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2731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2" i="1" l="1"/>
  <c r="D22" i="1"/>
  <c r="D12" i="1"/>
  <c r="F22" i="1" l="1"/>
  <c r="D24" i="1" l="1"/>
  <c r="F24" i="1"/>
</calcChain>
</file>

<file path=xl/sharedStrings.xml><?xml version="1.0" encoding="utf-8"?>
<sst xmlns="http://schemas.openxmlformats.org/spreadsheetml/2006/main" count="21" uniqueCount="21">
  <si>
    <t>Berryman Farm HOA</t>
  </si>
  <si>
    <t>Actual</t>
  </si>
  <si>
    <t>Budget</t>
  </si>
  <si>
    <t>Income</t>
  </si>
  <si>
    <t>4000 · HOA  Assessment Income</t>
  </si>
  <si>
    <t>Total Income</t>
  </si>
  <si>
    <t>Expense</t>
  </si>
  <si>
    <t>6000 · Utilities - Electricity</t>
  </si>
  <si>
    <t>6100 · Utilities - Water</t>
  </si>
  <si>
    <t>6500 · Legal Fees</t>
  </si>
  <si>
    <t>6800 · Bank Fees</t>
  </si>
  <si>
    <t>7000 · Maintenance - Landscaping</t>
  </si>
  <si>
    <t>7200 · Maintenance - Repairs</t>
  </si>
  <si>
    <t>Total Expense</t>
  </si>
  <si>
    <t>Net Ordinary Income</t>
  </si>
  <si>
    <t>6600 · Accounting Fees</t>
  </si>
  <si>
    <t>*shortfalls will be funded by the developer</t>
  </si>
  <si>
    <t>2017</t>
  </si>
  <si>
    <t>4500 · Transfer Fee Income</t>
  </si>
  <si>
    <t>4600 · Royalties</t>
  </si>
  <si>
    <t>2018 Proposed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</si>
</sst>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-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323232"/>
      <name val="Calibri"/>
      <family val="2"/>
      <scheme val="minor"/>
    </font>
    <font>
      <sz val="11"/>
      <color rgb="FF323232"/>
      <name val="Calibri"/>
      <family val="2"/>
      <scheme val="minor"/>
    </font>
    <font>
      <u val="singleAccounting"/>
      <sz val="11"/>
      <color rgb="FF32323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NumberFormat="1" applyFont="1"/>
    <xf numFmtId="0" fontId="0" fillId="0" borderId="0" xfId="0" applyNumberFormat="1" applyFont="1"/>
    <xf numFmtId="0" fontId="0" fillId="0" borderId="0" xfId="0" applyFont="1"/>
    <xf numFmtId="43" fontId="1" fillId="0" borderId="0" xfId="1" applyFont="1"/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3" fontId="1" fillId="0" borderId="0" xfId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quotePrefix="1" applyNumberFormat="1" applyFont="1" applyBorder="1" applyAlignment="1">
      <alignment horizontal="center"/>
    </xf>
    <xf numFmtId="49" fontId="3" fillId="0" borderId="0" xfId="0" applyNumberFormat="1" applyFont="1"/>
    <xf numFmtId="164" fontId="3" fillId="0" borderId="0" xfId="0" applyNumberFormat="1" applyFont="1"/>
    <xf numFmtId="164" fontId="3" fillId="0" borderId="1" xfId="0" applyNumberFormat="1" applyFont="1" applyBorder="1"/>
    <xf numFmtId="0" fontId="0" fillId="0" borderId="0" xfId="0" applyFont="1" applyBorder="1"/>
    <xf numFmtId="43" fontId="1" fillId="0" borderId="1" xfId="1" applyFont="1" applyBorder="1"/>
    <xf numFmtId="164" fontId="3" fillId="0" borderId="0" xfId="0" applyNumberFormat="1" applyFont="1" applyBorder="1"/>
    <xf numFmtId="164" fontId="3" fillId="0" borderId="2" xfId="0" applyNumberFormat="1" applyFont="1" applyBorder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4" fontId="3" fillId="0" borderId="3" xfId="0" applyNumberFormat="1" applyFont="1" applyBorder="1"/>
    <xf numFmtId="43" fontId="1" fillId="0" borderId="3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A3" sqref="A3"/>
    </sheetView>
  </sheetViews>
  <sheetFormatPr defaultRowHeight="15" x14ac:dyDescent="0.25"/>
  <cols>
    <col min="3" max="3" width="33.28515625" bestFit="1" customWidth="1"/>
    <col min="6" max="6" width="10.5703125" bestFit="1" customWidth="1"/>
  </cols>
  <sheetData>
    <row r="1" spans="1:6" ht="18.75" x14ac:dyDescent="0.3">
      <c r="A1" s="18" t="s">
        <v>0</v>
      </c>
      <c r="B1" s="18"/>
      <c r="C1" s="18"/>
      <c r="D1" s="18"/>
      <c r="E1" s="18"/>
      <c r="F1" s="18"/>
    </row>
    <row r="2" spans="1:6" ht="18.75" x14ac:dyDescent="0.3">
      <c r="A2" s="18" t="s">
        <v>20</v>
      </c>
      <c r="B2" s="18"/>
      <c r="C2" s="18"/>
      <c r="D2" s="18"/>
      <c r="E2" s="18"/>
      <c r="F2" s="18"/>
    </row>
    <row r="3" spans="1:6" ht="15" customHeight="1" x14ac:dyDescent="0.3">
      <c r="A3" s="17"/>
      <c r="B3" s="17"/>
      <c r="C3" s="17"/>
      <c r="D3" s="17"/>
      <c r="E3" s="17"/>
      <c r="F3" s="17"/>
    </row>
    <row r="4" spans="1:6" x14ac:dyDescent="0.25">
      <c r="A4" s="1"/>
      <c r="B4" s="1"/>
      <c r="C4" s="1"/>
      <c r="D4" s="2"/>
      <c r="E4" s="3"/>
      <c r="F4" s="4"/>
    </row>
    <row r="5" spans="1:6" x14ac:dyDescent="0.25">
      <c r="A5" s="1"/>
      <c r="B5" s="1"/>
      <c r="C5" s="1"/>
      <c r="D5" s="2"/>
      <c r="E5" s="3"/>
      <c r="F5" s="4"/>
    </row>
    <row r="6" spans="1:6" x14ac:dyDescent="0.25">
      <c r="A6" s="1"/>
      <c r="B6" s="1"/>
      <c r="C6" s="1"/>
      <c r="D6" s="5" t="s">
        <v>1</v>
      </c>
      <c r="E6" s="6"/>
      <c r="F6" s="7" t="s">
        <v>2</v>
      </c>
    </row>
    <row r="7" spans="1:6" ht="17.25" x14ac:dyDescent="0.4">
      <c r="A7" s="8"/>
      <c r="B7" s="8"/>
      <c r="C7" s="8"/>
      <c r="D7" s="9" t="s">
        <v>17</v>
      </c>
      <c r="E7" s="6"/>
      <c r="F7" s="9">
        <v>2018</v>
      </c>
    </row>
    <row r="8" spans="1:6" x14ac:dyDescent="0.25">
      <c r="A8" s="10"/>
      <c r="B8" s="10" t="s">
        <v>3</v>
      </c>
      <c r="C8" s="10"/>
      <c r="D8" s="11"/>
      <c r="E8" s="3"/>
      <c r="F8" s="4"/>
    </row>
    <row r="9" spans="1:6" x14ac:dyDescent="0.25">
      <c r="A9" s="10"/>
      <c r="B9" s="10"/>
      <c r="C9" s="10" t="s">
        <v>4</v>
      </c>
      <c r="D9" s="11">
        <v>5935</v>
      </c>
      <c r="E9" s="3"/>
      <c r="F9" s="4">
        <v>6825</v>
      </c>
    </row>
    <row r="10" spans="1:6" x14ac:dyDescent="0.25">
      <c r="A10" s="10"/>
      <c r="B10" s="10"/>
      <c r="C10" s="10" t="s">
        <v>18</v>
      </c>
      <c r="D10" s="11">
        <v>300</v>
      </c>
      <c r="E10" s="3"/>
      <c r="F10" s="4">
        <v>0</v>
      </c>
    </row>
    <row r="11" spans="1:6" x14ac:dyDescent="0.25">
      <c r="A11" s="10"/>
      <c r="B11" s="10"/>
      <c r="C11" s="10" t="s">
        <v>19</v>
      </c>
      <c r="D11" s="11">
        <v>29744.080000000002</v>
      </c>
      <c r="E11" s="3"/>
      <c r="F11" s="4">
        <v>3500</v>
      </c>
    </row>
    <row r="12" spans="1:6" x14ac:dyDescent="0.25">
      <c r="A12" s="10"/>
      <c r="B12" s="10" t="s">
        <v>5</v>
      </c>
      <c r="C12" s="10"/>
      <c r="D12" s="19">
        <f>SUM(D9:D11)</f>
        <v>35979.08</v>
      </c>
      <c r="E12" s="13"/>
      <c r="F12" s="20">
        <f>SUM(F9:F11)</f>
        <v>10325</v>
      </c>
    </row>
    <row r="13" spans="1:6" x14ac:dyDescent="0.25">
      <c r="A13" s="10"/>
      <c r="B13" s="10"/>
      <c r="C13" s="10"/>
      <c r="D13" s="11"/>
      <c r="E13" s="13"/>
      <c r="F13" s="4"/>
    </row>
    <row r="14" spans="1:6" x14ac:dyDescent="0.25">
      <c r="A14" s="10"/>
      <c r="B14" s="10" t="s">
        <v>6</v>
      </c>
      <c r="C14" s="10"/>
      <c r="D14" s="11"/>
      <c r="E14" s="3"/>
      <c r="F14" s="4"/>
    </row>
    <row r="15" spans="1:6" x14ac:dyDescent="0.25">
      <c r="A15" s="10"/>
      <c r="B15" s="10"/>
      <c r="C15" s="10" t="s">
        <v>7</v>
      </c>
      <c r="D15" s="11">
        <v>271.83</v>
      </c>
      <c r="E15" s="3"/>
      <c r="F15" s="4">
        <v>300</v>
      </c>
    </row>
    <row r="16" spans="1:6" x14ac:dyDescent="0.25">
      <c r="A16" s="10"/>
      <c r="B16" s="10"/>
      <c r="C16" s="10" t="s">
        <v>8</v>
      </c>
      <c r="D16" s="11">
        <v>2251.8000000000002</v>
      </c>
      <c r="E16" s="3"/>
      <c r="F16" s="4">
        <v>2300</v>
      </c>
    </row>
    <row r="17" spans="1:6" x14ac:dyDescent="0.25">
      <c r="A17" s="10"/>
      <c r="B17" s="10"/>
      <c r="C17" s="10" t="s">
        <v>15</v>
      </c>
      <c r="D17" s="11">
        <v>650</v>
      </c>
      <c r="E17" s="3"/>
      <c r="F17" s="4">
        <v>800</v>
      </c>
    </row>
    <row r="18" spans="1:6" x14ac:dyDescent="0.25">
      <c r="A18" s="10"/>
      <c r="B18" s="10"/>
      <c r="C18" s="10" t="s">
        <v>9</v>
      </c>
      <c r="D18" s="4">
        <v>0</v>
      </c>
      <c r="E18" s="3"/>
      <c r="F18" s="4">
        <v>0</v>
      </c>
    </row>
    <row r="19" spans="1:6" x14ac:dyDescent="0.25">
      <c r="A19" s="10"/>
      <c r="B19" s="10"/>
      <c r="C19" s="10" t="s">
        <v>10</v>
      </c>
      <c r="D19" s="11">
        <v>242.78</v>
      </c>
      <c r="E19" s="3"/>
      <c r="F19" s="4">
        <v>245</v>
      </c>
    </row>
    <row r="20" spans="1:6" x14ac:dyDescent="0.25">
      <c r="A20" s="10"/>
      <c r="B20" s="10"/>
      <c r="C20" s="10" t="s">
        <v>11</v>
      </c>
      <c r="D20" s="11">
        <v>4300</v>
      </c>
      <c r="E20" s="3"/>
      <c r="F20" s="4">
        <v>4500</v>
      </c>
    </row>
    <row r="21" spans="1:6" x14ac:dyDescent="0.25">
      <c r="A21" s="10"/>
      <c r="B21" s="10"/>
      <c r="C21" s="10" t="s">
        <v>12</v>
      </c>
      <c r="D21" s="12">
        <v>0</v>
      </c>
      <c r="E21" s="3"/>
      <c r="F21" s="14">
        <v>500</v>
      </c>
    </row>
    <row r="22" spans="1:6" x14ac:dyDescent="0.25">
      <c r="A22" s="10"/>
      <c r="B22" s="10" t="s">
        <v>13</v>
      </c>
      <c r="C22" s="10"/>
      <c r="D22" s="15">
        <f>SUM(D15:D21)</f>
        <v>7716.41</v>
      </c>
      <c r="E22" s="3"/>
      <c r="F22" s="15">
        <f>SUM(F15:F21)</f>
        <v>8645</v>
      </c>
    </row>
    <row r="23" spans="1:6" x14ac:dyDescent="0.25">
      <c r="A23" s="10"/>
      <c r="B23" s="10"/>
      <c r="C23" s="10"/>
      <c r="D23" s="15"/>
      <c r="E23" s="3"/>
      <c r="F23" s="15"/>
    </row>
    <row r="24" spans="1:6" ht="15.75" thickBot="1" x14ac:dyDescent="0.3">
      <c r="B24" s="10" t="s">
        <v>14</v>
      </c>
      <c r="C24" s="10"/>
      <c r="D24" s="16">
        <f>+D12-D22</f>
        <v>28262.670000000002</v>
      </c>
      <c r="E24" s="3"/>
      <c r="F24" s="16">
        <f>+F12-F22</f>
        <v>1680</v>
      </c>
    </row>
    <row r="25" spans="1:6" ht="15.75" thickTop="1" x14ac:dyDescent="0.25"/>
    <row r="27" spans="1:6" x14ac:dyDescent="0.25">
      <c r="C27" t="s">
        <v>16</v>
      </c>
    </row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Hall-Irwin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Zarick</dc:creator>
  <cp:lastModifiedBy>Anne Zarick</cp:lastModifiedBy>
  <cp:lastPrinted>2016-01-06T23:03:36Z</cp:lastPrinted>
  <dcterms:created xsi:type="dcterms:W3CDTF">2016-01-06T21:42:41Z</dcterms:created>
  <dcterms:modified xsi:type="dcterms:W3CDTF">2018-02-23T18:13:06Z</dcterms:modified>
</cp:coreProperties>
</file>