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1"/>
  <workbookPr filterPrivacy="1" autoCompressPictures="0"/>
  <xr:revisionPtr revIDLastSave="0" documentId="13_ncr:1_{C40C48AA-6722-A44A-ABC2-681179B08A8C}" xr6:coauthVersionLast="36" xr6:coauthVersionMax="36" xr10:uidLastSave="{00000000-0000-0000-0000-000000000000}"/>
  <bookViews>
    <workbookView xWindow="180" yWindow="460" windowWidth="27360" windowHeight="15940" activeTab="3" xr2:uid="{00000000-000D-0000-FFFF-FFFF00000000}"/>
  </bookViews>
  <sheets>
    <sheet name="Overall Analysis" sheetId="18" r:id="rId1"/>
    <sheet name="Summary Theme" sheetId="19" r:id="rId2"/>
    <sheet name="Summary Subject " sheetId="17" r:id="rId3"/>
    <sheet name="A" sheetId="1" r:id="rId4"/>
    <sheet name="B" sheetId="4" r:id="rId5"/>
    <sheet name="D" sheetId="5" r:id="rId6"/>
    <sheet name="E" sheetId="6" r:id="rId7"/>
    <sheet name="F" sheetId="7" r:id="rId8"/>
    <sheet name="G" sheetId="8" r:id="rId9"/>
    <sheet name="H" sheetId="9" r:id="rId10"/>
    <sheet name="I" sheetId="10" r:id="rId11"/>
    <sheet name="J" sheetId="11" r:id="rId12"/>
    <sheet name="K" sheetId="12" r:id="rId13"/>
    <sheet name="L" sheetId="13" r:id="rId14"/>
    <sheet name="M" sheetId="14" r:id="rId15"/>
    <sheet name="N" sheetId="15" r:id="rId16"/>
    <sheet name="O" sheetId="16" r:id="rId17"/>
  </sheets>
  <definedNames>
    <definedName name="_xlnm.Print_Area" localSheetId="3">A!$B$1:$H$78</definedName>
    <definedName name="_xlnm.Print_Area" localSheetId="4">B!$B$1:$H$77</definedName>
    <definedName name="_xlnm.Print_Area" localSheetId="5">D!$B$1:$I$85</definedName>
    <definedName name="_xlnm.Print_Area" localSheetId="6">E!$B$1:$H$78</definedName>
    <definedName name="_xlnm.Print_Area" localSheetId="7">F!$B$1:$I$79</definedName>
    <definedName name="_xlnm.Print_Area" localSheetId="8">G!$B$1:$I$95</definedName>
    <definedName name="_xlnm.Print_Area" localSheetId="9">H!$B$1:$I$79</definedName>
    <definedName name="_xlnm.Print_Area" localSheetId="10">I!$B$1:$H$68</definedName>
    <definedName name="_xlnm.Print_Area" localSheetId="11">J!$B$1:$H$78</definedName>
    <definedName name="_xlnm.Print_Area" localSheetId="12">K!$B$1:$H$78</definedName>
    <definedName name="_xlnm.Print_Area" localSheetId="13">L!$B$1:$I$82</definedName>
    <definedName name="_xlnm.Print_Area" localSheetId="14">M!$C$1:$H$36</definedName>
    <definedName name="_xlnm.Print_Area" localSheetId="15">N!$B$1:$I$83</definedName>
    <definedName name="_xlnm.Print_Area" localSheetId="16">O!$B$1:$H$59</definedName>
  </definedNames>
  <calcPr calcId="181029"/>
  <fileRecoveryPr autoRecover="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W34" i="18" l="1"/>
  <c r="W33" i="18"/>
  <c r="W27" i="18"/>
  <c r="W26" i="18"/>
  <c r="W21" i="18"/>
  <c r="W20" i="18"/>
  <c r="W19" i="18"/>
  <c r="W18" i="18"/>
  <c r="W17" i="18"/>
  <c r="W16" i="18"/>
  <c r="W15" i="18"/>
  <c r="W14" i="18"/>
  <c r="W13" i="18"/>
  <c r="W11" i="18"/>
  <c r="W10" i="18"/>
  <c r="W9" i="18"/>
  <c r="W8" i="18"/>
  <c r="W7" i="18"/>
  <c r="W6" i="18"/>
  <c r="W5" i="18"/>
  <c r="W4" i="18"/>
  <c r="W3" i="18"/>
  <c r="W2" i="18"/>
  <c r="T33" i="18"/>
  <c r="T32" i="18"/>
  <c r="T31" i="18"/>
  <c r="T30" i="18"/>
  <c r="T29" i="18"/>
  <c r="T28" i="18"/>
  <c r="T26" i="18"/>
  <c r="T25" i="18"/>
  <c r="T24" i="18"/>
  <c r="T23" i="18"/>
  <c r="T22" i="18"/>
  <c r="T18" i="18"/>
  <c r="T13" i="18"/>
  <c r="T12" i="18"/>
  <c r="T10" i="18"/>
  <c r="T6" i="18"/>
  <c r="T2" i="18"/>
  <c r="Q31" i="18"/>
  <c r="Q28" i="18"/>
  <c r="Q22" i="18"/>
  <c r="Q13" i="18"/>
  <c r="Q2" i="18"/>
  <c r="L18" i="18" l="1"/>
  <c r="L17" i="18"/>
  <c r="L16" i="18"/>
  <c r="B46" i="18" s="1"/>
  <c r="L15" i="18"/>
  <c r="L14" i="18"/>
  <c r="L13" i="18"/>
  <c r="L11" i="18"/>
  <c r="L10" i="18"/>
  <c r="I18" i="18"/>
  <c r="B39" i="18" s="1"/>
  <c r="I13" i="18"/>
  <c r="I12" i="18"/>
  <c r="B14" i="18" s="1"/>
  <c r="I10" i="18"/>
  <c r="F13" i="18"/>
  <c r="B4" i="18" s="1"/>
  <c r="F2" i="18"/>
  <c r="L33" i="18"/>
  <c r="B83" i="18" s="1"/>
  <c r="L27" i="18"/>
  <c r="L26" i="18"/>
  <c r="B66" i="18" s="1"/>
  <c r="L21" i="18"/>
  <c r="B54" i="18" s="1"/>
  <c r="L20" i="18"/>
  <c r="B53" i="18" s="1"/>
  <c r="L19" i="18"/>
  <c r="B52" i="18" s="1"/>
  <c r="B51" i="18"/>
  <c r="B47" i="18"/>
  <c r="B45" i="18"/>
  <c r="B43" i="18"/>
  <c r="B33" i="18"/>
  <c r="B32" i="18"/>
  <c r="I26" i="18"/>
  <c r="B62" i="18" s="1"/>
  <c r="I25" i="18"/>
  <c r="B61" i="18" s="1"/>
  <c r="I24" i="18"/>
  <c r="I23" i="18"/>
  <c r="B59" i="18" s="1"/>
  <c r="I22" i="18"/>
  <c r="B58" i="18" s="1"/>
  <c r="B38" i="18"/>
  <c r="B13" i="18"/>
  <c r="I2" i="18"/>
  <c r="B11" i="18" s="1"/>
  <c r="F31" i="18"/>
  <c r="B7" i="18" s="1"/>
  <c r="F28" i="18"/>
  <c r="F22" i="18"/>
  <c r="B5" i="18" s="1"/>
  <c r="B20" i="18"/>
  <c r="L34" i="18"/>
  <c r="B84" i="18" s="1"/>
  <c r="I33" i="18"/>
  <c r="B79" i="18" s="1"/>
  <c r="I32" i="18"/>
  <c r="B78" i="18" s="1"/>
  <c r="I31" i="18"/>
  <c r="B77" i="18" s="1"/>
  <c r="I30" i="18"/>
  <c r="B73" i="18" s="1"/>
  <c r="I29" i="18"/>
  <c r="B72" i="18" s="1"/>
  <c r="I28" i="18"/>
  <c r="B71" i="18" s="1"/>
  <c r="B60" i="18"/>
  <c r="B44" i="18"/>
  <c r="L9" i="18"/>
  <c r="B28" i="18" s="1"/>
  <c r="L8" i="18"/>
  <c r="B27" i="18" s="1"/>
  <c r="L7" i="18"/>
  <c r="B26" i="18" s="1"/>
  <c r="L6" i="18"/>
  <c r="B25" i="18" s="1"/>
  <c r="L5" i="18"/>
  <c r="B21" i="18" s="1"/>
  <c r="L3" i="18"/>
  <c r="B19" i="18" s="1"/>
  <c r="L2" i="18"/>
  <c r="B18" i="18" s="1"/>
  <c r="I6" i="18"/>
  <c r="B12" i="18" s="1"/>
  <c r="M3" i="16"/>
  <c r="M4" i="16"/>
  <c r="M5" i="16"/>
  <c r="M6" i="16"/>
  <c r="M7" i="16"/>
  <c r="M8" i="16"/>
  <c r="M9" i="16"/>
  <c r="M10" i="16"/>
  <c r="M11" i="16"/>
  <c r="M12" i="16"/>
  <c r="M13" i="16"/>
  <c r="M14" i="16"/>
  <c r="M15" i="16"/>
  <c r="M16" i="16"/>
  <c r="M17" i="16"/>
  <c r="M18" i="16"/>
  <c r="M19" i="16"/>
  <c r="M20" i="16"/>
  <c r="M21" i="16"/>
  <c r="M22" i="16"/>
  <c r="M23" i="16"/>
  <c r="M24" i="16"/>
  <c r="M25" i="16"/>
  <c r="M27" i="16"/>
  <c r="M28" i="16"/>
  <c r="M29" i="16"/>
  <c r="M30" i="16"/>
  <c r="M31" i="16"/>
  <c r="M32" i="16"/>
  <c r="M33" i="16"/>
  <c r="M34" i="16"/>
  <c r="M35" i="16"/>
  <c r="M36" i="16"/>
  <c r="M37" i="16"/>
  <c r="M38" i="16"/>
  <c r="M39" i="16"/>
  <c r="M40" i="16"/>
  <c r="M41" i="16"/>
  <c r="M42" i="16"/>
  <c r="M43" i="16"/>
  <c r="M44" i="16"/>
  <c r="M45" i="16"/>
  <c r="M46" i="16"/>
  <c r="M47" i="16"/>
  <c r="M48" i="16"/>
  <c r="M49" i="16"/>
  <c r="M50" i="16"/>
  <c r="M51" i="16"/>
  <c r="M52" i="16"/>
  <c r="M53" i="16"/>
  <c r="M54" i="16"/>
  <c r="M55" i="16"/>
  <c r="M56" i="16"/>
  <c r="M57" i="16"/>
  <c r="M58" i="16"/>
  <c r="M2" i="16"/>
  <c r="M3" i="15"/>
  <c r="M4" i="15"/>
  <c r="M5" i="15"/>
  <c r="M6" i="15"/>
  <c r="M7" i="15"/>
  <c r="M8" i="15"/>
  <c r="M9" i="15"/>
  <c r="M10" i="15"/>
  <c r="M11" i="15"/>
  <c r="M12" i="15"/>
  <c r="M13" i="15"/>
  <c r="M14" i="15"/>
  <c r="M15" i="15"/>
  <c r="M16" i="15"/>
  <c r="M17" i="15"/>
  <c r="M18" i="15"/>
  <c r="M19" i="15"/>
  <c r="M20" i="15"/>
  <c r="M21" i="15"/>
  <c r="M22" i="15"/>
  <c r="M23" i="15"/>
  <c r="M24" i="15"/>
  <c r="M25" i="15"/>
  <c r="M26" i="15"/>
  <c r="M27" i="15"/>
  <c r="M28" i="15"/>
  <c r="M29" i="15"/>
  <c r="M30" i="15"/>
  <c r="M31" i="15"/>
  <c r="M32" i="15"/>
  <c r="M33" i="15"/>
  <c r="M34" i="15"/>
  <c r="M35" i="15"/>
  <c r="M36" i="15"/>
  <c r="M37" i="15"/>
  <c r="M38" i="15"/>
  <c r="M39" i="15"/>
  <c r="M40" i="15"/>
  <c r="M41" i="15"/>
  <c r="M42" i="15"/>
  <c r="M43" i="15"/>
  <c r="M44" i="15"/>
  <c r="M45" i="15"/>
  <c r="M46" i="15"/>
  <c r="M47" i="15"/>
  <c r="M48" i="15"/>
  <c r="M49" i="15"/>
  <c r="M50" i="15"/>
  <c r="M51" i="15"/>
  <c r="M52" i="15"/>
  <c r="M53" i="15"/>
  <c r="M54" i="15"/>
  <c r="M55" i="15"/>
  <c r="M56" i="15"/>
  <c r="M57" i="15"/>
  <c r="M58" i="15"/>
  <c r="M59" i="15"/>
  <c r="M60" i="15"/>
  <c r="M61" i="15"/>
  <c r="M62" i="15"/>
  <c r="M63" i="15"/>
  <c r="M64" i="15"/>
  <c r="M65" i="15"/>
  <c r="M66" i="15"/>
  <c r="M67" i="15"/>
  <c r="M68" i="15"/>
  <c r="M69" i="15"/>
  <c r="M70" i="15"/>
  <c r="M71" i="15"/>
  <c r="M72" i="15"/>
  <c r="M73" i="15"/>
  <c r="M74" i="15"/>
  <c r="M75" i="15"/>
  <c r="M76" i="15"/>
  <c r="M77" i="15"/>
  <c r="M78" i="15"/>
  <c r="M79" i="15"/>
  <c r="M80" i="15"/>
  <c r="M81" i="15"/>
  <c r="M82" i="15"/>
  <c r="M2" i="15"/>
  <c r="M3" i="14"/>
  <c r="M4" i="14"/>
  <c r="M5" i="14"/>
  <c r="M6" i="14"/>
  <c r="M7" i="14"/>
  <c r="M8" i="14"/>
  <c r="M9" i="14"/>
  <c r="M10" i="14"/>
  <c r="M11" i="14"/>
  <c r="M12" i="14"/>
  <c r="M13" i="14"/>
  <c r="M14" i="14"/>
  <c r="M15" i="14"/>
  <c r="M16" i="14"/>
  <c r="M17" i="14"/>
  <c r="M18" i="14"/>
  <c r="M19" i="14"/>
  <c r="M20" i="14"/>
  <c r="M21" i="14"/>
  <c r="M22" i="14"/>
  <c r="M23" i="14"/>
  <c r="M24" i="14"/>
  <c r="M25" i="14"/>
  <c r="M27" i="14"/>
  <c r="M28" i="14"/>
  <c r="M29" i="14"/>
  <c r="M30" i="14"/>
  <c r="M31" i="14"/>
  <c r="M32" i="14"/>
  <c r="M33" i="14"/>
  <c r="M34" i="14"/>
  <c r="M35" i="14"/>
  <c r="M2" i="14"/>
  <c r="M3" i="13"/>
  <c r="M4" i="13"/>
  <c r="M5" i="13"/>
  <c r="M6" i="13"/>
  <c r="M7" i="13"/>
  <c r="M8" i="13"/>
  <c r="M9" i="13"/>
  <c r="M10" i="13"/>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5" i="13"/>
  <c r="M46" i="13"/>
  <c r="M47" i="13"/>
  <c r="M48" i="13"/>
  <c r="M49" i="13"/>
  <c r="M50" i="13"/>
  <c r="M51" i="13"/>
  <c r="M52" i="13"/>
  <c r="M53" i="13"/>
  <c r="M54" i="13"/>
  <c r="M55" i="13"/>
  <c r="M56" i="13"/>
  <c r="M57" i="13"/>
  <c r="M58" i="13"/>
  <c r="M59" i="13"/>
  <c r="M60" i="13"/>
  <c r="M61" i="13"/>
  <c r="M62" i="13"/>
  <c r="M63" i="13"/>
  <c r="M64" i="13"/>
  <c r="M65" i="13"/>
  <c r="M66" i="13"/>
  <c r="M67" i="13"/>
  <c r="M68" i="13"/>
  <c r="M69" i="13"/>
  <c r="M70" i="13"/>
  <c r="M71" i="13"/>
  <c r="M72" i="13"/>
  <c r="M73" i="13"/>
  <c r="M74" i="13"/>
  <c r="M75" i="13"/>
  <c r="M76" i="13"/>
  <c r="M77" i="13"/>
  <c r="M78" i="13"/>
  <c r="M79" i="13"/>
  <c r="M80" i="13"/>
  <c r="M81" i="13"/>
  <c r="M2" i="13"/>
  <c r="M3" i="12"/>
  <c r="M4" i="12"/>
  <c r="M5" i="12"/>
  <c r="M6" i="12"/>
  <c r="M7" i="12"/>
  <c r="M8" i="12"/>
  <c r="M9" i="12"/>
  <c r="M10" i="12"/>
  <c r="M11" i="12"/>
  <c r="M12" i="12"/>
  <c r="M13" i="12"/>
  <c r="M14" i="12"/>
  <c r="M15" i="12"/>
  <c r="M16" i="12"/>
  <c r="M17" i="12"/>
  <c r="M18" i="12"/>
  <c r="M19" i="12"/>
  <c r="M20" i="12"/>
  <c r="M21" i="12"/>
  <c r="M22" i="12"/>
  <c r="M23" i="12"/>
  <c r="M24" i="12"/>
  <c r="M25" i="12"/>
  <c r="M26" i="12"/>
  <c r="M27" i="12"/>
  <c r="M28" i="12"/>
  <c r="M29" i="12"/>
  <c r="M30" i="12"/>
  <c r="M31" i="12"/>
  <c r="M32" i="12"/>
  <c r="M33" i="12"/>
  <c r="M34" i="12"/>
  <c r="M35" i="12"/>
  <c r="M36" i="12"/>
  <c r="M37" i="12"/>
  <c r="M38" i="12"/>
  <c r="M39" i="12"/>
  <c r="M41" i="12"/>
  <c r="M42" i="12"/>
  <c r="M43" i="12"/>
  <c r="M44" i="12"/>
  <c r="M45" i="12"/>
  <c r="M46" i="12"/>
  <c r="M47" i="12"/>
  <c r="M48" i="12"/>
  <c r="M49" i="12"/>
  <c r="M50" i="12"/>
  <c r="M51" i="12"/>
  <c r="M52" i="12"/>
  <c r="M53" i="12"/>
  <c r="M54" i="12"/>
  <c r="M55" i="12"/>
  <c r="M56" i="12"/>
  <c r="M57" i="12"/>
  <c r="M58" i="12"/>
  <c r="M59" i="12"/>
  <c r="M60" i="12"/>
  <c r="M61" i="12"/>
  <c r="M62" i="12"/>
  <c r="M63" i="12"/>
  <c r="M64" i="12"/>
  <c r="M65" i="12"/>
  <c r="M66" i="12"/>
  <c r="M67" i="12"/>
  <c r="M68" i="12"/>
  <c r="M69" i="12"/>
  <c r="M70" i="12"/>
  <c r="M71" i="12"/>
  <c r="M72" i="12"/>
  <c r="M73" i="12"/>
  <c r="M74" i="12"/>
  <c r="M75" i="12"/>
  <c r="M76" i="12"/>
  <c r="M77" i="12"/>
  <c r="M2" i="12"/>
  <c r="M3" i="11"/>
  <c r="M4" i="11"/>
  <c r="M5" i="11"/>
  <c r="M6" i="11"/>
  <c r="M7" i="11"/>
  <c r="M8" i="11"/>
  <c r="M9" i="11"/>
  <c r="M10" i="11"/>
  <c r="M11" i="11"/>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2" i="11"/>
  <c r="M3" i="10"/>
  <c r="M4" i="10"/>
  <c r="M5" i="10"/>
  <c r="M6" i="10"/>
  <c r="M7" i="10"/>
  <c r="M8" i="10"/>
  <c r="M9" i="10"/>
  <c r="M10" i="10"/>
  <c r="M11" i="10"/>
  <c r="M12" i="10"/>
  <c r="M13" i="10"/>
  <c r="M14" i="10"/>
  <c r="M15" i="10"/>
  <c r="M16" i="10"/>
  <c r="M17" i="10"/>
  <c r="M18" i="10"/>
  <c r="M19" i="10"/>
  <c r="M20" i="10"/>
  <c r="M21" i="10"/>
  <c r="M22" i="10"/>
  <c r="M23" i="10"/>
  <c r="M24" i="10"/>
  <c r="M25" i="10"/>
  <c r="M26" i="10"/>
  <c r="M27" i="10"/>
  <c r="M28" i="10"/>
  <c r="M29" i="10"/>
  <c r="M30" i="10"/>
  <c r="M31" i="10"/>
  <c r="M32" i="10"/>
  <c r="M33"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4" i="10"/>
  <c r="M65" i="10"/>
  <c r="M66" i="10"/>
  <c r="M67" i="10"/>
  <c r="M2" i="10"/>
  <c r="M3" i="9"/>
  <c r="M4" i="9"/>
  <c r="M5" i="9"/>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2" i="9"/>
  <c r="M43" i="9"/>
  <c r="M44" i="9"/>
  <c r="M45" i="9"/>
  <c r="M46" i="9"/>
  <c r="M47" i="9"/>
  <c r="M48" i="9"/>
  <c r="M49" i="9"/>
  <c r="M50" i="9"/>
  <c r="M51" i="9"/>
  <c r="M52" i="9"/>
  <c r="M53" i="9"/>
  <c r="M54" i="9"/>
  <c r="M55" i="9"/>
  <c r="M56" i="9"/>
  <c r="M57" i="9"/>
  <c r="M58" i="9"/>
  <c r="M59" i="9"/>
  <c r="M60" i="9"/>
  <c r="M61" i="9"/>
  <c r="M62" i="9"/>
  <c r="M63" i="9"/>
  <c r="M64" i="9"/>
  <c r="M65" i="9"/>
  <c r="M66" i="9"/>
  <c r="M67" i="9"/>
  <c r="M68" i="9"/>
  <c r="M69" i="9"/>
  <c r="M70" i="9"/>
  <c r="M71" i="9"/>
  <c r="M72" i="9"/>
  <c r="M73" i="9"/>
  <c r="M74" i="9"/>
  <c r="M75" i="9"/>
  <c r="M76" i="9"/>
  <c r="M77" i="9"/>
  <c r="M78" i="9"/>
  <c r="M2" i="9"/>
  <c r="M3" i="8"/>
  <c r="M4" i="8"/>
  <c r="M5"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6" i="8"/>
  <c r="M37" i="8"/>
  <c r="M38" i="8"/>
  <c r="M39" i="8"/>
  <c r="M40" i="8"/>
  <c r="M41" i="8"/>
  <c r="M42" i="8"/>
  <c r="M43" i="8"/>
  <c r="M44" i="8"/>
  <c r="M45" i="8"/>
  <c r="M46" i="8"/>
  <c r="M47" i="8"/>
  <c r="M48" i="8"/>
  <c r="M49" i="8"/>
  <c r="M50" i="8"/>
  <c r="M51" i="8"/>
  <c r="M52" i="8"/>
  <c r="M53" i="8"/>
  <c r="M54" i="8"/>
  <c r="M55" i="8"/>
  <c r="M56" i="8"/>
  <c r="M57" i="8"/>
  <c r="M58"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2" i="8"/>
  <c r="M3" i="7"/>
  <c r="M4" i="7"/>
  <c r="M5" i="7"/>
  <c r="M6" i="7"/>
  <c r="M7"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2" i="7"/>
  <c r="M3" i="6"/>
  <c r="M4" i="6"/>
  <c r="M5"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2" i="6"/>
  <c r="M3" i="5"/>
  <c r="M4" i="5"/>
  <c r="M5" i="5"/>
  <c r="M6" i="5"/>
  <c r="M7" i="5"/>
  <c r="M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2" i="5"/>
  <c r="M3" i="4"/>
  <c r="M4" i="4"/>
  <c r="M5" i="4"/>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2" i="4"/>
  <c r="B67" i="18" l="1"/>
  <c r="B34" i="18"/>
  <c r="C32" i="18" s="1"/>
  <c r="B6" i="18"/>
  <c r="F35" i="18"/>
  <c r="J2" i="18" s="1"/>
  <c r="B15" i="18"/>
  <c r="C14" i="18" s="1"/>
  <c r="B74" i="18"/>
  <c r="C73" i="18" s="1"/>
  <c r="B55" i="18"/>
  <c r="C54" i="18" s="1"/>
  <c r="B85" i="18"/>
  <c r="C83" i="18" s="1"/>
  <c r="B48" i="18"/>
  <c r="C47" i="18" s="1"/>
  <c r="B63" i="18"/>
  <c r="C62" i="18" s="1"/>
  <c r="B40" i="18"/>
  <c r="B80" i="18"/>
  <c r="C78" i="18" s="1"/>
  <c r="B68" i="18"/>
  <c r="C66" i="18" s="1"/>
  <c r="B22" i="18"/>
  <c r="C19" i="18" s="1"/>
  <c r="B3" i="18"/>
  <c r="B8" i="18" s="1"/>
  <c r="C6" i="18" s="1"/>
  <c r="B29" i="18"/>
  <c r="C27" i="18" s="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1" i="1"/>
  <c r="M42" i="1"/>
  <c r="M43" i="1"/>
  <c r="M44" i="1"/>
  <c r="M45" i="1"/>
  <c r="M46" i="1"/>
  <c r="M47" i="1"/>
  <c r="M48" i="1"/>
  <c r="M49" i="1"/>
  <c r="M50" i="1"/>
  <c r="M51" i="1"/>
  <c r="M52" i="1"/>
  <c r="M53" i="1"/>
  <c r="M54" i="1"/>
  <c r="M55" i="1"/>
  <c r="M56" i="1"/>
  <c r="M57" i="1"/>
  <c r="M58" i="1"/>
  <c r="M59" i="1"/>
  <c r="M60" i="1"/>
  <c r="M61" i="1"/>
  <c r="M63" i="1"/>
  <c r="M64" i="1"/>
  <c r="M65" i="1"/>
  <c r="M66" i="1"/>
  <c r="M67" i="1"/>
  <c r="M68" i="1"/>
  <c r="M69" i="1"/>
  <c r="M70" i="1"/>
  <c r="M71" i="1"/>
  <c r="M72" i="1"/>
  <c r="M73" i="1"/>
  <c r="M74" i="1"/>
  <c r="M75" i="1"/>
  <c r="M76" i="1"/>
  <c r="M77" i="1"/>
  <c r="M4" i="1"/>
  <c r="M5" i="1"/>
  <c r="M6" i="1"/>
  <c r="M7" i="1"/>
  <c r="M8" i="1"/>
  <c r="M9" i="1"/>
  <c r="M2" i="1"/>
  <c r="M3" i="1"/>
  <c r="M13" i="18" l="1"/>
  <c r="M19" i="18"/>
  <c r="J23" i="18"/>
  <c r="M2" i="18"/>
  <c r="M16" i="18"/>
  <c r="J6" i="18"/>
  <c r="J31" i="18"/>
  <c r="M34" i="18"/>
  <c r="M8" i="18"/>
  <c r="M11" i="18"/>
  <c r="J26" i="18"/>
  <c r="M15" i="18"/>
  <c r="J30" i="18"/>
  <c r="J22" i="18"/>
  <c r="M10" i="18"/>
  <c r="J25" i="18"/>
  <c r="G2" i="18"/>
  <c r="M4" i="18"/>
  <c r="M26" i="18"/>
  <c r="M18" i="18"/>
  <c r="M14" i="18"/>
  <c r="M9" i="18"/>
  <c r="M5" i="18"/>
  <c r="J33" i="18"/>
  <c r="J29" i="18"/>
  <c r="J24" i="18"/>
  <c r="J13" i="18"/>
  <c r="J12" i="18"/>
  <c r="M21" i="18"/>
  <c r="J32" i="18"/>
  <c r="M33" i="18"/>
  <c r="M7" i="18"/>
  <c r="C33" i="18"/>
  <c r="M17" i="18"/>
  <c r="J28" i="18"/>
  <c r="M20" i="18"/>
  <c r="M3" i="18"/>
  <c r="J10" i="18"/>
  <c r="M6" i="18"/>
  <c r="J18" i="18"/>
  <c r="M27" i="18"/>
  <c r="C12" i="18"/>
  <c r="C18" i="18"/>
  <c r="G31" i="18"/>
  <c r="C26" i="18"/>
  <c r="C13" i="18"/>
  <c r="G22" i="18"/>
  <c r="G13" i="18"/>
  <c r="C28" i="18"/>
  <c r="C11" i="18"/>
  <c r="C21" i="18"/>
  <c r="G28" i="18"/>
  <c r="C25" i="18"/>
  <c r="C20" i="18"/>
  <c r="C53" i="18"/>
  <c r="C52" i="18"/>
  <c r="C43" i="18"/>
  <c r="C46" i="18"/>
  <c r="C77" i="18"/>
  <c r="C51" i="18"/>
  <c r="C79" i="18"/>
  <c r="C39" i="18"/>
  <c r="C67" i="18"/>
  <c r="C84" i="18"/>
  <c r="C45" i="18"/>
  <c r="C59" i="18"/>
  <c r="C61" i="18"/>
  <c r="C71" i="18"/>
  <c r="C60" i="18"/>
  <c r="C58" i="18"/>
  <c r="C72" i="18"/>
  <c r="C38" i="18"/>
  <c r="C44" i="18"/>
  <c r="C4" i="18"/>
  <c r="C7" i="18"/>
  <c r="C3" i="18"/>
  <c r="C5" i="18"/>
</calcChain>
</file>

<file path=xl/sharedStrings.xml><?xml version="1.0" encoding="utf-8"?>
<sst xmlns="http://schemas.openxmlformats.org/spreadsheetml/2006/main" count="5340" uniqueCount="1628">
  <si>
    <t>Date</t>
  </si>
  <si>
    <t>I reached Pradhan's house then I saw he was sitting outside the house.</t>
  </si>
  <si>
    <t>Pradhan is still here.</t>
  </si>
  <si>
    <t>Pradhan is saying to me let's have a lunch.</t>
  </si>
  <si>
    <t>Pradhan is still inside the house.</t>
  </si>
  <si>
    <t>Pradhan is saying last night I could not sleep properly. Now I want to take some rest.</t>
  </si>
  <si>
    <t>Pradhan is inside the house and taking rest on his bed.</t>
  </si>
  <si>
    <t>Pradhan is still here and consulting with people.After consulting with all his parents took his dead body.</t>
  </si>
  <si>
    <t>Pradhan is still in meeting.</t>
  </si>
  <si>
    <t>This is for upcoming vacancy in police.</t>
  </si>
  <si>
    <t>Pradhan is taking tea outside the police station.</t>
  </si>
  <si>
    <t>Pradhan is saying to me after independence in this village electricity came for the first time.</t>
  </si>
  <si>
    <t>Pradhan is leaving for home.</t>
  </si>
  <si>
    <t>Pradhan is on the way to his home.</t>
  </si>
  <si>
    <t>Pradhan is saying to me ok now we will meet tomorrow.</t>
  </si>
  <si>
    <t>Pradhan is taking tea at his home.</t>
  </si>
  <si>
    <t xml:space="preserve">                                                                                                                                                                                                                                                                                                                                                                                                                                                                                                                                                                                                                                                                                                                                                                                                                                                                                                                                                                                                                                                                                                                                                                                                                                                                                                                                                                                                                                                                                                                                                                                                                                                                                                                                                                                                                                                                                                                                                </t>
  </si>
  <si>
    <t>Pradhan is saying to me I have to ready for school where school dresses are going to be distributed and went inside the house.</t>
  </si>
  <si>
    <t>Hindalko company has opened a school in my village where dressess will be distributed.</t>
  </si>
  <si>
    <t>Pradhan is at Junior school.</t>
  </si>
  <si>
    <t>I asked Pradhn how far it is?</t>
  </si>
  <si>
    <t>We are just reaching there.</t>
  </si>
  <si>
    <t>This is only for Pradhans.</t>
  </si>
  <si>
    <t>Pradhan is in the bank where he is checking his balance by cash counter incharge.</t>
  </si>
  <si>
    <t>Pradhan is distributing the packet of drought relief among the villagers.</t>
  </si>
  <si>
    <t>Pradhan is at his home and he said to me you can go now.</t>
  </si>
  <si>
    <t>Pradhan has given information about this in the police station. If postmortem has to be done then we (police) will come otherwise by consulting to all burn the body.</t>
  </si>
  <si>
    <t>Pradhan is at shop and seeing the hoarding in which his photo is there.</t>
  </si>
  <si>
    <t>Pradhan is at the police sataion and talking with incharge of police station.</t>
  </si>
  <si>
    <t>Pradhan is in a different village now.</t>
  </si>
  <si>
    <t>Pradhan is now in a different village where people of this village are complaining to Pradhan that the elecricity wire is not connected yet.</t>
  </si>
  <si>
    <t>Pradhan is now at another village.</t>
  </si>
  <si>
    <t>Few people came and asked Pradhan When will be distributed Samajwadi drought relief packet ? Pradhan replied today at 3 pm.</t>
  </si>
  <si>
    <t>Pradhan is at the School where few students and teachers are also there.</t>
  </si>
  <si>
    <t>A teacher said to the Pradhan please start the distribution of dresses among the students and Pradhan is distributing the dresses.</t>
  </si>
  <si>
    <t>Pradhan is on the way to Block office.</t>
  </si>
  <si>
    <t>Pradhan reached at block office.</t>
  </si>
  <si>
    <t>Pradhan is at the ration shop owner's house.</t>
  </si>
  <si>
    <t>Pradhan is saying to the ration shop owner please distribute all the packets among the villagers now I have to go home and he left the place.</t>
  </si>
  <si>
    <t>I saw the boy had died.</t>
  </si>
  <si>
    <t>A woman called me and gave me information that son of someone in the village has drowned.</t>
  </si>
  <si>
    <t>Uttar Pradesh government has planned to give 500 rupees per month to every poor through samajwadi pension.</t>
  </si>
  <si>
    <t>I talked to a ward member who has called me to come police station.</t>
  </si>
  <si>
    <t>He told me his name and he runs a mobile recharge shop in his village.</t>
  </si>
  <si>
    <t>He told me her name</t>
  </si>
  <si>
    <t>He told me his name and he is a president of Pradhan union. The meeting will be done tomorrow is based on Pradhan union.</t>
  </si>
  <si>
    <t>I had called the ward member and said please inform all the people who have a Red ration card.</t>
  </si>
  <si>
    <t>I had called to the Panchayat secretary.</t>
  </si>
  <si>
    <t>These people are from Hindalco company and he told me their names.</t>
  </si>
  <si>
    <t>I am going to the block office.</t>
  </si>
  <si>
    <t>This the C.D.O. Panchayat office.</t>
  </si>
  <si>
    <t>The ration shop owner has called me to come at his place.</t>
  </si>
  <si>
    <t xml:space="preserve">A man came and said to Pradhan my samajwadi pention has come. </t>
  </si>
  <si>
    <t xml:space="preserve">I asked Pradhan what is samajwadi pension? </t>
  </si>
  <si>
    <t xml:space="preserve">Pradhan is talking on phone and said I am coming there. </t>
  </si>
  <si>
    <t xml:space="preserve">I asked Pradhan who has called you? </t>
  </si>
  <si>
    <t xml:space="preserve">Pradhan reached at the place of tragedy. </t>
  </si>
  <si>
    <t xml:space="preserve">I asked Pradhan to whom did you talk? </t>
  </si>
  <si>
    <t xml:space="preserve">Pradhan reached the market and then block office where he started the meeting. </t>
  </si>
  <si>
    <t xml:space="preserve">Pradhan is still at police station and the ward member took out the photo and gave to police incharge. </t>
  </si>
  <si>
    <t xml:space="preserve">I asked Pradhan what is this photo for? </t>
  </si>
  <si>
    <t xml:space="preserve">Pradhan is still here. </t>
  </si>
  <si>
    <t xml:space="preserve">A man came and said to the Pradhan electicity was not there for the whole night. </t>
  </si>
  <si>
    <t xml:space="preserve">I asked Pradhan who is he? </t>
  </si>
  <si>
    <t xml:space="preserve">A woman came and said to Pradhan please sort out my issue because my husband has beaten me a lot last night. </t>
  </si>
  <si>
    <t xml:space="preserve">I asked Pradhan who is she? </t>
  </si>
  <si>
    <t xml:space="preserve">Pradhan is talking on phone and said tomorrow meeting will be done and we have to go the village and please arrange the money also. </t>
  </si>
  <si>
    <t xml:space="preserve">Pradhan is calling some people and asking about the submission of ration card in his ward. </t>
  </si>
  <si>
    <t xml:space="preserve">I asked Pradhan to whom did you call? </t>
  </si>
  <si>
    <t xml:space="preserve">Pradhan is calling someone and said school dress will be distributed today at school. Be there for it. </t>
  </si>
  <si>
    <t xml:space="preserve">Pradhan is ready to go school. </t>
  </si>
  <si>
    <t xml:space="preserve">I asked Pradhan In which school dresses are going to be distributed? </t>
  </si>
  <si>
    <t xml:space="preserve">A car arrived from which two people landed and shaked the hand with Pradhan. </t>
  </si>
  <si>
    <t xml:space="preserve">I asked Pradhan who are these two people? </t>
  </si>
  <si>
    <t xml:space="preserve">Pradhan is now at Primary school and asked the teacher how many childrens are here and why the anganwadi is closed today? Teacher replied I do not know why it is closed. </t>
  </si>
  <si>
    <t xml:space="preserve">Pradhan is leaving this place. </t>
  </si>
  <si>
    <t xml:space="preserve">I asked Pradhan where are you going? </t>
  </si>
  <si>
    <t xml:space="preserve">Few people are welcoming Pradhan at the office of block. </t>
  </si>
  <si>
    <t xml:space="preserve">I asked Pradhan whose office is this? </t>
  </si>
  <si>
    <t xml:space="preserve">Pradhan is saying to all pradhan please give some donation in cash for tomorrow meeting which will held at a local village. </t>
  </si>
  <si>
    <t xml:space="preserve">I asked Pradhan why are you collecting the money from them? </t>
  </si>
  <si>
    <t xml:space="preserve">Pradhan is taking tea at a shop and he has received someone's call. </t>
  </si>
  <si>
    <t>Pradhan is talking on phone and said bank's work will be done because there is no issue.</t>
  </si>
  <si>
    <t>I asked Pradhan to whom did you call?</t>
  </si>
  <si>
    <t>I had called to my friend.</t>
  </si>
  <si>
    <t>I asked Pradhan about that man who was sitting beside him?</t>
  </si>
  <si>
    <t>He was my brother-in-law. (Sister's Husband)</t>
  </si>
  <si>
    <t>A woman came and said to Pradhan My name was present in the list of ration card but now I did not find my name there. Can you please check what happened? Pradhan replied give me your old ration card and he started maching with the list.</t>
  </si>
  <si>
    <t>I asked Pradhan who is this lady?</t>
  </si>
  <si>
    <t>He told me her name and she is from his village and she is widow.</t>
  </si>
  <si>
    <t>Pradhan is saying to the woman that her name is present in the list. Now you do not have to worry and you can go.</t>
  </si>
  <si>
    <t>Pradhan is telling me I help every widow of my village to get ration, it does not matter their names are present or not.</t>
  </si>
  <si>
    <t>A man came and said to Pradhan that an electricity pole which is near to my house and whose wire goes from my terrace which can be very dangerous in future.</t>
  </si>
  <si>
    <t>I asked Pradhan who is this man?</t>
  </si>
  <si>
    <t>He is my fiend and told me his name.</t>
  </si>
  <si>
    <t xml:space="preserve"> A boy came inside the house. He brought tea for everyone.</t>
  </si>
  <si>
    <t>I asked Pradhan who is this boy?</t>
  </si>
  <si>
    <t>He is my younger brother .</t>
  </si>
  <si>
    <t>Pradhan is going inside the house.</t>
  </si>
  <si>
    <t>Pradhan came out and saying first conduct the survey of houses then prepare the list how many houses  require toilets. When I have conducted surveys I found 540 houses needs toilets but the second team came and after the survey they said 470 toilets are required. Till now we have got only 150 toilets.It is a thing of embarrassment.</t>
  </si>
  <si>
    <t>Pradhan is telling me if people get everything free it's not good. People can purchase two wheeler bike of rupees 60,000 but they cannot construct a toilet worth rupees 10,000</t>
  </si>
  <si>
    <t>Is your village is in the list of O.D.F?</t>
  </si>
  <si>
    <t>Not yet but I think it will come soon.</t>
  </si>
  <si>
    <t>Pradhan is saying let's go to see the running work of Inter Locking road construction. After a small walk he stoped and asked someone how many labors are working today?</t>
  </si>
  <si>
    <t>I asked Pradhan who is he?</t>
  </si>
  <si>
    <t>He is a contractor and told me his name.</t>
  </si>
  <si>
    <t>Pradhan is still here and asking about some material.</t>
  </si>
  <si>
    <t>A woman came and said to Pradhan my ration card has not come yet. Can you please tell me what is happening with it? Pradhan replied go to my house and ask my brother to check the list your name is there or not</t>
  </si>
  <si>
    <t>I asked Pradhan who is she?</t>
  </si>
  <si>
    <t>He told me her name. She is very poor and her husband is alchoholic.</t>
  </si>
  <si>
    <t>Pradhan is leaving this place.</t>
  </si>
  <si>
    <t>I asked Pradhan where are you going?</t>
  </si>
  <si>
    <t>I am leaving for Primary School.</t>
  </si>
  <si>
    <t>Pradhan reached school and greeting all the teachers.</t>
  </si>
  <si>
    <t>I asked Pradhan To whom did you greet who is he?</t>
  </si>
  <si>
    <t>He is a principal of primary school and told me his name.</t>
  </si>
  <si>
    <t>A man came and said to Pradhan please asked the tailor which you have suggested to come here and take the measurenment of the student for school dress. This will be best.Pradhan replied ok I will tell him.</t>
  </si>
  <si>
    <t>Who is he? I asked Pradhan.</t>
  </si>
  <si>
    <t>He told me his name and he is teacher of primary school.</t>
  </si>
  <si>
    <t>Pradhan is saying give me the right key of main gate of school. The key which you have given is not correct.</t>
  </si>
  <si>
    <t>Pradhan is leaving from school with keys.</t>
  </si>
  <si>
    <t>Pradhan is saying to me I would like to show you my village.</t>
  </si>
  <si>
    <t>Pradhan stopped on the way and sitting in someone's house</t>
  </si>
  <si>
    <t>I asked Pradhan whose house is this?</t>
  </si>
  <si>
    <t>This is the house of ward member and told me his name.</t>
  </si>
  <si>
    <t>Pradhan is asking the ward member where were you from last few minutes? He replied I went to check the land is digged or not for toilets in each house. Pradhan said then prepare the list and I will give the check.</t>
  </si>
  <si>
    <t>A girl brought tea for everyone and Pradhan is taking tea.</t>
  </si>
  <si>
    <t>Pradhan is telling me She is the daughter of a ward member. She reads in class 7.</t>
  </si>
  <si>
    <t>I am leaving for home.</t>
  </si>
  <si>
    <t>Pradhan is at his home and taking his lunch inside the house.</t>
  </si>
  <si>
    <t xml:space="preserve">A man came inside the house who brought lunch for me. </t>
  </si>
  <si>
    <t>I asked his name and he told his name and that he is a friend of Pradhan.</t>
  </si>
  <si>
    <t xml:space="preserve">Pradhan is saying to his friend that he will meet him later right now he has to go somewhere. </t>
  </si>
  <si>
    <t>Pradhan is traveling.</t>
  </si>
  <si>
    <t>Pradhan is stoping on the way and picking up someone on his bike.</t>
  </si>
  <si>
    <t>Pradhan is still traveling.</t>
  </si>
  <si>
    <t xml:space="preserve">Pradhan reached block office and said to me you stay here I will back soon. </t>
  </si>
  <si>
    <t xml:space="preserve">I asked Pradhan what is the name of your block? </t>
  </si>
  <si>
    <t xml:space="preserve">He told me the block name </t>
  </si>
  <si>
    <t>Pradhan is still inside the block office.</t>
  </si>
  <si>
    <t xml:space="preserve">Pradhan came out and said tomorrow is Sunday so I thought I should finish my work today. </t>
  </si>
  <si>
    <t xml:space="preserve">I asked Pradhan which type of work you wanted to finish today? </t>
  </si>
  <si>
    <t>Actually I have to take the signature of block officer on the check which is for the construction of toilets.</t>
  </si>
  <si>
    <t xml:space="preserve">Pradhan is offering to me to have a cup of tea. </t>
  </si>
  <si>
    <t xml:space="preserve">I asked Pradhan Do you daily come here to take tea at this shop? </t>
  </si>
  <si>
    <t>Yes, I often come here.</t>
  </si>
  <si>
    <t>Pradhan is still at the tea shop.</t>
  </si>
  <si>
    <t>Pradhan is saying now I am going home we will meet tomorrow and he left for home.</t>
  </si>
  <si>
    <t>Pradhan came out from the house and sitting in his meeting room. A man said to Pradhan please measure my land from where the road has been required to start. The contractor is measuring wrong. Pradhan replied tomorrow I will send Lekhpal to measure your land.</t>
  </si>
  <si>
    <t xml:space="preserve">Pradhan is calling someone and said do not start the work at that man's house until the correct measurenment is done there. </t>
  </si>
  <si>
    <t>I had called to contractor.</t>
  </si>
  <si>
    <t xml:space="preserve">Pradhan is still here then a woman came and asked Pradhan Did you register my name for the house or not? Pradhan replied Yes, I have given your name but when the survey team visited at your house for survey you were not present. </t>
  </si>
  <si>
    <t>He told me her name, a poor schedled caste (sc) woman.</t>
  </si>
  <si>
    <t xml:space="preserve">I asked Pradhan Does your village come in Lohiya Village? </t>
  </si>
  <si>
    <t>No, not yet.</t>
  </si>
  <si>
    <t>Pradhan said to his brother go and bring tea for him (observor) and I am going to take a bath.</t>
  </si>
  <si>
    <t xml:space="preserve">Pradhan's brother came out with tea for everyone. </t>
  </si>
  <si>
    <t xml:space="preserve">Everyone is taking tea here. (Villagers) </t>
  </si>
  <si>
    <t xml:space="preserve">Pradhan came out and greeting everyone and said tell me why have you all  come here? Villagers replied we are here to invite you to be present in Panchayat meeting which will be done tomorrow. Actually people of a village panchayat member beat my laborers and started firing on them and later on we have also started firing. So, that issue will be solved through Panchayat meeting.  </t>
  </si>
  <si>
    <t xml:space="preserve">I asked Pradhan who is the man they are discussing? </t>
  </si>
  <si>
    <r>
      <t>He is a member of District Panchayat. He is a type of forceful (</t>
    </r>
    <r>
      <rPr>
        <b/>
        <sz val="11"/>
        <color theme="1"/>
        <rFont val="Calibri"/>
        <family val="2"/>
        <scheme val="minor"/>
      </rPr>
      <t>Dabang</t>
    </r>
    <r>
      <rPr>
        <sz val="11"/>
        <color theme="1"/>
        <rFont val="Calibri"/>
        <family val="2"/>
        <scheme val="minor"/>
      </rPr>
      <t>) person.</t>
    </r>
  </si>
  <si>
    <t xml:space="preserve">A man came and said to Pradhan I have submitted my LPG Gas connection form but still I did not get the connection yet. Pradhan asked him from which agency did you submitted? Man gave him the name of the gas agency. Pradhan said go there and check your connection may be delievered. </t>
  </si>
  <si>
    <t xml:space="preserve">I asked Pradhan who is this man? </t>
  </si>
  <si>
    <t>He told me his name</t>
  </si>
  <si>
    <t xml:space="preserve">Pradhan is saying to me that My sunday always gets busy. I do not get free even on Sunday. </t>
  </si>
  <si>
    <t xml:space="preserve">A woman came and said to Pradhan the ration shop owner is not giving me grains on this ration card. Pradhan asked the woman Did you not get the new ration card? But your name is there in list who has received the card. </t>
  </si>
  <si>
    <t xml:space="preserve">Pradhan is moving from this place. </t>
  </si>
  <si>
    <t xml:space="preserve">Pradhan is saying to me I do not have to go anywhere because today is Sunday so I will show you my village. </t>
  </si>
  <si>
    <t xml:space="preserve">I asked Pradhan where do you taking me for walk? </t>
  </si>
  <si>
    <t>I would like to show power house of my village. I have struggled a lot to built it and spent 90,000 rupees on it.</t>
  </si>
  <si>
    <t xml:space="preserve">Pradhan walked a litle and stopped in front of a house and also sitting there. </t>
  </si>
  <si>
    <t xml:space="preserve">I asked Pradhan whose house is this? </t>
  </si>
  <si>
    <t>This is the house of ward member and He told me his name.</t>
  </si>
  <si>
    <t xml:space="preserve">How many ward members are there? </t>
  </si>
  <si>
    <t>there are 15 members.</t>
  </si>
  <si>
    <t xml:space="preserve">Pradhan is still here and discussing the issue of firing which is between the district panchayat member and the other person. </t>
  </si>
  <si>
    <t xml:space="preserve">Pradhan is saying I have to be present there otherwise people of the district panchayat member will pressure them to drop this issue. </t>
  </si>
  <si>
    <t xml:space="preserve">I asked Pradhan who are these people? </t>
  </si>
  <si>
    <t>These are reputable people of my village. He told me their names</t>
  </si>
  <si>
    <t xml:space="preserve">A man came and said to Pradhan my salary of NREGA work did not come yet. I have worked there for three month. Pradhan replied listen I also did not receive the amount in my account. You do not have to worry whenever it will come I will transfer in your account. </t>
  </si>
  <si>
    <t>He is from my village. He told me his name</t>
  </si>
  <si>
    <t xml:space="preserve">A woman came and said to Pradhan everyone has received the pention of Samajwadi but I have not received yet. Pradhan replied I can not help you in this matter this can only be done by the ward member. </t>
  </si>
  <si>
    <t xml:space="preserve">Pradhan is telling me Samjwadi Pention has started by uttar pradesh government to help the poor and helpless people. </t>
  </si>
  <si>
    <t>She is the wife of a ward member. He told me her name</t>
  </si>
  <si>
    <t xml:space="preserve">Pradhan has received the call of someone and said I am coming there. </t>
  </si>
  <si>
    <t xml:space="preserve">I asked who has called you? </t>
  </si>
  <si>
    <t>A Retired officer of Border security force has called me to come there.</t>
  </si>
  <si>
    <t xml:space="preserve">Pradhan is telling me by their (villagers) support I won the election of Pradhan. </t>
  </si>
  <si>
    <t xml:space="preserve">Pradhan is at someone's house where he is taking tea which is brought by a boy. </t>
  </si>
  <si>
    <t>This is the house of the retired officer of Border security force and very experienced person.</t>
  </si>
  <si>
    <t xml:space="preserve">I asked Pradhan who is this boy? </t>
  </si>
  <si>
    <t>He is son of the border security officer who works in a Sugarmill.</t>
  </si>
  <si>
    <t xml:space="preserve">A woman came and said to Pradhan I have prepared the list of toilets which you told me to prepare. </t>
  </si>
  <si>
    <t xml:space="preserve">I asked Pradhan who is this lady? </t>
  </si>
  <si>
    <t>She is ward member Kusum Devi.</t>
  </si>
  <si>
    <t>Pradhan is leaving this place for his house to take his lunch.</t>
  </si>
  <si>
    <t>Pradhan is inside the house and taking his lunch.</t>
  </si>
  <si>
    <t>Pradhan came out and said to me I would like to show you the power house of my village let's leave from here.</t>
  </si>
  <si>
    <t>Pradhan is on the way.</t>
  </si>
  <si>
    <t xml:space="preserve">Pradhan reached power house where a man greeted him. </t>
  </si>
  <si>
    <t>He told me his name, he takes care of things here.</t>
  </si>
  <si>
    <t xml:space="preserve">Pradhan is still here and said It's not started yet but It will run soon.  </t>
  </si>
  <si>
    <t>Pradhan is telling whenever I feel down or my mood get off I come here and relax for two - three hours. I feel refreshed after spending my time here.</t>
  </si>
  <si>
    <t xml:space="preserve">A man came and talking to Pradhan about the starting of Power House. </t>
  </si>
  <si>
    <t>Pradhan is leaving this place for his house.</t>
  </si>
  <si>
    <t>Pradhan reached his house and going inside and I am leaving for where I will stay.</t>
  </si>
  <si>
    <t xml:space="preserve">Pradhan is in his office where he is intracting with two men. </t>
  </si>
  <si>
    <t>He told me one works in the office to help him and the other is a friend.</t>
  </si>
  <si>
    <t xml:space="preserve">A man came to Pradhan and he was asking about his health because he came to know Pradhan is not well. </t>
  </si>
  <si>
    <t>He told me his name, a villager.</t>
  </si>
  <si>
    <t xml:space="preserve">Which party did you support? I asked the visitor. </t>
  </si>
  <si>
    <t>I am a supporter of Bahujan Samaj Party.</t>
  </si>
  <si>
    <t xml:space="preserve">Pradhan is saying toady I am free because its Sunday today. </t>
  </si>
  <si>
    <t>Pradhan is still at his office.</t>
  </si>
  <si>
    <t>A boy came to whom Pradhan is ordering bring this cup inside the house.</t>
  </si>
  <si>
    <t xml:space="preserve">A man came to Pradhan and he was asking I am taking this machine because work will start from today. </t>
  </si>
  <si>
    <t xml:space="preserve">Which kind of work he is asking about? </t>
  </si>
  <si>
    <t>Three handpumps are going to be put in my village which he is talking about.</t>
  </si>
  <si>
    <t xml:space="preserve">Who is he who took the machine? </t>
  </si>
  <si>
    <t>He is a plumber. He told me his name</t>
  </si>
  <si>
    <t xml:space="preserve">Pradhan is calling someone and asking how the work is going on? Is everything ok? </t>
  </si>
  <si>
    <t xml:space="preserve">Pradhan is telling me that in my block there are 43 villages in which I am the only one who is Brahmin Pradhan because we are less in majority. </t>
  </si>
  <si>
    <t xml:space="preserve">To whom did you call? I asked Pradhan. </t>
  </si>
  <si>
    <t>I had called to the Panchayat Secretary .</t>
  </si>
  <si>
    <t xml:space="preserve">A boy came and saying to Pradhan ," I am going ". </t>
  </si>
  <si>
    <t>He is my son .</t>
  </si>
  <si>
    <t xml:space="preserve">Pradhan is now in his office and talking with someone. </t>
  </si>
  <si>
    <t xml:space="preserve">Pradhan is saying The King is who listened people and help them.Poorness is a curse. </t>
  </si>
  <si>
    <t xml:space="preserve">Pradhan is still in his office. </t>
  </si>
  <si>
    <t xml:space="preserve">Pradhan is saying I always see what is right and what is wrong and then only I give justice because  everyone is equal for me. </t>
  </si>
  <si>
    <t xml:space="preserve">A man came and said that still we are waiting for Lekhpal to come and take the measurement so that we can start working. </t>
  </si>
  <si>
    <t xml:space="preserve">They were talking in local language which I got to know that it is something related to land. </t>
  </si>
  <si>
    <t>Pradhan is going inside to take a bath.</t>
  </si>
  <si>
    <t xml:space="preserve">Pradhan came out and offered me let's go outside and one boy was also there with him who was driving the car. </t>
  </si>
  <si>
    <t xml:space="preserve">Pradhan is telling me we are going to visit our plot to take the measurement and he is my nephew. </t>
  </si>
  <si>
    <t xml:space="preserve">Pradhan is at his plot and measuring the plot. </t>
  </si>
  <si>
    <t xml:space="preserve">Pradhan is telling me his name and he is  helping me to sell this plot. </t>
  </si>
  <si>
    <t xml:space="preserve">Pradhan is leaving this place now and going school. </t>
  </si>
  <si>
    <t xml:space="preserve">I asked Pradhan what kind of work is going on here? </t>
  </si>
  <si>
    <t>Now we are reconstructing the boundary of School which broke down at the time of previous Pradhan.</t>
  </si>
  <si>
    <t xml:space="preserve">Pradhan is asking Is there any need of anything? A man replied that everything is suffecient just a need a packet of cement only. </t>
  </si>
  <si>
    <t>He told me his name, he is a contactor and a laborer both.</t>
  </si>
  <si>
    <t xml:space="preserve">Pradhan is saying to someone that there are three pair of keys in the office among them one pair of key is Panchayat Bhawan, bring it here. </t>
  </si>
  <si>
    <t xml:space="preserve">Pradhan is in Panchayat Bhawan. </t>
  </si>
  <si>
    <t>Pradhan is telling me I participated first time in Pradhan election and won before that my uncle was a Pradhan. People said do not give vote to Brahmin and my uncle also contested against me.</t>
  </si>
  <si>
    <t>Pradhan is leaving this place for home.</t>
  </si>
  <si>
    <t>Pradhan is now at his home.</t>
  </si>
  <si>
    <t>Pradhan is inside the house.</t>
  </si>
  <si>
    <t>Pradhan came out and offering me let's go for a walk in village.</t>
  </si>
  <si>
    <t xml:space="preserve">Pradhan is sitting somone's house and a man came towards him and asking ," Why did you call me?" Pradhan Ji. Pradhan is replying tomorrow a team is coming at block for the survey of  public toilets so I do not want there should be left. </t>
  </si>
  <si>
    <t xml:space="preserve">Pradhan is telling me after survey  village names will be add in the list. </t>
  </si>
  <si>
    <t>He is a member of ward number 3, He told me his name</t>
  </si>
  <si>
    <t>This is my friend's house and He told me his name</t>
  </si>
  <si>
    <t>Pradhan is still here and everone is taking tea and snacks.</t>
  </si>
  <si>
    <t xml:space="preserve">A woman came and asking Pradhan about her ration card. </t>
  </si>
  <si>
    <t xml:space="preserve">I asked Pradhan who was that lady? </t>
  </si>
  <si>
    <t xml:space="preserve">He told me her name, she came here to know the status of her ration card which she has applied. </t>
  </si>
  <si>
    <t>She will get it soon.</t>
  </si>
  <si>
    <t xml:space="preserve">Pradhan is receiving someone's call and saying today is Sunday no work has been done on Sunday in the bank, come tomorrow at bank. </t>
  </si>
  <si>
    <t xml:space="preserve">Who has called you ? I asked Pradhan </t>
  </si>
  <si>
    <t>This call was from my Panchayat secretary</t>
  </si>
  <si>
    <t>Pradhan is at his office.</t>
  </si>
  <si>
    <t>Pradhan is saying to me I would like to take some rest. We will meet tomorrow.After saying this he went inside the house.</t>
  </si>
  <si>
    <t>Pradhan is saying to someone arrange some breakfast for the survey team who came here.</t>
  </si>
  <si>
    <t xml:space="preserve">Pradhan meets very nicely with all the people and he is also very famous person. </t>
  </si>
  <si>
    <t>He told me his name, he comes here often.</t>
  </si>
  <si>
    <t xml:space="preserve">Pradhan is seeing some papers and he is saying that I can not find your name, Uncle! </t>
  </si>
  <si>
    <t xml:space="preserve">For which purpose are you searching his name? </t>
  </si>
  <si>
    <t>I am searching his name in pention list.</t>
  </si>
  <si>
    <t xml:space="preserve">Two man came here and they are talking with Pradhan. </t>
  </si>
  <si>
    <t xml:space="preserve">I asked Pradhan who they are? </t>
  </si>
  <si>
    <t xml:space="preserve">He told me Their names </t>
  </si>
  <si>
    <t>A man came and said to Pradhan to help me in filing a FIR because somebody stole the television from my house.</t>
  </si>
  <si>
    <t xml:space="preserve">Pradhan is calling to someone. </t>
  </si>
  <si>
    <t xml:space="preserve">Pradhan is calling to head constable to file FIR. </t>
  </si>
  <si>
    <t>Police incharge will see his case soon, he said.</t>
  </si>
  <si>
    <t>Pradhan is standing undar the tree where he is talking about Public Toilets.</t>
  </si>
  <si>
    <t>Pradhan is saying I am going inside the house.</t>
  </si>
  <si>
    <t xml:space="preserve">Pradhan came and greeted everyone and started saying that survey is completed for toilets.And then Pradhan ordered his assistant to brings snacks for everyone. </t>
  </si>
  <si>
    <t xml:space="preserve">Pradhan is telling me these people are here for the survey of toilets in each household. Our village will be counted in the list of O.D.F. </t>
  </si>
  <si>
    <t xml:space="preserve">I asked Pradhan What benefit you will get from this list? </t>
  </si>
  <si>
    <t>Pradhan replied under this list toilets will be constructed in each household.</t>
  </si>
  <si>
    <t>The assistant brought  snacks for everyone and everyone is eating it.</t>
  </si>
  <si>
    <t>Pradhan is still here and telling about hygiene to everyone.</t>
  </si>
  <si>
    <t>Survey team has left from here now and Pradhan is going out to visit in a village.</t>
  </si>
  <si>
    <t xml:space="preserve">Pradhan is at someone's house where he is giving information that every household has surveyed for toilets.  </t>
  </si>
  <si>
    <t xml:space="preserve">Whose house is this? </t>
  </si>
  <si>
    <t>This is my friend's house, He told me his name. He is a ward member also.</t>
  </si>
  <si>
    <t xml:space="preserve">A man came and he was asking Pradhan when will the labor come to fix Handpump? Because Pipes are availble now and please finish this work as early as possible because we are getting too much dirty water.  </t>
  </si>
  <si>
    <t xml:space="preserve">I asked Pradhan who is that guy? </t>
  </si>
  <si>
    <t xml:space="preserve">A boy came from inside and brought tea for everyone.  </t>
  </si>
  <si>
    <t xml:space="preserve">I asked Pradhan who is that boy? </t>
  </si>
  <si>
    <t>He the man's son.</t>
  </si>
  <si>
    <t xml:space="preserve">A woman came and asking Pradhan I did not receive my LPG gas connection yet why? Pradhan is replying to her your form has been submitted wait for few days you will get soon. </t>
  </si>
  <si>
    <t xml:space="preserve">Pradhan is telling me her survey has already been done but we got some names and some are still left. </t>
  </si>
  <si>
    <t xml:space="preserve">I asked Pradhan who is that lady? </t>
  </si>
  <si>
    <t>He told me her name, She lives in this  ward.</t>
  </si>
  <si>
    <t>Pradhan is now leaving this place.</t>
  </si>
  <si>
    <t xml:space="preserve">Pradhan is sitting someone's house where he is asking people Did your house surveyed for toilet? </t>
  </si>
  <si>
    <t>He told me his name, who is also ward member of the Gram Panchayat.</t>
  </si>
  <si>
    <t>He told me their names</t>
  </si>
  <si>
    <t xml:space="preserve">A woman came with some papers and said I went to submit my form of ration card but they did not accept it. Pradhan replied give me a copy of your aadhar card and I will submit it. </t>
  </si>
  <si>
    <t xml:space="preserve">Pradhan is now walking. </t>
  </si>
  <si>
    <t xml:space="preserve">Pradhan is telling me lets go home. </t>
  </si>
  <si>
    <t>Pradhan reached home and said lets eat something meanwhile I will get ready.</t>
  </si>
  <si>
    <t xml:space="preserve">Pradhan came out and took his car and said to me lets go. His supporter is also with us. </t>
  </si>
  <si>
    <t xml:space="preserve">I asked Pradhan where are we going? </t>
  </si>
  <si>
    <t>We are going to the block office.</t>
  </si>
  <si>
    <t>Pradhan is still driving.</t>
  </si>
  <si>
    <t xml:space="preserve">Pradhan reached block office. </t>
  </si>
  <si>
    <t xml:space="preserve">I asked Pradhan why did you came here? </t>
  </si>
  <si>
    <t>There is a meeting of all Pradhans with D.P.R.O.</t>
  </si>
  <si>
    <t>Pradhan is inside.</t>
  </si>
  <si>
    <t>Pradhan is still inside.</t>
  </si>
  <si>
    <t xml:space="preserve">Pradhan came and said lets leave from here. </t>
  </si>
  <si>
    <t>We will leave for home.</t>
  </si>
  <si>
    <t xml:space="preserve">I asked Pradhan meeting was on which topic? </t>
  </si>
  <si>
    <t>To bring the name of my village in O.D.F. list.</t>
  </si>
  <si>
    <t>Pradhan is still in the car.</t>
  </si>
  <si>
    <t xml:space="preserve">Pradhan reached his home and he was sitting in his office where he has started talking with someone. </t>
  </si>
  <si>
    <t>He is my neighbour, He told me his name.</t>
  </si>
  <si>
    <t xml:space="preserve">A woman came and asked Pradhan when will you complete my work of lease? Pradhan replied within a week lekhpal will come and he will take the measurment of it. </t>
  </si>
  <si>
    <t>He told me her name, she is also a ward member. I have promised her that I will help in getting the lease.</t>
  </si>
  <si>
    <t>Pradhan is going inside the house and I am leaving for my hotel.</t>
  </si>
  <si>
    <t>Comments</t>
  </si>
  <si>
    <t>Question</t>
  </si>
  <si>
    <t>Answer</t>
  </si>
  <si>
    <t>Pradhan is sitting at home and talking about agriculture with his son</t>
  </si>
  <si>
    <t>Then a man came and asked will Drought Relief be distributed. Pradhan ji replied yes</t>
  </si>
  <si>
    <t>Pradhan ji is at home and talking to someone on the phone.</t>
  </si>
  <si>
    <t>Pradhan ji is at his place</t>
  </si>
  <si>
    <t>Pradhan ji said let's go and eat something</t>
  </si>
  <si>
    <t>Pradhan ji and I am having our meal</t>
  </si>
  <si>
    <t>Pradhan jI is getting ready to go out</t>
  </si>
  <si>
    <t>We are on the way and we are in a village</t>
  </si>
  <si>
    <t xml:space="preserve">We are in the village and a man came and Pradhan Ji said to that man let's go. </t>
  </si>
  <si>
    <t xml:space="preserve">who is this man? </t>
  </si>
  <si>
    <t>He is our District Panchayat Member.</t>
  </si>
  <si>
    <t xml:space="preserve">We reached another Village. All the people of the village said Namashkar (Hello) and Pradhan ji replied back. </t>
  </si>
  <si>
    <t xml:space="preserve">which village is this ? </t>
  </si>
  <si>
    <t>He told me the village name</t>
  </si>
  <si>
    <t xml:space="preserve">We are in Village and a district panchayat member is giving speech to people. </t>
  </si>
  <si>
    <t>We are still there and speech is going on</t>
  </si>
  <si>
    <t>Then Pradhan ji started giving the speech</t>
  </si>
  <si>
    <t>Pradhan ji is still giving speech about the state  government and supporting the government and saying to the village people to vote for the Government again</t>
  </si>
  <si>
    <t>Pradhan Ji and the district panchayat member started distributing things of Drought relief.</t>
  </si>
  <si>
    <t>Then we started moving to other village.</t>
  </si>
  <si>
    <t>We are on the way.</t>
  </si>
  <si>
    <t>We reached another village and their were many people there. When we reached everyone greeted Pradhan ji</t>
  </si>
  <si>
    <t xml:space="preserve">We are still their and the district panchayat member is giving speech </t>
  </si>
  <si>
    <t xml:space="preserve">We are still there  </t>
  </si>
  <si>
    <t>Now Pradhan Ji is giving speech and everyone is listening to him</t>
  </si>
  <si>
    <t>We are still their and Pradhan ji is giving speech</t>
  </si>
  <si>
    <t>They started distributing Drought Relief packets.</t>
  </si>
  <si>
    <t>Then we headed towards another village. Their were very few people so Pradhan ji asked the ration shop owner to call the villagers and said we will come back.</t>
  </si>
  <si>
    <t xml:space="preserve">We are on the way. </t>
  </si>
  <si>
    <t xml:space="preserve">We are going to which village? </t>
  </si>
  <si>
    <t>We are now in another village and we reached in the office of Pradhan from anoher area and they were talking that MLA is also coming.</t>
  </si>
  <si>
    <t xml:space="preserve">MLA has gone to a Village. We left for shop and people present their greeted them </t>
  </si>
  <si>
    <t>Now district panchayat member is giving speech</t>
  </si>
  <si>
    <t>Still he is giving speech</t>
  </si>
  <si>
    <t>Now Pradhan Ji is gving speech</t>
  </si>
  <si>
    <t>Still Pradhan ji is giving speech and elaborating about schemes by the government.</t>
  </si>
  <si>
    <t>Now MLA is giving speech</t>
  </si>
  <si>
    <t>Still she is giving speech</t>
  </si>
  <si>
    <t xml:space="preserve">Now Pradhan Ji, district member and MLA all are distributing Drought relief packets. </t>
  </si>
  <si>
    <t>We are still their and MLA is telling about her problems</t>
  </si>
  <si>
    <t xml:space="preserve">We left from there. </t>
  </si>
  <si>
    <t xml:space="preserve">Where are we going? </t>
  </si>
  <si>
    <t>We are sitting in the market and having snacks</t>
  </si>
  <si>
    <t xml:space="preserve">We left from their and Pradhan Ji said we will meet tomorrow </t>
  </si>
  <si>
    <t>We reached at Pradhan ji home and few people were sitting there</t>
  </si>
  <si>
    <t>Pradhan Ji is sitting at home</t>
  </si>
  <si>
    <t>Pradhan Ji is still at home</t>
  </si>
  <si>
    <t>Pradhan ji is still at his place</t>
  </si>
  <si>
    <t xml:space="preserve">Somebody called Pradhan Ji and said everyone has came and then Pradhan ji said I am also coming.  </t>
  </si>
  <si>
    <t xml:space="preserve">Pradhan Ji who called you? </t>
  </si>
  <si>
    <t>The ration shop owner of village called me for distributing drought releif packets</t>
  </si>
  <si>
    <t xml:space="preserve">Pradhan Ji raeched at ration shop and everone greeted him and Pradhan ji also replied back. </t>
  </si>
  <si>
    <t xml:space="preserve">Who is the ration shop owner here? </t>
  </si>
  <si>
    <t>He told me the man's name</t>
  </si>
  <si>
    <t xml:space="preserve">Now Pradhan is giving information about Drought Relief Scheme by state government. </t>
  </si>
  <si>
    <t>Pradhan Ji is giving speech</t>
  </si>
  <si>
    <t>Pradhan ji is distributing Drought Relief Packet.</t>
  </si>
  <si>
    <t>Still he is distributing packets.</t>
  </si>
  <si>
    <t xml:space="preserve">Pradhan Ji is now talking to people and asking about their health. </t>
  </si>
  <si>
    <t xml:space="preserve">Who is this man? </t>
  </si>
  <si>
    <t xml:space="preserve">Then he asked a man that did your boy came back from foreign trip. </t>
  </si>
  <si>
    <t>He is a Villager and he told me his name</t>
  </si>
  <si>
    <t>Pradhan Ji is still there</t>
  </si>
  <si>
    <t>Pradhan ji headed towards home</t>
  </si>
  <si>
    <t xml:space="preserve">Pradhan ji is at home </t>
  </si>
  <si>
    <t xml:space="preserve">Pradhan Ji said lets visit towards school and see what is going on. </t>
  </si>
  <si>
    <t xml:space="preserve">How far is the school? </t>
  </si>
  <si>
    <t>Its near by</t>
  </si>
  <si>
    <t xml:space="preserve">Pradhan ji is the school and a teacher greeted him. </t>
  </si>
  <si>
    <t xml:space="preserve">Who is this teacher? </t>
  </si>
  <si>
    <t>He is incharge of q Primary school</t>
  </si>
  <si>
    <t>We are in the school</t>
  </si>
  <si>
    <t>We are still there</t>
  </si>
  <si>
    <t xml:space="preserve">We are on the way back to home then a lady came and said please come to my place and do the prayer for god. </t>
  </si>
  <si>
    <t xml:space="preserve">Who is this lady? </t>
  </si>
  <si>
    <t xml:space="preserve">We reached home Pradhan Ji got ready and said we have to one more village to distribute drought relief packets. </t>
  </si>
  <si>
    <t xml:space="preserve">We are going to which Village? </t>
  </si>
  <si>
    <t>He told me the Village name</t>
  </si>
  <si>
    <t xml:space="preserve">We were going but on the way Pradhan ji saw a construction of Toilet and stopped there. </t>
  </si>
  <si>
    <t xml:space="preserve">Whose Toilet is this? </t>
  </si>
  <si>
    <t>He told me the person's name</t>
  </si>
  <si>
    <t>We are on the way</t>
  </si>
  <si>
    <t>We reached the village many people were present there. Pradhan ji greeted all of them</t>
  </si>
  <si>
    <t>Pradhan Ji settled down and District Panchayat Member was giving speech</t>
  </si>
  <si>
    <t>district Panchayat Member was were giving speech</t>
  </si>
  <si>
    <t xml:space="preserve">Now Pradhan Ji is giving speech </t>
  </si>
  <si>
    <t xml:space="preserve">Still Pradhan Ji is giving speech </t>
  </si>
  <si>
    <t>Now everyone is distributing drought relief packets</t>
  </si>
  <si>
    <t xml:space="preserve">Pradhan Ji got ready to leave there. </t>
  </si>
  <si>
    <t>We are drinking tea in a village.</t>
  </si>
  <si>
    <t xml:space="preserve">Somebody called Pradhan Ji and asked Pradhan ji to come to his place. </t>
  </si>
  <si>
    <t xml:space="preserve">Who called you? </t>
  </si>
  <si>
    <t>The MLA for here called</t>
  </si>
  <si>
    <t>I stopped at to go back to where I am staying and Pradhan ji left for MLA's place</t>
  </si>
  <si>
    <t>We reached at Pradhan Ji place. He was sitting there and asked did you face any problem reaching here and offered water and tea.</t>
  </si>
  <si>
    <t>Pradhan Ji left for his office and I accompanied him</t>
  </si>
  <si>
    <t xml:space="preserve">Pradhan Ji is very simple man.  </t>
  </si>
  <si>
    <t xml:space="preserve">Prdahan Ji was doing some work their and village people were giving them papers. </t>
  </si>
  <si>
    <t xml:space="preserve">Pradhan Ji which type of papers are they? </t>
  </si>
  <si>
    <t xml:space="preserve">They are submitting their photocopy of Pass book for Modi Awas Yojana. </t>
  </si>
  <si>
    <t>They will get the benefit out of it in 4 to 5 months</t>
  </si>
  <si>
    <t xml:space="preserve">Pradhan Ji is still there then a woman came. Pradhan ji asked her to help in arranging the papers properly. </t>
  </si>
  <si>
    <t xml:space="preserve">Pradhan Ji who is this lady? </t>
  </si>
  <si>
    <t>She is cleaner from this village, he told me her name.</t>
  </si>
  <si>
    <t>Pradhan is doing that work still and people are coming and going</t>
  </si>
  <si>
    <t>Pradhan jI is still busy there</t>
  </si>
  <si>
    <t xml:space="preserve">Pradhan ji is still working their then a boy came and asked for 100 rupees and pradhan ji gave him the money. </t>
  </si>
  <si>
    <t xml:space="preserve">Who is this boy? </t>
  </si>
  <si>
    <t xml:space="preserve">He told me his name. a public toilet is to be constructed so he has taken money for that material only. </t>
  </si>
  <si>
    <t>Public Toilet will be Constructed.</t>
  </si>
  <si>
    <t>We are still sitting there and the people are leaving whose work is done</t>
  </si>
  <si>
    <t>Pradhan Ji said let's leave for Anganwadi and see how is the work going on there</t>
  </si>
  <si>
    <t xml:space="preserve">Pradhan Ji reached Anganwadi and tasted the food and asked them to improve the quality of food. </t>
  </si>
  <si>
    <t>Pradhan Ji do you come regularly to taste food?</t>
  </si>
  <si>
    <t>Yes, I come regularly</t>
  </si>
  <si>
    <t>Pradhan Ji headed towards the secondary school and were analysing the trees and said to a man standing there that 2 more trees are to be planted here</t>
  </si>
  <si>
    <t xml:space="preserve">Pradhan ji is very specific about plantation.  </t>
  </si>
  <si>
    <t xml:space="preserve">Pradhan Ji did you plant these trees? </t>
  </si>
  <si>
    <t>Yes, Last year I have planted these trees</t>
  </si>
  <si>
    <t xml:space="preserve">We are in Secondary School and Pradhan Ji is seeing the trees who has fallen down because of rain.  </t>
  </si>
  <si>
    <t xml:space="preserve">Pradhan Ji do you love trees a lot? </t>
  </si>
  <si>
    <t>Yes, I want my village should be full of greenary</t>
  </si>
  <si>
    <t xml:space="preserve">We reached at Pradhan Ji place. Then Pradhan Ji said that lets go to see the construction of Public Toilet.  </t>
  </si>
  <si>
    <t xml:space="preserve">Pradhan ji this public toilet is constructed under which scheme? </t>
  </si>
  <si>
    <t>Yes it comes under scheme Pradhanmantri Sauchalaya Nidhi which are to be constructed in every house which don't have toilets</t>
  </si>
  <si>
    <t>We are in the house of two people in whose place Toilet is constructed. Pradhan Ji asked them to complete this work as early as possible</t>
  </si>
  <si>
    <t>After roaming in the village we went to Pradhan Ji's office and asked us to sit and he will come back after getting ready</t>
  </si>
  <si>
    <t>We are waiting for him</t>
  </si>
  <si>
    <t xml:space="preserve">Pradhan Ji came and said let's leave for the block office. </t>
  </si>
  <si>
    <t xml:space="preserve">Pradhan Ji why are we going to Block office? </t>
  </si>
  <si>
    <t>For a meeting</t>
  </si>
  <si>
    <t>We are still on the way</t>
  </si>
  <si>
    <t>We are in the Market and Pradhan Ji said that he is having some work in the bank</t>
  </si>
  <si>
    <t>Pradhan ji is in the bank</t>
  </si>
  <si>
    <t>He is still in the bank</t>
  </si>
  <si>
    <t>Pradhan Ji came and we headed towards block office in which Village Panchayat secretary was present</t>
  </si>
  <si>
    <t xml:space="preserve">How much time we will take to reach block? </t>
  </si>
  <si>
    <t>We are about to reach</t>
  </si>
  <si>
    <t>We are in The Block but Bdo is not present. Pradhan Ji said that we should go for lunch meanwhile</t>
  </si>
  <si>
    <t>We are having lunch</t>
  </si>
  <si>
    <t xml:space="preserve">We came back and Pradhan ji gave some important documents to SDO </t>
  </si>
  <si>
    <t>BDO came back in the block and Pradhan Ji went to meet him</t>
  </si>
  <si>
    <t>BDO and Pradhan ji is still in the office and having some conversation</t>
  </si>
  <si>
    <t>Still they are talking</t>
  </si>
  <si>
    <t>Pradhan jI came out and said lets go towards home</t>
  </si>
  <si>
    <t>We are in another Market and Pradhan said to the secretary that tomorrow is holiday we will meet on Monday.</t>
  </si>
  <si>
    <t>We are on the way and saw that the road was dug up. Pradhan Ji stopped and called the contractor</t>
  </si>
  <si>
    <t xml:space="preserve">Pradhan ji said to Contractor firstly complete the one side of the road and then go to second side. </t>
  </si>
  <si>
    <t>Pradhan Ji is very strict</t>
  </si>
  <si>
    <t>We reached home took permission from Pradhan Ji and reached home</t>
  </si>
  <si>
    <t>We reached at Pradhan Ji's place and he was sitting there</t>
  </si>
  <si>
    <t>Pradhan Ji said lets go to office . Near office a few people were sitting when Pradhan Ji entered they all stood up in respect and said "Namaste"(Hello)</t>
  </si>
  <si>
    <t xml:space="preserve">Pradhan Ji settled in the office and statred working and then asked to people for which work you all are here tell me. </t>
  </si>
  <si>
    <t xml:space="preserve">Talking in Local language. </t>
  </si>
  <si>
    <t xml:space="preserve">Pradhan ji asked to a man if he brought the papers which he was asked to do. </t>
  </si>
  <si>
    <t xml:space="preserve">Which type of papers are these? </t>
  </si>
  <si>
    <t xml:space="preserve">In this photocopy of Aadhar card and Passbook are there which are to be used in work of NREGA </t>
  </si>
  <si>
    <t xml:space="preserve">Pradhan Ji is sitting in the office a man came and asked Pradhan Ji will I not get the residence. Then Pradhan Ji replied that we have sent the list when it will come back we will send the second list.  </t>
  </si>
  <si>
    <t>He told me his name and village name</t>
  </si>
  <si>
    <t xml:space="preserve">Pradhan Ji is in the office and talking about country, agriculture and all. </t>
  </si>
  <si>
    <t>Now they are talking about 3G.</t>
  </si>
  <si>
    <t xml:space="preserve">Then a lady came and asked from Pradhan ji that I didn'tgot my pension still. Then Pradhan Ji asked to bring some documents. </t>
  </si>
  <si>
    <t xml:space="preserve">Pradhan ji talks very respectfully. </t>
  </si>
  <si>
    <t>He told me her name and village name</t>
  </si>
  <si>
    <t>Pradhan Ji asked to that lady that how is your family. She replied that me and my husband both cook separately.</t>
  </si>
  <si>
    <t>Pradhan ji is in the office and talking about Politics.</t>
  </si>
  <si>
    <t>Still they are talking on politics</t>
  </si>
  <si>
    <t>Pradhan Ji is sitting in the office</t>
  </si>
  <si>
    <t>Pradhan ji then said lets go and see what is going on in the village and we left for it</t>
  </si>
  <si>
    <t>We reached at villager's home and Pradhan ji said toilet should be constructed soon</t>
  </si>
  <si>
    <t>We are still at the house and talking about agriculture</t>
  </si>
  <si>
    <t>We are still there and drinking tea</t>
  </si>
  <si>
    <t>We reached at another person's home where construction of Toilet was going very nicely</t>
  </si>
  <si>
    <t>We are still there and talking about our country</t>
  </si>
  <si>
    <t>We are still talking</t>
  </si>
  <si>
    <t>We are still there and Pradhan JI said that today is Janmastami(Hindu festival) and it will definitely rain today</t>
  </si>
  <si>
    <t>We are still there then Pradhan Ji said lets eat something</t>
  </si>
  <si>
    <t>Pradhan Ji went at his place and asked to serve food</t>
  </si>
  <si>
    <t>We are eating food</t>
  </si>
  <si>
    <t>Then Pradhan Ji went to take rest and said today is holiday I should relax and we are waiting outside his room</t>
  </si>
  <si>
    <t>Pradhan Ji is taking rest</t>
  </si>
  <si>
    <t>Still he is inside</t>
  </si>
  <si>
    <t>He is still taking rest</t>
  </si>
  <si>
    <t>Pradhan ji came out</t>
  </si>
  <si>
    <t>We are sitting outside the home</t>
  </si>
  <si>
    <t xml:space="preserve">Pradhan ji said let's go to see my farms and we went with him. </t>
  </si>
  <si>
    <t xml:space="preserve">Why are we going to farms? </t>
  </si>
  <si>
    <t>To see how the workers are working</t>
  </si>
  <si>
    <t xml:space="preserve">We are still in his farms and Pradhan Ji are talking to workers. </t>
  </si>
  <si>
    <t xml:space="preserve">He is talking in local language. </t>
  </si>
  <si>
    <t>We are still in the farm</t>
  </si>
  <si>
    <t>We returned back to Pradhan ji place</t>
  </si>
  <si>
    <t>Pradhan ji asked to wait for five minutes and he will get ready and go to market</t>
  </si>
  <si>
    <t>We are on the way and are going to the Market</t>
  </si>
  <si>
    <t xml:space="preserve">We are sitting in a shop in market.Someone called Pradhan Ji and said today is Janmastami you have to come. Pradhan ji replied I will surely come    </t>
  </si>
  <si>
    <t>After talking to Pradhan ji I left for my hotel in a bus.</t>
  </si>
  <si>
    <t>Pradhan Ji is sitting outside the home</t>
  </si>
  <si>
    <t xml:space="preserve">A man came to Pradhan Ji and Complained about the bad condition of road. He also told that the pit in the road is filled with water. He requested Pradhan for the construction of bridge . Pradhan assured that it will be constructed before monsoon. </t>
  </si>
  <si>
    <t xml:space="preserve">Which problem he has came for? </t>
  </si>
  <si>
    <t xml:space="preserve">Their was a bridge which is broken because of heavy rain. </t>
  </si>
  <si>
    <t>After monsoon the construction work will be started</t>
  </si>
  <si>
    <t xml:space="preserve">People are taking about red color ration card with Pradhan Ji. </t>
  </si>
  <si>
    <t xml:space="preserve">What are they here for? </t>
  </si>
  <si>
    <t xml:space="preserve">Pradhan ji told that there are some corrections needed in the card so they are submitting their documents again for the correction. </t>
  </si>
  <si>
    <t>There are different varieties of ration Card in which one of them is red color ration card</t>
  </si>
  <si>
    <t>Pradhan Ji went inside</t>
  </si>
  <si>
    <t>Still Pradhan Ji is inside</t>
  </si>
  <si>
    <t xml:space="preserve">Pradhan ji came and he was talking with someone on phone regarding insurance of animals. The person on the other line of phone responded that now this kind of insurance facility is closed. Then Pradhan ji asked to send some executive. </t>
  </si>
  <si>
    <t>Then Pradhan ji said come and eat something then we went with him</t>
  </si>
  <si>
    <t xml:space="preserve">Pradhan ji got ready for going to primary school and we also got ready for the same. </t>
  </si>
  <si>
    <t xml:space="preserve">Pradhan ji is very secured about his hygiene.  </t>
  </si>
  <si>
    <t xml:space="preserve">Pradhan Ji why are we going to school? </t>
  </si>
  <si>
    <t>As per Kuashal Vikas Yojana from Anganwani Kendra we have to distribute fruits.</t>
  </si>
  <si>
    <t xml:space="preserve">Pradhan ji reached school and saw some trees which were faded and then walked inside with a teacher discussing on the condition of the trees. </t>
  </si>
  <si>
    <t xml:space="preserve">Do you do this thing regularly? </t>
  </si>
  <si>
    <t>No, not regularly but somebody comes from my place with fruits and cookies.</t>
  </si>
  <si>
    <t xml:space="preserve">Pradhan ji discussed about many issues with the teachers. After that Pradhan Ji went to Anganwadi Kendra for inspection </t>
  </si>
  <si>
    <t xml:space="preserve">Pradhan Ji discussed about Hasla Vikas Yojana in Anganwadi Kendra in which distribution of fruits and biscuits are done for children and pregnant ladies. </t>
  </si>
  <si>
    <t>Pradhan Ji is busy there</t>
  </si>
  <si>
    <t>Pradhan ji came back to school and started discussing about school dress with headmaster</t>
  </si>
  <si>
    <t xml:space="preserve">Pradhan Ji is busy there </t>
  </si>
  <si>
    <t>Pradhan Ji called Primary incharge and he is still discussing about school dress with him</t>
  </si>
  <si>
    <t xml:space="preserve">Somebody called Pradhan Ji and and he was talking something and then Pradhan Ji called someone and asked him to come with some papers in 10 minutes to the school. </t>
  </si>
  <si>
    <t>Clerk of the block called me</t>
  </si>
  <si>
    <t>We are waiting for the person to bring the papers. Then Pradhan ji again called to ask where he is. He said he is coming back in a while</t>
  </si>
  <si>
    <t xml:space="preserve">The man came and Pradhan Ji has taken some papers from him and headed towards the block office and we also accompained him in the car. </t>
  </si>
  <si>
    <t xml:space="preserve">Why are we going to block? What is their in these papers? </t>
  </si>
  <si>
    <t>For submitting these papers. In these papers there are details of the people who are working in NREGA their Aadhar card and account no. Etc.</t>
  </si>
  <si>
    <t xml:space="preserve">We reached a market where we met Pradhan of a different panchayat who stopped us and started talking of some problems . She told that today headmaster of school misbehaved with her and his wife came and threatened her that she will beat her.  </t>
  </si>
  <si>
    <t>They discussed a lot on this matter and then decided to write a application to Senior Officer of Police.</t>
  </si>
  <si>
    <t>Application is written now we are heading towards block.</t>
  </si>
  <si>
    <t>We reached inside the block and then we met BDO pradhan ji started discussing with BDO on some issue.</t>
  </si>
  <si>
    <t>After talking  to BDO Pradhan ji and second Pradhan  and her husband headed towards Police station for firing FIR against the headmaster.</t>
  </si>
  <si>
    <t>We waited for Constable as he was available there then they started discussing about going to head constable</t>
  </si>
  <si>
    <t>Pradhan ji is still in  the Police Station and talking</t>
  </si>
  <si>
    <t>He is still busy there</t>
  </si>
  <si>
    <t>Pradhan ji came out and started calling DM and SP . Phone call wasn't received and pradhan Ji said maybe some meeting is going on</t>
  </si>
  <si>
    <t>Pradhan ji headed towards block and said still papers have to be submitted</t>
  </si>
  <si>
    <t xml:space="preserve">Pradhan ji reached Block officeand met BDO and submitted the papers. BDO assured that the work will be done. </t>
  </si>
  <si>
    <t xml:space="preserve">Which work will be done? </t>
  </si>
  <si>
    <t xml:space="preserve">Nothing we were discussing about plantation.  </t>
  </si>
  <si>
    <t>BDO has assured that work will be done soon</t>
  </si>
  <si>
    <t>Still Pradhan Ji and BDO are discussing</t>
  </si>
  <si>
    <t xml:space="preserve">Pradhan ji went out of the block office and started heading towards the market. Then a shopkeeper called and said that you are seen after many days then we headed towards the shop. </t>
  </si>
  <si>
    <t xml:space="preserve">Pradhan Ji is very friendly they regularly meet to people. </t>
  </si>
  <si>
    <t>We are sitting at the shop and having tea and snacks</t>
  </si>
  <si>
    <t>We are still sitting at the shop and talking about family.</t>
  </si>
  <si>
    <t>Pradhan Ji then headed towards home and we took permission from him and headed towards the hotel</t>
  </si>
  <si>
    <t xml:space="preserve">Many people from Village came to meet Pradhan Ji and everybody started drinking Tea. </t>
  </si>
  <si>
    <t xml:space="preserve">People were talking with Pradhan Ji in their local language. </t>
  </si>
  <si>
    <t xml:space="preserve">Pradhan Ji do they come regularly to meet you? </t>
  </si>
  <si>
    <t>Yes , They come regularly to tell what's going on in the village</t>
  </si>
  <si>
    <t>Everyone was sitting and talking and Pradhan Ji told that from you NREGA work will be started. Today weather is very good</t>
  </si>
  <si>
    <t>Pradhan Ji called someone on phone and asked them to come today on work</t>
  </si>
  <si>
    <t>Pradhan Ji sent two people and asked bring a man fast.</t>
  </si>
  <si>
    <t>A man came and asked to certify a photograph . Then Pradhan Ji said you don’t come to work at NREGA and you came here to certify a photo. Then he certified it.</t>
  </si>
  <si>
    <t>Two people came and submitted some papers and said as soon as we got the information we came here. Then Left</t>
  </si>
  <si>
    <t>The man and woman who were called came and Pradhan Ji asked them to do some work at school</t>
  </si>
  <si>
    <t>Pradhan Ji was explaining them what to work and how to work and was telling the rest that soon money will be credited in the bank</t>
  </si>
  <si>
    <t xml:space="preserve">Everyone left and Pradhan Ji said to us that do you see how much problems are there. The work of Pradhan is very tough. Meanwhile a woman came and gave some papers to Pradhan Ji  </t>
  </si>
  <si>
    <t xml:space="preserve">Pradhan Ji is very polite. </t>
  </si>
  <si>
    <t xml:space="preserve">                                                                                                                                                                                                What is this form all about? And why is she submitting it? </t>
  </si>
  <si>
    <t xml:space="preserve">Photocopy of Voter Id card , Aadhar Card and Bank Passbook for ration Card. </t>
  </si>
  <si>
    <t>It will take approxiamately 2 months time</t>
  </si>
  <si>
    <t>Pradhan Ji went inside the house</t>
  </si>
  <si>
    <t>Pradhan Ji is still inside</t>
  </si>
  <si>
    <t xml:space="preserve">Pradhan ji came out . </t>
  </si>
  <si>
    <t xml:space="preserve">Were you doing something? </t>
  </si>
  <si>
    <t>Yes I was taking Bath</t>
  </si>
  <si>
    <t xml:space="preserve">Pradhan Ji said come and eat something and we went inside with him </t>
  </si>
  <si>
    <t>We were sitting outside Pradhan ji was talking on the phone and asking how is the work going on</t>
  </si>
  <si>
    <t>Pradhan Ji said lets take some rest and lied down</t>
  </si>
  <si>
    <t>Still resting</t>
  </si>
  <si>
    <t xml:space="preserve">Pradhan Ji called someone and started talking about the work going on in NREGA  and the person from other side replied that it is going good </t>
  </si>
  <si>
    <t>Pradhan ji said now I am going to roam in the market and he left</t>
  </si>
  <si>
    <t>Pradhan ji is there in the market</t>
  </si>
  <si>
    <t xml:space="preserve">Pradhan Ji came back and said I need to leave right now because a relative died. </t>
  </si>
  <si>
    <t xml:space="preserve">Pradhan Ji can I know who died? </t>
  </si>
  <si>
    <t>Pradhan Ji said his mother in law died</t>
  </si>
  <si>
    <t>Pradhan ji and his family got ready to go and said we will be back till tommorow so before tommorow we can't meet</t>
  </si>
  <si>
    <t>Pradhan ji and his family left</t>
  </si>
  <si>
    <t>When we reached at Pradhan Ji place he was sitting alone</t>
  </si>
  <si>
    <t>Pradhan Ji was sitting and it was raining. We were sitting and drinking tea</t>
  </si>
  <si>
    <t xml:space="preserve">A man came but he was feeling cold because of rain . Pradhan Ji asked him to sit and offered him tea. </t>
  </si>
  <si>
    <t>They started talking and said there are lot problems because of Water. And many places are affected badly with the water</t>
  </si>
  <si>
    <t>His nephew came and informed about the situation in the village. They discussed on how the work will be done</t>
  </si>
  <si>
    <t>4 to 5 people came from the village and they started talking on the work which has to be completed today.</t>
  </si>
  <si>
    <t xml:space="preserve">Pradhan Ji said that the number of people who have worked prepare their Master Roll and submit it in the Block office. </t>
  </si>
  <si>
    <t>Same work is going on</t>
  </si>
  <si>
    <t>The husband of the other pradhan came and started discussing about the incident of Saturday</t>
  </si>
  <si>
    <t>Pradhan Ji preapred an application and gave him and asked to submit it to BDO.</t>
  </si>
  <si>
    <t>A cow died at the Pradhan's dairy. So they started conversation for removing it.</t>
  </si>
  <si>
    <t>Everyone picked up to cow and loaded the body on the trolly and then everybody came back.</t>
  </si>
  <si>
    <t xml:space="preserve">Pradhan Ji was talking on phone with someone and saying that he will try to come . </t>
  </si>
  <si>
    <t xml:space="preserve">Pradhan Ji whom are you talking to? </t>
  </si>
  <si>
    <t xml:space="preserve">I was talking to the Board Chairman of BJP . Today is last day of Triyanga Yuva. They were inviting me. </t>
  </si>
  <si>
    <t xml:space="preserve">That depends on the weather </t>
  </si>
  <si>
    <t>Pradhan Ji went inside and said I am going to take bath.</t>
  </si>
  <si>
    <t>Pradhan Ji is still Inside</t>
  </si>
  <si>
    <t xml:space="preserve">Pradhan Ji said lets eat something and we went inside with him. </t>
  </si>
  <si>
    <t>Waiting for Pradhan Ji</t>
  </si>
  <si>
    <t>Pradhan Ji got ready for going to block office and we did also</t>
  </si>
  <si>
    <t>Pradhan Ji is sitting and waiting for rain to stop</t>
  </si>
  <si>
    <t>Pradhan Ji is still waiting</t>
  </si>
  <si>
    <t>A car came in which the husband of the other Pradhan was sitting and we went with him.</t>
  </si>
  <si>
    <t xml:space="preserve">Pradhan Ji reached block office and there were many fewer people in the block and we directly entered in BDO office. </t>
  </si>
  <si>
    <t xml:space="preserve">Why we have came here? </t>
  </si>
  <si>
    <t>We have to give a application to BDO regarding the problem of the other pradhan</t>
  </si>
  <si>
    <t xml:space="preserve">Pradhan Ji was talking to BDO. Then BDO gave a paper to Pradhan Ji and asked to submit it to SDO. </t>
  </si>
  <si>
    <t xml:space="preserve">Which type of papers are this? </t>
  </si>
  <si>
    <t xml:space="preserve">These are papers of my election which are certified by BDO. </t>
  </si>
  <si>
    <t xml:space="preserve">We will go to the town to submit this paper </t>
  </si>
  <si>
    <t>We left for the town and we are in the car</t>
  </si>
  <si>
    <t>We are still in the car and its raining</t>
  </si>
  <si>
    <t>We are heading towards the destination</t>
  </si>
  <si>
    <t>We are in the office of SDO but he is not present here</t>
  </si>
  <si>
    <t xml:space="preserve">Still we are waiting for him </t>
  </si>
  <si>
    <t xml:space="preserve">SDO's assistant came and asked what work are we having. Pradhan Ji said we wanted to give a application to SDO. Where is SDO.Then assistant told that he is in meeting with DM.   </t>
  </si>
  <si>
    <t xml:space="preserve">Which type of meeting is he in ? </t>
  </si>
  <si>
    <t xml:space="preserve">This is regarding the flood in the district.  </t>
  </si>
  <si>
    <t>He said I have to come tommorow again.</t>
  </si>
  <si>
    <t>We were drinking tea near to SDO office</t>
  </si>
  <si>
    <t>Then we headed towards pradhan Ji's place and in between he saw a temple. And went their for praying</t>
  </si>
  <si>
    <t>We are praying in the temple</t>
  </si>
  <si>
    <t>We went out of Mandir</t>
  </si>
  <si>
    <t>We are at the side of the town and took permisson from pradhan Ji and thanked him for spending time with us</t>
  </si>
  <si>
    <t xml:space="preserve">Pradhan is sitting someone's shop where people of that shop are listening her. </t>
  </si>
  <si>
    <t xml:space="preserve">Her son is a candidate of Panchayat who always stays with the Pradhan.  </t>
  </si>
  <si>
    <t xml:space="preserve">Whose shop is this?  </t>
  </si>
  <si>
    <t>It is a person's shop who is a resident of my village.</t>
  </si>
  <si>
    <t xml:space="preserve">Pradhan is talking about some plans to them. Plans for harijan (SC) is at 10 decimals and for others it is 50 decimals. Only 10 rupees stamp is required. </t>
  </si>
  <si>
    <t xml:space="preserve">I asked her son which kind of plans she is talking about with them? </t>
  </si>
  <si>
    <t>She is telling people about a government plan for boring water.</t>
  </si>
  <si>
    <t xml:space="preserve">Pradhan is now moving from that shop. </t>
  </si>
  <si>
    <t>Pradhan meets with people gladly</t>
  </si>
  <si>
    <t xml:space="preserve">Pradhan is now at her home where there is a small office where people come and meet with her. Suddenly a man came. </t>
  </si>
  <si>
    <t xml:space="preserve">I asked Pradhan whose that person and why he came here? </t>
  </si>
  <si>
    <t>She told me his name. He came here to confirm about LPG gas connection which is registered on his wife name.</t>
  </si>
  <si>
    <t xml:space="preserve">Another man has come and was asking about his LPG gas connection from Pradhan. Now Pradhan is calling someone. </t>
  </si>
  <si>
    <t xml:space="preserve">To whom did you call? </t>
  </si>
  <si>
    <t xml:space="preserve">I called to Gas agency. </t>
  </si>
  <si>
    <t>After calling in gas agency Pradhan got to know the person's gas cylinder is already delivered.</t>
  </si>
  <si>
    <t xml:space="preserve">Pradhan is still in her office and reading some papers. After reading papers she has called someone to come in the office. </t>
  </si>
  <si>
    <t xml:space="preserve">Pradhan has spoken in her local language. </t>
  </si>
  <si>
    <t>I called Panchayat secretary.</t>
  </si>
  <si>
    <t xml:space="preserve">Who is that person? </t>
  </si>
  <si>
    <t xml:space="preserve">She told me His name, he is a resident of her village. </t>
  </si>
  <si>
    <t xml:space="preserve">Pradhan is saying cost of the land there it is 266 crore and here it is 66 crore. Samajwadi party donated this land. Now the pressure is coming from BJP why construction is not  done? </t>
  </si>
  <si>
    <t>Which land you are talking about?</t>
  </si>
  <si>
    <t xml:space="preserve">A hospital is going to be constructed on this land. I am talking about that land. </t>
  </si>
  <si>
    <t xml:space="preserve">A woman came and greeted Pradhan. She is asking her please check the list my name is there or not? Pradhan is saying please note down your name and number here. </t>
  </si>
  <si>
    <t xml:space="preserve">Who is this woman? </t>
  </si>
  <si>
    <t>She told me her name, a ward member of the Gram Panchayat.</t>
  </si>
  <si>
    <t xml:space="preserve">Which kind of list she was asking about? </t>
  </si>
  <si>
    <t>She was asking about LPG gas connection list.</t>
  </si>
  <si>
    <t>Pradhan is saying people respect the person who gives salary but do not respect the people who earns it</t>
  </si>
  <si>
    <t xml:space="preserve">Pradhan is asking who has been alloted with new LPG gas connection? Her assistant answered one connection has been done in the name of the villager. </t>
  </si>
  <si>
    <t xml:space="preserve">May I know the name of this person who answered? </t>
  </si>
  <si>
    <t>She told me his name, he looks after my work.</t>
  </si>
  <si>
    <t xml:space="preserve">Pradhan is telling people that Aadhar card is an identity proof which will help you everywhere.  </t>
  </si>
  <si>
    <t xml:space="preserve">She told this when somebody inform her he has not got his Aadhar card still. </t>
  </si>
  <si>
    <t xml:space="preserve">Who is he? </t>
  </si>
  <si>
    <t>She told me his name.</t>
  </si>
  <si>
    <t xml:space="preserve">A man came to whom Pradhan is saying please sit I will come back in few miniutes and she went into the room. </t>
  </si>
  <si>
    <t xml:space="preserve">Who is he? I asked her son. </t>
  </si>
  <si>
    <t>Pradhan is still inside the room.</t>
  </si>
  <si>
    <t xml:space="preserve">A man has come with a complaint. He is saying to Pradhan an auto man hit my son on road. After hiting by auto he fell down and fainted. </t>
  </si>
  <si>
    <t xml:space="preserve">Pradhan is saying now what help do you want from me? </t>
  </si>
  <si>
    <t>I came here because I want that person to pay for my son's medical fee.</t>
  </si>
  <si>
    <t xml:space="preserve">What will you do on this matter? I asked Pradhan. </t>
  </si>
  <si>
    <t>If he wants to raise this issue in Panchayat I will solve this matter through Panchayat in which all the people of village will be involved.</t>
  </si>
  <si>
    <t xml:space="preserve">A man is requesting Pradhan please make my residence letter which I do not have now. </t>
  </si>
  <si>
    <t xml:space="preserve">Who was that person asking about residence letter? </t>
  </si>
  <si>
    <t>She told me his name, he is the resident of her village.</t>
  </si>
  <si>
    <t xml:space="preserve">Pradhan is saying to someone I am providing you 50 kg rice, 10 kg pulse and 1 kg mustard oil and give me your prescription I will ask my son to bring your medicines. </t>
  </si>
  <si>
    <t xml:space="preserve">Someone came to whom Pradhan is saying please sit I am going inside to take bath. </t>
  </si>
  <si>
    <t xml:space="preserve">Who is this person? I asked her son. </t>
  </si>
  <si>
    <t>She told me his name, who was the contracter of C.C.road.</t>
  </si>
  <si>
    <t xml:space="preserve">A man came who is asking about where is Pradhan? </t>
  </si>
  <si>
    <t>He is from B.R.C. office.</t>
  </si>
  <si>
    <t>Pradhan is coming with some papers in her hands.She is saying to her son that  signatures are missing in some papers.</t>
  </si>
  <si>
    <t>Pradhan is saying it should be standard in dress. I do not care if I will not get commission.</t>
  </si>
  <si>
    <t>Pradhan is taking her lunch with me and her son.</t>
  </si>
  <si>
    <t xml:space="preserve">Four or Five people came during lunch and asking about Pradhan. </t>
  </si>
  <si>
    <t xml:space="preserve">Who are they? </t>
  </si>
  <si>
    <t>These are property dealers from a village. They are helping me to sell my plot which is in another district.</t>
  </si>
  <si>
    <t xml:space="preserve">A man came with request please help me to get LPG gas connection. Pradhan is saying to him bring your wife's Aadhar card and yours too, two photographs and bank account number as well. You will get connection soon. </t>
  </si>
  <si>
    <t xml:space="preserve">Who are these person? </t>
  </si>
  <si>
    <t>She told me their names.</t>
  </si>
  <si>
    <t>Pradhan is now getting ready to go Primary School.</t>
  </si>
  <si>
    <t xml:space="preserve">We reached primary school and there was a lady who is sitting on a chair asked Pradhan I want LPG gas connection for school. </t>
  </si>
  <si>
    <t xml:space="preserve">Her son always drive the car of Pradhan. </t>
  </si>
  <si>
    <t xml:space="preserve">May I know who is she? </t>
  </si>
  <si>
    <t>She told me her name and she is the principal of primary school.</t>
  </si>
  <si>
    <t>Pradhan is still at school.</t>
  </si>
  <si>
    <t xml:space="preserve">Pradhan is now going somewhere. </t>
  </si>
  <si>
    <t>We are going to the block offce.</t>
  </si>
  <si>
    <t xml:space="preserve">A car has stoped for a minute. </t>
  </si>
  <si>
    <t xml:space="preserve">Pradhan is telling me this is my Plot. </t>
  </si>
  <si>
    <t xml:space="preserve">Why we are going there? </t>
  </si>
  <si>
    <t>I have to meet A.D.O for some work.</t>
  </si>
  <si>
    <t>Her assistant is telling me that her son drvies very well. If someone takes four hours to reach Lucknow he takes only two hours.</t>
  </si>
  <si>
    <t>Now Pradhan is at block where we are waiting for A.D.O.</t>
  </si>
  <si>
    <t xml:space="preserve">Pradhan and her son both are inside the block. </t>
  </si>
  <si>
    <t>They have met with A.D.O.</t>
  </si>
  <si>
    <t>Pradhan is still inside the block.</t>
  </si>
  <si>
    <t>Pradhan has come back from block office and saying lets go from here.</t>
  </si>
  <si>
    <t>Now Pradhan is going home.</t>
  </si>
  <si>
    <t>Pradhan reached home and I am going to my hotel.</t>
  </si>
  <si>
    <t xml:space="preserve">Pradhan met with me at intersection of village. </t>
  </si>
  <si>
    <t>There are some women also.</t>
  </si>
  <si>
    <t>Pradhan is still here and two women came. They are asking what vegetable will be cooked because there is no vegetable in the kitchen.</t>
  </si>
  <si>
    <t xml:space="preserve">Pradhan is saying you go I will send you some vegetables. </t>
  </si>
  <si>
    <t xml:space="preserve">I asked Pradhan who are these women? </t>
  </si>
  <si>
    <t>They are the cook of the Primary Junior high school.</t>
  </si>
  <si>
    <t xml:space="preserve">A woman came to Pradhan and she is asking about what process is going on her work. Pradhan is asking write an application for it. The lady is requesting her can you write an application for me and please also mention that I have captured from 60 years. </t>
  </si>
  <si>
    <t xml:space="preserve">Both were talking in their local language which I could not understand properly. But from conversation I got to know they are discussing about Issue of land. </t>
  </si>
  <si>
    <t xml:space="preserve">I asked Pradhan who was that women? </t>
  </si>
  <si>
    <t>She was from my village and she told me her name.</t>
  </si>
  <si>
    <t xml:space="preserve">A man came to Pradhan and he is asking about his LPG gas connection.Pradhan is saying we should leave for home and check it out there. </t>
  </si>
  <si>
    <t xml:space="preserve">Who is he? I asked Pradhan. </t>
  </si>
  <si>
    <t>She told me his name, from her village.</t>
  </si>
  <si>
    <t>Pradhan is saying now lets leave for home.</t>
  </si>
  <si>
    <t>Pradhan is now at her home .</t>
  </si>
  <si>
    <t xml:space="preserve">A girl came and she has picked the phone of Pradhan and started playing on it. </t>
  </si>
  <si>
    <t>Pradhan is telling me she is my grand daughter who reads in class first and she told me her name</t>
  </si>
  <si>
    <t>Pradhan is saying to her assistant please help me in searching online forms.</t>
  </si>
  <si>
    <t xml:space="preserve">Pradhan is saying to her assistant that money can not be withdrawn because it's Saturday. Tell her we will withdraw money by Monday. </t>
  </si>
  <si>
    <t>Her assistant is calling to someone.</t>
  </si>
  <si>
    <t>I asked Pradhan To whom did you asked to call?</t>
  </si>
  <si>
    <t>The person who cooks food for mid day meal.</t>
  </si>
  <si>
    <t xml:space="preserve">A man came and asking to Pradhan please tell me what happen about the Public Toilet which needs to be constructed? Pradhan asked that man please arrange a meeting for this issue in your ward and tell me should I give money for this or I should take this responsibilty. </t>
  </si>
  <si>
    <t>Pradhan is telling me he is a member of ward number-6 and tells me his name and that he lives in this village.</t>
  </si>
  <si>
    <t>Pradhan is going inside the room.</t>
  </si>
  <si>
    <t xml:space="preserve">A man came to Pradhan and asking about new connection? </t>
  </si>
  <si>
    <t>Pradhan is telling me his name and that runs a gas agency. He is my youngest child also.</t>
  </si>
  <si>
    <t>Pradhan is in her office.</t>
  </si>
  <si>
    <t>Pradhan is saying to her assistant go to Gas agency and see what work is going on there.</t>
  </si>
  <si>
    <t>Pradhan is now sitting in the car.</t>
  </si>
  <si>
    <t xml:space="preserve">Pradhan stoped at a place and sat down there. </t>
  </si>
  <si>
    <t xml:space="preserve">I asked Pradhan which place is this and whose house is this? </t>
  </si>
  <si>
    <t>She told me the name of the intersection and the owner of the house.</t>
  </si>
  <si>
    <t xml:space="preserve">Pradhan is talking with her son and saying that we should maintain this way to canal. It is very important.  </t>
  </si>
  <si>
    <t xml:space="preserve">Pradhan is calling to someone and saying please solve this matter. </t>
  </si>
  <si>
    <t xml:space="preserve">To whom did you make call? </t>
  </si>
  <si>
    <t>I have called Head constable to solve the domestic issue.</t>
  </si>
  <si>
    <t>Pradhan is travelling.</t>
  </si>
  <si>
    <t>Pradhan is coming out from the car and entering inside the house.</t>
  </si>
  <si>
    <t>Pradhan is saying to her daughter-in-law arrange the meal (lunch) for me, her son and one other person as well.</t>
  </si>
  <si>
    <t>Pradhan is saying to me I would like to show you my village. Let's go from here.</t>
  </si>
  <si>
    <t xml:space="preserve">Pradhan is sitting someone's house where tea and buiscuits are arranged. </t>
  </si>
  <si>
    <t>Pradhan is telling me this is the house of the ward member of this village.</t>
  </si>
  <si>
    <t xml:space="preserve">A woman came here and asking from Pradhan what about my LPG gas connection? </t>
  </si>
  <si>
    <t xml:space="preserve">She told me the Woman's name. </t>
  </si>
  <si>
    <t>Pradhan has given assurance you will get LPG gas connection soon.</t>
  </si>
  <si>
    <t>Pradhan is leaving this place now and going somewhere.</t>
  </si>
  <si>
    <t xml:space="preserve">Pradhan is in the car and she is travelling. </t>
  </si>
  <si>
    <t>We are going State Bank of India which is located at a market.</t>
  </si>
  <si>
    <t>Pradhan is entering in the bank with her son.</t>
  </si>
  <si>
    <t>Pradhan is still in the bank.</t>
  </si>
  <si>
    <t>Pradhan is coming out from the bank with her son and saying to me I will leave for my home now and gave me the number of another Pradhan and said you can talk to him directly for your survey.</t>
  </si>
  <si>
    <t>I also left from there.</t>
  </si>
  <si>
    <t xml:space="preserve">When I reached at Pradhan's house, he was sitting with 8-10 person there. </t>
  </si>
  <si>
    <t xml:space="preserve">Pradhan ji came and asked about my introduction. </t>
  </si>
  <si>
    <t xml:space="preserve">Another man came. </t>
  </si>
  <si>
    <t xml:space="preserve">I asked to Pradhan ji about that person. </t>
  </si>
  <si>
    <t xml:space="preserve">A woman came to Pradhan ji and told to him that she had applied online for pension but still not get any pension. Pradhan ji asked for 2-3 photo and said that her matter will be solve within 2-3 days. </t>
  </si>
  <si>
    <t xml:space="preserve">Pradhan ji talking with someone over phone regarding this matter. </t>
  </si>
  <si>
    <t xml:space="preserve">I asked  about that woman and also asked that whom he had called on phone? </t>
  </si>
  <si>
    <t>Pradhan ji told me her name and she came here for pension. He said, he called to another person.</t>
  </si>
  <si>
    <t>Pradhan ji talking with someone regarding feeding of ration card and for preparing the list of all which has been feed.</t>
  </si>
  <si>
    <t>A woman came to Pradhan ji and said that her ration card has not prepared. Pradhan ji said that whenever her name will come in list he will inform her and asked whom name is that ration card applied for?</t>
  </si>
  <si>
    <t>Pradhan ji went out from the room .</t>
  </si>
  <si>
    <t xml:space="preserve">A woman hand over the document for ration card to Pradhan ji and request for making ration card. </t>
  </si>
  <si>
    <t xml:space="preserve">I asked to Pradhan Ji about that woman. </t>
  </si>
  <si>
    <t>Pradhan ji is saying that now they get second job after finishing the first job. He told that their Monthly salary is 2500 rs, which is very low.</t>
  </si>
  <si>
    <t xml:space="preserve">Pradhan ji is saying that today he has to go another place with Vijay Rai who is the  candidate of B.S.P but I refused. </t>
  </si>
  <si>
    <t xml:space="preserve">I asked to Pradhan ji, is he supporting B.S.P? </t>
  </si>
  <si>
    <t>He answered, he supports every party.</t>
  </si>
  <si>
    <t xml:space="preserve">Pradhan ji studying a list. </t>
  </si>
  <si>
    <t xml:space="preserve">I asked to Pradhan ji about the list. </t>
  </si>
  <si>
    <t>Pradhan ji still seeing that list.</t>
  </si>
  <si>
    <t xml:space="preserve">Pradhan ji told to a boy about the lunch and also asked to me for lunch. We both have lunch and Pradhan ji went into room. </t>
  </si>
  <si>
    <t xml:space="preserve">During the lunch someone called and Pradhan ji said that today is last date for submitting the list. </t>
  </si>
  <si>
    <t xml:space="preserve">I asked to Pradhan ji about the phone call. </t>
  </si>
  <si>
    <t>Pradhan ji told me his name. He has to submit his ration form.</t>
  </si>
  <si>
    <t>Pradhan ji still in his room.</t>
  </si>
  <si>
    <t>Pradhan ji came out from the room.</t>
  </si>
  <si>
    <t xml:space="preserve">On their way 2-3 person greet Pradhan ji and he stopped his car. These persons are asking about the matter of toilet construction. </t>
  </si>
  <si>
    <t xml:space="preserve">I asked to Pradhan ji about these people. </t>
  </si>
  <si>
    <t>Pradhan ji told me his name, he is a member of this ward.</t>
  </si>
  <si>
    <t xml:space="preserve">Pradhan ji is still there, another man said that their village also has been announced O.D.F but why not Lohiya village. </t>
  </si>
  <si>
    <t xml:space="preserve">I noticed that every person adressed Pradhan ji as Pradhan. </t>
  </si>
  <si>
    <t xml:space="preserve">I asked about that person and O.D.F. </t>
  </si>
  <si>
    <t xml:space="preserve">He told me his name, The meaning of O.D.F is a village where in every house a toliet is going to be made available.  </t>
  </si>
  <si>
    <t>Pradhan ji is still here.</t>
  </si>
  <si>
    <t>Cups of tea came from a ward member's home and everyone sat.</t>
  </si>
  <si>
    <t>Pradhan ji said to the ward member to collect everyone of your ward whom ration card form have returned and also said for submitting their Aadhar card photocopy.</t>
  </si>
  <si>
    <t xml:space="preserve">A woman came there and said to Pradhan ji that her widow pension has been stopped so please restart it. Pradhan ji said for submitting the same form and he will restart her pension. </t>
  </si>
  <si>
    <t xml:space="preserve">I asked about that woman and how much money everyone get in this widow pension scheme? </t>
  </si>
  <si>
    <t>Pradhan ji told me her name. He said in this scheme she get 600 Rs. Per month.</t>
  </si>
  <si>
    <t xml:space="preserve">Pradhan ji said to me that he wants to show me the work of Cement Concrete road , so we went for that. </t>
  </si>
  <si>
    <t xml:space="preserve">I asked, how far the road is being built? </t>
  </si>
  <si>
    <t>Pradhan ji said that this road is built from the door of one person to Main road.</t>
  </si>
  <si>
    <t xml:space="preserve">Pradhan ji asking to a person that how much cement is available and how much is needed? </t>
  </si>
  <si>
    <t xml:space="preserve">I asked about the person. </t>
  </si>
  <si>
    <t>Pradhan ji told me his name, Contractor of this road.</t>
  </si>
  <si>
    <t xml:space="preserve">I am with Pradhan ji on his bike and he is going somewhere. </t>
  </si>
  <si>
    <t xml:space="preserve">I asked to him, where we are going? </t>
  </si>
  <si>
    <t>He said that they are going in his block.</t>
  </si>
  <si>
    <t>We are still on bike.</t>
  </si>
  <si>
    <t>I asked the name of his block.</t>
  </si>
  <si>
    <t>He said the name of his block.</t>
  </si>
  <si>
    <t>We reached at block, Pradhan ji said to me for waiting and went out from there.</t>
  </si>
  <si>
    <t>Pradhan ji returned from his block and we went out for house.</t>
  </si>
  <si>
    <t xml:space="preserve">I asked about the work in block. </t>
  </si>
  <si>
    <t>He said for Pradhanmantri Awas Yojna list.</t>
  </si>
  <si>
    <t>We reached at Pradhan's house and I also returned to my hotel.</t>
  </si>
  <si>
    <t xml:space="preserve">When I reached at Pradhan's house another man was present. Pradhan ji giving him Niwas praman Patra (Domicile certificate). </t>
  </si>
  <si>
    <t>I asked to Pradhan ji, can he make Domicile Certificate?</t>
  </si>
  <si>
    <t>Pradhan ji said yes he has this authority.</t>
  </si>
  <si>
    <t xml:space="preserve">Pradhan ji is still with that person. </t>
  </si>
  <si>
    <t xml:space="preserve">Pradhan ji is talking to that person in his local language. </t>
  </si>
  <si>
    <t>He told me his name, our representative.</t>
  </si>
  <si>
    <t>Pradhan ji is still with that person.</t>
  </si>
  <si>
    <t xml:space="preserve">Someone called to Pradhan ji and he is saying that gather all pregnant women in same  anganwaadi so that the fruits will be distributed.   </t>
  </si>
  <si>
    <t xml:space="preserve">I asked about the phone call. </t>
  </si>
  <si>
    <t>He said that call was from the anganwaadi.</t>
  </si>
  <si>
    <t>Pradhan ji talking to someone over the phone about check and Samajbadi Pension Yojna.</t>
  </si>
  <si>
    <t>He said, he is A.D.O  and told me his name.</t>
  </si>
  <si>
    <t>A man came and asked to Pradhan ji that are they going to other place or not? Pradhan ji said, he will let him know after sometime.</t>
  </si>
  <si>
    <t>Two boys came and said after showing the photograph that they have to verify these photo.</t>
  </si>
  <si>
    <t xml:space="preserve">On the way Pradhan ji stopped at a place where 4-5 person was sitting , everyone said namaste to Pradhan ji. </t>
  </si>
  <si>
    <t xml:space="preserve">I asked, whose house is this? </t>
  </si>
  <si>
    <t>Pradhan ji said, its a member of this ward's house and told me her name.</t>
  </si>
  <si>
    <t>A man said to Pradhan ji to provide money for toilet construction.</t>
  </si>
  <si>
    <t xml:space="preserve">Another man offered tea to Pradhan ji. </t>
  </si>
  <si>
    <t xml:space="preserve">Everyone take tea. </t>
  </si>
  <si>
    <t xml:space="preserve">I asked about that man. </t>
  </si>
  <si>
    <t>Pradhan ji said,he is the son of the ward member.</t>
  </si>
  <si>
    <t>Pradhan ji is still there.</t>
  </si>
  <si>
    <t xml:space="preserve">A man said that Pradhan ji has done very hard work, he was from very poor family. He defeated the District Secretary of S.P party. </t>
  </si>
  <si>
    <t xml:space="preserve">I asked about that person.  </t>
  </si>
  <si>
    <t>Pradhan ji said, he is my friend and told me his name. He helped in Pradhan ji's election.</t>
  </si>
  <si>
    <t xml:space="preserve">Someone called to Pradhan ji and he is saying that he will inform everyone in his village. </t>
  </si>
  <si>
    <t>Pradhan ji said , this call was from a block panchayat member, and told me his name, who was saying that his team will come on Monday in village for making everyone aware of the side effects of open toilet.</t>
  </si>
  <si>
    <t xml:space="preserve">A girl came and asked for lunch, Pradhan ji agreed. </t>
  </si>
  <si>
    <t xml:space="preserve">I asked about the girl. </t>
  </si>
  <si>
    <t xml:space="preserve">Pradhan ji said she is the ward member's daughter, and told me her name. </t>
  </si>
  <si>
    <t xml:space="preserve">A woman came and said that she is not getting Samajwadi Pension Yojna, Pradhan ji said to her for submitting the all documents. </t>
  </si>
  <si>
    <t xml:space="preserve">I asked about the woman. </t>
  </si>
  <si>
    <t>Pradhan ji told me her name.</t>
  </si>
  <si>
    <t xml:space="preserve">I also asked, when her work will be done? </t>
  </si>
  <si>
    <t>Pradhan ji said in the end of this month.</t>
  </si>
  <si>
    <t>Pradhan ji said for having lunch so we all went for lunch.</t>
  </si>
  <si>
    <t xml:space="preserve">We are still eating lunch. </t>
  </si>
  <si>
    <t xml:space="preserve">I asked to Pradhan ji, how many toilets he comstructed till now? </t>
  </si>
  <si>
    <t>Pradhan ji answered, he constructed 60-70 toilets in 6-7 months.</t>
  </si>
  <si>
    <t>We are still here.</t>
  </si>
  <si>
    <t>After taking lunch we all went for walk in village.</t>
  </si>
  <si>
    <t xml:space="preserve">Pradhan ji stopped in front of a house, where two men were waiting for him. </t>
  </si>
  <si>
    <t xml:space="preserve">I asked to Pradhan ji, whom is this house? </t>
  </si>
  <si>
    <t>He answered, this is the house of a person who is working in Anganwadi and told me her name.</t>
  </si>
  <si>
    <t xml:space="preserve">Pradhan ji met everyone on his way. </t>
  </si>
  <si>
    <t>Pradhan ji is saying that everyone helped him a lot in election time.</t>
  </si>
  <si>
    <t xml:space="preserve">Pradhan ji stopped at house and said to other two people for informing the members of their ward about the meeting on Monday, so they all have to reached at Panchayat Bhawan till 9 o'clock, Team will aware everyone about the sanitation and cleanliness. </t>
  </si>
  <si>
    <t xml:space="preserve"> </t>
  </si>
  <si>
    <t xml:space="preserve">I asked to Pradhan ji, whose house is this? </t>
  </si>
  <si>
    <t>Pradhan ji answered, and told me the name of the person.</t>
  </si>
  <si>
    <t xml:space="preserve">Pradhan ji started his bike and said to me for my company on it. </t>
  </si>
  <si>
    <t xml:space="preserve">I asked to Pradhan ji, where we are going? </t>
  </si>
  <si>
    <t>Bharat ji said that they are going to block office.</t>
  </si>
  <si>
    <t xml:space="preserve">Pradhan ji is still on his bike. </t>
  </si>
  <si>
    <t xml:space="preserve">I asked about the work in the block office. </t>
  </si>
  <si>
    <t>He said , he has to meet Lekhpal.</t>
  </si>
  <si>
    <t>Pradhan ji went inside the block office and I am waiting outside.</t>
  </si>
  <si>
    <t>Pradhan ji still in block office and I am waiting for him outside with the pradhan's friend</t>
  </si>
  <si>
    <t>Pradhan ji is still inside the block office.</t>
  </si>
  <si>
    <t>Pradhan ji came and we all went for our houses.</t>
  </si>
  <si>
    <t>We all are on bike.</t>
  </si>
  <si>
    <t>We reached in Pradhan ji's village and he said to me that he has to go the other place. I left from there.</t>
  </si>
  <si>
    <t xml:space="preserve">I called to pradhan ji and said that I am at MLA's place and want to come there. </t>
  </si>
  <si>
    <t>Pradhan ji asked me about MLA.</t>
  </si>
  <si>
    <t xml:space="preserve">Pradhan ji reached at MLA's house and I introduced myself. One more person was with Pradhan ji. </t>
  </si>
  <si>
    <t xml:space="preserve">I asked to Pradhan Ji that where was he this time? </t>
  </si>
  <si>
    <t>He answered that he was in his village and came directly from there.</t>
  </si>
  <si>
    <t xml:space="preserve">Pradhan ji said to me that now we both will go to block office together. </t>
  </si>
  <si>
    <t xml:space="preserve">I asked about the man who was with Pradhan ji.  </t>
  </si>
  <si>
    <t>Pradhat ji told me his name and he is Block President, and he told me the village name.</t>
  </si>
  <si>
    <t xml:space="preserve">We are going to block office by bike. Someone called him on phone and he started to talk and said to that person that he will call doctor right now so the doctor will check you. </t>
  </si>
  <si>
    <t>he said, it was my mother's call. She is suffering from fever.</t>
  </si>
  <si>
    <t xml:space="preserve">Pradhan ji said to someone over phone for going to his house for taking care of his mother. And we went to Block office. </t>
  </si>
  <si>
    <t xml:space="preserve">I asked about the block's name. </t>
  </si>
  <si>
    <t>He told me his block name</t>
  </si>
  <si>
    <t xml:space="preserve">We are going to Block office and still on bike. </t>
  </si>
  <si>
    <t xml:space="preserve">I asked that are you the supporter of MLA or Congress party? </t>
  </si>
  <si>
    <t xml:space="preserve">He answered, I am a proper supporter of MLA. Before him there was not any possibility of congress. </t>
  </si>
  <si>
    <t xml:space="preserve">Pradhan ji returned and said to me for going. We go back together. </t>
  </si>
  <si>
    <t xml:space="preserve">Pradhan ji talking to another man that his visit got wasted today. </t>
  </si>
  <si>
    <t xml:space="preserve">I asked to him about his visit. </t>
  </si>
  <si>
    <t>He answered that he came here to meet V.D.O regarding some work.</t>
  </si>
  <si>
    <t>We are on the way to his house.</t>
  </si>
  <si>
    <t xml:space="preserve"> A woman stopped Pradhan ji in a village and said that he has done nothing for her compensation. Pradhan ji said to her first go to S.D.M and submit the papers which he told to her afterthat he will do something. </t>
  </si>
  <si>
    <t xml:space="preserve">I asked about the village and that woman. </t>
  </si>
  <si>
    <t>He answered with the name of the village and her name, her husband died due to HIV so she wants compensation.</t>
  </si>
  <si>
    <t xml:space="preserve">We went out from there.  </t>
  </si>
  <si>
    <t xml:space="preserve">I asked the amount of compensation. </t>
  </si>
  <si>
    <t>He answered that 1 lakh rupees as compensation.</t>
  </si>
  <si>
    <t xml:space="preserve">Pradhan ji said that today is meeting in school in his village so we will go there. </t>
  </si>
  <si>
    <t xml:space="preserve">I asked about the meeting. </t>
  </si>
  <si>
    <t>There is a company of online shopping named Self Shop  which conducted meeting on every Sunday for telling the benefits of it.</t>
  </si>
  <si>
    <t xml:space="preserve">We reached at school, there 20-25 people was present. Pradhan ji asked to a person that is anyone come there or not. </t>
  </si>
  <si>
    <t>Pradhan ji said his name, he is Senior Supervisor.</t>
  </si>
  <si>
    <t xml:space="preserve">We are still in school. A man told to Pradhan ji about money, Pradhan ji answered to him that today is Sunday he will give money on Monday. </t>
  </si>
  <si>
    <t>He told me his name and he is from the pradhan's  village and works in NREGA.</t>
  </si>
  <si>
    <t xml:space="preserve">After that we went to his home. </t>
  </si>
  <si>
    <t xml:space="preserve">I asked about the money whom which that man was talking. </t>
  </si>
  <si>
    <t>Pradhan ji said, he was talking about the NREGA money.</t>
  </si>
  <si>
    <t xml:space="preserve">Pradhan ji went inside the house and I was sitting there and 2-3 more person was sitting there. </t>
  </si>
  <si>
    <t xml:space="preserve">I asked to those persons about themselves. </t>
  </si>
  <si>
    <t>they said that they are from same village as pradhan ji.</t>
  </si>
  <si>
    <t>Pradhan ji still in his house.</t>
  </si>
  <si>
    <t>Pradhan ji came and said to us for lunch and I went for taking lunch.</t>
  </si>
  <si>
    <t>After taking lunch I returned back in waiting room.</t>
  </si>
  <si>
    <t xml:space="preserve">A man came and meet to me. 2 more woman were also present there. </t>
  </si>
  <si>
    <t xml:space="preserve">I asked to the man about himself. </t>
  </si>
  <si>
    <t>He said his name and he is brother of Pradhan ji.</t>
  </si>
  <si>
    <t xml:space="preserve">Pradhan ji came, he was in talking with someone on phone and saying, told to everyone that they have to come in Panchayat Bhawan regarding the construction of toilets.  </t>
  </si>
  <si>
    <t>I asked to Pradhan ji that whom he talked on phone?</t>
  </si>
  <si>
    <t>He told me the man's name and he  is a ward member there.</t>
  </si>
  <si>
    <t xml:space="preserve">We are sitting with Pradhan ji and he is checking some forms. </t>
  </si>
  <si>
    <t>I asked about the forms.</t>
  </si>
  <si>
    <t>He said these are the form of ration cards.</t>
  </si>
  <si>
    <t>Pradhan ji said that lets do inspection of interlocking road construction. We reached there and pradhan ji said  to a man for doing better the work of interlocking.</t>
  </si>
  <si>
    <t xml:space="preserve">I noticed that Pradhan ji did inspection well and gave suggestions accordingly. </t>
  </si>
  <si>
    <t xml:space="preserve">I asked to him, starting and end point of interlockong. </t>
  </si>
  <si>
    <t>He said that it goes from the ration shop owner's door to the road.</t>
  </si>
  <si>
    <t>We are still doing inspection of interlocking road construction.</t>
  </si>
  <si>
    <t xml:space="preserve">We went in a village and sat in someone's house. There were already present 4-5 person. </t>
  </si>
  <si>
    <t xml:space="preserve">I asked at whom home we are?  </t>
  </si>
  <si>
    <t xml:space="preserve">A man started talking about ration cards. </t>
  </si>
  <si>
    <t xml:space="preserve">Pradhan ji said to someone that the electricity is not coming do some accordingly. </t>
  </si>
  <si>
    <t xml:space="preserve">I asked whom you have called? </t>
  </si>
  <si>
    <t>He said he called to Junior .Engineer.</t>
  </si>
  <si>
    <t xml:space="preserve">We went in another house where a man was already present. Pradhan ji said to some one over phone that he is going for group meeting in block office. Three more meetings are there today. </t>
  </si>
  <si>
    <t>Pradhan ji told me his name, a respected person of our village.</t>
  </si>
  <si>
    <t>we are still there.</t>
  </si>
  <si>
    <t>I reached Panchayat Bhawan with Pradhan ji where 15 women were already present. Pradhan ji called to someone for keys of the Panchayat Bhwawan.</t>
  </si>
  <si>
    <t xml:space="preserve">ADO is telling to those women that collect 110 rs. Aadhar card, 4 photos and then let know to pradhan ji. At least 12 person group should be. </t>
  </si>
  <si>
    <t xml:space="preserve">Pradhan ji saying that these women are illiterate but the way they are asking questions, it show their interest. </t>
  </si>
  <si>
    <t>He told me the ADO's name.</t>
  </si>
  <si>
    <t>Pradhan ji still in meeting.</t>
  </si>
  <si>
    <t xml:space="preserve">A woman is saying to Pradhan ji for the arrangement of a tirpal (tarp) and 25 chairs. </t>
  </si>
  <si>
    <t>He told me her name, a ward member.</t>
  </si>
  <si>
    <t xml:space="preserve">We went to ration card customer care office but that was closed. Pradhan ji said to a boy that who did not get their ration card they bring the photocopy of their aadhar card. </t>
  </si>
  <si>
    <t xml:space="preserve">I asked about the boy. </t>
  </si>
  <si>
    <t>He said his name</t>
  </si>
  <si>
    <t>Cusomer care office was closed so pradhan ji sat at a shop.</t>
  </si>
  <si>
    <t xml:space="preserve">Pradhan ji is still there. </t>
  </si>
  <si>
    <t xml:space="preserve">Pradhan ji is saying to someone on phone that he is coming in Panchayat Bhawan for meeting. </t>
  </si>
  <si>
    <t xml:space="preserve">I asked about the motive of that meeting. </t>
  </si>
  <si>
    <t>He said that this meeting is regarding Toilet construction.</t>
  </si>
  <si>
    <t>I went to a shop with Pradhan ji and he said that this is a shop of a person from his village.</t>
  </si>
  <si>
    <t>Pradhan ji is still there and talking to someone on voting.</t>
  </si>
  <si>
    <t>We went for village and Pradhan ji is saying to me that this meeting is for toilets because people don’t use toliets that’s why we have to encourage them.</t>
  </si>
  <si>
    <t>We reached at meeting place and said that this is based on Sanitation based programme. Government will sponser the construcion cost of tiolet either construct by yourself or by any other government body, its totally upon  the people.</t>
  </si>
  <si>
    <t>I went to my hotel after meeting.</t>
  </si>
  <si>
    <t xml:space="preserve">When I reached at Pradhan ji's house then there were crowd at his place and he was saying to the people that aadhar card is compulsory. There will be no any feeding without the photocopy of pass book. </t>
  </si>
  <si>
    <t xml:space="preserve">I asked about the reason of crowd. </t>
  </si>
  <si>
    <t>Pradhan ji said. These people are here for filling the application form for ration card</t>
  </si>
  <si>
    <t>Pradhan ji is still there and managing the process of filling the form.</t>
  </si>
  <si>
    <t>Pradhan ji is still here and the crowd has been increased.</t>
  </si>
  <si>
    <t>All villagers are coming for filling up the form.</t>
  </si>
  <si>
    <t xml:space="preserve">We went out from there. On the way some people said that there is construction in their land. </t>
  </si>
  <si>
    <t xml:space="preserve">Pradhan ji talking to these people in his local language very calmly. </t>
  </si>
  <si>
    <t>Pradhan ji said the name of the man who is constructing the road.</t>
  </si>
  <si>
    <t>Pradhan ji stopped at a place, a man asked to him about his form submission.</t>
  </si>
  <si>
    <t xml:space="preserve">Two woman came to Pradhan ji and said to him after handover the receipt that they got this 2 months ago so will they get something or not? </t>
  </si>
  <si>
    <t xml:space="preserve">I asked about the type of receipt. </t>
  </si>
  <si>
    <t>Pradhan ji said this the receipt of Bicycle and Solar energy.</t>
  </si>
  <si>
    <t xml:space="preserve">A man told to Pradhan ji that has his work done or not? Pradhan ji said he is blind and whenever his money come his work will be done. </t>
  </si>
  <si>
    <t xml:space="preserve">I asked about the matter.  </t>
  </si>
  <si>
    <t>Pradhan ji said his name. I gave his name in Lohiya Awas Yojna and filled the ration card application form.</t>
  </si>
  <si>
    <t xml:space="preserve">Pradhan ji called to someone and said that it is a matter of our village, a woman came and was saying that a man Pushed her.  </t>
  </si>
  <si>
    <t xml:space="preserve">I asked to him that whom he had called? </t>
  </si>
  <si>
    <t>He said he called to police officer In charge.</t>
  </si>
  <si>
    <t>Pradhan ji called to someone on phone that his Sectretary will not be changed.</t>
  </si>
  <si>
    <t xml:space="preserve">Pradhan ji went to another house and discuss about the ration card. A woman said that she did not get ration card yet. </t>
  </si>
  <si>
    <t xml:space="preserve">I asked whom is this house? </t>
  </si>
  <si>
    <t>He said the name of the house owner.</t>
  </si>
  <si>
    <t xml:space="preserve">Someone called to Pradhan ji and start the topic about ration card. </t>
  </si>
  <si>
    <t xml:space="preserve">I asked whom he had called? </t>
  </si>
  <si>
    <t>Pradhan ji said that he called to V.D.O.</t>
  </si>
  <si>
    <t>pradhan ji is still there.</t>
  </si>
  <si>
    <t xml:space="preserve">We went for a Sanitation Programme. </t>
  </si>
  <si>
    <t xml:space="preserve">I asked where the Sanitation programme will take place? </t>
  </si>
  <si>
    <t>Pradhan ji said the name of the village</t>
  </si>
  <si>
    <t xml:space="preserve">We reached there. There was some person who was addressing the people about the disadvantage of open defecation. </t>
  </si>
  <si>
    <t xml:space="preserve">I asked about those peoples who were addressing the crowd. </t>
  </si>
  <si>
    <t>He told me the names of the people</t>
  </si>
  <si>
    <t xml:space="preserve">A man said that we will go in group of 5-7 person and take care that no one will go open defecation. </t>
  </si>
  <si>
    <t xml:space="preserve">I asked to Pradhan ji that how many houses there are not any toilet. </t>
  </si>
  <si>
    <t>Pradhan ji said there are many houses.</t>
  </si>
  <si>
    <t>Pradhan ji said for going back to home so we back.</t>
  </si>
  <si>
    <t>Pradhan ji is still on his way.</t>
  </si>
  <si>
    <t xml:space="preserve">We reached at his house. There were Pradhan's brother and another man was already present. </t>
  </si>
  <si>
    <t>Pradhan ji said his name and that he  talks care of the pradhan's work.</t>
  </si>
  <si>
    <t xml:space="preserve">I taken lunch with Pradhan ji. </t>
  </si>
  <si>
    <t>Pradha ji went for rest after taking lunch.</t>
  </si>
  <si>
    <t>Pradhan ji is still in his home.</t>
  </si>
  <si>
    <t xml:space="preserve">The brother and other man are collecting the application form of ration card. </t>
  </si>
  <si>
    <t xml:space="preserve">I asked about a woman who came there for ration card. </t>
  </si>
  <si>
    <t>Pradhan ji said her name and that she came here with aadhar card.</t>
  </si>
  <si>
    <t>A man came and asked about the ration card form, pradhan ji gave him a form and said to him that aadhar card is compulsory.</t>
  </si>
  <si>
    <t xml:space="preserve">A man asked to Pradhan ji to sign the papers, pradhan ji said you don’t come for cleaning so why are you asking for signature. After cleaning I will sign on it. </t>
  </si>
  <si>
    <t xml:space="preserve">I asked about the man. </t>
  </si>
  <si>
    <t>Pradhan ji said that he is a cleaner, and told me his name</t>
  </si>
  <si>
    <t xml:space="preserve">Pradhan ji is going somewhere. </t>
  </si>
  <si>
    <t xml:space="preserve">I asked where are we going? </t>
  </si>
  <si>
    <t>Pradhan ji said he is going to Block office</t>
  </si>
  <si>
    <t xml:space="preserve">Pradhan ji stopped at a place where 4-5 person was already present. </t>
  </si>
  <si>
    <t xml:space="preserve">I asked to pradhan ji about those people and the place. </t>
  </si>
  <si>
    <t>Pradhan ji told me the man's name and that he is a friend and the name of the place.</t>
  </si>
  <si>
    <t>we went to Block office from here.</t>
  </si>
  <si>
    <t xml:space="preserve">We reached at block office and Pradhan ji went inside and I was waiting outside. </t>
  </si>
  <si>
    <t xml:space="preserve">I asked about the place. </t>
  </si>
  <si>
    <t>Pradhan ji said the name of the place</t>
  </si>
  <si>
    <t>Pradhan ji is still inside.</t>
  </si>
  <si>
    <t xml:space="preserve">I went with pradhan ji from there. </t>
  </si>
  <si>
    <t xml:space="preserve">I asked to him what was the work in block. </t>
  </si>
  <si>
    <t>He answered He has to povide the list of Lohiya Awas.</t>
  </si>
  <si>
    <t>Pradhan ji is still sitting here.</t>
  </si>
  <si>
    <t xml:space="preserve">I went hospital with Pradhan ji. Pradhan ji's relative was admitted there. </t>
  </si>
  <si>
    <t xml:space="preserve">I asked about that relative. </t>
  </si>
  <si>
    <t>Pradhan ji said his relative's name and that he needs appendix surgery</t>
  </si>
  <si>
    <t>I have reached at Pradha's residence and he is getting ready.</t>
  </si>
  <si>
    <t>He is still inside his house and getting ready</t>
  </si>
  <si>
    <t xml:space="preserve">Pradhan ji came outside and told that there is a meeting in the block and we have to go there. </t>
  </si>
  <si>
    <t xml:space="preserve">What type of meeting is this? </t>
  </si>
  <si>
    <t>One of the chief council member's  head VDC has to be felicitated</t>
  </si>
  <si>
    <t xml:space="preserve">Then came a boy, he greeted the Pradhan and asked to leave. </t>
  </si>
  <si>
    <t xml:space="preserve">Now we headed towards the Block. </t>
  </si>
  <si>
    <t xml:space="preserve">Pradhan ji stopped at a shop in a market and asked the boy to get photo and cassette. </t>
  </si>
  <si>
    <t xml:space="preserve">Whose picture and cassette is this? </t>
  </si>
  <si>
    <t>These are mine</t>
  </si>
  <si>
    <t xml:space="preserve">Now Pradhan ji has stopped by a hotel and is having tea. He got a call asking about his whereabouts, to which he replied, he is on his way. </t>
  </si>
  <si>
    <t xml:space="preserve">Who called up? </t>
  </si>
  <si>
    <t xml:space="preserve">Our Block chief called </t>
  </si>
  <si>
    <t>Pradhan ji got  a call on his mobile phone that "can we accompany you, our car will come in a while" , to which Pradhan ji replied "yes come along"</t>
  </si>
  <si>
    <t xml:space="preserve">Then came a man, who greeted Pradhan ji. Pradhan ji asked if the chief has arrived or not. </t>
  </si>
  <si>
    <t xml:space="preserve">Who is this Pradhan ji? </t>
  </si>
  <si>
    <t>He is our block chief and told me his name.</t>
  </si>
  <si>
    <t>We are on our way</t>
  </si>
  <si>
    <t>Now we are at the Block</t>
  </si>
  <si>
    <t>Pradhan ji is in the Block with the chief and many others are greeting Pradhan ji and the chief</t>
  </si>
  <si>
    <t>Pradhan ji is still sitting there</t>
  </si>
  <si>
    <t>Now another man came, Pradhan ji and chief have gone to welcome him. He is an MLC.</t>
  </si>
  <si>
    <t>Now Pradhan ji is sitting in the meeting hall</t>
  </si>
  <si>
    <t>Pradhan ji is still there in the meeting hall and the Chief is delivering a lecture</t>
  </si>
  <si>
    <t>Pradhan ji is still there in the meeting hall</t>
  </si>
  <si>
    <t>Still Pradhan ji is there in the meeting hall and the MLC is still delivering the lecture</t>
  </si>
  <si>
    <t>Pradhan ji is there in the meeting hall and the chief council member is distributing gifts</t>
  </si>
  <si>
    <t>Pradhan ji is still there</t>
  </si>
  <si>
    <t xml:space="preserve">Pradhan ji got up and said,he needs to leave now. </t>
  </si>
  <si>
    <t xml:space="preserve">Where are we going now? </t>
  </si>
  <si>
    <t>Now we have to go to a different Block. We have same program there</t>
  </si>
  <si>
    <t xml:space="preserve">Now we are at a different Block.Pradhan ji greeted a man and he greeted back. </t>
  </si>
  <si>
    <t>He is the Block Chief and told me his name</t>
  </si>
  <si>
    <t>Pradhan ji is still there and the MLC has also arrived and then went to the meeting hall</t>
  </si>
  <si>
    <t>We are there and the rest of people have come now and Pradhan ji has gone inside the meeting hall</t>
  </si>
  <si>
    <t>We are there and lecture is going on</t>
  </si>
  <si>
    <t xml:space="preserve">We are still there. </t>
  </si>
  <si>
    <t xml:space="preserve">Hiw much time, will we spend here? </t>
  </si>
  <si>
    <t>Just 2-3 hours</t>
  </si>
  <si>
    <t xml:space="preserve">We are there, the MLC is delivering a lecture </t>
  </si>
  <si>
    <t>We are there, the people of the Block has arranged lunch packets for us and we are having our lunch</t>
  </si>
  <si>
    <t>The MLC is distributing gifts and we are there too</t>
  </si>
  <si>
    <t xml:space="preserve">We departed from the Block, just then Pradhan ji received a call informing about someone's demise. So pradhan ji said he will take our leave . </t>
  </si>
  <si>
    <t>My brother called from home. One of our family members, who was a also a P.A.C.  Died.</t>
  </si>
  <si>
    <t xml:space="preserve">We are on our way. </t>
  </si>
  <si>
    <t xml:space="preserve">Are you going to Lucknow right now? </t>
  </si>
  <si>
    <t>Yes, right now</t>
  </si>
  <si>
    <t>Now, we are at a junction. Pradhan ji said " I will go to Lucknow from here only, I will be back by the night, will meet you tomorrow"</t>
  </si>
  <si>
    <t>I reached at Pradhan ji's residence. He is sitting and his driver is also sitting there</t>
  </si>
  <si>
    <t>We are sitting there and having tea</t>
  </si>
  <si>
    <t xml:space="preserve">Pradhan ji said "let me get ready, today there is a program of the MLC and the MLA  in our Block". </t>
  </si>
  <si>
    <t xml:space="preserve">What type of program is it? </t>
  </si>
  <si>
    <t>The same, VDC felicitation program</t>
  </si>
  <si>
    <t>Pradhan ji is in his house</t>
  </si>
  <si>
    <t>Pradhan ji is still in his house</t>
  </si>
  <si>
    <t>Pradhan ji came, and said" lets have some food"</t>
  </si>
  <si>
    <t>We are having food</t>
  </si>
  <si>
    <t>We are sitting outside</t>
  </si>
  <si>
    <t xml:space="preserve">We left the house, just then Pradhan ji got a call on his mobile phone, Pradhan ji reciprocated by saying that he is coming. </t>
  </si>
  <si>
    <t>One of the chiefs called. He said to take him along.</t>
  </si>
  <si>
    <t xml:space="preserve">We have stopped at a house, Pradhan ji got down and went inside the house. </t>
  </si>
  <si>
    <t>Its th Chief's house</t>
  </si>
  <si>
    <t>We are still at the same house</t>
  </si>
  <si>
    <t xml:space="preserve">Now, a man came and sat in the car. Pradhan ji introduced us to each other. </t>
  </si>
  <si>
    <t>He is the chief who is joining us and told me his name and village</t>
  </si>
  <si>
    <t>We are now at the Block</t>
  </si>
  <si>
    <t>People present there, greeted Pradhan ji</t>
  </si>
  <si>
    <t xml:space="preserve">Then, Pradhan ji greeted a man and asked about his whereabouts and said"how are the arrangements for today?"  </t>
  </si>
  <si>
    <t>He is our VDO, and told me his name</t>
  </si>
  <si>
    <t>Pradhan ji and VDO were chatting then went off to see the arrangements and headed towards meeting hall</t>
  </si>
  <si>
    <t xml:space="preserve">Pradhan ji got a call that we are coming to your village, to which Pradhan ji replied "I am in Block and will be back after the meeting gets over." </t>
  </si>
  <si>
    <t>One of the nodal officers called up. He is coming to our village for inspection.</t>
  </si>
  <si>
    <t>Pradhan ji is busy in making arrangements. Then only, he was informed of arrival of the MLC , so he along with some people went to welcome him</t>
  </si>
  <si>
    <t>Now all of them are in meeting hall</t>
  </si>
  <si>
    <t>Now, people present there are being welcomed</t>
  </si>
  <si>
    <t>We are there only</t>
  </si>
  <si>
    <t xml:space="preserve">Now some men along with Pradhan ji are going towards outer gate, they have been informed of someone's arrival. </t>
  </si>
  <si>
    <t xml:space="preserve">Who is coming? </t>
  </si>
  <si>
    <t>The MLA for the area is coming. He told me his name</t>
  </si>
  <si>
    <t>Now, MLA and Pradhan ji have reached the meeting hall, so the MLA is being given warm welcome</t>
  </si>
  <si>
    <t>Still there, Lecture is going on</t>
  </si>
  <si>
    <t>We are there. MLA is giving lecture</t>
  </si>
  <si>
    <t>We are there. MLC is giving a lecture now</t>
  </si>
  <si>
    <t>Now MLC is felicitating people there</t>
  </si>
  <si>
    <t>People present there being given lunch packets</t>
  </si>
  <si>
    <t xml:space="preserve">The MLC fecilitated Pradhan ji. </t>
  </si>
  <si>
    <t xml:space="preserve">What you received? </t>
  </si>
  <si>
    <t>The MLC presented a watch to the pradhan.</t>
  </si>
  <si>
    <t>Pradhan ji is now in his house. Nodal officer is preparing his report</t>
  </si>
  <si>
    <t>After the report was prepared, officer, Pradhan ji and others left to inspect the toilets constructed</t>
  </si>
  <si>
    <t>Now we are at Pradhan ji's gate. The officer has left</t>
  </si>
  <si>
    <t>Now we all are having tea and I left Pradhan ji's house.</t>
  </si>
  <si>
    <t xml:space="preserve">Pradhan is inside the house. A woman called him to get down. </t>
  </si>
  <si>
    <t>Pradhan replied she is my grand mother.</t>
  </si>
  <si>
    <t>Pradhan has come and saying please have tea meanwhile I take a bath and will come back soon.</t>
  </si>
  <si>
    <t xml:space="preserve">A boy brought tea for me. </t>
  </si>
  <si>
    <t xml:space="preserve">I asked him what is his name? </t>
  </si>
  <si>
    <t>He told me the boy's name</t>
  </si>
  <si>
    <t xml:space="preserve">Pradhan came and asked his friend about some women's group. </t>
  </si>
  <si>
    <t xml:space="preserve">I asked Pradhan which women group  you were asking about? </t>
  </si>
  <si>
    <t>Pradhan replied this group comes undar the govrnment scheme in which government gives some amount for women to get loan or cash.</t>
  </si>
  <si>
    <t xml:space="preserve">    </t>
  </si>
  <si>
    <t xml:space="preserve">Pradhan has reached the Primary School. </t>
  </si>
  <si>
    <t xml:space="preserve">Pradhan is telling me construction work of school's boundary is running now. I would like to introduce the principal of this school who think about it and started build a boundary here.He told me his name. </t>
  </si>
  <si>
    <t xml:space="preserve">Pradhan is still at school where he is talking with principal about distribution of books among the children. </t>
  </si>
  <si>
    <t xml:space="preserve">I asked Pradhan who will distribute the books? </t>
  </si>
  <si>
    <t>I will be present when the distribution of books takes place.</t>
  </si>
  <si>
    <t>Pradhan is still at the school.</t>
  </si>
  <si>
    <t xml:space="preserve">Pradhan is at someone's house where he is sitting. </t>
  </si>
  <si>
    <t>He told me whose house it is</t>
  </si>
  <si>
    <t xml:space="preserve">A man came and asking Pradhan you have given the ration card for entry of submission so did they came or not. Pradhan replied that entry has been done but few forms came back in which aadhar card is not attached.  </t>
  </si>
  <si>
    <t>He is my good friend. He told me his name</t>
  </si>
  <si>
    <t xml:space="preserve">Pradhan is still here and called someone and asked to bring form of ration card from my house and give it to me.And tell them that adhar card will also be attached with this form. </t>
  </si>
  <si>
    <t xml:space="preserve">I asked Pradhan To whom did you call? </t>
  </si>
  <si>
    <t>I had called to the person who is a member of ward number 4. He told me his name</t>
  </si>
  <si>
    <t xml:space="preserve">I asked Pradhan How many wards are availble in your village? </t>
  </si>
  <si>
    <t>Pradhan replied there are 11 wards in my village.</t>
  </si>
  <si>
    <t xml:space="preserve">A man asked what was happened yesterday and then Pradhan replied boundary of school was constructed but a man was interferring in that and said we have given you vote and you are destroying our work than Pradhan replied that there are strict order by D.M. to construct boundary around the school. </t>
  </si>
  <si>
    <t xml:space="preserve">I asked Pradhan how did you manage this issue yesterday? </t>
  </si>
  <si>
    <t>I have called police for managing all the work.</t>
  </si>
  <si>
    <t xml:space="preserve">A woman came and asked Pradhan my name is not in the list of LPG gas connection. I am waiting for that. Pradhan replied give me your aadhar card and copy of your bank account pass book and I will add your name. </t>
  </si>
  <si>
    <t xml:space="preserve">Pradhan has called someone and asked where are you? I will be present there to meet you after 3pm and My O.D.F. file has been completed I will come along with that. </t>
  </si>
  <si>
    <t>I had call to panchayat secretary.</t>
  </si>
  <si>
    <t xml:space="preserve">I asked Pradhan Is your village has been registered undar O.D.F.? </t>
  </si>
  <si>
    <t>Yes, Pradhan replied.</t>
  </si>
  <si>
    <t xml:space="preserve">I asked Pradhan how many percent of toilets are constructed under the scheme? </t>
  </si>
  <si>
    <t>He replied around 10 percent.</t>
  </si>
  <si>
    <t xml:space="preserve">Pradhan is traveling, in the mid point of the way he met with someone and asking How the work is going on? Is there any need of anything? </t>
  </si>
  <si>
    <t>He is a contractor, he told me his name</t>
  </si>
  <si>
    <t xml:space="preserve">Which work he is looking after? </t>
  </si>
  <si>
    <t>He is looking after the work of the Bridge.</t>
  </si>
  <si>
    <t>Pradhan started his journey to home.</t>
  </si>
  <si>
    <t>Pradhan is going inside the house for Lunch.</t>
  </si>
  <si>
    <t xml:space="preserve">Pradhan has come and said I have to prepare some list. I have words with V.D.O. ( Village Development Officer ) on phone and he suggest me to prepare a list after completing survey. </t>
  </si>
  <si>
    <t xml:space="preserve">Pradhan is very honest and working person. He showed me his working list in which I saw he has invested 10 lakh rupees in making of Cement Concrete road. </t>
  </si>
  <si>
    <t xml:space="preserve">I asked Pradhan which type of list you are going to prepare? </t>
  </si>
  <si>
    <t>I have to prepare the list of Prime Ministre House Scheme.</t>
  </si>
  <si>
    <t xml:space="preserve">Pradhan is sitting someone's house. </t>
  </si>
  <si>
    <t>This is the house of a person who is a member of ward number 3. H told me his name.</t>
  </si>
  <si>
    <t xml:space="preserve">Pradhan and a ward member are walking and after few steps they stop infront of someone's house and Pradhan said to the ward member to note down his name in the list of Prime Minister House Scheme. </t>
  </si>
  <si>
    <t xml:space="preserve">Pradhan is sitting at someone's house and giving information about Prime Minister house Scheme that House will be get by those people who lives in mud houses and who is not tenant also. </t>
  </si>
  <si>
    <t xml:space="preserve">A woman who is a wife of this house praised Pradhan that only you can seriously undarstand poor peoples problem otherwise nobady comes to listen us. </t>
  </si>
  <si>
    <t>Pradhan is leaving this place and started walking.</t>
  </si>
  <si>
    <t xml:space="preserve">Pradhan is sitting at a local person's house and giving information about Prime Minister House Scheme to them. </t>
  </si>
  <si>
    <t>He told me whose house it is.</t>
  </si>
  <si>
    <t xml:space="preserve">A man came and said my house is also mud made. Pradhan replied you are a tenant and knowingly you made your house like that. I can not help you in this matter because this scheme is not for tenant. </t>
  </si>
  <si>
    <t xml:space="preserve">Pradhan is saying to the ward member that you stay here and prepare the list of peoples for Prime Minister House Scheme and I am leaving. </t>
  </si>
  <si>
    <t>Pradhan replied I am leaving for Block office</t>
  </si>
  <si>
    <t>Pradhan is riding bike for block.</t>
  </si>
  <si>
    <t xml:space="preserve">Pradhan has received someone's call while he is riding and he said ok I am coming your home. </t>
  </si>
  <si>
    <t xml:space="preserve">Pradhan has droped the idea to go block. Now he is riding for some other place. </t>
  </si>
  <si>
    <t xml:space="preserve">I asked Pradhan who has called you during ride? </t>
  </si>
  <si>
    <t>Secretary has called me to come his house.</t>
  </si>
  <si>
    <t xml:space="preserve">Are we going there? </t>
  </si>
  <si>
    <t>Yes,Pradhan replied.</t>
  </si>
  <si>
    <t xml:space="preserve">Pradhan has reached secretary's house. He has open his bike's side box and take out a file. </t>
  </si>
  <si>
    <t xml:space="preserve">There is a woman also with Secretary. </t>
  </si>
  <si>
    <t xml:space="preserve">Pradhan is giving file to secretary and also said please start my work. </t>
  </si>
  <si>
    <t>Pradhan replied she is a wife of secretary.</t>
  </si>
  <si>
    <t>Pradhan is leaving this place and said to me I wil go home now if you want to go  to hotel you can take bus from here otherwise at my place there is no direct transportation.</t>
  </si>
  <si>
    <t xml:space="preserve">Pradhan is sitting outside his house. </t>
  </si>
  <si>
    <t>Few villagers also there.</t>
  </si>
  <si>
    <t xml:space="preserve">Pradhan is talking on phone and saying why the work is not going on today? This work can complete in two days but you have made it in 15 days. </t>
  </si>
  <si>
    <t xml:space="preserve">To whom you were talking on phone? </t>
  </si>
  <si>
    <t>Pradhan replied I was talking with contractor.</t>
  </si>
  <si>
    <t>Pradhan is saying to me you sit here and I am going to take a bath.</t>
  </si>
  <si>
    <t xml:space="preserve">Pradhan is coming out from the house and sitting on a chair.A woman came and requested to pradhan that please complete all the formalities to start my pension. Pradhan replied ok I will work on it and you will get your pension soon. </t>
  </si>
  <si>
    <t>Pradhan is still here. A man brought tea for everyone. Pradhan is taking tea.</t>
  </si>
  <si>
    <t xml:space="preserve">Pradhan is still here and talking on phone. </t>
  </si>
  <si>
    <t xml:space="preserve">I asked Pradhan to whom did you talk on  phone? </t>
  </si>
  <si>
    <t>I spoke with with Block secretAry.</t>
  </si>
  <si>
    <t xml:space="preserve">A man came and inform to Pradhan that O.D.F team is coming here for survey. Will you present with us or not? Pradhan replied that you take care of them and arrange snacks  for the team as well. </t>
  </si>
  <si>
    <t>He is a member of ward number 2.He told me his name</t>
  </si>
  <si>
    <t xml:space="preserve">Why the O.D.F team is coming here for survey? </t>
  </si>
  <si>
    <t xml:space="preserve">This team is coming here to do survey in those houses who has not toilet. </t>
  </si>
  <si>
    <t xml:space="preserve">Pradhan is saying go and start entering the form of ration card as soon as possible. </t>
  </si>
  <si>
    <t>Pradhan is discussing here that B.J.P will surely win in 2017 election and our MLA either win or loss he will sure get the seat of minister.</t>
  </si>
  <si>
    <t xml:space="preserve">Two man came and said to Pradhan that the ration shop owner is not giving me grains. I showed him the reciept which you gave me to get ration till then my ration card comes but still he said that he will not give ration and scolded me also. </t>
  </si>
  <si>
    <t xml:space="preserve">Pradhan replied these two people are from my ward and he told me their names. </t>
  </si>
  <si>
    <t>Pradhan promised them they will get ration soon.</t>
  </si>
  <si>
    <t xml:space="preserve">Pradhan is calling someone and said please go to the ration shop and tell him that distribute the ration among people on that receipt which I have given otherwise I will show him what kind of Pradhan I am. </t>
  </si>
  <si>
    <t xml:space="preserve">Pradhan is saying I have call to a man, he will go to the ration shop and convence the ration shop owner to distribute the  ration. </t>
  </si>
  <si>
    <t>Pradhan is still here and saying to the men that now go home and you will get ration soon.</t>
  </si>
  <si>
    <t>Pradhan is saying to me I am going to take my lunch and after that I have to go outside for some work. You can also take your lunch.</t>
  </si>
  <si>
    <t>Pradhan is till inside the house.</t>
  </si>
  <si>
    <t xml:space="preserve">Pradhan is coming out inside the house and preparing himself to go somewhere. </t>
  </si>
  <si>
    <t>I am going block office but before that I will go Primary School.</t>
  </si>
  <si>
    <t xml:space="preserve">Pradhan reached primary school where he has called the contractor and ordered him that finish all the work as soon as possible and tell all the labor to work late because they came late today. </t>
  </si>
  <si>
    <t xml:space="preserve">Pradhan is saying to me he is a contractor who is from my village. He told me his name. </t>
  </si>
  <si>
    <t xml:space="preserve">Pradhan is still here and receiving a call of someone. </t>
  </si>
  <si>
    <t>is a member of ward number 6 has called me and she is calling me to come to her home. He told me her name.</t>
  </si>
  <si>
    <t xml:space="preserve">Pradhan reached a ward member's house where 8 to 10 peoples are already there. Pradhan is saying why are you fighting each other? What do you want tell me? Do you really want to go police station for FIR or you want to sought out mutually? But I will prefer you to solve this issue mutually. </t>
  </si>
  <si>
    <t xml:space="preserve">I asked Pradhan what is the matter? </t>
  </si>
  <si>
    <t xml:space="preserve">Pradhan replied two family's chilldren fought each other. This conflict has gone on too wrong.Thats why they called me and ask me what should they do. </t>
  </si>
  <si>
    <t>Mutually the conflict was resolved.</t>
  </si>
  <si>
    <t>Pradhan is asking the ward member if today O.D.F. team has come for survey. Did they come here or not? She said they have not come  yet. Pradhan said ok fine but please do all the correction in ration card forms which are pending.</t>
  </si>
  <si>
    <t xml:space="preserve">Pradhan is still here. A woman came and asked Pradhan yesterday you were noting the name of villagers for Prime Minister House Scheme.Did you note my name or not? Because my house is also mud made. Pradhan replied yes I have noted down your name. </t>
  </si>
  <si>
    <t>She is a local person and he told me her name</t>
  </si>
  <si>
    <t>Pradhan is still here and taking tea.</t>
  </si>
  <si>
    <t>Pradhan is saying I have to go block office and I am getting late for there.</t>
  </si>
  <si>
    <t>Pradhan is on the way to block office.</t>
  </si>
  <si>
    <t>Pradhan is still on the way to block office.</t>
  </si>
  <si>
    <t>Pradhan reached block and going inside the block office.</t>
  </si>
  <si>
    <t xml:space="preserve">Pradhan is meeting someone here. </t>
  </si>
  <si>
    <t>He is the panchayat secretaryand he told me his name.</t>
  </si>
  <si>
    <t xml:space="preserve">Why did you come here? </t>
  </si>
  <si>
    <t>I came here to collect money by clearing the bill of work which is done here.</t>
  </si>
  <si>
    <t>Pradhan is going in another room with secretary.</t>
  </si>
  <si>
    <t xml:space="preserve">Pradhan is coming out and a man came and asked Pradhan Has NREGA work started or not? Pradhan replied I heard its started somewhere but I did not get any money for this. </t>
  </si>
  <si>
    <t>He is a president of Pradhan union and he told me his name</t>
  </si>
  <si>
    <t>Pradhan is sitting at the shop of tea with the pradhan union president</t>
  </si>
  <si>
    <t>Pradhan is saying to me I will leave for my home and if you want to go to your hotel you can take bus from here.</t>
  </si>
  <si>
    <t>Time</t>
  </si>
  <si>
    <t>Activities</t>
  </si>
  <si>
    <t>Conclusion</t>
  </si>
  <si>
    <t xml:space="preserve">I reached in Pradhan's office and introduced myself. Pradhan ji was waiting for me. </t>
  </si>
  <si>
    <t>Pradhan ji also introduced himself.</t>
  </si>
  <si>
    <t xml:space="preserve">There was raining in the village. </t>
  </si>
  <si>
    <t>there were people from a different place and were discussing something.</t>
  </si>
  <si>
    <t xml:space="preserve">A man came and asked to Pradhan ji that his work done or not? </t>
  </si>
  <si>
    <t xml:space="preserve">That man came for the issues related to land. </t>
  </si>
  <si>
    <t xml:space="preserve">I asked the name of that man. </t>
  </si>
  <si>
    <t>Pradhan ji told me his name and village</t>
  </si>
  <si>
    <t>An another man came in Pradhan's office.</t>
  </si>
  <si>
    <t>Pradhan ji said to a man for the tea to everyone.</t>
  </si>
  <si>
    <t>Everyone took tea.</t>
  </si>
  <si>
    <t xml:space="preserve">Pradhan ji talking to everyone. </t>
  </si>
  <si>
    <t>Pradhan ji talking on the Cultural activities.</t>
  </si>
  <si>
    <t xml:space="preserve">A man called to Pradhan over phone. Pradhan ji said to him that he will discuss on it when we will meet. </t>
  </si>
  <si>
    <t xml:space="preserve">Pradhan ji was asking to him about the welfare programme of Village. </t>
  </si>
  <si>
    <t xml:space="preserve">I asked about the name of that person. </t>
  </si>
  <si>
    <t>Pradhan ji told me his name and he is Junior Engineer.</t>
  </si>
  <si>
    <t xml:space="preserve">An assistant  asked to Pradhan ji about the RCC (reinforcedconcrete cement) work. </t>
  </si>
  <si>
    <t>A man said to me that this the hard work of Pradhan ji.</t>
  </si>
  <si>
    <t xml:space="preserve">A man came and said to Pradhan to arrange a home for a man in Lohiya Awas Yojna. </t>
  </si>
  <si>
    <t xml:space="preserve">That person was very near to Pradhan. </t>
  </si>
  <si>
    <t xml:space="preserve">I asked to Pradhan about that man. </t>
  </si>
  <si>
    <t xml:space="preserve">Pradhan ji told me his name and that he is District panchayat vice President. </t>
  </si>
  <si>
    <t xml:space="preserve">Pradhan ji gave a form to the worker to fill and dialed a number to someone. </t>
  </si>
  <si>
    <t xml:space="preserve">The assistant asked how to fill in the form. </t>
  </si>
  <si>
    <t xml:space="preserve">I asked about the name of the person who called him. And about the forms. </t>
  </si>
  <si>
    <t xml:space="preserve">Pradhan ji said the person who called him was secretary and those form was for Food security bill. </t>
  </si>
  <si>
    <t xml:space="preserve">A worker came for taking the signature of Pradhan ji. </t>
  </si>
  <si>
    <t xml:space="preserve">Pradhan ji was listening the probllems. </t>
  </si>
  <si>
    <t xml:space="preserve">I asked about the papers which he has to signed. </t>
  </si>
  <si>
    <t>Pradhan ji answered, these are the forms of Daakhil Kharij (land title transfer).</t>
  </si>
  <si>
    <t xml:space="preserve">Pradhan ji is filling the form of Food security. </t>
  </si>
  <si>
    <t>Two assistants both are helping Pradhan ji.</t>
  </si>
  <si>
    <t xml:space="preserve">We all take tea. The pradhan's assistant gave a paper to Pradhan ji. </t>
  </si>
  <si>
    <t xml:space="preserve">Pradhan ji read the paper and said that you start the work or construction, he will talk to police today. </t>
  </si>
  <si>
    <t xml:space="preserve">I asked about the papers. And the name of the person. </t>
  </si>
  <si>
    <t>Pradhan ji said these are the papers of some issues related to land. And he is my friend.</t>
  </si>
  <si>
    <t xml:space="preserve">Pradhan ji is still filling the forms. Someone called to him in the middle of this.  </t>
  </si>
  <si>
    <t xml:space="preserve">a relative called to Pradhan ji. </t>
  </si>
  <si>
    <t xml:space="preserve">Two other people came and said to him that his name is not in the list of ration card. A man gave a form to Pradhan ji. </t>
  </si>
  <si>
    <t xml:space="preserve">pradhan ji knew that persons. </t>
  </si>
  <si>
    <t xml:space="preserve">I asked about the form given by the man to Pradhan. </t>
  </si>
  <si>
    <t>Pradhan ji said that this is the form of Old age Pension.</t>
  </si>
  <si>
    <t xml:space="preserve">Pradhan ji said that he has to complete 1200 form by today. </t>
  </si>
  <si>
    <t>Pradhan ji completed 600 form.</t>
  </si>
  <si>
    <t>A regular visitor came and sat with Pradhan ji.</t>
  </si>
  <si>
    <t xml:space="preserve">An another man came.  </t>
  </si>
  <si>
    <t>Pradhan ji said to someone to bring Samosas.</t>
  </si>
  <si>
    <t xml:space="preserve">An another man came and said to Pradhan ji that what happened to his Old age pension form. Pradhan ji said it will be done. Pradhan ji again asked about the ration card. </t>
  </si>
  <si>
    <t xml:space="preserve">pradhan ji asking to a visitor about the quantity of ration under ration card. The man came with Samosas. </t>
  </si>
  <si>
    <t>Pradhan ji told me where he is from</t>
  </si>
  <si>
    <t xml:space="preserve">A man came and said to Pradhan ji about the domicile certificate. Someone called to Pradhan ji over phone. </t>
  </si>
  <si>
    <t xml:space="preserve">The man came with cups of tea for everyone. </t>
  </si>
  <si>
    <t xml:space="preserve">I asked about the call. </t>
  </si>
  <si>
    <t>Pradhan ji said the person called me for the admission in hospital.</t>
  </si>
  <si>
    <t xml:space="preserve">Another Pradhan called him and said that today is the meeting regarding the new shops of ration shop owners. </t>
  </si>
  <si>
    <t>Pradhan ji said to him the priority will give to Widows and retired army man.</t>
  </si>
  <si>
    <t xml:space="preserve">Pradhan ji is completing the forms. His assistant is helping him. </t>
  </si>
  <si>
    <t>There were two forms one for National Food Security and other for Samajwadi Pension Scheme.</t>
  </si>
  <si>
    <t xml:space="preserve">A teacher came. There was discussion on the upcoming election in U.P. </t>
  </si>
  <si>
    <t xml:space="preserve">That teacher said that there will be the competition among only three parties, S.P, B.S.P, and B.J.P. </t>
  </si>
  <si>
    <t xml:space="preserve">Three man came together and gave a form of SamajWadi Pension Scheme. Pradhan ji signed the form and kept that with other forms. </t>
  </si>
  <si>
    <t xml:space="preserve">That man asked about the Gas scheme. </t>
  </si>
  <si>
    <t>Pradhan ji told me his name and where he is from</t>
  </si>
  <si>
    <t xml:space="preserve">two other men came and said to Pradhan ji that he has to do their work of SamajWadi Pension Scheme. </t>
  </si>
  <si>
    <t xml:space="preserve">A man  came there to meet the Pradhan ji. </t>
  </si>
  <si>
    <t xml:space="preserve">I asked about the two persons. </t>
  </si>
  <si>
    <t>Pradhan ji told me their names and where they are from</t>
  </si>
  <si>
    <t xml:space="preserve">I reached in the office of Pradhan ji. </t>
  </si>
  <si>
    <t>I asked to a person about the pradhan ji.</t>
  </si>
  <si>
    <t xml:space="preserve">I called to Pradhan ji and asked to him that when he will come in office. </t>
  </si>
  <si>
    <t>Pradhan ji said he will come office in 30 - 45 minutes.</t>
  </si>
  <si>
    <t xml:space="preserve">Pradhan ji still not arrived at office. </t>
  </si>
  <si>
    <t>we all are waiting there.</t>
  </si>
  <si>
    <t>Someone said the Pradhan ji about to come in office.</t>
  </si>
  <si>
    <t>Pradhan ji came in office.</t>
  </si>
  <si>
    <t xml:space="preserve">A man asked to Pradhan ji , when he will get the house, Pradhan ji said will be done. </t>
  </si>
  <si>
    <t xml:space="preserve">Pradhan ji said to assistant for cups of tea. </t>
  </si>
  <si>
    <t>Pradhan ji stold me his name and where he is from</t>
  </si>
  <si>
    <t xml:space="preserve">An another man came and said to Pradhan ji for link the name of his father in the old pension Scheme. Pradhan ji said to him for Aadhar card, Voter card and two photos. </t>
  </si>
  <si>
    <t xml:space="preserve">Pradhan ji said to hm that his work will be done.  </t>
  </si>
  <si>
    <t>Pradhan ji told me his name and he is a friend.</t>
  </si>
  <si>
    <t xml:space="preserve">Pradhan ji received a call. After discinnecting the call he said to me that he has to go to Kanpur for the meeting today. </t>
  </si>
  <si>
    <t xml:space="preserve">Pradhan ji took some important documents. </t>
  </si>
  <si>
    <t xml:space="preserve">I asked to Pradhan ji that who have called you. </t>
  </si>
  <si>
    <t>Pradhan ji said that call was from the S.P member.</t>
  </si>
  <si>
    <t>Pradhan ji went out for the Kanpur.</t>
  </si>
  <si>
    <t>Pradhan ji reached at meeting.</t>
  </si>
  <si>
    <t>Pradhan is sitting on a chair at home.</t>
  </si>
  <si>
    <t xml:space="preserve">Pradjhan is preparing some list. </t>
  </si>
  <si>
    <t xml:space="preserve">I asked Pradhan which type of list is this? </t>
  </si>
  <si>
    <t>Pradhan replied this is the list of  people who has received Samajwadi Pension undar the scheme.</t>
  </si>
  <si>
    <t xml:space="preserve">I asked Pradhan who has given this list? </t>
  </si>
  <si>
    <t>This list has came from Samaj Kalyan Vibhag ( Social welfare Department ) from Lucknow.</t>
  </si>
  <si>
    <t xml:space="preserve">Pradhan is saying I have to go to Doctor because I am not feeling well today. </t>
  </si>
  <si>
    <t xml:space="preserve">I asked Pradhan what happen with your health? </t>
  </si>
  <si>
    <t>Pradhan replied I got some infection into my liver.</t>
  </si>
  <si>
    <t>Pradhan is saying to me I am going to ready.</t>
  </si>
  <si>
    <t>Pradhan is going to take bath.</t>
  </si>
  <si>
    <t>Pradhan is offering me for lunch but I thank him and said I have already taken a heavy breakfast.</t>
  </si>
  <si>
    <t xml:space="preserve">Pradhan is sitting on chair suddenly his phone rang and he started talking. </t>
  </si>
  <si>
    <t>Primary School's incharge has called me. Actually I am opening an account in bank so he said come with two photocopy of Voter Id which needs to fix in form.</t>
  </si>
  <si>
    <t>Pradhan is walking outside the house.</t>
  </si>
  <si>
    <t xml:space="preserve">A man came and greeted Pradhan. Pradhan is also greeted him. </t>
  </si>
  <si>
    <t>Pradhan replied he  is a teacher of primary school.</t>
  </si>
  <si>
    <t xml:space="preserve">Pradhan asked primary school teacher what is going on in school? Is everything all right here? Teacher is complaining about the cook then Pradhan said ok I will talk to her. </t>
  </si>
  <si>
    <t>Pradhan is sitting at a place where few peoples are already there.Pradhan said call the cook.</t>
  </si>
  <si>
    <t>Pradhan is talking with people over there.</t>
  </si>
  <si>
    <t xml:space="preserve">Three people came and greeted Pradhan. </t>
  </si>
  <si>
    <t>One is cook and the other two are villagers.</t>
  </si>
  <si>
    <t xml:space="preserve">Pradhan is scolding and getting angry on cook and telling her mistake. </t>
  </si>
  <si>
    <t>Pradhan is saying make good and healthy food for children otherwise they became sick.</t>
  </si>
  <si>
    <t>Cook said she will never do such a mistake again.</t>
  </si>
  <si>
    <t xml:space="preserve">Pradhan is making call to someone and asked where are now? I am sitting at this person's house. </t>
  </si>
  <si>
    <t>I made a call to my uncle to come here. I have to go clinic for purchasing medicines.</t>
  </si>
  <si>
    <t xml:space="preserve">Pradhan is stil here and then a man came and the people of there greeted him. </t>
  </si>
  <si>
    <t>He is my uncle.</t>
  </si>
  <si>
    <t>Pradhan is now leaving this place for clinic with his uncle.</t>
  </si>
  <si>
    <t>Pradhan reached at the clinic of Doctor and he has given his medical reports to doctor.</t>
  </si>
  <si>
    <t>After checking him and his report doctor ensure the Pradhan that do not worry your report is normal.</t>
  </si>
  <si>
    <t>Pradhan is leaving the clinic.</t>
  </si>
  <si>
    <t>Pradhan is on the way to home.</t>
  </si>
  <si>
    <t>Pradhan is now at his home and making call to someone.</t>
  </si>
  <si>
    <t xml:space="preserve">A man came and Pradhan asked him how the work of unpaved road and the drain work is going on? </t>
  </si>
  <si>
    <t xml:space="preserve">Two man came and asked to the Pradhan that please make the address proof letter. </t>
  </si>
  <si>
    <t xml:space="preserve">I asked Pradhan who are they? </t>
  </si>
  <si>
    <t>Pradhan is making address proof letter for them.</t>
  </si>
  <si>
    <t>Pradhan is saying to me lets go to the market.</t>
  </si>
  <si>
    <t xml:space="preserve">Pradhan is now at the market where he greeted someone. </t>
  </si>
  <si>
    <t xml:space="preserve">What is the name of this market? </t>
  </si>
  <si>
    <t>He told me the market name</t>
  </si>
  <si>
    <t xml:space="preserve">Pradhan is still in market. </t>
  </si>
  <si>
    <t>A local man is dicussing some issue with Pradhan.</t>
  </si>
  <si>
    <t>Pradhan is saying to a person there that I will come to your house and whatever the issue happen we will sought together.</t>
  </si>
  <si>
    <t xml:space="preserve">Pradhan is at his home and doing some work. </t>
  </si>
  <si>
    <t xml:space="preserve">I asked Pradhan what are you doing? </t>
  </si>
  <si>
    <t>I am preparing the list of people for Prime Minister House Scheme.</t>
  </si>
  <si>
    <t xml:space="preserve">A man came and he is helping Pradhan in preparing the list. </t>
  </si>
  <si>
    <t>He told me his name, he is a friend.</t>
  </si>
  <si>
    <t>He told me the villagers' names</t>
  </si>
  <si>
    <t>Pradhan has offered tea to everyone.</t>
  </si>
  <si>
    <t xml:space="preserve">Everyone is giving some papers to Pradhan. </t>
  </si>
  <si>
    <t xml:space="preserve">I asked pradhan which type of papers is this? </t>
  </si>
  <si>
    <t>These are bank passbook of their wifes. They are giving them to me to check Samajwadi pension has come or not in their account.</t>
  </si>
  <si>
    <t>Pradhan is saying I am going inside the house to take bath.</t>
  </si>
  <si>
    <t>Pradhan came out and offered me to have lunch together. I thank him and replied I have already taken heavy breakfast.</t>
  </si>
  <si>
    <t>Pradhan is going inside the house again.</t>
  </si>
  <si>
    <t>Pradhan is taking his lunch.</t>
  </si>
  <si>
    <t xml:space="preserve">Pradhan came out and said to me let's go for roaming in other village. </t>
  </si>
  <si>
    <t xml:space="preserve">I asked Pradhan in which village do you want to roam? </t>
  </si>
  <si>
    <t>He told me the village name.</t>
  </si>
  <si>
    <t>Pradhan is now at other village.</t>
  </si>
  <si>
    <t>Pradhan is sitting at a person's house.</t>
  </si>
  <si>
    <t xml:space="preserve">A boy told Pradhan because of this wall no vehicle can move properly. Pradhan replied ok I will work on it. </t>
  </si>
  <si>
    <t>The boy who is telling about the wall, is a son of the local man he spoke with earlier</t>
  </si>
  <si>
    <t>Pradhan has called some labor to repair and maintain the wall again.</t>
  </si>
  <si>
    <t xml:space="preserve">Pradhan received a call and said I will definently come in meeting which is held tomorrow in the block. </t>
  </si>
  <si>
    <t>Pradhan is saying to me in the block there is a meeting with the MLA</t>
  </si>
  <si>
    <t xml:space="preserve">Pradhan is sitting at a place where few peoples are already there. </t>
  </si>
  <si>
    <t>Pradhan is still here and seing the wall maintenance.</t>
  </si>
  <si>
    <t>Pradhan is checking all the repair work of wall and drain.</t>
  </si>
  <si>
    <t>Pradhan I still checking the work.</t>
  </si>
  <si>
    <t>Pradhan is saying to me now I will leave for my home and thanking me for coming there.</t>
  </si>
  <si>
    <t xml:space="preserve">When I reached the village, Pradhan ji was at his friend's house with some people. He recognised me. </t>
  </si>
  <si>
    <t>we are at pradhan's friend's house.</t>
  </si>
  <si>
    <t xml:space="preserve">All are still in the friend's house and eating Cucumber. </t>
  </si>
  <si>
    <t>Pradhan ji bought the cucumbers for all the people who were present there.</t>
  </si>
  <si>
    <t>All are still there.</t>
  </si>
  <si>
    <t xml:space="preserve">When we were ready to go in school, a person came regarding his Awas. Pradhan ji told to him thet he got his awas according the rules. Another person called to him. So we went to meet that person instead of school. </t>
  </si>
  <si>
    <t xml:space="preserve">A man called to him over phone. </t>
  </si>
  <si>
    <t>Pradhan ji told me his name and he is a villager.</t>
  </si>
  <si>
    <t xml:space="preserve">When we reached the man's house he said to pradhan ji that some police officers abused him and said that he was drunk but he said he was not drunk. </t>
  </si>
  <si>
    <t>The man was actually was drunk that time.</t>
  </si>
  <si>
    <t xml:space="preserve">Pradhan ji said to him that you should not drink and this is the time of election. An another man came to meet Pradhan ji. </t>
  </si>
  <si>
    <t xml:space="preserve">Pradhan ji was trying to explain him. </t>
  </si>
  <si>
    <t xml:space="preserve">I asked to Pradhan ji about that man. </t>
  </si>
  <si>
    <t>Pradhan ji said where he is from</t>
  </si>
  <si>
    <t xml:space="preserve">We all are went for smoking. A man came there and asked to 1000 Rs. Pradhan ji said to him to come tomorrow for the amount. </t>
  </si>
  <si>
    <t xml:space="preserve">An another man said that Pradhan ji is a very kind man. He don’t take money back. </t>
  </si>
  <si>
    <t>Pradhan ji told me his name and his village name</t>
  </si>
  <si>
    <t xml:space="preserve">Pradhan ji stopped at a shop of a known person and were talking to him. </t>
  </si>
  <si>
    <t xml:space="preserve">All were discussing about the land. </t>
  </si>
  <si>
    <t xml:space="preserve">I asked about the owner of the shop. </t>
  </si>
  <si>
    <t>Pradhan ji told me the owner's name</t>
  </si>
  <si>
    <t xml:space="preserve">Pradhan ji went to another shop. 3 man came to him to meet. </t>
  </si>
  <si>
    <t>Those 3 man were discussing about the mobile.</t>
  </si>
  <si>
    <t>An another man came to Pradhan ji and said to him to go in Rally of Mayawati on a certain date.  Pradhan ji answered that if all will go then he will also go.</t>
  </si>
  <si>
    <t xml:space="preserve">All were discussing about the politics. </t>
  </si>
  <si>
    <t xml:space="preserve">I asked the name of that person. </t>
  </si>
  <si>
    <t>Pradhan ji said the name of that person</t>
  </si>
  <si>
    <t xml:space="preserve">An another man came in the shop in the pradhan's village for making his Domicile Certificate. Pradhan ji took him in his house and gave him certificate with stamp and photo. </t>
  </si>
  <si>
    <t xml:space="preserve">4-5 person said to me that pradhan ji is a very kind and helpful person. </t>
  </si>
  <si>
    <t xml:space="preserve">I asked about the person who came for help. </t>
  </si>
  <si>
    <t>Pradhan ji said his name and his village name</t>
  </si>
  <si>
    <t>Pradhan ji came after taking lunch.</t>
  </si>
  <si>
    <t xml:space="preserve">A man called to Pradhan ji and said that he need a car. So we both went out to the shop. </t>
  </si>
  <si>
    <t>Pradhan ji said this call was of my friend.</t>
  </si>
  <si>
    <t xml:space="preserve">we are at the shop. Pradhan ji talking to the people about the shrines.  </t>
  </si>
  <si>
    <t xml:space="preserve">we are still discussing about the sprituality. A person said to pradhan ji to take a cow from him free of cost. But Pradhan ji said no. </t>
  </si>
  <si>
    <t xml:space="preserve">That person was a business man of dairy in village. </t>
  </si>
  <si>
    <t xml:space="preserve">A man came and said to Pradhan ji that he faced problem when he cooked,  he did not get Gas?.Pradhan ji answered, if his name is present in list name only then he get gas. </t>
  </si>
  <si>
    <t>Pradhan ji said his name</t>
  </si>
  <si>
    <t xml:space="preserve"> I am going somewhere with Pradhan ji.  </t>
  </si>
  <si>
    <t xml:space="preserve">I asked to Pradhan ji that where are we going? </t>
  </si>
  <si>
    <t>Pradhan ji answered we are going to meet principal of school.</t>
  </si>
  <si>
    <t>we reached at school and waiting for principal.</t>
  </si>
  <si>
    <t xml:space="preserve">Principal came and greeted to Pradhan ji. He said that the handpump of school is not working so please fixed it by someone. And start the construction work of toilets.  </t>
  </si>
  <si>
    <t>Pradhan ji said that the work will be done.</t>
  </si>
  <si>
    <t>On the way to his home, Pradhan ji goes to visit his agriculture land with me.</t>
  </si>
  <si>
    <t>Pradhan ji is still in the land.</t>
  </si>
  <si>
    <t>We are on the way to home.</t>
  </si>
  <si>
    <t xml:space="preserve">When we reached at his home 7-8 persons were waiting for him already. </t>
  </si>
  <si>
    <t>Person said to invite him for a party.</t>
  </si>
  <si>
    <t xml:space="preserve">Pradhan ji said to someone for preparing tea and gave 100 rs to a man for snacks. </t>
  </si>
  <si>
    <t>All the people were talking about the politics and which party will win the election.</t>
  </si>
  <si>
    <t>After taking tea I left from there.</t>
  </si>
  <si>
    <t xml:space="preserve">When I reached , 7 persons were sitting there already. 2 another man came for their domicile certificate, Pradhan made their certificate. </t>
  </si>
  <si>
    <t>All other person were talking about their related work.</t>
  </si>
  <si>
    <t xml:space="preserve">Meanwhile a old man came and asked to Pradhan ji that will he get his ration card or not? Pradhan ji said definitely he will get his ration card. A man called to Pradhan ji and asked , will he come in block or not for the camp of Disabled persons.  </t>
  </si>
  <si>
    <t xml:space="preserve">I asked about the person who have called to Pradhan ji. </t>
  </si>
  <si>
    <t>Pradhan ji said he was the worker of his party.</t>
  </si>
  <si>
    <t xml:space="preserve"> At that time there were discussion on Rahul Gandhi. Someone is saying that today is Rahul Gandhi's rally  from Raibarelly to Mohanlal Ganj.  Pradhan ji said India took action against Pakistan in Pok. </t>
  </si>
  <si>
    <t xml:space="preserve">5 people are waiting outside. A man came and said to him that he is not getting his pension, Pradhan ji answered, give me photocopy of Aadhar card, voter card  and two photos, your pension will be started. He asked about the money for the construction of toilet, Pradhan ji said we did not get money for that yet, if we get money we will inform you. </t>
  </si>
  <si>
    <t>The man was so happy.</t>
  </si>
  <si>
    <t xml:space="preserve">A man  came and asked about his name in the list of gas connection. Meanwhile a man called to Pradhan ji and said that he will talk to him in block in evening. </t>
  </si>
  <si>
    <t xml:space="preserve">I asked to Pradhan ji about the call. </t>
  </si>
  <si>
    <t>Pradhan ji said, the call was of a Teacher.</t>
  </si>
  <si>
    <t>Pradhan ji went inside the house.</t>
  </si>
  <si>
    <t>Pradhan ji taking bath.</t>
  </si>
  <si>
    <t>Pradhan ji taking his breakfast. A man came and asked about the Pradhan ji , I said he is taking breakfast.</t>
  </si>
  <si>
    <t xml:space="preserve">When Pradhan ji came outside, that man said that the number of cooks in school should be increase from 2 to 3 because the numbers of children are also increased. He gave the number of officer of education and he talked to him around 2 minutes. Pradhan said that his work will be done. </t>
  </si>
  <si>
    <t>Pradhan ji said the man's name and his village name</t>
  </si>
  <si>
    <t xml:space="preserve">We both are sitting outside the house. </t>
  </si>
  <si>
    <t>Waiting for  a vehicle</t>
  </si>
  <si>
    <t xml:space="preserve">We are going to block on a bike. Pradhan ji stopped bike and asked something to a person. </t>
  </si>
  <si>
    <t xml:space="preserve">Pradhan ji asked about the health of his niece. </t>
  </si>
  <si>
    <t xml:space="preserve">After 15 minutes bike stopped at a tea stall. We both had tea and samosa. Other 5 person were also present there. After having tea we went from there. </t>
  </si>
  <si>
    <t>Pradhan ji asked to those persons about their well being.</t>
  </si>
  <si>
    <t xml:space="preserve">we are on the way to block office. </t>
  </si>
  <si>
    <t>Pradhan ji was talking to someone on phone.</t>
  </si>
  <si>
    <t>we still not reached in Block office.</t>
  </si>
  <si>
    <t>we reached at Block office. 4 people were already present there. 3 man from his village came to him.</t>
  </si>
  <si>
    <t xml:space="preserve">these three man was complaining about the increased amount of the bill of electricity.  </t>
  </si>
  <si>
    <t>Pradhan ji said to those person for talk about this matter later.</t>
  </si>
  <si>
    <t xml:space="preserve">Pradhan ji was waiting for Secretary and another Pradhan of other area was also present there. </t>
  </si>
  <si>
    <t>both Pradhans were talikng to each other.</t>
  </si>
  <si>
    <t xml:space="preserve">When secretary came Pradhan met and he gave him a list and take his signature on a paper. </t>
  </si>
  <si>
    <t xml:space="preserve">I asked to Pradhan ji about the paper. </t>
  </si>
  <si>
    <t>Pradhan ji said this the list of work which he has to do.</t>
  </si>
  <si>
    <t>Pradhan ji signed the paper and send it to secretary by someone. We all are waiting outside.</t>
  </si>
  <si>
    <t xml:space="preserve">Pradhan ji received a phone call. </t>
  </si>
  <si>
    <t xml:space="preserve">I asked to him, whom call was this? </t>
  </si>
  <si>
    <t>He answered, this call was  related to some land issues.</t>
  </si>
  <si>
    <t xml:space="preserve">Pradhan ji went inside the block again. </t>
  </si>
  <si>
    <t xml:space="preserve">he talked to another pradhan who was present there. </t>
  </si>
  <si>
    <t xml:space="preserve">Two another secretary came there for meeting. </t>
  </si>
  <si>
    <t>Pradhan ji talking about the construction of khadanja.</t>
  </si>
  <si>
    <t xml:space="preserve">Pradhan ji talking to another pradhan about the work he has done in his area. </t>
  </si>
  <si>
    <t xml:space="preserve">I asked the name of the Second Pradhan and his area. </t>
  </si>
  <si>
    <t>we are still in the Secretary office. Pradhan ji is watching news in mobile.</t>
  </si>
  <si>
    <t>Pradhan ji is still watching the video.</t>
  </si>
  <si>
    <t xml:space="preserve">Aftersome time Pradhan ji went to Secretary and came together. </t>
  </si>
  <si>
    <t xml:space="preserve">Both have some plan regarding work action plan. </t>
  </si>
  <si>
    <t xml:space="preserve">When Pradhan ji came outside the Secretary office, he said there is some issues between the Pradhan of another Panchayat and the Secretary.  </t>
  </si>
  <si>
    <t>Both are trying to prove right themselves.</t>
  </si>
  <si>
    <t>Pradhan ji explaining the issue of pradhan and secretary.</t>
  </si>
  <si>
    <t xml:space="preserve">Pradhan ji got the work plan schedule of his panchayat and doing check. </t>
  </si>
  <si>
    <t>Pradhan ji telling to the secretary about the topic which has been left in work plan.</t>
  </si>
  <si>
    <t xml:space="preserve">Secretary said to the Pradhan that he wants to all the photos of his work </t>
  </si>
  <si>
    <t xml:space="preserve">I asked the name of the secretary.   </t>
  </si>
  <si>
    <t xml:space="preserve">Pradhan ji said to a worker to get tea for us. </t>
  </si>
  <si>
    <t>we were gossiping outside the secretary office.</t>
  </si>
  <si>
    <t>After taking tea we all ready to go in Disabled Camp.</t>
  </si>
  <si>
    <t>After visiting in Disabled person camp we all went to our own places.</t>
  </si>
  <si>
    <t>Theme</t>
  </si>
  <si>
    <t>Sub-theme</t>
  </si>
  <si>
    <t>Type</t>
  </si>
  <si>
    <t>1.2.2</t>
  </si>
  <si>
    <t>5.3.2</t>
  </si>
  <si>
    <t>1.2.3</t>
  </si>
  <si>
    <t>2.2.1</t>
  </si>
  <si>
    <t>2.2.2</t>
  </si>
  <si>
    <t>1.2.4</t>
  </si>
  <si>
    <t>2.2.3</t>
  </si>
  <si>
    <t>1.1.1</t>
  </si>
  <si>
    <t>2.1.1</t>
  </si>
  <si>
    <t>2.1.2</t>
  </si>
  <si>
    <t>5.3.1</t>
  </si>
  <si>
    <t>1.2.1</t>
  </si>
  <si>
    <t>2.2.4</t>
  </si>
  <si>
    <t xml:space="preserve">Pradhan is asking the man Did you come here yesterday? He replied yes I came here yesterday and the day before also but I found you were busy. </t>
  </si>
  <si>
    <t>1.1.4</t>
  </si>
  <si>
    <t>2.1.3</t>
  </si>
  <si>
    <t xml:space="preserve">When we reached their few villagers were waiting for him . They all greeted Pradhan Ji and Pradhan Ji accepted their greetings. </t>
  </si>
  <si>
    <t xml:space="preserve">A man came and complained to Pradhan Ji that ration shop owner (who distributes grains and all) that is not giving kerosene oil. Pradhan Ji called the ration shop owner and scolded him and said I expect to not get these types of complaints again. </t>
  </si>
  <si>
    <t>Number of Persons</t>
  </si>
  <si>
    <t>2.1.4</t>
  </si>
  <si>
    <t>We reached Pradhan Ji place he was sitting outside and drinking tea with his nephew</t>
  </si>
  <si>
    <t xml:space="preserve">Some people came here to meet Pradhan to whom she is giving some information regarding gas connection which is that if you have been registered one time with Aadhar card you cannot registered again. </t>
  </si>
  <si>
    <t>1.1.2</t>
  </si>
  <si>
    <t>Time Spent on Activity</t>
  </si>
  <si>
    <t>Pradhan ji told me his name</t>
  </si>
  <si>
    <t>2.1.5</t>
  </si>
  <si>
    <t>Pradhan ji still present here.</t>
  </si>
  <si>
    <t xml:space="preserve">Pradhan is travelling for somewhere at mid point he asked someone Where is the contractor? Is the work running or not? </t>
  </si>
  <si>
    <t>Pradhan is seeing the construction of drain and unpaved road by walking.</t>
  </si>
  <si>
    <t xml:space="preserve">He said to a man to carry a identity proof with himself on the way to shrines. </t>
  </si>
  <si>
    <t>Subject</t>
  </si>
  <si>
    <t>A</t>
  </si>
  <si>
    <t>B</t>
  </si>
  <si>
    <t>Subject Observation ID</t>
  </si>
  <si>
    <t>D</t>
  </si>
  <si>
    <t>Observation ID</t>
  </si>
  <si>
    <t>E</t>
  </si>
  <si>
    <t>F</t>
  </si>
  <si>
    <t>G</t>
  </si>
  <si>
    <t>Subject Obervation ID</t>
  </si>
  <si>
    <t>H</t>
  </si>
  <si>
    <t>I</t>
  </si>
  <si>
    <t>J</t>
  </si>
  <si>
    <t>K</t>
  </si>
  <si>
    <t>L</t>
  </si>
  <si>
    <t>M</t>
  </si>
  <si>
    <t>N</t>
  </si>
  <si>
    <t>O</t>
  </si>
  <si>
    <t>Subject ID</t>
  </si>
  <si>
    <t>minutes</t>
  </si>
  <si>
    <t>Total Minutes</t>
  </si>
  <si>
    <t>All</t>
  </si>
  <si>
    <t>Percent</t>
  </si>
  <si>
    <t>Theme 1 - Sub-themes</t>
  </si>
  <si>
    <t>Theme 1 - Sub-themes 1 - Types</t>
  </si>
  <si>
    <t>1.1.3</t>
  </si>
  <si>
    <t>Theme 1 - Sub-themes 2 - Types</t>
  </si>
  <si>
    <t>Sub-Theme</t>
  </si>
  <si>
    <t>ALL</t>
  </si>
  <si>
    <t>We reached at Block office and Pradhan ji said to me for waiting.</t>
  </si>
  <si>
    <t>Theme 2 - Sub-themes</t>
  </si>
  <si>
    <t>Theme 2 - Sub-theme 1 - Types</t>
  </si>
  <si>
    <t>Theme 2 - Sub-theme 2 - Types</t>
  </si>
  <si>
    <t>Theme 3 - Sub-themes</t>
  </si>
  <si>
    <t>Theme 4 - Sub-themes</t>
  </si>
  <si>
    <t>Theme 5 - Sub-themes</t>
  </si>
  <si>
    <t>Theme 5 - Sub-theme 3 - Types</t>
  </si>
  <si>
    <t>1.3.1</t>
  </si>
  <si>
    <t>1.3.2</t>
  </si>
  <si>
    <t>3.5.1</t>
  </si>
  <si>
    <t>3.5.2</t>
  </si>
  <si>
    <t>Theme 1 - Sub-themes 3 - Types</t>
  </si>
  <si>
    <t>Theme 3 - Sub-theme 5 - Types</t>
  </si>
  <si>
    <t>Pradhan ji said that this is the list of ration card holders.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</si>
</sst>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5" x14ac:knownFonts="1">
    <font>
      <sz val="11"/>
      <color theme="1"/>
      <name val="Calibri"/>
      <family val="2"/>
      <scheme val="minor"/>
    </font>
    <font>
      <b/>
      <sz val="11"/>
      <color theme="1"/>
      <name val="Calibri"/>
      <family val="2"/>
      <scheme val="minor"/>
    </font>
    <font>
      <sz val="8"/>
      <name val="Calibri"/>
      <family val="2"/>
      <scheme val="minor"/>
    </font>
    <font>
      <sz val="11"/>
      <color rgb="FF000000"/>
      <name val="Calibri"/>
      <family val="2"/>
      <scheme val="minor"/>
    </font>
    <font>
      <sz val="11"/>
      <color theme="1"/>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9" fontId="4" fillId="0" borderId="0" applyFont="0" applyFill="0" applyBorder="0" applyAlignment="0" applyProtection="0"/>
  </cellStyleXfs>
  <cellXfs count="63">
    <xf numFmtId="0" fontId="0" fillId="0" borderId="0" xfId="0"/>
    <xf numFmtId="0" fontId="0" fillId="0" borderId="0" xfId="0" applyAlignment="1">
      <alignment vertical="top"/>
    </xf>
    <xf numFmtId="0" fontId="0" fillId="0" borderId="1" xfId="0" applyBorder="1" applyAlignment="1">
      <alignment vertical="top"/>
    </xf>
    <xf numFmtId="0" fontId="0" fillId="0" borderId="1" xfId="0" applyBorder="1" applyAlignment="1">
      <alignment vertical="top" wrapText="1"/>
    </xf>
    <xf numFmtId="0" fontId="0" fillId="0" borderId="1" xfId="0" applyFill="1" applyBorder="1" applyAlignment="1">
      <alignment vertical="top" wrapText="1"/>
    </xf>
    <xf numFmtId="0" fontId="0" fillId="0" borderId="0" xfId="0" applyAlignment="1">
      <alignment vertical="top" wrapText="1"/>
    </xf>
    <xf numFmtId="0" fontId="0" fillId="0" borderId="2" xfId="0" applyFill="1" applyBorder="1" applyAlignment="1">
      <alignment vertical="top" wrapText="1"/>
    </xf>
    <xf numFmtId="18" fontId="0" fillId="0" borderId="1" xfId="0" applyNumberFormat="1" applyBorder="1" applyAlignment="1">
      <alignment vertical="top" wrapText="1"/>
    </xf>
    <xf numFmtId="16" fontId="1" fillId="0" borderId="1" xfId="0" applyNumberFormat="1" applyFont="1" applyBorder="1" applyAlignment="1">
      <alignment vertical="top" wrapText="1"/>
    </xf>
    <xf numFmtId="16" fontId="0" fillId="0" borderId="1" xfId="0" applyNumberFormat="1" applyBorder="1" applyAlignment="1">
      <alignment vertical="top" wrapText="1"/>
    </xf>
    <xf numFmtId="164" fontId="0" fillId="0" borderId="1" xfId="0" applyNumberFormat="1" applyBorder="1" applyAlignment="1">
      <alignment vertical="top" wrapText="1"/>
    </xf>
    <xf numFmtId="164" fontId="0" fillId="0" borderId="2" xfId="0" applyNumberFormat="1" applyFill="1" applyBorder="1" applyAlignment="1">
      <alignment vertical="top" wrapText="1"/>
    </xf>
    <xf numFmtId="16" fontId="1" fillId="0" borderId="1" xfId="0" applyNumberFormat="1" applyFont="1" applyBorder="1" applyAlignment="1">
      <alignment vertical="top"/>
    </xf>
    <xf numFmtId="164" fontId="0" fillId="0" borderId="0" xfId="0" applyNumberFormat="1" applyAlignment="1">
      <alignment vertical="top"/>
    </xf>
    <xf numFmtId="16" fontId="0" fillId="0" borderId="1" xfId="0" applyNumberFormat="1" applyBorder="1" applyAlignment="1">
      <alignment vertical="top"/>
    </xf>
    <xf numFmtId="164" fontId="0" fillId="0" borderId="1" xfId="0" applyNumberFormat="1" applyBorder="1" applyAlignment="1">
      <alignment vertical="top"/>
    </xf>
    <xf numFmtId="164" fontId="0" fillId="0" borderId="2" xfId="0" applyNumberFormat="1" applyFill="1" applyBorder="1" applyAlignment="1">
      <alignment vertical="top"/>
    </xf>
    <xf numFmtId="0" fontId="0" fillId="0" borderId="1" xfId="0" applyBorder="1"/>
    <xf numFmtId="18" fontId="0" fillId="0" borderId="1" xfId="0" applyNumberFormat="1" applyBorder="1"/>
    <xf numFmtId="18" fontId="0" fillId="0" borderId="1" xfId="0" applyNumberFormat="1" applyFill="1" applyBorder="1"/>
    <xf numFmtId="0" fontId="0" fillId="0" borderId="0" xfId="0" applyAlignment="1">
      <alignment wrapText="1"/>
    </xf>
    <xf numFmtId="14" fontId="0" fillId="0" borderId="1" xfId="0" applyNumberFormat="1" applyBorder="1" applyAlignment="1">
      <alignment vertical="top" wrapText="1"/>
    </xf>
    <xf numFmtId="0" fontId="0" fillId="0" borderId="0" xfId="0" applyAlignment="1">
      <alignment horizontal="left" vertical="top" wrapText="1"/>
    </xf>
    <xf numFmtId="14" fontId="0" fillId="0" borderId="1" xfId="0" applyNumberFormat="1" applyBorder="1" applyAlignment="1">
      <alignment horizontal="left" vertical="top" wrapText="1"/>
    </xf>
    <xf numFmtId="164" fontId="0" fillId="0" borderId="1" xfId="0" applyNumberFormat="1" applyBorder="1" applyAlignment="1">
      <alignment horizontal="left" vertical="top" wrapText="1"/>
    </xf>
    <xf numFmtId="0" fontId="0" fillId="0" borderId="1" xfId="0" applyBorder="1" applyAlignment="1">
      <alignment horizontal="left" vertical="top" wrapText="1"/>
    </xf>
    <xf numFmtId="18" fontId="0" fillId="0" borderId="0" xfId="0" applyNumberFormat="1" applyAlignment="1">
      <alignment horizontal="left" vertical="top" wrapText="1"/>
    </xf>
    <xf numFmtId="14" fontId="1" fillId="0" borderId="1" xfId="0" applyNumberFormat="1" applyFont="1" applyBorder="1" applyAlignment="1">
      <alignment horizontal="left" vertical="top" wrapText="1"/>
    </xf>
    <xf numFmtId="0" fontId="0" fillId="0" borderId="1" xfId="0" quotePrefix="1" applyBorder="1" applyAlignment="1">
      <alignment horizontal="left" vertical="top" wrapText="1"/>
    </xf>
    <xf numFmtId="16" fontId="1" fillId="0" borderId="1" xfId="0" applyNumberFormat="1" applyFont="1" applyBorder="1" applyAlignment="1">
      <alignment wrapText="1"/>
    </xf>
    <xf numFmtId="0" fontId="0" fillId="0" borderId="1" xfId="0" applyBorder="1" applyAlignment="1">
      <alignment wrapText="1"/>
    </xf>
    <xf numFmtId="16" fontId="0" fillId="0" borderId="1" xfId="0" applyNumberFormat="1" applyBorder="1" applyAlignment="1">
      <alignment wrapText="1"/>
    </xf>
    <xf numFmtId="164" fontId="0" fillId="0" borderId="1" xfId="0" applyNumberFormat="1" applyBorder="1" applyAlignment="1">
      <alignment wrapText="1"/>
    </xf>
    <xf numFmtId="14" fontId="0" fillId="0" borderId="0" xfId="0" applyNumberFormat="1" applyAlignment="1">
      <alignment horizontal="left" vertical="top" wrapText="1"/>
    </xf>
    <xf numFmtId="164" fontId="0" fillId="0" borderId="2" xfId="0" applyNumberFormat="1" applyFill="1" applyBorder="1" applyAlignment="1">
      <alignment wrapText="1"/>
    </xf>
    <xf numFmtId="0" fontId="0" fillId="0" borderId="1" xfId="0" applyFill="1" applyBorder="1" applyAlignment="1">
      <alignment horizontal="left" vertical="top" wrapText="1"/>
    </xf>
    <xf numFmtId="0" fontId="0" fillId="0" borderId="0" xfId="0" applyFont="1" applyFill="1" applyAlignment="1">
      <alignment horizontal="left" vertical="top" wrapText="1"/>
    </xf>
    <xf numFmtId="0" fontId="0" fillId="0" borderId="0" xfId="0" applyFont="1" applyFill="1" applyAlignment="1">
      <alignment vertical="top" wrapText="1"/>
    </xf>
    <xf numFmtId="0" fontId="0" fillId="0" borderId="0" xfId="0" applyFont="1" applyFill="1" applyAlignment="1">
      <alignment vertical="top"/>
    </xf>
    <xf numFmtId="18" fontId="0" fillId="0" borderId="1" xfId="0" applyNumberFormat="1" applyBorder="1" applyAlignment="1">
      <alignment horizontal="left" vertical="top" wrapText="1"/>
    </xf>
    <xf numFmtId="0" fontId="0" fillId="0" borderId="2" xfId="0" applyFill="1" applyBorder="1" applyAlignment="1">
      <alignment horizontal="left" vertical="top" wrapText="1"/>
    </xf>
    <xf numFmtId="18" fontId="0" fillId="0" borderId="1" xfId="0" applyNumberFormat="1" applyFill="1" applyBorder="1" applyAlignment="1">
      <alignment horizontal="left" vertical="top" wrapText="1"/>
    </xf>
    <xf numFmtId="0" fontId="3" fillId="0" borderId="1" xfId="0" applyFont="1" applyBorder="1" applyAlignment="1">
      <alignment vertical="top"/>
    </xf>
    <xf numFmtId="0" fontId="3" fillId="0" borderId="0" xfId="0" applyFont="1" applyAlignment="1">
      <alignment horizontal="left" vertical="top" wrapText="1"/>
    </xf>
    <xf numFmtId="0" fontId="0" fillId="0" borderId="0" xfId="0" applyAlignment="1">
      <alignment horizontal="left" vertical="top"/>
    </xf>
    <xf numFmtId="0" fontId="3" fillId="0" borderId="1" xfId="0" applyFont="1" applyBorder="1" applyAlignment="1">
      <alignment horizontal="left" vertical="top" wrapText="1"/>
    </xf>
    <xf numFmtId="0" fontId="3" fillId="0" borderId="0" xfId="0" applyFont="1" applyAlignment="1">
      <alignment horizontal="left" vertical="top"/>
    </xf>
    <xf numFmtId="0" fontId="3" fillId="0" borderId="2" xfId="0" applyFont="1" applyBorder="1" applyAlignment="1">
      <alignment horizontal="left" vertical="top" wrapText="1"/>
    </xf>
    <xf numFmtId="0" fontId="0" fillId="0" borderId="1" xfId="0" applyBorder="1" applyAlignment="1">
      <alignment horizontal="left" vertical="top"/>
    </xf>
    <xf numFmtId="164" fontId="0" fillId="0" borderId="0" xfId="0" applyNumberFormat="1" applyFont="1" applyFill="1" applyAlignment="1">
      <alignment horizontal="left" vertical="top" wrapText="1"/>
    </xf>
    <xf numFmtId="164" fontId="0" fillId="0" borderId="0" xfId="0" applyNumberFormat="1" applyAlignment="1">
      <alignment horizontal="left" vertical="top" wrapText="1"/>
    </xf>
    <xf numFmtId="9" fontId="0" fillId="0" borderId="0" xfId="1" applyFont="1"/>
    <xf numFmtId="0" fontId="0" fillId="0" borderId="0" xfId="0" applyBorder="1" applyAlignment="1">
      <alignment vertical="top" wrapText="1"/>
    </xf>
    <xf numFmtId="164" fontId="0" fillId="0" borderId="0" xfId="0" applyNumberFormat="1" applyBorder="1" applyAlignment="1">
      <alignment vertical="top" wrapText="1"/>
    </xf>
    <xf numFmtId="0" fontId="0" fillId="0" borderId="0" xfId="0" applyBorder="1" applyAlignment="1">
      <alignment vertical="top"/>
    </xf>
    <xf numFmtId="0" fontId="0" fillId="0" borderId="0" xfId="0" applyBorder="1"/>
    <xf numFmtId="164" fontId="0" fillId="0" borderId="0" xfId="0" applyNumberFormat="1" applyBorder="1" applyAlignment="1">
      <alignment vertical="top"/>
    </xf>
    <xf numFmtId="0" fontId="0" fillId="0" borderId="0" xfId="0" applyBorder="1" applyAlignment="1">
      <alignment horizontal="left" vertical="top" wrapText="1"/>
    </xf>
    <xf numFmtId="0" fontId="0" fillId="0" borderId="0" xfId="0" applyBorder="1" applyAlignment="1">
      <alignment wrapText="1"/>
    </xf>
    <xf numFmtId="164" fontId="0" fillId="0" borderId="0" xfId="0" applyNumberFormat="1" applyBorder="1" applyAlignment="1">
      <alignment wrapText="1"/>
    </xf>
    <xf numFmtId="0" fontId="0" fillId="0" borderId="0" xfId="0" applyAlignment="1">
      <alignment horizontal="left" wrapText="1"/>
    </xf>
    <xf numFmtId="0" fontId="0" fillId="0" borderId="0" xfId="0" applyAlignment="1">
      <alignment horizontal="left"/>
    </xf>
    <xf numFmtId="1" fontId="0" fillId="0" borderId="0" xfId="0" applyNumberFormat="1"/>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0DF1D-624D-3842-B70F-A33DF40D06C6}">
  <dimension ref="A1:W85"/>
  <sheetViews>
    <sheetView workbookViewId="0">
      <selection activeCell="T1" sqref="T1"/>
    </sheetView>
  </sheetViews>
  <sheetFormatPr baseColWidth="10" defaultRowHeight="15" x14ac:dyDescent="0.2"/>
  <cols>
    <col min="1" max="1" width="10.83203125" style="44"/>
  </cols>
  <sheetData>
    <row r="1" spans="1:23" x14ac:dyDescent="0.2">
      <c r="E1" t="s">
        <v>1551</v>
      </c>
      <c r="H1" t="s">
        <v>1611</v>
      </c>
      <c r="K1" t="s">
        <v>1553</v>
      </c>
      <c r="P1" t="s">
        <v>1551</v>
      </c>
      <c r="S1" t="s">
        <v>1611</v>
      </c>
      <c r="T1">
        <v>14</v>
      </c>
      <c r="V1" t="s">
        <v>1553</v>
      </c>
    </row>
    <row r="2" spans="1:23" x14ac:dyDescent="0.2">
      <c r="A2" s="44" t="s">
        <v>1551</v>
      </c>
      <c r="B2" t="s">
        <v>1604</v>
      </c>
      <c r="C2" t="s">
        <v>1606</v>
      </c>
      <c r="E2">
        <v>1</v>
      </c>
      <c r="F2">
        <f>SUM('Summary Theme'!H2:H211)</f>
        <v>3075</v>
      </c>
      <c r="G2" s="51">
        <f>F2/$F$35</f>
        <v>0.20098039215686275</v>
      </c>
      <c r="H2">
        <v>1.1000000000000001</v>
      </c>
      <c r="I2">
        <f>SUM('Summary Theme'!H2:H51)</f>
        <v>735</v>
      </c>
      <c r="J2" s="51">
        <f>I2/$F$35</f>
        <v>4.8039215686274513E-2</v>
      </c>
      <c r="K2" t="s">
        <v>1561</v>
      </c>
      <c r="L2">
        <f>SUM('Summary Theme'!H2:H34)</f>
        <v>495</v>
      </c>
      <c r="M2" s="51">
        <f t="shared" ref="M2:M11" si="0">L2/$F$35</f>
        <v>3.2352941176470591E-2</v>
      </c>
      <c r="P2">
        <v>1</v>
      </c>
      <c r="Q2" s="62">
        <f>F2/$T$1</f>
        <v>219.64285714285714</v>
      </c>
      <c r="S2">
        <v>1.1000000000000001</v>
      </c>
      <c r="T2" s="62">
        <f>I2/$T$1</f>
        <v>52.5</v>
      </c>
      <c r="V2" t="s">
        <v>1561</v>
      </c>
      <c r="W2" s="62">
        <f>L2/$T$1</f>
        <v>35.357142857142854</v>
      </c>
    </row>
    <row r="3" spans="1:23" x14ac:dyDescent="0.2">
      <c r="A3" s="44">
        <v>1</v>
      </c>
      <c r="B3">
        <f>F2</f>
        <v>3075</v>
      </c>
      <c r="C3" s="51">
        <f>F2/$B$8</f>
        <v>0.20098039215686275</v>
      </c>
      <c r="E3">
        <v>1</v>
      </c>
      <c r="H3">
        <v>1.1000000000000001</v>
      </c>
      <c r="K3" t="s">
        <v>1576</v>
      </c>
      <c r="L3">
        <f>SUM('Summary Theme'!H35:H42)</f>
        <v>120</v>
      </c>
      <c r="M3" s="51">
        <f t="shared" si="0"/>
        <v>7.8431372549019607E-3</v>
      </c>
      <c r="P3">
        <v>1</v>
      </c>
      <c r="S3">
        <v>1.1000000000000001</v>
      </c>
      <c r="T3" s="62"/>
      <c r="V3" t="s">
        <v>1576</v>
      </c>
      <c r="W3" s="62">
        <f>L3/$T$1</f>
        <v>8.5714285714285712</v>
      </c>
    </row>
    <row r="4" spans="1:23" x14ac:dyDescent="0.2">
      <c r="A4" s="44">
        <v>2</v>
      </c>
      <c r="B4">
        <f>F13</f>
        <v>1395</v>
      </c>
      <c r="C4" s="51">
        <f>F13/$B$8</f>
        <v>9.1176470588235289E-2</v>
      </c>
      <c r="E4">
        <v>1</v>
      </c>
      <c r="H4">
        <v>1.1000000000000001</v>
      </c>
      <c r="K4" t="s">
        <v>1609</v>
      </c>
      <c r="L4">
        <v>0</v>
      </c>
      <c r="M4" s="51">
        <f t="shared" si="0"/>
        <v>0</v>
      </c>
      <c r="P4">
        <v>1</v>
      </c>
      <c r="S4">
        <v>1.1000000000000001</v>
      </c>
      <c r="T4" s="62"/>
      <c r="V4" t="s">
        <v>1609</v>
      </c>
      <c r="W4" s="62">
        <f>L4/$T$1</f>
        <v>0</v>
      </c>
    </row>
    <row r="5" spans="1:23" x14ac:dyDescent="0.2">
      <c r="A5" s="44">
        <v>3</v>
      </c>
      <c r="B5">
        <f>F22</f>
        <v>6405</v>
      </c>
      <c r="C5" s="51">
        <f>F22/$B$8</f>
        <v>0.41862745098039217</v>
      </c>
      <c r="E5">
        <v>1</v>
      </c>
      <c r="H5">
        <v>1.1000000000000001</v>
      </c>
      <c r="K5" t="s">
        <v>1568</v>
      </c>
      <c r="L5">
        <f>SUM('Summary Theme'!H43:H50)</f>
        <v>105</v>
      </c>
      <c r="M5" s="51">
        <f t="shared" si="0"/>
        <v>6.8627450980392156E-3</v>
      </c>
      <c r="P5">
        <v>1</v>
      </c>
      <c r="S5">
        <v>1.1000000000000001</v>
      </c>
      <c r="T5" s="62"/>
      <c r="V5" t="s">
        <v>1568</v>
      </c>
      <c r="W5" s="62">
        <f>L5/$T$1</f>
        <v>7.5</v>
      </c>
    </row>
    <row r="6" spans="1:23" x14ac:dyDescent="0.2">
      <c r="A6" s="44">
        <v>4</v>
      </c>
      <c r="B6">
        <f>F28</f>
        <v>3660</v>
      </c>
      <c r="C6" s="51">
        <f>F28/$B$8</f>
        <v>0.23921568627450981</v>
      </c>
      <c r="E6">
        <v>1</v>
      </c>
      <c r="H6">
        <v>1.2</v>
      </c>
      <c r="I6">
        <f>SUM('Summary Theme'!H52:H101)</f>
        <v>735</v>
      </c>
      <c r="J6" s="51">
        <f>I6/$F$35</f>
        <v>4.8039215686274513E-2</v>
      </c>
      <c r="K6" t="s">
        <v>1565</v>
      </c>
      <c r="L6">
        <f>SUM('Summary Theme'!H51:H56)</f>
        <v>90</v>
      </c>
      <c r="M6" s="51">
        <f t="shared" si="0"/>
        <v>5.8823529411764705E-3</v>
      </c>
      <c r="P6">
        <v>1</v>
      </c>
      <c r="S6">
        <v>1.2</v>
      </c>
      <c r="T6" s="62">
        <f>I6/$T$1</f>
        <v>52.5</v>
      </c>
      <c r="V6" t="s">
        <v>1565</v>
      </c>
      <c r="W6" s="62">
        <f>L6/$T$1</f>
        <v>6.4285714285714288</v>
      </c>
    </row>
    <row r="7" spans="1:23" x14ac:dyDescent="0.2">
      <c r="A7" s="44">
        <v>5</v>
      </c>
      <c r="B7">
        <f>F31</f>
        <v>765</v>
      </c>
      <c r="C7" s="51">
        <f>F31/$B$8</f>
        <v>0.05</v>
      </c>
      <c r="E7">
        <v>1</v>
      </c>
      <c r="H7">
        <v>1.2</v>
      </c>
      <c r="K7" t="s">
        <v>1554</v>
      </c>
      <c r="L7">
        <f>SUM('Summary Theme'!H57:H77)</f>
        <v>315</v>
      </c>
      <c r="M7" s="51">
        <f t="shared" si="0"/>
        <v>2.0588235294117647E-2</v>
      </c>
      <c r="P7">
        <v>1</v>
      </c>
      <c r="S7">
        <v>1.2</v>
      </c>
      <c r="T7" s="62"/>
      <c r="V7" t="s">
        <v>1554</v>
      </c>
      <c r="W7" s="62">
        <f>L7/$T$1</f>
        <v>22.5</v>
      </c>
    </row>
    <row r="8" spans="1:23" x14ac:dyDescent="0.2">
      <c r="A8" s="44" t="s">
        <v>1605</v>
      </c>
      <c r="B8">
        <f>SUM(B3:B7)</f>
        <v>15300</v>
      </c>
      <c r="E8">
        <v>1</v>
      </c>
      <c r="H8">
        <v>1.2</v>
      </c>
      <c r="K8" t="s">
        <v>1556</v>
      </c>
      <c r="L8">
        <f>SUM('Summary Theme'!H78:H82)</f>
        <v>75</v>
      </c>
      <c r="M8" s="51">
        <f t="shared" si="0"/>
        <v>4.9019607843137254E-3</v>
      </c>
      <c r="P8">
        <v>1</v>
      </c>
      <c r="S8">
        <v>1.2</v>
      </c>
      <c r="T8" s="62"/>
      <c r="V8" t="s">
        <v>1556</v>
      </c>
      <c r="W8" s="62">
        <f>L8/$T$1</f>
        <v>5.3571428571428568</v>
      </c>
    </row>
    <row r="9" spans="1:23" x14ac:dyDescent="0.2">
      <c r="E9">
        <v>1</v>
      </c>
      <c r="H9">
        <v>1.2</v>
      </c>
      <c r="K9" t="s">
        <v>1559</v>
      </c>
      <c r="L9">
        <f>SUM('Summary Theme'!H83:H101)</f>
        <v>270</v>
      </c>
      <c r="M9" s="51">
        <f t="shared" si="0"/>
        <v>1.7647058823529412E-2</v>
      </c>
      <c r="P9">
        <v>1</v>
      </c>
      <c r="S9">
        <v>1.2</v>
      </c>
      <c r="T9" s="62"/>
      <c r="V9" t="s">
        <v>1559</v>
      </c>
      <c r="W9" s="62">
        <f>L9/$T$1</f>
        <v>19.285714285714285</v>
      </c>
    </row>
    <row r="10" spans="1:23" x14ac:dyDescent="0.2">
      <c r="A10" s="44" t="s">
        <v>1607</v>
      </c>
      <c r="E10">
        <v>1</v>
      </c>
      <c r="H10">
        <v>1.3</v>
      </c>
      <c r="I10">
        <f>SUM('Summary Theme'!H102:H181)</f>
        <v>1170</v>
      </c>
      <c r="J10" s="51">
        <f>I10/$F$35</f>
        <v>7.6470588235294124E-2</v>
      </c>
      <c r="K10" t="s">
        <v>1621</v>
      </c>
      <c r="L10">
        <f>SUM('Summary Theme'!H102:H131)</f>
        <v>450</v>
      </c>
      <c r="M10" s="51">
        <f t="shared" si="0"/>
        <v>2.9411764705882353E-2</v>
      </c>
      <c r="P10">
        <v>1</v>
      </c>
      <c r="S10">
        <v>1.3</v>
      </c>
      <c r="T10" s="62">
        <f>I10/$T$1</f>
        <v>83.571428571428569</v>
      </c>
      <c r="V10" t="s">
        <v>1621</v>
      </c>
      <c r="W10" s="62">
        <f>L10/$T$1</f>
        <v>32.142857142857146</v>
      </c>
    </row>
    <row r="11" spans="1:23" x14ac:dyDescent="0.2">
      <c r="A11" s="44">
        <v>1.1000000000000001</v>
      </c>
      <c r="B11">
        <f>I2</f>
        <v>735</v>
      </c>
      <c r="C11" s="51">
        <f>B11/$B$15</f>
        <v>0.23902439024390243</v>
      </c>
      <c r="E11">
        <v>1</v>
      </c>
      <c r="H11">
        <v>1.3</v>
      </c>
      <c r="K11" t="s">
        <v>1622</v>
      </c>
      <c r="L11">
        <f>SUM('Summary Theme'!H132:H181)</f>
        <v>720</v>
      </c>
      <c r="M11" s="51">
        <f t="shared" si="0"/>
        <v>4.7058823529411764E-2</v>
      </c>
      <c r="P11">
        <v>1</v>
      </c>
      <c r="S11">
        <v>1.3</v>
      </c>
      <c r="T11" s="62"/>
      <c r="V11" t="s">
        <v>1622</v>
      </c>
      <c r="W11" s="62">
        <f>L11/$T$1</f>
        <v>51.428571428571431</v>
      </c>
    </row>
    <row r="12" spans="1:23" x14ac:dyDescent="0.2">
      <c r="A12" s="44">
        <v>1.2</v>
      </c>
      <c r="B12">
        <f>I6</f>
        <v>735</v>
      </c>
      <c r="C12" s="51">
        <f t="shared" ref="C12:C14" si="1">B12/$B$15</f>
        <v>0.23902439024390243</v>
      </c>
      <c r="E12">
        <v>1</v>
      </c>
      <c r="H12">
        <v>1.4</v>
      </c>
      <c r="I12">
        <f>SUM('Summary Theme'!H182:H211)</f>
        <v>435</v>
      </c>
      <c r="J12" s="51">
        <f>I12/$F$35</f>
        <v>2.8431372549019607E-2</v>
      </c>
      <c r="P12">
        <v>1</v>
      </c>
      <c r="S12">
        <v>1.4</v>
      </c>
      <c r="T12" s="62">
        <f>I12/$T$1</f>
        <v>31.071428571428573</v>
      </c>
    </row>
    <row r="13" spans="1:23" x14ac:dyDescent="0.2">
      <c r="A13" s="44">
        <v>1.3</v>
      </c>
      <c r="B13">
        <f>I10</f>
        <v>1170</v>
      </c>
      <c r="C13" s="51">
        <f t="shared" si="1"/>
        <v>0.38048780487804879</v>
      </c>
      <c r="E13">
        <v>2</v>
      </c>
      <c r="F13">
        <f>SUM('Summary Theme'!H212:H310)</f>
        <v>1395</v>
      </c>
      <c r="G13" s="51">
        <f>F13/$F$35</f>
        <v>9.1176470588235289E-2</v>
      </c>
      <c r="H13">
        <v>2.1</v>
      </c>
      <c r="I13">
        <f>SUM('Summary Theme'!H212:H264)</f>
        <v>705</v>
      </c>
      <c r="J13" s="51">
        <f>I13/$F$35</f>
        <v>4.6078431372549022E-2</v>
      </c>
      <c r="K13" t="s">
        <v>1562</v>
      </c>
      <c r="L13">
        <f>SUM('Summary Theme'!H212:H233)</f>
        <v>330</v>
      </c>
      <c r="M13" s="51">
        <f t="shared" ref="M13:M21" si="2">L13/$F$35</f>
        <v>2.1568627450980392E-2</v>
      </c>
      <c r="P13">
        <v>2</v>
      </c>
      <c r="Q13" s="62">
        <f>F13/$T$1</f>
        <v>99.642857142857139</v>
      </c>
      <c r="S13">
        <v>2.1</v>
      </c>
      <c r="T13" s="62">
        <f>I13/$T$1</f>
        <v>50.357142857142854</v>
      </c>
      <c r="V13" t="s">
        <v>1562</v>
      </c>
      <c r="W13" s="62">
        <f>L13/$T$1</f>
        <v>23.571428571428573</v>
      </c>
    </row>
    <row r="14" spans="1:23" x14ac:dyDescent="0.2">
      <c r="A14" s="44">
        <v>1.4</v>
      </c>
      <c r="B14">
        <f>I12</f>
        <v>435</v>
      </c>
      <c r="C14" s="51">
        <f t="shared" si="1"/>
        <v>0.14146341463414633</v>
      </c>
      <c r="E14">
        <v>2</v>
      </c>
      <c r="H14">
        <v>2.1</v>
      </c>
      <c r="K14" t="s">
        <v>1563</v>
      </c>
      <c r="L14">
        <f>SUM('Summary Theme'!H234:H238)</f>
        <v>45</v>
      </c>
      <c r="M14" s="51">
        <f t="shared" si="2"/>
        <v>2.9411764705882353E-3</v>
      </c>
      <c r="P14">
        <v>2</v>
      </c>
      <c r="S14">
        <v>2.1</v>
      </c>
      <c r="V14" t="s">
        <v>1563</v>
      </c>
      <c r="W14" s="62">
        <f>L14/$T$1</f>
        <v>3.2142857142857144</v>
      </c>
    </row>
    <row r="15" spans="1:23" x14ac:dyDescent="0.2">
      <c r="B15">
        <f>SUM(B11:B14)</f>
        <v>3075</v>
      </c>
      <c r="E15">
        <v>2</v>
      </c>
      <c r="H15">
        <v>2.1</v>
      </c>
      <c r="K15" t="s">
        <v>1569</v>
      </c>
      <c r="L15">
        <f>SUM('Summary Theme'!H239:H251)</f>
        <v>180</v>
      </c>
      <c r="M15" s="51">
        <f t="shared" si="2"/>
        <v>1.1764705882352941E-2</v>
      </c>
      <c r="P15">
        <v>2</v>
      </c>
      <c r="S15">
        <v>2.1</v>
      </c>
      <c r="V15" t="s">
        <v>1569</v>
      </c>
      <c r="W15" s="62">
        <f>L15/$T$1</f>
        <v>12.857142857142858</v>
      </c>
    </row>
    <row r="16" spans="1:23" x14ac:dyDescent="0.2">
      <c r="E16">
        <v>2</v>
      </c>
      <c r="H16">
        <v>2.1</v>
      </c>
      <c r="K16" t="s">
        <v>1573</v>
      </c>
      <c r="L16">
        <f>SUM('Summary Theme'!H252:H253)</f>
        <v>30</v>
      </c>
      <c r="M16" s="51">
        <f t="shared" si="2"/>
        <v>1.9607843137254902E-3</v>
      </c>
      <c r="P16">
        <v>2</v>
      </c>
      <c r="S16">
        <v>2.1</v>
      </c>
      <c r="V16" t="s">
        <v>1573</v>
      </c>
      <c r="W16" s="62">
        <f>L16/$T$1</f>
        <v>2.1428571428571428</v>
      </c>
    </row>
    <row r="17" spans="1:23" x14ac:dyDescent="0.2">
      <c r="A17" s="44" t="s">
        <v>1608</v>
      </c>
      <c r="E17">
        <v>2</v>
      </c>
      <c r="H17">
        <v>2.1</v>
      </c>
      <c r="K17" t="s">
        <v>1579</v>
      </c>
      <c r="L17">
        <f>SUM('Summary Theme'!H254:H264)</f>
        <v>120</v>
      </c>
      <c r="M17" s="51">
        <f t="shared" si="2"/>
        <v>7.8431372549019607E-3</v>
      </c>
      <c r="P17">
        <v>2</v>
      </c>
      <c r="S17">
        <v>2.1</v>
      </c>
      <c r="V17" t="s">
        <v>1579</v>
      </c>
      <c r="W17" s="62">
        <f>L17/$T$1</f>
        <v>8.5714285714285712</v>
      </c>
    </row>
    <row r="18" spans="1:23" x14ac:dyDescent="0.2">
      <c r="A18" s="44" t="s">
        <v>1561</v>
      </c>
      <c r="B18">
        <f>L2</f>
        <v>495</v>
      </c>
      <c r="C18" s="51">
        <f>B18/$B$22</f>
        <v>0.6875</v>
      </c>
      <c r="E18">
        <v>2</v>
      </c>
      <c r="H18">
        <v>2.2000000000000002</v>
      </c>
      <c r="I18">
        <f>SUM('Summary Theme'!H265:H310)</f>
        <v>690</v>
      </c>
      <c r="J18" s="51">
        <f>I18/$F$35</f>
        <v>4.5098039215686274E-2</v>
      </c>
      <c r="K18" t="s">
        <v>1557</v>
      </c>
      <c r="L18">
        <f>SUM('Summary Theme'!H265:H300)</f>
        <v>540</v>
      </c>
      <c r="M18" s="51">
        <f t="shared" si="2"/>
        <v>3.5294117647058823E-2</v>
      </c>
      <c r="P18">
        <v>2</v>
      </c>
      <c r="S18">
        <v>2.2000000000000002</v>
      </c>
      <c r="T18" s="62">
        <f>I18/$T$1</f>
        <v>49.285714285714285</v>
      </c>
      <c r="V18" t="s">
        <v>1557</v>
      </c>
      <c r="W18" s="62">
        <f>L18/$T$1</f>
        <v>38.571428571428569</v>
      </c>
    </row>
    <row r="19" spans="1:23" x14ac:dyDescent="0.2">
      <c r="A19" s="44" t="s">
        <v>1576</v>
      </c>
      <c r="B19">
        <f>L3</f>
        <v>120</v>
      </c>
      <c r="C19" s="51">
        <f t="shared" ref="C19:C21" si="3">B19/$B$22</f>
        <v>0.16666666666666666</v>
      </c>
      <c r="E19">
        <v>2</v>
      </c>
      <c r="H19">
        <v>2.2000000000000002</v>
      </c>
      <c r="K19" t="s">
        <v>1558</v>
      </c>
      <c r="L19">
        <f>'Summary Theme'!H301</f>
        <v>15</v>
      </c>
      <c r="M19" s="51">
        <f t="shared" si="2"/>
        <v>9.8039215686274508E-4</v>
      </c>
      <c r="P19">
        <v>2</v>
      </c>
      <c r="S19">
        <v>2.2000000000000002</v>
      </c>
      <c r="V19" t="s">
        <v>1558</v>
      </c>
      <c r="W19" s="62">
        <f>L19/$T$1</f>
        <v>1.0714285714285714</v>
      </c>
    </row>
    <row r="20" spans="1:23" x14ac:dyDescent="0.2">
      <c r="A20" s="44" t="s">
        <v>1609</v>
      </c>
      <c r="B20">
        <f>L4</f>
        <v>0</v>
      </c>
      <c r="C20" s="51">
        <f t="shared" si="3"/>
        <v>0</v>
      </c>
      <c r="E20">
        <v>2</v>
      </c>
      <c r="H20">
        <v>2.2000000000000002</v>
      </c>
      <c r="K20" t="s">
        <v>1560</v>
      </c>
      <c r="L20">
        <f>SUM('Summary Theme'!H302:H305)</f>
        <v>60</v>
      </c>
      <c r="M20" s="51">
        <f t="shared" si="2"/>
        <v>3.9215686274509803E-3</v>
      </c>
      <c r="P20">
        <v>2</v>
      </c>
      <c r="S20">
        <v>2.2000000000000002</v>
      </c>
      <c r="V20" t="s">
        <v>1560</v>
      </c>
      <c r="W20" s="62">
        <f>L20/$T$1</f>
        <v>4.2857142857142856</v>
      </c>
    </row>
    <row r="21" spans="1:23" x14ac:dyDescent="0.2">
      <c r="A21" s="44" t="s">
        <v>1568</v>
      </c>
      <c r="B21">
        <f>L5</f>
        <v>105</v>
      </c>
      <c r="C21" s="51">
        <f t="shared" si="3"/>
        <v>0.14583333333333334</v>
      </c>
      <c r="E21">
        <v>2</v>
      </c>
      <c r="H21">
        <v>2.2000000000000002</v>
      </c>
      <c r="K21" t="s">
        <v>1566</v>
      </c>
      <c r="L21">
        <f>SUM('Summary Theme'!H306:H310)</f>
        <v>75</v>
      </c>
      <c r="M21" s="51">
        <f t="shared" si="2"/>
        <v>4.9019607843137254E-3</v>
      </c>
      <c r="P21">
        <v>2</v>
      </c>
      <c r="S21">
        <v>2.2000000000000002</v>
      </c>
      <c r="V21" t="s">
        <v>1566</v>
      </c>
      <c r="W21" s="62">
        <f>L21/$T$1</f>
        <v>5.3571428571428568</v>
      </c>
    </row>
    <row r="22" spans="1:23" x14ac:dyDescent="0.2">
      <c r="B22">
        <f>SUM(B18:B21)</f>
        <v>720</v>
      </c>
      <c r="C22" s="51"/>
      <c r="E22">
        <v>3</v>
      </c>
      <c r="F22">
        <f>SUM('Summary Theme'!H311:H739)</f>
        <v>6405</v>
      </c>
      <c r="G22" s="51">
        <f>F22/$F$35</f>
        <v>0.41862745098039217</v>
      </c>
      <c r="H22">
        <v>3.1</v>
      </c>
      <c r="I22">
        <f>SUM('Summary Theme'!H311:H393)</f>
        <v>1230</v>
      </c>
      <c r="J22" s="51">
        <f>I22/$F$35</f>
        <v>8.0392156862745104E-2</v>
      </c>
      <c r="P22">
        <v>3</v>
      </c>
      <c r="Q22" s="62">
        <f>F22/$T$1</f>
        <v>457.5</v>
      </c>
      <c r="S22">
        <v>3.1</v>
      </c>
      <c r="T22" s="62">
        <f>I22/$T$1</f>
        <v>87.857142857142861</v>
      </c>
    </row>
    <row r="23" spans="1:23" x14ac:dyDescent="0.2">
      <c r="E23">
        <v>3</v>
      </c>
      <c r="H23">
        <v>3.2</v>
      </c>
      <c r="I23">
        <f>SUM('Summary Theme'!H394:H466)</f>
        <v>1140</v>
      </c>
      <c r="J23" s="51">
        <f>I23/$F$35</f>
        <v>7.4509803921568626E-2</v>
      </c>
      <c r="P23">
        <v>3</v>
      </c>
      <c r="S23">
        <v>3.2</v>
      </c>
      <c r="T23" s="62">
        <f>I23/$T$1</f>
        <v>81.428571428571431</v>
      </c>
    </row>
    <row r="24" spans="1:23" x14ac:dyDescent="0.2">
      <c r="A24" s="44" t="s">
        <v>1610</v>
      </c>
      <c r="E24">
        <v>3</v>
      </c>
      <c r="H24">
        <v>3.3</v>
      </c>
      <c r="I24">
        <f>SUM('Summary Theme'!H467:H509)</f>
        <v>600</v>
      </c>
      <c r="J24" s="51">
        <f>I24/$F$35</f>
        <v>3.9215686274509803E-2</v>
      </c>
      <c r="P24">
        <v>3</v>
      </c>
      <c r="S24">
        <v>3.3</v>
      </c>
      <c r="T24" s="62">
        <f>I24/$T$1</f>
        <v>42.857142857142854</v>
      </c>
    </row>
    <row r="25" spans="1:23" x14ac:dyDescent="0.2">
      <c r="A25" s="44" t="s">
        <v>1565</v>
      </c>
      <c r="B25">
        <f>L6</f>
        <v>90</v>
      </c>
      <c r="C25" s="51">
        <f>B25/$B$29</f>
        <v>0.12</v>
      </c>
      <c r="E25">
        <v>3</v>
      </c>
      <c r="H25">
        <v>3.4</v>
      </c>
      <c r="I25">
        <f>SUM('Summary Theme'!H510:H672)</f>
        <v>2475</v>
      </c>
      <c r="J25" s="51">
        <f>I25/$F$35</f>
        <v>0.16176470588235295</v>
      </c>
      <c r="P25">
        <v>3</v>
      </c>
      <c r="S25">
        <v>3.4</v>
      </c>
      <c r="T25" s="62">
        <f>I25/$T$1</f>
        <v>176.78571428571428</v>
      </c>
    </row>
    <row r="26" spans="1:23" x14ac:dyDescent="0.2">
      <c r="A26" s="44" t="s">
        <v>1554</v>
      </c>
      <c r="B26">
        <f>L7</f>
        <v>315</v>
      </c>
      <c r="C26" s="51">
        <f t="shared" ref="C26:C28" si="4">B26/$B$29</f>
        <v>0.42</v>
      </c>
      <c r="E26">
        <v>3</v>
      </c>
      <c r="H26">
        <v>3.5</v>
      </c>
      <c r="I26">
        <f>SUM('Summary Theme'!H673:H739)</f>
        <v>960</v>
      </c>
      <c r="J26" s="51">
        <f>I26/$F$35</f>
        <v>6.2745098039215685E-2</v>
      </c>
      <c r="K26" t="s">
        <v>1623</v>
      </c>
      <c r="L26">
        <f>SUM('Summary Theme'!H673:H710)</f>
        <v>555</v>
      </c>
      <c r="M26" s="51">
        <f>L26/$F$35</f>
        <v>3.6274509803921572E-2</v>
      </c>
      <c r="P26">
        <v>3</v>
      </c>
      <c r="S26">
        <v>3.5</v>
      </c>
      <c r="T26" s="62">
        <f>I26/$T$1</f>
        <v>68.571428571428569</v>
      </c>
      <c r="V26" t="s">
        <v>1623</v>
      </c>
      <c r="W26" s="62">
        <f>L26/$T$1</f>
        <v>39.642857142857146</v>
      </c>
    </row>
    <row r="27" spans="1:23" x14ac:dyDescent="0.2">
      <c r="A27" s="44" t="s">
        <v>1556</v>
      </c>
      <c r="B27">
        <f>L8</f>
        <v>75</v>
      </c>
      <c r="C27" s="51">
        <f t="shared" si="4"/>
        <v>0.1</v>
      </c>
      <c r="E27">
        <v>3</v>
      </c>
      <c r="H27">
        <v>3.5</v>
      </c>
      <c r="K27" t="s">
        <v>1624</v>
      </c>
      <c r="L27">
        <f>SUM('Summary Theme'!H711:H739)</f>
        <v>405</v>
      </c>
      <c r="M27" s="51">
        <f>L27/$F$35</f>
        <v>2.6470588235294117E-2</v>
      </c>
      <c r="P27">
        <v>3</v>
      </c>
      <c r="S27">
        <v>3.5</v>
      </c>
      <c r="V27" t="s">
        <v>1624</v>
      </c>
      <c r="W27" s="62">
        <f>L27/$T$1</f>
        <v>28.928571428571427</v>
      </c>
    </row>
    <row r="28" spans="1:23" x14ac:dyDescent="0.2">
      <c r="A28" s="44" t="s">
        <v>1559</v>
      </c>
      <c r="B28">
        <f>L9</f>
        <v>270</v>
      </c>
      <c r="C28" s="51">
        <f t="shared" si="4"/>
        <v>0.36</v>
      </c>
      <c r="E28">
        <v>4</v>
      </c>
      <c r="F28">
        <f>SUM('Summary Theme'!H740:H985)</f>
        <v>3660</v>
      </c>
      <c r="G28" s="51">
        <f>F28/$F$35</f>
        <v>0.23921568627450981</v>
      </c>
      <c r="H28">
        <v>4.0999999999999996</v>
      </c>
      <c r="I28">
        <f>SUM('Summary Theme'!H740:H808)</f>
        <v>1050</v>
      </c>
      <c r="J28" s="51">
        <f t="shared" ref="J28:J33" si="5">I28/$F$35</f>
        <v>6.8627450980392163E-2</v>
      </c>
      <c r="P28">
        <v>4</v>
      </c>
      <c r="Q28" s="62">
        <f>F28/$T$1</f>
        <v>261.42857142857144</v>
      </c>
      <c r="S28">
        <v>4.0999999999999996</v>
      </c>
      <c r="T28" s="62">
        <f>I28/$T$1</f>
        <v>75</v>
      </c>
    </row>
    <row r="29" spans="1:23" x14ac:dyDescent="0.2">
      <c r="B29">
        <f>SUM(B25:B28)</f>
        <v>750</v>
      </c>
      <c r="C29" s="51"/>
      <c r="E29">
        <v>4</v>
      </c>
      <c r="H29">
        <v>4.2</v>
      </c>
      <c r="I29">
        <f>SUM('Summary Theme'!H809:H957)</f>
        <v>2190</v>
      </c>
      <c r="J29" s="51">
        <f t="shared" si="5"/>
        <v>0.14313725490196078</v>
      </c>
      <c r="P29">
        <v>4</v>
      </c>
      <c r="S29">
        <v>4.2</v>
      </c>
      <c r="T29" s="62">
        <f>I29/$T$1</f>
        <v>156.42857142857142</v>
      </c>
    </row>
    <row r="30" spans="1:23" x14ac:dyDescent="0.2">
      <c r="E30">
        <v>4</v>
      </c>
      <c r="H30">
        <v>4.3</v>
      </c>
      <c r="I30">
        <f>SUM('Summary Theme'!H960:H985)</f>
        <v>390</v>
      </c>
      <c r="J30" s="51">
        <f t="shared" si="5"/>
        <v>2.5490196078431372E-2</v>
      </c>
      <c r="P30">
        <v>4</v>
      </c>
      <c r="S30">
        <v>4.3</v>
      </c>
      <c r="T30" s="62">
        <f>I30/$T$1</f>
        <v>27.857142857142858</v>
      </c>
    </row>
    <row r="31" spans="1:23" x14ac:dyDescent="0.2">
      <c r="A31" s="44" t="s">
        <v>1625</v>
      </c>
      <c r="E31">
        <v>5</v>
      </c>
      <c r="F31">
        <f>SUM('Summary Theme'!H986:H1042)</f>
        <v>765</v>
      </c>
      <c r="G31" s="51">
        <f>F31/$F$35</f>
        <v>0.05</v>
      </c>
      <c r="H31">
        <v>5.0999999999999996</v>
      </c>
      <c r="I31">
        <f>SUM('Summary Theme'!H986:H1009)</f>
        <v>315</v>
      </c>
      <c r="J31" s="51">
        <f t="shared" si="5"/>
        <v>2.0588235294117647E-2</v>
      </c>
      <c r="P31">
        <v>5</v>
      </c>
      <c r="Q31" s="62">
        <f>F31/$T$1</f>
        <v>54.642857142857146</v>
      </c>
      <c r="S31">
        <v>5.0999999999999996</v>
      </c>
      <c r="T31" s="62">
        <f>I31/$T$1</f>
        <v>22.5</v>
      </c>
    </row>
    <row r="32" spans="1:23" x14ac:dyDescent="0.2">
      <c r="A32" s="44" t="s">
        <v>1621</v>
      </c>
      <c r="B32">
        <f>L10</f>
        <v>450</v>
      </c>
      <c r="C32" s="51">
        <f>B32/$B$34</f>
        <v>0.38461538461538464</v>
      </c>
      <c r="E32">
        <v>5</v>
      </c>
      <c r="H32">
        <v>5.2</v>
      </c>
      <c r="I32">
        <f>SUM('Summary Theme'!H1010:H1017)</f>
        <v>75</v>
      </c>
      <c r="J32" s="51">
        <f t="shared" si="5"/>
        <v>4.9019607843137254E-3</v>
      </c>
      <c r="P32">
        <v>5</v>
      </c>
      <c r="S32">
        <v>5.2</v>
      </c>
      <c r="T32" s="62">
        <f>I32/$T$1</f>
        <v>5.3571428571428568</v>
      </c>
    </row>
    <row r="33" spans="1:23" x14ac:dyDescent="0.2">
      <c r="A33" s="44" t="s">
        <v>1622</v>
      </c>
      <c r="B33">
        <f>L11</f>
        <v>720</v>
      </c>
      <c r="C33" s="51">
        <f>B33/$B$34</f>
        <v>0.61538461538461542</v>
      </c>
      <c r="E33">
        <v>5</v>
      </c>
      <c r="H33">
        <v>5.3</v>
      </c>
      <c r="I33">
        <f>SUM('Summary Theme'!H1018:H1042)</f>
        <v>375</v>
      </c>
      <c r="J33" s="51">
        <f t="shared" si="5"/>
        <v>2.4509803921568627E-2</v>
      </c>
      <c r="K33" t="s">
        <v>1564</v>
      </c>
      <c r="L33">
        <f>SUM('Summary Theme'!H1018:H1041)</f>
        <v>360</v>
      </c>
      <c r="M33" s="51">
        <f>L33/$F$35</f>
        <v>2.3529411764705882E-2</v>
      </c>
      <c r="P33">
        <v>5</v>
      </c>
      <c r="S33">
        <v>5.3</v>
      </c>
      <c r="T33" s="62">
        <f>I33/$T$1</f>
        <v>26.785714285714285</v>
      </c>
      <c r="V33" t="s">
        <v>1564</v>
      </c>
      <c r="W33" s="62">
        <f>L33/$T$1</f>
        <v>25.714285714285715</v>
      </c>
    </row>
    <row r="34" spans="1:23" x14ac:dyDescent="0.2">
      <c r="B34">
        <f>SUM(B32:B33)</f>
        <v>1170</v>
      </c>
      <c r="E34">
        <v>5</v>
      </c>
      <c r="H34">
        <v>5.3</v>
      </c>
      <c r="K34" t="s">
        <v>1555</v>
      </c>
      <c r="L34">
        <f>SUM('Summary Theme'!H1042)</f>
        <v>15</v>
      </c>
      <c r="M34" s="51">
        <f>L34/$F$35</f>
        <v>9.8039215686274508E-4</v>
      </c>
      <c r="P34">
        <v>5</v>
      </c>
      <c r="S34">
        <v>5.3</v>
      </c>
      <c r="V34" t="s">
        <v>1555</v>
      </c>
      <c r="W34" s="62">
        <f>L34/$T$1</f>
        <v>1.0714285714285714</v>
      </c>
    </row>
    <row r="35" spans="1:23" x14ac:dyDescent="0.2">
      <c r="E35" t="s">
        <v>1612</v>
      </c>
      <c r="F35">
        <f>SUM(F2:F34)</f>
        <v>15300</v>
      </c>
      <c r="P35" t="s">
        <v>1612</v>
      </c>
    </row>
    <row r="37" spans="1:23" x14ac:dyDescent="0.2">
      <c r="A37" s="44" t="s">
        <v>1614</v>
      </c>
    </row>
    <row r="38" spans="1:23" x14ac:dyDescent="0.2">
      <c r="A38" s="44">
        <v>2.1</v>
      </c>
      <c r="B38">
        <f>I13</f>
        <v>705</v>
      </c>
      <c r="C38" s="51">
        <f>B38/$B$40</f>
        <v>0.5053763440860215</v>
      </c>
    </row>
    <row r="39" spans="1:23" x14ac:dyDescent="0.2">
      <c r="A39" s="44">
        <v>2.2000000000000002</v>
      </c>
      <c r="B39">
        <f>I18</f>
        <v>690</v>
      </c>
      <c r="C39" s="51">
        <f>B39/$B$40</f>
        <v>0.4946236559139785</v>
      </c>
    </row>
    <row r="40" spans="1:23" x14ac:dyDescent="0.2">
      <c r="B40">
        <f>SUM(B38:B39)</f>
        <v>1395</v>
      </c>
      <c r="C40" s="51"/>
    </row>
    <row r="42" spans="1:23" x14ac:dyDescent="0.2">
      <c r="A42" s="44" t="s">
        <v>1615</v>
      </c>
    </row>
    <row r="43" spans="1:23" x14ac:dyDescent="0.2">
      <c r="A43" s="44" t="s">
        <v>1562</v>
      </c>
      <c r="B43">
        <f>L13</f>
        <v>330</v>
      </c>
      <c r="C43" s="51">
        <f>B43/$B$48</f>
        <v>0.46808510638297873</v>
      </c>
    </row>
    <row r="44" spans="1:23" x14ac:dyDescent="0.2">
      <c r="A44" s="44" t="s">
        <v>1563</v>
      </c>
      <c r="B44">
        <f>L14</f>
        <v>45</v>
      </c>
      <c r="C44" s="51">
        <f>B44/$B$48</f>
        <v>6.3829787234042548E-2</v>
      </c>
    </row>
    <row r="45" spans="1:23" x14ac:dyDescent="0.2">
      <c r="A45" s="44" t="s">
        <v>1569</v>
      </c>
      <c r="B45">
        <f>L15</f>
        <v>180</v>
      </c>
      <c r="C45" s="51">
        <f>B45/$B$48</f>
        <v>0.25531914893617019</v>
      </c>
    </row>
    <row r="46" spans="1:23" x14ac:dyDescent="0.2">
      <c r="A46" s="44" t="s">
        <v>1569</v>
      </c>
      <c r="B46">
        <f>L16</f>
        <v>30</v>
      </c>
      <c r="C46" s="51">
        <f>B46/$B$48</f>
        <v>4.2553191489361701E-2</v>
      </c>
    </row>
    <row r="47" spans="1:23" x14ac:dyDescent="0.2">
      <c r="A47" s="44" t="s">
        <v>1579</v>
      </c>
      <c r="B47">
        <f>L17</f>
        <v>120</v>
      </c>
      <c r="C47" s="51">
        <f>B47/$B$48</f>
        <v>0.1702127659574468</v>
      </c>
    </row>
    <row r="48" spans="1:23" x14ac:dyDescent="0.2">
      <c r="B48">
        <f>SUM(B43:B47)</f>
        <v>705</v>
      </c>
      <c r="C48" s="51"/>
    </row>
    <row r="50" spans="1:3" x14ac:dyDescent="0.2">
      <c r="A50" s="44" t="s">
        <v>1616</v>
      </c>
    </row>
    <row r="51" spans="1:3" x14ac:dyDescent="0.2">
      <c r="A51" t="s">
        <v>1557</v>
      </c>
      <c r="B51">
        <f>L18</f>
        <v>540</v>
      </c>
      <c r="C51" s="51">
        <f>B51/$B$55</f>
        <v>0.78260869565217395</v>
      </c>
    </row>
    <row r="52" spans="1:3" x14ac:dyDescent="0.2">
      <c r="A52" t="s">
        <v>1558</v>
      </c>
      <c r="B52">
        <f>L19</f>
        <v>15</v>
      </c>
      <c r="C52" s="51">
        <f>B52/$B$55</f>
        <v>2.1739130434782608E-2</v>
      </c>
    </row>
    <row r="53" spans="1:3" x14ac:dyDescent="0.2">
      <c r="A53" t="s">
        <v>1560</v>
      </c>
      <c r="B53">
        <f>L20</f>
        <v>60</v>
      </c>
      <c r="C53" s="51">
        <f>B53/$B$55</f>
        <v>8.6956521739130432E-2</v>
      </c>
    </row>
    <row r="54" spans="1:3" x14ac:dyDescent="0.2">
      <c r="A54" t="s">
        <v>1566</v>
      </c>
      <c r="B54">
        <f>L21</f>
        <v>75</v>
      </c>
      <c r="C54" s="51">
        <f>B54/$B$55</f>
        <v>0.10869565217391304</v>
      </c>
    </row>
    <row r="55" spans="1:3" x14ac:dyDescent="0.2">
      <c r="B55">
        <f>SUM(B51:B54)</f>
        <v>690</v>
      </c>
    </row>
    <row r="57" spans="1:3" x14ac:dyDescent="0.2">
      <c r="A57" s="44" t="s">
        <v>1617</v>
      </c>
    </row>
    <row r="58" spans="1:3" x14ac:dyDescent="0.2">
      <c r="A58">
        <v>3.1</v>
      </c>
      <c r="B58">
        <f>I22</f>
        <v>1230</v>
      </c>
      <c r="C58" s="51">
        <f>B58/$B$63</f>
        <v>0.19203747072599531</v>
      </c>
    </row>
    <row r="59" spans="1:3" x14ac:dyDescent="0.2">
      <c r="A59">
        <v>3.2</v>
      </c>
      <c r="B59">
        <f>I23</f>
        <v>1140</v>
      </c>
      <c r="C59" s="51">
        <f>B59/$B$63</f>
        <v>0.17798594847775176</v>
      </c>
    </row>
    <row r="60" spans="1:3" x14ac:dyDescent="0.2">
      <c r="A60">
        <v>3.3</v>
      </c>
      <c r="B60">
        <f>I24</f>
        <v>600</v>
      </c>
      <c r="C60" s="51">
        <f>B60/$B$63</f>
        <v>9.3676814988290405E-2</v>
      </c>
    </row>
    <row r="61" spans="1:3" x14ac:dyDescent="0.2">
      <c r="A61">
        <v>3.4</v>
      </c>
      <c r="B61">
        <f>I25</f>
        <v>2475</v>
      </c>
      <c r="C61" s="51">
        <f>B61/$B$63</f>
        <v>0.38641686182669788</v>
      </c>
    </row>
    <row r="62" spans="1:3" x14ac:dyDescent="0.2">
      <c r="A62">
        <v>3.5</v>
      </c>
      <c r="B62">
        <f>I26</f>
        <v>960</v>
      </c>
      <c r="C62" s="51">
        <f>B62/$B$63</f>
        <v>0.14988290398126464</v>
      </c>
    </row>
    <row r="63" spans="1:3" x14ac:dyDescent="0.2">
      <c r="B63">
        <f>SUM(B58:B62)</f>
        <v>6405</v>
      </c>
    </row>
    <row r="65" spans="1:3" x14ac:dyDescent="0.2">
      <c r="A65" s="44" t="s">
        <v>1626</v>
      </c>
    </row>
    <row r="66" spans="1:3" x14ac:dyDescent="0.2">
      <c r="A66" s="44" t="s">
        <v>1623</v>
      </c>
      <c r="B66">
        <f>L26</f>
        <v>555</v>
      </c>
      <c r="C66" s="51">
        <f>B66/$B$68</f>
        <v>0.578125</v>
      </c>
    </row>
    <row r="67" spans="1:3" x14ac:dyDescent="0.2">
      <c r="A67" s="44" t="s">
        <v>1624</v>
      </c>
      <c r="B67">
        <f>L27</f>
        <v>405</v>
      </c>
      <c r="C67" s="51">
        <f>B67/$B$68</f>
        <v>0.421875</v>
      </c>
    </row>
    <row r="68" spans="1:3" x14ac:dyDescent="0.2">
      <c r="B68">
        <f>SUM(B66:B67)</f>
        <v>960</v>
      </c>
    </row>
    <row r="70" spans="1:3" x14ac:dyDescent="0.2">
      <c r="A70" s="44" t="s">
        <v>1618</v>
      </c>
    </row>
    <row r="71" spans="1:3" x14ac:dyDescent="0.2">
      <c r="A71" s="44">
        <v>4.0999999999999996</v>
      </c>
      <c r="B71">
        <f>I28</f>
        <v>1050</v>
      </c>
      <c r="C71" s="51">
        <f>B71/$B$74</f>
        <v>0.28925619834710742</v>
      </c>
    </row>
    <row r="72" spans="1:3" x14ac:dyDescent="0.2">
      <c r="A72" s="44">
        <v>4.2</v>
      </c>
      <c r="B72">
        <f>I29</f>
        <v>2190</v>
      </c>
      <c r="C72" s="51">
        <f>B72/$B$74</f>
        <v>0.60330578512396693</v>
      </c>
    </row>
    <row r="73" spans="1:3" x14ac:dyDescent="0.2">
      <c r="A73" s="44">
        <v>4.3</v>
      </c>
      <c r="B73">
        <f>I30</f>
        <v>390</v>
      </c>
      <c r="C73" s="51">
        <f>B73/$B$74</f>
        <v>0.10743801652892562</v>
      </c>
    </row>
    <row r="74" spans="1:3" x14ac:dyDescent="0.2">
      <c r="B74">
        <f>SUM(B71:B73)</f>
        <v>3630</v>
      </c>
    </row>
    <row r="76" spans="1:3" x14ac:dyDescent="0.2">
      <c r="A76" s="44" t="s">
        <v>1619</v>
      </c>
    </row>
    <row r="77" spans="1:3" x14ac:dyDescent="0.2">
      <c r="A77" s="44">
        <v>5.0999999999999996</v>
      </c>
      <c r="B77">
        <f>I31</f>
        <v>315</v>
      </c>
      <c r="C77" s="51">
        <f>B77/$B$80</f>
        <v>0.41176470588235292</v>
      </c>
    </row>
    <row r="78" spans="1:3" x14ac:dyDescent="0.2">
      <c r="A78" s="44">
        <v>5.2</v>
      </c>
      <c r="B78">
        <f>I32</f>
        <v>75</v>
      </c>
      <c r="C78" s="51">
        <f>B78/$B$80</f>
        <v>9.8039215686274508E-2</v>
      </c>
    </row>
    <row r="79" spans="1:3" x14ac:dyDescent="0.2">
      <c r="A79" s="44">
        <v>5.3</v>
      </c>
      <c r="B79">
        <f>I33</f>
        <v>375</v>
      </c>
      <c r="C79" s="51">
        <f>B79/$B$80</f>
        <v>0.49019607843137253</v>
      </c>
    </row>
    <row r="80" spans="1:3" x14ac:dyDescent="0.2">
      <c r="B80">
        <f>SUM(B77:B79)</f>
        <v>765</v>
      </c>
    </row>
    <row r="82" spans="1:3" x14ac:dyDescent="0.2">
      <c r="A82" s="44" t="s">
        <v>1620</v>
      </c>
    </row>
    <row r="83" spans="1:3" x14ac:dyDescent="0.2">
      <c r="A83" s="44" t="s">
        <v>1564</v>
      </c>
      <c r="B83">
        <f>L33</f>
        <v>360</v>
      </c>
      <c r="C83" s="51">
        <f>B83/$B$85</f>
        <v>0.96</v>
      </c>
    </row>
    <row r="84" spans="1:3" x14ac:dyDescent="0.2">
      <c r="A84" s="44" t="s">
        <v>1555</v>
      </c>
      <c r="B84">
        <f>L34</f>
        <v>15</v>
      </c>
      <c r="C84" s="51">
        <f>B84/$B$85</f>
        <v>0.04</v>
      </c>
    </row>
    <row r="85" spans="1:3" x14ac:dyDescent="0.2">
      <c r="B85">
        <f>SUM(B83:B84)</f>
        <v>375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B1278-5CA7-1C4D-A734-E6662A60D32A}">
  <sheetPr>
    <pageSetUpPr fitToPage="1"/>
  </sheetPr>
  <dimension ref="A1:M262"/>
  <sheetViews>
    <sheetView zoomScaleNormal="100" zoomScalePageLayoutView="150" workbookViewId="0">
      <pane ySplit="1" topLeftCell="A31" activePane="bottomLeft" state="frozen"/>
      <selection pane="bottomLeft" activeCell="I34" sqref="I34"/>
    </sheetView>
  </sheetViews>
  <sheetFormatPr baseColWidth="10" defaultColWidth="8.83203125" defaultRowHeight="15" x14ac:dyDescent="0.2"/>
  <cols>
    <col min="2" max="3" width="8.83203125" style="1"/>
    <col min="4" max="4" width="20.33203125" style="22" customWidth="1"/>
    <col min="5" max="5" width="7.5" style="22" customWidth="1"/>
    <col min="6" max="6" width="15.33203125" style="22" customWidth="1"/>
    <col min="7" max="7" width="12.33203125" style="22" customWidth="1"/>
    <col min="8" max="8" width="12" style="22" customWidth="1"/>
    <col min="9" max="9" width="18.83203125" style="22" customWidth="1"/>
    <col min="10" max="12" width="8.83203125" style="22"/>
  </cols>
  <sheetData>
    <row r="1" spans="1:13" s="38" customFormat="1" ht="37" customHeight="1" x14ac:dyDescent="0.2">
      <c r="A1" s="38" t="s">
        <v>1587</v>
      </c>
      <c r="B1" s="37" t="s">
        <v>0</v>
      </c>
      <c r="C1" s="37" t="s">
        <v>1274</v>
      </c>
      <c r="D1" s="36" t="s">
        <v>1275</v>
      </c>
      <c r="E1" s="36" t="s">
        <v>1572</v>
      </c>
      <c r="F1" s="36" t="s">
        <v>324</v>
      </c>
      <c r="G1" s="36" t="s">
        <v>325</v>
      </c>
      <c r="H1" s="36" t="s">
        <v>326</v>
      </c>
      <c r="I1" s="36" t="s">
        <v>1276</v>
      </c>
      <c r="J1" s="36" t="s">
        <v>1551</v>
      </c>
      <c r="K1" s="36" t="s">
        <v>1552</v>
      </c>
      <c r="L1" s="36" t="s">
        <v>1553</v>
      </c>
      <c r="M1" s="37" t="s">
        <v>1577</v>
      </c>
    </row>
    <row r="2" spans="1:13" ht="80" x14ac:dyDescent="0.2">
      <c r="A2">
        <v>1</v>
      </c>
      <c r="B2" s="12">
        <v>42608</v>
      </c>
      <c r="C2" s="15">
        <v>0.33333333333333331</v>
      </c>
      <c r="D2" s="25" t="s">
        <v>653</v>
      </c>
      <c r="E2" s="25">
        <v>10</v>
      </c>
      <c r="F2" s="25" t="s">
        <v>654</v>
      </c>
      <c r="G2" s="25" t="s">
        <v>655</v>
      </c>
      <c r="H2" s="35" t="s">
        <v>656</v>
      </c>
      <c r="I2" s="25"/>
      <c r="J2" s="25">
        <v>3</v>
      </c>
      <c r="K2" s="22">
        <v>3.2</v>
      </c>
      <c r="M2" s="13">
        <f t="shared" ref="M2:M40" si="0">C3-C2</f>
        <v>1.0416666666666685E-2</v>
      </c>
    </row>
    <row r="3" spans="1:13" ht="112" x14ac:dyDescent="0.2">
      <c r="A3">
        <v>2</v>
      </c>
      <c r="B3" s="14"/>
      <c r="C3" s="15">
        <v>0.34375</v>
      </c>
      <c r="D3" s="25" t="s">
        <v>657</v>
      </c>
      <c r="E3" s="25">
        <v>10</v>
      </c>
      <c r="F3" s="25"/>
      <c r="G3" s="25" t="s">
        <v>658</v>
      </c>
      <c r="H3" s="25" t="s">
        <v>659</v>
      </c>
      <c r="I3" s="25"/>
      <c r="J3" s="25">
        <v>3</v>
      </c>
      <c r="K3" s="22">
        <v>3.2</v>
      </c>
      <c r="M3" s="13">
        <f t="shared" si="0"/>
        <v>1.0416666666666685E-2</v>
      </c>
    </row>
    <row r="4" spans="1:13" ht="32" x14ac:dyDescent="0.2">
      <c r="A4">
        <v>3</v>
      </c>
      <c r="B4" s="14"/>
      <c r="C4" s="15">
        <v>0.35416666666666669</v>
      </c>
      <c r="D4" s="25" t="s">
        <v>660</v>
      </c>
      <c r="E4" s="25">
        <v>1</v>
      </c>
      <c r="F4" s="25" t="s">
        <v>661</v>
      </c>
      <c r="G4" s="25"/>
      <c r="H4" s="25"/>
      <c r="I4" s="25"/>
      <c r="J4" s="25">
        <v>3</v>
      </c>
      <c r="K4" s="22">
        <v>3.4</v>
      </c>
      <c r="M4" s="13">
        <f t="shared" si="0"/>
        <v>1.041666666666663E-2</v>
      </c>
    </row>
    <row r="5" spans="1:13" ht="144" x14ac:dyDescent="0.2">
      <c r="A5">
        <v>4</v>
      </c>
      <c r="B5" s="14"/>
      <c r="C5" s="15">
        <v>0.36458333333333331</v>
      </c>
      <c r="D5" s="25" t="s">
        <v>662</v>
      </c>
      <c r="E5" s="25">
        <v>2</v>
      </c>
      <c r="F5" s="25"/>
      <c r="G5" s="25" t="s">
        <v>663</v>
      </c>
      <c r="H5" s="25" t="s">
        <v>664</v>
      </c>
      <c r="I5" s="25"/>
      <c r="J5" s="25">
        <v>2</v>
      </c>
      <c r="K5" s="22">
        <v>2.1</v>
      </c>
      <c r="L5" s="22" t="s">
        <v>1569</v>
      </c>
      <c r="M5" s="13">
        <f t="shared" si="0"/>
        <v>1.0416666666666685E-2</v>
      </c>
    </row>
    <row r="6" spans="1:13" ht="80" x14ac:dyDescent="0.2">
      <c r="A6">
        <v>5</v>
      </c>
      <c r="B6" s="14"/>
      <c r="C6" s="15">
        <v>0.375</v>
      </c>
      <c r="D6" s="25" t="s">
        <v>665</v>
      </c>
      <c r="E6" s="25">
        <v>3</v>
      </c>
      <c r="F6" s="25"/>
      <c r="G6" s="25" t="s">
        <v>666</v>
      </c>
      <c r="H6" s="25" t="s">
        <v>667</v>
      </c>
      <c r="I6" s="25" t="s">
        <v>668</v>
      </c>
      <c r="J6" s="25">
        <v>1</v>
      </c>
      <c r="K6" s="22">
        <v>1.2</v>
      </c>
      <c r="L6" s="22" t="s">
        <v>1559</v>
      </c>
      <c r="M6" s="13">
        <f t="shared" si="0"/>
        <v>1.0416666666666685E-2</v>
      </c>
    </row>
    <row r="7" spans="1:13" ht="96" x14ac:dyDescent="0.2">
      <c r="A7">
        <v>6</v>
      </c>
      <c r="B7" s="14"/>
      <c r="C7" s="15">
        <v>0.38541666666666669</v>
      </c>
      <c r="D7" s="25" t="s">
        <v>669</v>
      </c>
      <c r="E7" s="25">
        <v>1</v>
      </c>
      <c r="F7" s="25" t="s">
        <v>670</v>
      </c>
      <c r="G7" s="25" t="s">
        <v>666</v>
      </c>
      <c r="H7" s="25" t="s">
        <v>671</v>
      </c>
      <c r="I7" s="25"/>
      <c r="J7" s="25">
        <v>3</v>
      </c>
      <c r="K7" s="22">
        <v>3.3</v>
      </c>
      <c r="M7" s="13">
        <f t="shared" si="0"/>
        <v>1.041666666666663E-2</v>
      </c>
    </row>
    <row r="8" spans="1:13" ht="144" x14ac:dyDescent="0.2">
      <c r="A8">
        <v>7</v>
      </c>
      <c r="B8" s="14"/>
      <c r="C8" s="15">
        <v>0.39583333333333331</v>
      </c>
      <c r="D8" s="25" t="s">
        <v>1575</v>
      </c>
      <c r="E8" s="25">
        <v>4</v>
      </c>
      <c r="F8" s="25"/>
      <c r="G8" s="25" t="s">
        <v>672</v>
      </c>
      <c r="H8" s="35" t="s">
        <v>673</v>
      </c>
      <c r="I8" s="25"/>
      <c r="J8" s="25">
        <v>3</v>
      </c>
      <c r="K8" s="22">
        <v>3.1</v>
      </c>
      <c r="M8" s="13">
        <f t="shared" si="0"/>
        <v>1.0416666666666685E-2</v>
      </c>
    </row>
    <row r="9" spans="1:13" ht="144" x14ac:dyDescent="0.2">
      <c r="A9">
        <v>8</v>
      </c>
      <c r="B9" s="14"/>
      <c r="C9" s="15">
        <v>0.40625</v>
      </c>
      <c r="D9" s="25" t="s">
        <v>674</v>
      </c>
      <c r="E9" s="25">
        <v>4</v>
      </c>
      <c r="F9" s="25"/>
      <c r="G9" s="25" t="s">
        <v>675</v>
      </c>
      <c r="H9" s="25" t="s">
        <v>676</v>
      </c>
      <c r="I9" s="25"/>
      <c r="J9" s="25">
        <v>3</v>
      </c>
      <c r="K9" s="22">
        <v>3.1</v>
      </c>
      <c r="M9" s="13">
        <f t="shared" si="0"/>
        <v>1.0416666666666685E-2</v>
      </c>
    </row>
    <row r="10" spans="1:13" ht="112" x14ac:dyDescent="0.2">
      <c r="A10">
        <v>9</v>
      </c>
      <c r="B10" s="14"/>
      <c r="C10" s="15">
        <v>0.41666666666666669</v>
      </c>
      <c r="D10" s="25" t="s">
        <v>677</v>
      </c>
      <c r="E10" s="25">
        <v>7</v>
      </c>
      <c r="F10" s="25"/>
      <c r="G10" s="25" t="s">
        <v>678</v>
      </c>
      <c r="H10" s="25" t="s">
        <v>679</v>
      </c>
      <c r="I10" s="25"/>
      <c r="J10" s="25">
        <v>2</v>
      </c>
      <c r="K10" s="22">
        <v>2.1</v>
      </c>
      <c r="L10" s="22" t="s">
        <v>1569</v>
      </c>
      <c r="M10" s="13">
        <f t="shared" si="0"/>
        <v>0</v>
      </c>
    </row>
    <row r="11" spans="1:13" ht="64" x14ac:dyDescent="0.2">
      <c r="A11">
        <v>10</v>
      </c>
      <c r="B11" s="14"/>
      <c r="C11" s="15">
        <v>0.41666666666666669</v>
      </c>
      <c r="D11" s="25"/>
      <c r="E11" s="25"/>
      <c r="F11" s="25"/>
      <c r="G11" s="25" t="s">
        <v>680</v>
      </c>
      <c r="H11" s="25" t="s">
        <v>681</v>
      </c>
      <c r="I11" s="25"/>
      <c r="J11" s="25">
        <v>2</v>
      </c>
      <c r="K11" s="22">
        <v>2.1</v>
      </c>
      <c r="L11" s="22" t="s">
        <v>1569</v>
      </c>
      <c r="M11" s="13">
        <f t="shared" si="0"/>
        <v>1.041666666666663E-2</v>
      </c>
    </row>
    <row r="12" spans="1:13" ht="80" x14ac:dyDescent="0.2">
      <c r="A12">
        <v>11</v>
      </c>
      <c r="B12" s="14"/>
      <c r="C12" s="15">
        <v>0.42708333333333331</v>
      </c>
      <c r="D12" s="25" t="s">
        <v>682</v>
      </c>
      <c r="E12" s="25">
        <v>8</v>
      </c>
      <c r="F12" s="25"/>
      <c r="G12" s="25"/>
      <c r="H12" s="25"/>
      <c r="I12" s="25"/>
      <c r="J12" s="25">
        <v>3</v>
      </c>
      <c r="K12" s="22">
        <v>3.1</v>
      </c>
      <c r="M12" s="13">
        <f t="shared" si="0"/>
        <v>1.0416666666666685E-2</v>
      </c>
    </row>
    <row r="13" spans="1:13" ht="112" x14ac:dyDescent="0.2">
      <c r="A13">
        <v>12</v>
      </c>
      <c r="B13" s="14"/>
      <c r="C13" s="15">
        <v>0.4375</v>
      </c>
      <c r="D13" s="25" t="s">
        <v>683</v>
      </c>
      <c r="E13" s="25">
        <v>8</v>
      </c>
      <c r="F13" s="25"/>
      <c r="G13" s="25" t="s">
        <v>684</v>
      </c>
      <c r="H13" s="25" t="s">
        <v>685</v>
      </c>
      <c r="I13" s="25"/>
      <c r="J13" s="25">
        <v>2</v>
      </c>
      <c r="K13" s="22">
        <v>2.1</v>
      </c>
      <c r="L13" s="22" t="s">
        <v>1569</v>
      </c>
      <c r="M13" s="13">
        <f t="shared" si="0"/>
        <v>1.0416666666666685E-2</v>
      </c>
    </row>
    <row r="14" spans="1:13" ht="80" x14ac:dyDescent="0.2">
      <c r="A14">
        <v>13</v>
      </c>
      <c r="B14" s="14"/>
      <c r="C14" s="15">
        <v>0.44791666666666669</v>
      </c>
      <c r="D14" s="25" t="s">
        <v>686</v>
      </c>
      <c r="E14" s="25">
        <v>9</v>
      </c>
      <c r="F14" s="25" t="s">
        <v>687</v>
      </c>
      <c r="G14" s="25" t="s">
        <v>688</v>
      </c>
      <c r="H14" s="25" t="s">
        <v>689</v>
      </c>
      <c r="I14" s="25"/>
      <c r="J14" s="25">
        <v>3</v>
      </c>
      <c r="K14" s="22">
        <v>3.1</v>
      </c>
      <c r="M14" s="13">
        <f t="shared" si="0"/>
        <v>1.041666666666663E-2</v>
      </c>
    </row>
    <row r="15" spans="1:13" ht="80" x14ac:dyDescent="0.2">
      <c r="A15">
        <v>14</v>
      </c>
      <c r="B15" s="14"/>
      <c r="C15" s="15">
        <v>0.45833333333333331</v>
      </c>
      <c r="D15" s="25" t="s">
        <v>690</v>
      </c>
      <c r="E15" s="25">
        <v>1</v>
      </c>
      <c r="F15" s="25"/>
      <c r="G15" s="25" t="s">
        <v>691</v>
      </c>
      <c r="H15" s="25" t="s">
        <v>689</v>
      </c>
      <c r="I15" s="25"/>
      <c r="J15" s="25">
        <v>1</v>
      </c>
      <c r="K15" s="22">
        <v>1.4</v>
      </c>
      <c r="M15" s="13">
        <f t="shared" si="0"/>
        <v>1.0416666666666685E-2</v>
      </c>
    </row>
    <row r="16" spans="1:13" ht="32" x14ac:dyDescent="0.2">
      <c r="A16">
        <v>15</v>
      </c>
      <c r="B16" s="14"/>
      <c r="C16" s="15">
        <v>0.46875</v>
      </c>
      <c r="D16" s="25" t="s">
        <v>692</v>
      </c>
      <c r="E16" s="25">
        <v>1</v>
      </c>
      <c r="F16" s="25"/>
      <c r="G16" s="25"/>
      <c r="H16" s="25"/>
      <c r="I16" s="25"/>
      <c r="J16" s="25">
        <v>1</v>
      </c>
      <c r="K16" s="22">
        <v>1.4</v>
      </c>
      <c r="M16" s="13">
        <f t="shared" si="0"/>
        <v>1.0416666666666685E-2</v>
      </c>
    </row>
    <row r="17" spans="1:13" ht="96" x14ac:dyDescent="0.2">
      <c r="A17">
        <v>16</v>
      </c>
      <c r="B17" s="14"/>
      <c r="C17" s="15">
        <v>0.47916666666666669</v>
      </c>
      <c r="D17" s="25" t="s">
        <v>693</v>
      </c>
      <c r="E17" s="25">
        <v>10</v>
      </c>
      <c r="F17" s="57"/>
      <c r="G17" s="25" t="s">
        <v>694</v>
      </c>
      <c r="H17" s="25" t="s">
        <v>695</v>
      </c>
      <c r="I17" s="25"/>
      <c r="J17" s="25">
        <v>1</v>
      </c>
      <c r="K17" s="22">
        <v>1.2</v>
      </c>
      <c r="L17" s="22" t="s">
        <v>1559</v>
      </c>
      <c r="M17" s="13">
        <f t="shared" si="0"/>
        <v>0</v>
      </c>
    </row>
    <row r="18" spans="1:13" ht="176" x14ac:dyDescent="0.2">
      <c r="A18">
        <v>17</v>
      </c>
      <c r="B18" s="14"/>
      <c r="C18" s="15">
        <v>0.47916666666666669</v>
      </c>
      <c r="D18" s="25"/>
      <c r="E18" s="25"/>
      <c r="F18" s="25"/>
      <c r="G18" s="25" t="s">
        <v>696</v>
      </c>
      <c r="H18" s="25" t="s">
        <v>697</v>
      </c>
      <c r="I18" s="25"/>
      <c r="J18" s="25">
        <v>1</v>
      </c>
      <c r="K18" s="22">
        <v>1.2</v>
      </c>
      <c r="L18" s="22" t="s">
        <v>1559</v>
      </c>
      <c r="M18" s="13">
        <f t="shared" si="0"/>
        <v>1.041666666666663E-2</v>
      </c>
    </row>
    <row r="19" spans="1:13" ht="80" x14ac:dyDescent="0.2">
      <c r="A19">
        <v>18</v>
      </c>
      <c r="B19" s="14"/>
      <c r="C19" s="15">
        <v>0.48958333333333331</v>
      </c>
      <c r="D19" s="25" t="s">
        <v>698</v>
      </c>
      <c r="E19" s="25">
        <v>4</v>
      </c>
      <c r="F19" s="25"/>
      <c r="G19" s="25" t="s">
        <v>699</v>
      </c>
      <c r="H19" s="40" t="s">
        <v>700</v>
      </c>
      <c r="I19" s="25"/>
      <c r="J19" s="25">
        <v>1</v>
      </c>
      <c r="K19" s="22">
        <v>1.1000000000000001</v>
      </c>
      <c r="L19" s="22" t="s">
        <v>1576</v>
      </c>
      <c r="M19" s="13">
        <f t="shared" si="0"/>
        <v>1.0416666666666685E-2</v>
      </c>
    </row>
    <row r="20" spans="1:13" ht="128" x14ac:dyDescent="0.2">
      <c r="A20">
        <v>19</v>
      </c>
      <c r="B20" s="14"/>
      <c r="C20" s="15">
        <v>0.5</v>
      </c>
      <c r="D20" s="25" t="s">
        <v>701</v>
      </c>
      <c r="E20" s="25">
        <v>12</v>
      </c>
      <c r="F20" s="25"/>
      <c r="G20" s="25" t="s">
        <v>386</v>
      </c>
      <c r="H20" s="25" t="s">
        <v>689</v>
      </c>
      <c r="I20" s="25"/>
      <c r="J20" s="25">
        <v>2</v>
      </c>
      <c r="K20" s="22">
        <v>2.2000000000000002</v>
      </c>
      <c r="L20" s="22" t="s">
        <v>1566</v>
      </c>
      <c r="M20" s="13">
        <f t="shared" si="0"/>
        <v>1.041666666666663E-2</v>
      </c>
    </row>
    <row r="21" spans="1:13" ht="80" x14ac:dyDescent="0.2">
      <c r="A21">
        <v>20</v>
      </c>
      <c r="B21" s="14"/>
      <c r="C21" s="15">
        <v>0.51041666666666663</v>
      </c>
      <c r="D21" s="25" t="s">
        <v>702</v>
      </c>
      <c r="E21" s="25">
        <v>1</v>
      </c>
      <c r="F21" s="25"/>
      <c r="G21" s="25" t="s">
        <v>703</v>
      </c>
      <c r="H21" s="25" t="s">
        <v>704</v>
      </c>
      <c r="I21" s="25"/>
      <c r="J21" s="25">
        <v>4</v>
      </c>
      <c r="K21" s="22">
        <v>4.2</v>
      </c>
      <c r="M21" s="13">
        <f t="shared" si="0"/>
        <v>1.0416666666666741E-2</v>
      </c>
    </row>
    <row r="22" spans="1:13" ht="16" x14ac:dyDescent="0.2">
      <c r="A22">
        <v>21</v>
      </c>
      <c r="B22" s="14"/>
      <c r="C22" s="15">
        <v>0.52083333333333337</v>
      </c>
      <c r="D22" s="25" t="s">
        <v>313</v>
      </c>
      <c r="E22" s="25">
        <v>1</v>
      </c>
      <c r="F22" s="25"/>
      <c r="G22" s="25"/>
      <c r="H22" s="25"/>
      <c r="I22" s="25"/>
      <c r="J22" s="25">
        <v>4</v>
      </c>
      <c r="K22" s="22">
        <v>4.2</v>
      </c>
      <c r="M22" s="13">
        <f t="shared" si="0"/>
        <v>1.041666666666663E-2</v>
      </c>
    </row>
    <row r="23" spans="1:13" ht="48" x14ac:dyDescent="0.2">
      <c r="A23">
        <v>22</v>
      </c>
      <c r="B23" s="2"/>
      <c r="C23" s="15">
        <v>0.53125</v>
      </c>
      <c r="D23" s="25" t="s">
        <v>705</v>
      </c>
      <c r="E23" s="25">
        <v>1</v>
      </c>
      <c r="F23" s="25"/>
      <c r="G23" s="25" t="s">
        <v>703</v>
      </c>
      <c r="H23" s="25" t="s">
        <v>706</v>
      </c>
      <c r="I23" s="25"/>
      <c r="J23" s="25">
        <v>4</v>
      </c>
      <c r="K23" s="22">
        <v>4.2</v>
      </c>
      <c r="M23" s="13">
        <f t="shared" si="0"/>
        <v>1.041666666666663E-2</v>
      </c>
    </row>
    <row r="24" spans="1:13" ht="80" x14ac:dyDescent="0.2">
      <c r="A24">
        <v>23</v>
      </c>
      <c r="B24" s="12"/>
      <c r="C24" s="15">
        <v>0.54166666666666663</v>
      </c>
      <c r="D24" s="39" t="s">
        <v>707</v>
      </c>
      <c r="E24" s="25">
        <v>2</v>
      </c>
      <c r="F24" s="25"/>
      <c r="G24" s="25"/>
      <c r="H24" s="25"/>
      <c r="I24" s="25"/>
      <c r="J24" s="25">
        <v>1</v>
      </c>
      <c r="K24" s="22">
        <v>1.4</v>
      </c>
      <c r="M24" s="13">
        <f t="shared" si="0"/>
        <v>1.0416666666666741E-2</v>
      </c>
    </row>
    <row r="25" spans="1:13" ht="64" x14ac:dyDescent="0.2">
      <c r="A25">
        <v>24</v>
      </c>
      <c r="B25" s="2"/>
      <c r="C25" s="15">
        <v>0.55208333333333337</v>
      </c>
      <c r="D25" s="25" t="s">
        <v>708</v>
      </c>
      <c r="E25" s="25">
        <v>4</v>
      </c>
      <c r="F25" s="25"/>
      <c r="G25" s="25"/>
      <c r="H25" s="25"/>
      <c r="I25" s="25"/>
      <c r="J25" s="25">
        <v>1</v>
      </c>
      <c r="K25" s="22">
        <v>1.4</v>
      </c>
      <c r="M25" s="13">
        <f t="shared" si="0"/>
        <v>1.041666666666663E-2</v>
      </c>
    </row>
    <row r="26" spans="1:13" ht="48" x14ac:dyDescent="0.2">
      <c r="A26">
        <v>25</v>
      </c>
      <c r="B26" s="2"/>
      <c r="C26" s="15">
        <v>0.5625</v>
      </c>
      <c r="D26" s="25" t="s">
        <v>709</v>
      </c>
      <c r="E26" s="25">
        <v>3</v>
      </c>
      <c r="F26" s="25"/>
      <c r="G26" s="25"/>
      <c r="H26" s="25"/>
      <c r="I26" s="25"/>
      <c r="J26" s="25">
        <v>4</v>
      </c>
      <c r="K26" s="22">
        <v>4.0999999999999996</v>
      </c>
      <c r="M26" s="13">
        <f t="shared" si="0"/>
        <v>1.041666666666663E-2</v>
      </c>
    </row>
    <row r="27" spans="1:13" ht="144" x14ac:dyDescent="0.2">
      <c r="A27">
        <v>26</v>
      </c>
      <c r="B27" s="2"/>
      <c r="C27" s="15">
        <v>0.57291666666666663</v>
      </c>
      <c r="D27" s="25" t="s">
        <v>710</v>
      </c>
      <c r="E27" s="25">
        <v>5</v>
      </c>
      <c r="F27" s="25"/>
      <c r="G27" s="25" t="s">
        <v>711</v>
      </c>
      <c r="H27" s="25" t="s">
        <v>712</v>
      </c>
      <c r="I27" s="25"/>
      <c r="J27" s="25">
        <v>4</v>
      </c>
      <c r="K27" s="22">
        <v>4.0999999999999996</v>
      </c>
      <c r="M27" s="13">
        <f t="shared" si="0"/>
        <v>1.0416666666666741E-2</v>
      </c>
    </row>
    <row r="28" spans="1:13" ht="160" x14ac:dyDescent="0.2">
      <c r="A28">
        <v>27</v>
      </c>
      <c r="B28" s="12"/>
      <c r="C28" s="15">
        <v>0.58333333333333337</v>
      </c>
      <c r="D28" s="39" t="s">
        <v>713</v>
      </c>
      <c r="E28" s="25">
        <v>6</v>
      </c>
      <c r="F28" s="25"/>
      <c r="G28" s="25" t="s">
        <v>714</v>
      </c>
      <c r="H28" s="25" t="s">
        <v>715</v>
      </c>
      <c r="I28" s="25"/>
      <c r="J28" s="25">
        <v>2</v>
      </c>
      <c r="K28" s="22">
        <v>2.1</v>
      </c>
      <c r="L28" s="22" t="s">
        <v>1569</v>
      </c>
      <c r="M28" s="13">
        <f t="shared" si="0"/>
        <v>1.041666666666663E-2</v>
      </c>
    </row>
    <row r="29" spans="1:13" ht="48" x14ac:dyDescent="0.2">
      <c r="A29">
        <v>28</v>
      </c>
      <c r="B29" s="2"/>
      <c r="C29" s="15">
        <v>0.59375</v>
      </c>
      <c r="D29" s="25" t="s">
        <v>716</v>
      </c>
      <c r="E29" s="25">
        <v>4</v>
      </c>
      <c r="F29" s="25"/>
      <c r="G29" s="25"/>
      <c r="H29" s="25"/>
      <c r="I29" s="25"/>
      <c r="J29" s="25">
        <v>4</v>
      </c>
      <c r="K29" s="22">
        <v>4.2</v>
      </c>
      <c r="M29" s="13">
        <f t="shared" si="0"/>
        <v>1.041666666666663E-2</v>
      </c>
    </row>
    <row r="30" spans="1:13" ht="96" x14ac:dyDescent="0.2">
      <c r="A30">
        <v>29</v>
      </c>
      <c r="B30" s="2"/>
      <c r="C30" s="15">
        <v>0.60416666666666663</v>
      </c>
      <c r="D30" s="25" t="s">
        <v>717</v>
      </c>
      <c r="E30" s="25">
        <v>4</v>
      </c>
      <c r="F30" s="25" t="s">
        <v>718</v>
      </c>
      <c r="G30" s="25" t="s">
        <v>719</v>
      </c>
      <c r="H30" s="25" t="s">
        <v>720</v>
      </c>
      <c r="I30" s="25"/>
      <c r="J30" s="25">
        <v>1</v>
      </c>
      <c r="K30" s="22">
        <v>1.3</v>
      </c>
      <c r="L30" s="22" t="s">
        <v>1621</v>
      </c>
      <c r="M30" s="13">
        <f t="shared" si="0"/>
        <v>1.0416666666666741E-2</v>
      </c>
    </row>
    <row r="31" spans="1:13" ht="16" x14ac:dyDescent="0.2">
      <c r="A31">
        <v>30</v>
      </c>
      <c r="B31" s="2"/>
      <c r="C31" s="15">
        <v>0.61458333333333337</v>
      </c>
      <c r="D31" s="25" t="s">
        <v>721</v>
      </c>
      <c r="E31" s="25">
        <v>5</v>
      </c>
      <c r="F31" s="25"/>
      <c r="G31" s="25"/>
      <c r="H31" s="25"/>
      <c r="I31" s="25"/>
      <c r="J31" s="25">
        <v>1</v>
      </c>
      <c r="K31" s="22">
        <v>1.3</v>
      </c>
      <c r="L31" s="22" t="s">
        <v>1621</v>
      </c>
      <c r="M31" s="13">
        <f t="shared" si="0"/>
        <v>1.041666666666663E-2</v>
      </c>
    </row>
    <row r="32" spans="1:13" ht="64" x14ac:dyDescent="0.2">
      <c r="A32">
        <v>31</v>
      </c>
      <c r="B32" s="12"/>
      <c r="C32" s="15">
        <v>0.625</v>
      </c>
      <c r="D32" s="25" t="s">
        <v>722</v>
      </c>
      <c r="E32" s="25">
        <v>4</v>
      </c>
      <c r="F32" s="25"/>
      <c r="G32" s="25" t="s">
        <v>306</v>
      </c>
      <c r="H32" s="25" t="s">
        <v>723</v>
      </c>
      <c r="I32" s="25"/>
      <c r="J32" s="25">
        <v>3</v>
      </c>
      <c r="K32" s="22">
        <v>3.4</v>
      </c>
      <c r="M32" s="13">
        <f t="shared" si="0"/>
        <v>1.041666666666663E-2</v>
      </c>
    </row>
    <row r="33" spans="1:13" ht="48" x14ac:dyDescent="0.2">
      <c r="A33">
        <v>32</v>
      </c>
      <c r="B33" s="2"/>
      <c r="C33" s="15">
        <v>0.63541666666666663</v>
      </c>
      <c r="D33" s="25" t="s">
        <v>724</v>
      </c>
      <c r="E33" s="25">
        <v>4</v>
      </c>
      <c r="F33" s="25" t="s">
        <v>725</v>
      </c>
      <c r="G33" s="25" t="s">
        <v>726</v>
      </c>
      <c r="H33" s="25" t="s">
        <v>727</v>
      </c>
      <c r="I33" s="25"/>
      <c r="J33" s="25">
        <v>3</v>
      </c>
      <c r="K33" s="22">
        <v>3.4</v>
      </c>
      <c r="M33" s="13">
        <f t="shared" si="0"/>
        <v>0</v>
      </c>
    </row>
    <row r="34" spans="1:13" ht="128" x14ac:dyDescent="0.2">
      <c r="A34">
        <v>33</v>
      </c>
      <c r="B34" s="2"/>
      <c r="C34" s="15">
        <v>0.63541666666666663</v>
      </c>
      <c r="D34" s="25"/>
      <c r="E34" s="25"/>
      <c r="F34" s="25" t="s">
        <v>728</v>
      </c>
      <c r="G34" s="25"/>
      <c r="H34" s="25"/>
      <c r="I34" s="25"/>
      <c r="J34" s="25">
        <v>3</v>
      </c>
      <c r="K34" s="22">
        <v>3.4</v>
      </c>
      <c r="M34" s="13">
        <f t="shared" si="0"/>
        <v>1.0416666666666741E-2</v>
      </c>
    </row>
    <row r="35" spans="1:13" ht="48" x14ac:dyDescent="0.2">
      <c r="A35">
        <v>34</v>
      </c>
      <c r="B35" s="2"/>
      <c r="C35" s="15">
        <v>0.64583333333333337</v>
      </c>
      <c r="D35" s="25" t="s">
        <v>729</v>
      </c>
      <c r="E35" s="25">
        <v>4</v>
      </c>
      <c r="F35" s="25"/>
      <c r="G35" s="25"/>
      <c r="H35" s="25"/>
      <c r="I35" s="25"/>
      <c r="J35" s="25">
        <v>1</v>
      </c>
      <c r="K35" s="22">
        <v>1.4</v>
      </c>
      <c r="M35" s="13">
        <f t="shared" si="0"/>
        <v>1.041666666666663E-2</v>
      </c>
    </row>
    <row r="36" spans="1:13" ht="32" x14ac:dyDescent="0.2">
      <c r="A36">
        <v>35</v>
      </c>
      <c r="B36" s="2"/>
      <c r="C36" s="15">
        <v>0.65625</v>
      </c>
      <c r="D36" s="25" t="s">
        <v>730</v>
      </c>
      <c r="E36" s="25">
        <v>3</v>
      </c>
      <c r="F36" s="25"/>
      <c r="G36" s="25"/>
      <c r="H36" s="25"/>
      <c r="I36" s="25" t="s">
        <v>731</v>
      </c>
      <c r="J36" s="25">
        <v>5</v>
      </c>
      <c r="K36" s="22">
        <v>5.3</v>
      </c>
      <c r="L36" s="22" t="s">
        <v>1564</v>
      </c>
      <c r="M36" s="13">
        <f t="shared" si="0"/>
        <v>1.041666666666663E-2</v>
      </c>
    </row>
    <row r="37" spans="1:13" ht="32" x14ac:dyDescent="0.2">
      <c r="A37">
        <v>36</v>
      </c>
      <c r="B37" s="2"/>
      <c r="C37" s="15">
        <v>0.66666666666666663</v>
      </c>
      <c r="D37" s="25" t="s">
        <v>732</v>
      </c>
      <c r="E37" s="25">
        <v>3</v>
      </c>
      <c r="F37" s="25"/>
      <c r="G37" s="25"/>
      <c r="H37" s="25"/>
      <c r="I37" s="25"/>
      <c r="J37" s="25">
        <v>5</v>
      </c>
      <c r="K37" s="22">
        <v>5.3</v>
      </c>
      <c r="L37" s="22" t="s">
        <v>1564</v>
      </c>
      <c r="M37" s="13">
        <f t="shared" si="0"/>
        <v>1.0416666666666741E-2</v>
      </c>
    </row>
    <row r="38" spans="1:13" ht="48" x14ac:dyDescent="0.2">
      <c r="A38">
        <v>37</v>
      </c>
      <c r="B38" s="2"/>
      <c r="C38" s="15">
        <v>0.67708333333333337</v>
      </c>
      <c r="D38" s="25" t="s">
        <v>733</v>
      </c>
      <c r="E38" s="25">
        <v>4</v>
      </c>
      <c r="F38" s="25"/>
      <c r="G38" s="25"/>
      <c r="H38" s="25"/>
      <c r="I38" s="25"/>
      <c r="J38" s="25">
        <v>3</v>
      </c>
      <c r="K38" s="22">
        <v>3.4</v>
      </c>
      <c r="M38" s="13">
        <f t="shared" si="0"/>
        <v>1.041666666666663E-2</v>
      </c>
    </row>
    <row r="39" spans="1:13" ht="32" x14ac:dyDescent="0.2">
      <c r="A39">
        <v>38</v>
      </c>
      <c r="B39" s="2"/>
      <c r="C39" s="15">
        <v>0.6875</v>
      </c>
      <c r="D39" s="25" t="s">
        <v>734</v>
      </c>
      <c r="E39" s="25">
        <v>4</v>
      </c>
      <c r="F39" s="25"/>
      <c r="G39" s="25"/>
      <c r="H39" s="25"/>
      <c r="I39" s="25"/>
      <c r="J39" s="25">
        <v>3</v>
      </c>
      <c r="K39" s="22">
        <v>3.4</v>
      </c>
      <c r="M39" s="13">
        <f t="shared" si="0"/>
        <v>1.041666666666663E-2</v>
      </c>
    </row>
    <row r="40" spans="1:13" ht="16" x14ac:dyDescent="0.2">
      <c r="A40">
        <v>39</v>
      </c>
      <c r="B40" s="2"/>
      <c r="C40" s="15">
        <v>0.69791666666666663</v>
      </c>
      <c r="D40" s="25" t="s">
        <v>318</v>
      </c>
      <c r="E40" s="25">
        <v>4</v>
      </c>
      <c r="F40" s="25"/>
      <c r="G40" s="25"/>
      <c r="H40" s="25"/>
      <c r="I40" s="25"/>
      <c r="J40" s="25">
        <v>3</v>
      </c>
      <c r="K40" s="22">
        <v>3.4</v>
      </c>
      <c r="M40" s="13">
        <f t="shared" si="0"/>
        <v>1.0416666666666741E-2</v>
      </c>
    </row>
    <row r="41" spans="1:13" ht="48" x14ac:dyDescent="0.2">
      <c r="A41">
        <v>40</v>
      </c>
      <c r="B41" s="2"/>
      <c r="C41" s="15">
        <v>0.70833333333333337</v>
      </c>
      <c r="D41" s="25" t="s">
        <v>735</v>
      </c>
      <c r="E41" s="25">
        <v>2</v>
      </c>
      <c r="F41" s="25"/>
      <c r="G41" s="25"/>
      <c r="H41" s="25"/>
      <c r="I41" s="25"/>
      <c r="J41" s="25">
        <v>4</v>
      </c>
      <c r="K41" s="22">
        <v>4.2</v>
      </c>
      <c r="M41" s="13"/>
    </row>
    <row r="42" spans="1:13" ht="32" x14ac:dyDescent="0.2">
      <c r="A42">
        <v>41</v>
      </c>
      <c r="B42" s="12">
        <v>42609</v>
      </c>
      <c r="C42" s="15">
        <v>0.375</v>
      </c>
      <c r="D42" s="25" t="s">
        <v>736</v>
      </c>
      <c r="E42" s="25">
        <v>15</v>
      </c>
      <c r="F42" s="25" t="s">
        <v>737</v>
      </c>
      <c r="G42" s="25"/>
      <c r="H42" s="25"/>
      <c r="I42" s="25"/>
      <c r="J42" s="25">
        <v>3</v>
      </c>
      <c r="K42" s="22">
        <v>3.2</v>
      </c>
      <c r="M42" s="13">
        <f t="shared" ref="M42:M78" si="1">C43-C42</f>
        <v>1.0416666666666685E-2</v>
      </c>
    </row>
    <row r="43" spans="1:13" ht="96" x14ac:dyDescent="0.2">
      <c r="A43">
        <v>42</v>
      </c>
      <c r="B43" s="2"/>
      <c r="C43" s="15">
        <v>0.38541666666666669</v>
      </c>
      <c r="D43" s="25" t="s">
        <v>738</v>
      </c>
      <c r="E43" s="25">
        <v>20</v>
      </c>
      <c r="F43" s="25" t="s">
        <v>739</v>
      </c>
      <c r="G43" s="25" t="s">
        <v>740</v>
      </c>
      <c r="H43" s="25" t="s">
        <v>741</v>
      </c>
      <c r="I43" s="25"/>
      <c r="J43" s="25">
        <v>1</v>
      </c>
      <c r="K43" s="22">
        <v>1.3</v>
      </c>
      <c r="L43" s="22" t="s">
        <v>1621</v>
      </c>
      <c r="M43" s="13">
        <f t="shared" si="1"/>
        <v>1.041666666666663E-2</v>
      </c>
    </row>
    <row r="44" spans="1:13" ht="16" x14ac:dyDescent="0.2">
      <c r="A44">
        <v>43</v>
      </c>
      <c r="B44" s="2"/>
      <c r="C44" s="15">
        <v>0.39583333333333331</v>
      </c>
      <c r="D44" s="25" t="s">
        <v>2</v>
      </c>
      <c r="E44" s="25">
        <v>20</v>
      </c>
      <c r="F44" s="25"/>
      <c r="G44" s="25"/>
      <c r="H44" s="25"/>
      <c r="I44" s="25"/>
      <c r="J44" s="25">
        <v>3</v>
      </c>
      <c r="K44" s="22">
        <v>3.2</v>
      </c>
      <c r="M44" s="13">
        <f t="shared" si="1"/>
        <v>1.0416666666666685E-2</v>
      </c>
    </row>
    <row r="45" spans="1:13" ht="176" x14ac:dyDescent="0.2">
      <c r="A45">
        <v>44</v>
      </c>
      <c r="B45" s="2"/>
      <c r="C45" s="15">
        <v>0.40625</v>
      </c>
      <c r="D45" s="25" t="s">
        <v>742</v>
      </c>
      <c r="E45" s="25">
        <v>20</v>
      </c>
      <c r="F45" s="25" t="s">
        <v>743</v>
      </c>
      <c r="G45" s="25" t="s">
        <v>744</v>
      </c>
      <c r="H45" s="25" t="s">
        <v>745</v>
      </c>
      <c r="I45" s="25"/>
      <c r="J45" s="25">
        <v>1</v>
      </c>
      <c r="K45" s="22">
        <v>1.2</v>
      </c>
      <c r="L45" s="22" t="s">
        <v>1559</v>
      </c>
      <c r="M45" s="13">
        <f t="shared" si="1"/>
        <v>1.0416666666666685E-2</v>
      </c>
    </row>
    <row r="46" spans="1:13" ht="112" x14ac:dyDescent="0.2">
      <c r="A46">
        <v>45</v>
      </c>
      <c r="B46" s="2"/>
      <c r="C46" s="15">
        <v>0.41666666666666669</v>
      </c>
      <c r="D46" s="25" t="s">
        <v>746</v>
      </c>
      <c r="E46" s="25"/>
      <c r="F46" s="25"/>
      <c r="G46" s="25" t="s">
        <v>747</v>
      </c>
      <c r="H46" s="25" t="s">
        <v>748</v>
      </c>
      <c r="I46" s="25"/>
      <c r="J46" s="25">
        <v>2</v>
      </c>
      <c r="K46" s="22">
        <v>2.1</v>
      </c>
      <c r="L46" s="22" t="s">
        <v>1569</v>
      </c>
      <c r="M46" s="13">
        <f t="shared" si="1"/>
        <v>1.041666666666663E-2</v>
      </c>
    </row>
    <row r="47" spans="1:13" ht="32" x14ac:dyDescent="0.2">
      <c r="A47">
        <v>46</v>
      </c>
      <c r="B47" s="2"/>
      <c r="C47" s="15">
        <v>0.42708333333333331</v>
      </c>
      <c r="D47" s="25" t="s">
        <v>749</v>
      </c>
      <c r="E47" s="25">
        <v>4</v>
      </c>
      <c r="F47" s="25"/>
      <c r="G47" s="25"/>
      <c r="H47" s="25"/>
      <c r="I47" s="25"/>
      <c r="J47" s="25">
        <v>3</v>
      </c>
      <c r="K47" s="22">
        <v>3.4</v>
      </c>
      <c r="M47" s="13">
        <f t="shared" si="1"/>
        <v>1.0416666666666685E-2</v>
      </c>
    </row>
    <row r="48" spans="1:13" ht="32" x14ac:dyDescent="0.2">
      <c r="A48">
        <v>47</v>
      </c>
      <c r="B48" s="2"/>
      <c r="C48" s="15">
        <v>0.4375</v>
      </c>
      <c r="D48" s="25" t="s">
        <v>750</v>
      </c>
      <c r="E48" s="25">
        <v>4</v>
      </c>
      <c r="F48" s="25"/>
      <c r="G48" s="25"/>
      <c r="H48" s="25"/>
      <c r="I48" s="25"/>
      <c r="J48" s="25">
        <v>4</v>
      </c>
      <c r="K48" s="22">
        <v>4.2</v>
      </c>
      <c r="M48" s="13">
        <f t="shared" si="1"/>
        <v>1.0416666666666685E-2</v>
      </c>
    </row>
    <row r="49" spans="1:13" ht="96" x14ac:dyDescent="0.2">
      <c r="A49">
        <v>48</v>
      </c>
      <c r="B49" s="2"/>
      <c r="C49" s="15">
        <v>0.44791666666666669</v>
      </c>
      <c r="D49" s="25" t="s">
        <v>751</v>
      </c>
      <c r="E49" s="25">
        <v>2</v>
      </c>
      <c r="F49" s="25" t="s">
        <v>752</v>
      </c>
      <c r="G49" s="25"/>
      <c r="H49" s="25"/>
      <c r="I49" s="25"/>
      <c r="J49" s="25">
        <v>4</v>
      </c>
      <c r="K49" s="22">
        <v>4.2</v>
      </c>
      <c r="M49" s="13">
        <f t="shared" si="1"/>
        <v>1.041666666666663E-2</v>
      </c>
    </row>
    <row r="50" spans="1:13" ht="16" x14ac:dyDescent="0.2">
      <c r="A50">
        <v>49</v>
      </c>
      <c r="B50" s="2"/>
      <c r="C50" s="15">
        <v>0.45833333333333331</v>
      </c>
      <c r="D50" s="25" t="s">
        <v>2</v>
      </c>
      <c r="E50" s="25">
        <v>2</v>
      </c>
      <c r="F50" s="25"/>
      <c r="G50" s="25"/>
      <c r="H50" s="25"/>
      <c r="I50" s="25"/>
      <c r="J50" s="25">
        <v>4</v>
      </c>
      <c r="K50" s="22">
        <v>4.2</v>
      </c>
      <c r="M50" s="13">
        <f t="shared" si="1"/>
        <v>1.0416666666666685E-2</v>
      </c>
    </row>
    <row r="51" spans="1:13" ht="64" x14ac:dyDescent="0.2">
      <c r="A51">
        <v>50</v>
      </c>
      <c r="B51" s="2"/>
      <c r="C51" s="15">
        <v>0.46875</v>
      </c>
      <c r="D51" s="25" t="s">
        <v>753</v>
      </c>
      <c r="E51" s="25">
        <v>2</v>
      </c>
      <c r="F51" s="25"/>
      <c r="G51" s="25"/>
      <c r="H51" s="25"/>
      <c r="I51" s="25"/>
      <c r="J51" s="25">
        <v>1</v>
      </c>
      <c r="K51" s="22">
        <v>1.4</v>
      </c>
      <c r="M51" s="13">
        <f t="shared" si="1"/>
        <v>1.0416666666666685E-2</v>
      </c>
    </row>
    <row r="52" spans="1:13" ht="96" x14ac:dyDescent="0.2">
      <c r="A52">
        <v>51</v>
      </c>
      <c r="B52" s="2"/>
      <c r="C52" s="15">
        <v>0.47916666666666669</v>
      </c>
      <c r="D52" s="25" t="s">
        <v>754</v>
      </c>
      <c r="E52" s="25">
        <v>3</v>
      </c>
      <c r="F52" s="25" t="s">
        <v>755</v>
      </c>
      <c r="G52" s="25" t="s">
        <v>756</v>
      </c>
      <c r="H52" s="25" t="s">
        <v>757</v>
      </c>
      <c r="I52" s="25"/>
      <c r="J52" s="25">
        <v>1</v>
      </c>
      <c r="K52" s="22">
        <v>1.4</v>
      </c>
      <c r="M52" s="13">
        <f t="shared" si="1"/>
        <v>1.041666666666663E-2</v>
      </c>
    </row>
    <row r="53" spans="1:13" ht="192" x14ac:dyDescent="0.2">
      <c r="A53">
        <v>52</v>
      </c>
      <c r="B53" s="2"/>
      <c r="C53" s="15">
        <v>0.48958333333333331</v>
      </c>
      <c r="D53" s="25" t="s">
        <v>758</v>
      </c>
      <c r="E53" s="25">
        <v>3</v>
      </c>
      <c r="F53" s="25" t="s">
        <v>759</v>
      </c>
      <c r="G53" s="25"/>
      <c r="H53" s="25"/>
      <c r="I53" s="25"/>
      <c r="J53" s="25">
        <v>1</v>
      </c>
      <c r="K53" s="22">
        <v>1.3</v>
      </c>
      <c r="L53" s="22" t="s">
        <v>1622</v>
      </c>
      <c r="M53" s="13">
        <f t="shared" si="1"/>
        <v>1.0416666666666685E-2</v>
      </c>
    </row>
    <row r="54" spans="1:13" ht="32" x14ac:dyDescent="0.2">
      <c r="A54">
        <v>53</v>
      </c>
      <c r="B54" s="12"/>
      <c r="C54" s="56">
        <v>0.5</v>
      </c>
      <c r="D54" s="39" t="s">
        <v>760</v>
      </c>
      <c r="E54" s="25">
        <v>1</v>
      </c>
      <c r="F54" s="25"/>
      <c r="G54" s="25"/>
      <c r="H54" s="25"/>
      <c r="I54" s="25"/>
      <c r="J54" s="25">
        <v>4</v>
      </c>
      <c r="K54" s="22">
        <v>4.2</v>
      </c>
      <c r="M54" s="13">
        <f t="shared" si="1"/>
        <v>1.041666666666663E-2</v>
      </c>
    </row>
    <row r="55" spans="1:13" ht="32" x14ac:dyDescent="0.2">
      <c r="A55">
        <v>54</v>
      </c>
      <c r="B55" s="12"/>
      <c r="C55" s="15">
        <v>0.51041666666666663</v>
      </c>
      <c r="D55" s="25" t="s">
        <v>692</v>
      </c>
      <c r="E55" s="25">
        <v>1</v>
      </c>
      <c r="F55" s="25"/>
      <c r="G55" s="25"/>
      <c r="H55" s="25"/>
      <c r="I55" s="25"/>
      <c r="J55" s="25">
        <v>4</v>
      </c>
      <c r="K55" s="22">
        <v>4.2</v>
      </c>
      <c r="M55" s="13">
        <f t="shared" si="1"/>
        <v>1.0416666666666741E-2</v>
      </c>
    </row>
    <row r="56" spans="1:13" ht="96" x14ac:dyDescent="0.2">
      <c r="A56">
        <v>55</v>
      </c>
      <c r="B56" s="2"/>
      <c r="C56" s="15">
        <v>0.52083333333333337</v>
      </c>
      <c r="D56" s="25" t="s">
        <v>761</v>
      </c>
      <c r="E56" s="25">
        <v>3</v>
      </c>
      <c r="F56" s="25" t="s">
        <v>762</v>
      </c>
      <c r="G56" s="25"/>
      <c r="H56" s="25"/>
      <c r="I56" s="25"/>
      <c r="J56" s="25">
        <v>2</v>
      </c>
      <c r="K56" s="22">
        <v>2.1</v>
      </c>
      <c r="L56" s="22" t="s">
        <v>1569</v>
      </c>
      <c r="M56" s="13">
        <f t="shared" si="1"/>
        <v>1.041666666666663E-2</v>
      </c>
    </row>
    <row r="57" spans="1:13" ht="16" x14ac:dyDescent="0.2">
      <c r="A57">
        <v>56</v>
      </c>
      <c r="B57" s="2"/>
      <c r="C57" s="15">
        <v>0.53125</v>
      </c>
      <c r="D57" s="25" t="s">
        <v>763</v>
      </c>
      <c r="E57" s="25">
        <v>3</v>
      </c>
      <c r="F57" s="25"/>
      <c r="G57" s="25"/>
      <c r="H57" s="25"/>
      <c r="I57" s="25"/>
      <c r="J57" s="25">
        <v>1</v>
      </c>
      <c r="K57" s="22">
        <v>1.4</v>
      </c>
      <c r="M57" s="13">
        <f t="shared" si="1"/>
        <v>1.041666666666663E-2</v>
      </c>
    </row>
    <row r="58" spans="1:13" ht="64" x14ac:dyDescent="0.2">
      <c r="A58">
        <v>57</v>
      </c>
      <c r="B58" s="2"/>
      <c r="C58" s="15">
        <v>0.54166666666666663</v>
      </c>
      <c r="D58" s="25" t="s">
        <v>764</v>
      </c>
      <c r="E58" s="25">
        <v>3</v>
      </c>
      <c r="F58" s="57"/>
      <c r="G58" s="25"/>
      <c r="H58" s="25"/>
      <c r="I58" s="25"/>
      <c r="J58" s="25">
        <v>2</v>
      </c>
      <c r="K58" s="22">
        <v>2.1</v>
      </c>
      <c r="L58" s="22" t="s">
        <v>1569</v>
      </c>
      <c r="M58" s="13">
        <f t="shared" si="1"/>
        <v>1.0416666666666741E-2</v>
      </c>
    </row>
    <row r="59" spans="1:13" ht="32" x14ac:dyDescent="0.2">
      <c r="A59">
        <v>58</v>
      </c>
      <c r="B59" s="2"/>
      <c r="C59" s="15">
        <v>0.55208333333333337</v>
      </c>
      <c r="D59" s="25" t="s">
        <v>765</v>
      </c>
      <c r="E59" s="25">
        <v>4</v>
      </c>
      <c r="F59" s="25"/>
      <c r="G59" s="25"/>
      <c r="H59" s="25"/>
      <c r="I59" s="25"/>
      <c r="J59" s="25">
        <v>3</v>
      </c>
      <c r="K59" s="22">
        <v>3.4</v>
      </c>
      <c r="M59" s="13">
        <f t="shared" si="1"/>
        <v>1.041666666666663E-2</v>
      </c>
    </row>
    <row r="60" spans="1:13" ht="96" x14ac:dyDescent="0.2">
      <c r="A60">
        <v>59</v>
      </c>
      <c r="B60" s="2"/>
      <c r="C60" s="15">
        <v>0.5625</v>
      </c>
      <c r="D60" s="25" t="s">
        <v>766</v>
      </c>
      <c r="E60" s="25">
        <v>3</v>
      </c>
      <c r="F60" s="57"/>
      <c r="G60" s="25" t="s">
        <v>767</v>
      </c>
      <c r="H60" s="25" t="s">
        <v>768</v>
      </c>
      <c r="I60" s="25"/>
      <c r="J60" s="25">
        <v>3</v>
      </c>
      <c r="K60" s="22">
        <v>3.5</v>
      </c>
      <c r="L60" s="22" t="s">
        <v>1623</v>
      </c>
      <c r="M60" s="13">
        <f t="shared" si="1"/>
        <v>1.041666666666663E-2</v>
      </c>
    </row>
    <row r="61" spans="1:13" ht="80" x14ac:dyDescent="0.2">
      <c r="A61">
        <v>60</v>
      </c>
      <c r="B61" s="2"/>
      <c r="C61" s="15">
        <v>0.57291666666666663</v>
      </c>
      <c r="D61" s="25" t="s">
        <v>769</v>
      </c>
      <c r="E61" s="25">
        <v>3</v>
      </c>
      <c r="F61" s="25"/>
      <c r="G61" s="25"/>
      <c r="H61" s="25"/>
      <c r="I61" s="25"/>
      <c r="J61" s="25">
        <v>3</v>
      </c>
      <c r="K61" s="22">
        <v>3.5</v>
      </c>
      <c r="L61" s="22" t="s">
        <v>1623</v>
      </c>
      <c r="M61" s="13">
        <f t="shared" si="1"/>
        <v>1.0416666666666741E-2</v>
      </c>
    </row>
    <row r="62" spans="1:13" ht="96" x14ac:dyDescent="0.2">
      <c r="A62">
        <v>61</v>
      </c>
      <c r="B62" s="2"/>
      <c r="C62" s="15">
        <v>0.58333333333333337</v>
      </c>
      <c r="D62" s="25" t="s">
        <v>770</v>
      </c>
      <c r="E62" s="25">
        <v>3</v>
      </c>
      <c r="F62" s="25"/>
      <c r="G62" s="25" t="s">
        <v>771</v>
      </c>
      <c r="H62" s="25" t="s">
        <v>772</v>
      </c>
      <c r="I62" s="25"/>
      <c r="J62" s="25">
        <v>1</v>
      </c>
      <c r="K62" s="22">
        <v>1.2</v>
      </c>
      <c r="L62" s="22" t="s">
        <v>1554</v>
      </c>
      <c r="M62" s="13">
        <f t="shared" si="1"/>
        <v>1.041666666666663E-2</v>
      </c>
    </row>
    <row r="63" spans="1:13" ht="16" x14ac:dyDescent="0.2">
      <c r="A63">
        <v>62</v>
      </c>
      <c r="B63" s="2"/>
      <c r="C63" s="15">
        <v>0.59375</v>
      </c>
      <c r="D63" s="25" t="s">
        <v>2</v>
      </c>
      <c r="E63" s="25">
        <v>5</v>
      </c>
      <c r="F63" s="25"/>
      <c r="G63" s="25"/>
      <c r="H63" s="25"/>
      <c r="I63" s="25"/>
      <c r="J63" s="25">
        <v>3</v>
      </c>
      <c r="K63" s="22">
        <v>3.5</v>
      </c>
      <c r="L63" s="22" t="s">
        <v>1623</v>
      </c>
      <c r="M63" s="13">
        <f t="shared" si="1"/>
        <v>1.041666666666663E-2</v>
      </c>
    </row>
    <row r="64" spans="1:13" ht="16" x14ac:dyDescent="0.2">
      <c r="A64">
        <v>63</v>
      </c>
      <c r="B64" s="2"/>
      <c r="C64" s="15">
        <v>0.60416666666666663</v>
      </c>
      <c r="D64" s="25" t="s">
        <v>2</v>
      </c>
      <c r="E64" s="25">
        <v>5</v>
      </c>
      <c r="F64" s="25"/>
      <c r="G64" s="25"/>
      <c r="H64" s="25"/>
      <c r="I64" s="25"/>
      <c r="J64" s="25">
        <v>3</v>
      </c>
      <c r="K64" s="22">
        <v>3.5</v>
      </c>
      <c r="L64" s="22" t="s">
        <v>1623</v>
      </c>
      <c r="M64" s="13">
        <f t="shared" si="1"/>
        <v>1.0416666666666741E-2</v>
      </c>
    </row>
    <row r="65" spans="1:13" ht="32" x14ac:dyDescent="0.2">
      <c r="A65">
        <v>64</v>
      </c>
      <c r="B65" s="2"/>
      <c r="C65" s="15">
        <v>0.61458333333333337</v>
      </c>
      <c r="D65" s="25" t="s">
        <v>12</v>
      </c>
      <c r="E65" s="25">
        <v>3</v>
      </c>
      <c r="F65" s="25"/>
      <c r="G65" s="25"/>
      <c r="H65" s="25"/>
      <c r="I65" s="25"/>
      <c r="J65" s="25">
        <v>3</v>
      </c>
      <c r="K65" s="22">
        <v>3.4</v>
      </c>
      <c r="M65" s="13">
        <f t="shared" si="1"/>
        <v>1.041666666666663E-2</v>
      </c>
    </row>
    <row r="66" spans="1:13" ht="16" x14ac:dyDescent="0.2">
      <c r="A66">
        <v>65</v>
      </c>
      <c r="B66" s="2"/>
      <c r="C66" s="15">
        <v>0.625</v>
      </c>
      <c r="D66" s="25" t="s">
        <v>773</v>
      </c>
      <c r="E66" s="25">
        <v>3</v>
      </c>
      <c r="F66" s="25"/>
      <c r="G66" s="25"/>
      <c r="H66" s="25"/>
      <c r="I66" s="25"/>
      <c r="J66" s="25">
        <v>3</v>
      </c>
      <c r="K66" s="22">
        <v>3.4</v>
      </c>
      <c r="M66" s="13">
        <f t="shared" si="1"/>
        <v>1.041666666666663E-2</v>
      </c>
    </row>
    <row r="67" spans="1:13" ht="48" x14ac:dyDescent="0.2">
      <c r="A67">
        <v>66</v>
      </c>
      <c r="B67" s="12"/>
      <c r="C67" s="15">
        <v>0.63541666666666663</v>
      </c>
      <c r="D67" s="25" t="s">
        <v>774</v>
      </c>
      <c r="E67" s="25">
        <v>3</v>
      </c>
      <c r="F67" s="25"/>
      <c r="G67" s="25"/>
      <c r="H67" s="25"/>
      <c r="I67" s="25"/>
      <c r="J67" s="25">
        <v>3</v>
      </c>
      <c r="K67" s="22">
        <v>3.4</v>
      </c>
      <c r="M67" s="13">
        <f t="shared" si="1"/>
        <v>1.0416666666666741E-2</v>
      </c>
    </row>
    <row r="68" spans="1:13" ht="80" x14ac:dyDescent="0.2">
      <c r="A68">
        <v>67</v>
      </c>
      <c r="B68" s="2"/>
      <c r="C68" s="15">
        <v>0.64583333333333337</v>
      </c>
      <c r="D68" s="25" t="s">
        <v>775</v>
      </c>
      <c r="E68" s="25">
        <v>3</v>
      </c>
      <c r="F68" s="25"/>
      <c r="G68" s="25"/>
      <c r="H68" s="25"/>
      <c r="I68" s="25"/>
      <c r="J68" s="25">
        <v>4</v>
      </c>
      <c r="K68" s="22">
        <v>4.2</v>
      </c>
      <c r="M68" s="13">
        <f t="shared" si="1"/>
        <v>1.041666666666663E-2</v>
      </c>
    </row>
    <row r="69" spans="1:13" ht="64" x14ac:dyDescent="0.2">
      <c r="A69">
        <v>68</v>
      </c>
      <c r="B69" s="2"/>
      <c r="C69" s="15">
        <v>0.65625</v>
      </c>
      <c r="D69" s="25" t="s">
        <v>776</v>
      </c>
      <c r="E69" s="25">
        <v>4</v>
      </c>
      <c r="F69" s="25"/>
      <c r="G69" s="25"/>
      <c r="H69" s="25"/>
      <c r="I69" s="25"/>
      <c r="J69" s="25">
        <v>3</v>
      </c>
      <c r="K69" s="22">
        <v>3.4</v>
      </c>
      <c r="M69" s="13">
        <f t="shared" si="1"/>
        <v>1.041666666666663E-2</v>
      </c>
    </row>
    <row r="70" spans="1:13" ht="80" x14ac:dyDescent="0.2">
      <c r="A70">
        <v>69</v>
      </c>
      <c r="B70" s="12"/>
      <c r="C70" s="15">
        <v>0.66666666666666663</v>
      </c>
      <c r="D70" s="25" t="s">
        <v>777</v>
      </c>
      <c r="E70" s="25">
        <v>5</v>
      </c>
      <c r="F70" s="25" t="s">
        <v>778</v>
      </c>
      <c r="G70" s="25"/>
      <c r="H70" s="25"/>
      <c r="I70" s="25"/>
      <c r="J70" s="25">
        <v>3</v>
      </c>
      <c r="K70" s="22">
        <v>3.5</v>
      </c>
      <c r="L70" s="22" t="s">
        <v>1624</v>
      </c>
      <c r="M70" s="13">
        <f t="shared" si="1"/>
        <v>1.0416666666666741E-2</v>
      </c>
    </row>
    <row r="71" spans="1:13" ht="64" x14ac:dyDescent="0.2">
      <c r="A71">
        <v>70</v>
      </c>
      <c r="B71" s="2"/>
      <c r="C71" s="15">
        <v>0.67708333333333337</v>
      </c>
      <c r="D71" s="25" t="s">
        <v>779</v>
      </c>
      <c r="E71" s="25">
        <v>9</v>
      </c>
      <c r="F71" s="25" t="s">
        <v>780</v>
      </c>
      <c r="G71" s="25"/>
      <c r="H71" s="25"/>
      <c r="I71" s="25" t="s">
        <v>781</v>
      </c>
      <c r="J71" s="57">
        <v>2</v>
      </c>
      <c r="K71" s="22">
        <v>2.1</v>
      </c>
      <c r="L71" s="22" t="s">
        <v>1569</v>
      </c>
      <c r="M71" s="13">
        <f t="shared" si="1"/>
        <v>1.041666666666663E-2</v>
      </c>
    </row>
    <row r="72" spans="1:13" ht="48" x14ac:dyDescent="0.2">
      <c r="A72">
        <v>71</v>
      </c>
      <c r="B72" s="2"/>
      <c r="C72" s="15">
        <v>0.6875</v>
      </c>
      <c r="D72" s="25" t="s">
        <v>782</v>
      </c>
      <c r="E72" s="25">
        <v>3</v>
      </c>
      <c r="F72" s="25"/>
      <c r="G72" s="25"/>
      <c r="H72" s="25"/>
      <c r="I72" s="25"/>
      <c r="J72" s="25">
        <v>3</v>
      </c>
      <c r="K72" s="22">
        <v>3.4</v>
      </c>
      <c r="M72" s="13">
        <f t="shared" si="1"/>
        <v>1.041666666666663E-2</v>
      </c>
    </row>
    <row r="73" spans="1:13" ht="80" x14ac:dyDescent="0.2">
      <c r="A73">
        <v>72</v>
      </c>
      <c r="B73" s="2"/>
      <c r="C73" s="15">
        <v>0.69791666666666663</v>
      </c>
      <c r="D73" s="25" t="s">
        <v>783</v>
      </c>
      <c r="E73" s="25">
        <v>3</v>
      </c>
      <c r="F73" s="25"/>
      <c r="G73" s="25" t="s">
        <v>306</v>
      </c>
      <c r="H73" s="25" t="s">
        <v>784</v>
      </c>
      <c r="I73" s="25"/>
      <c r="J73" s="25">
        <v>3</v>
      </c>
      <c r="K73" s="22">
        <v>3.4</v>
      </c>
      <c r="M73" s="13">
        <f t="shared" si="1"/>
        <v>1.0416666666666741E-2</v>
      </c>
    </row>
    <row r="74" spans="1:13" ht="32" x14ac:dyDescent="0.2">
      <c r="A74">
        <v>73</v>
      </c>
      <c r="B74" s="2"/>
      <c r="C74" s="15">
        <v>0.70833333333333337</v>
      </c>
      <c r="D74" s="25" t="s">
        <v>785</v>
      </c>
      <c r="E74" s="25">
        <v>2</v>
      </c>
      <c r="F74" s="25"/>
      <c r="G74" s="25"/>
      <c r="H74" s="25"/>
      <c r="I74" s="25"/>
      <c r="J74" s="25">
        <v>4</v>
      </c>
      <c r="K74" s="22">
        <v>4.3</v>
      </c>
      <c r="M74" s="13">
        <f t="shared" si="1"/>
        <v>1.041666666666663E-2</v>
      </c>
    </row>
    <row r="75" spans="1:13" ht="32" x14ac:dyDescent="0.2">
      <c r="A75">
        <v>74</v>
      </c>
      <c r="B75" s="2"/>
      <c r="C75" s="15">
        <v>0.71875</v>
      </c>
      <c r="D75" s="25" t="s">
        <v>786</v>
      </c>
      <c r="E75" s="25">
        <v>2</v>
      </c>
      <c r="F75" s="25"/>
      <c r="G75" s="25"/>
      <c r="H75" s="25"/>
      <c r="I75" s="25"/>
      <c r="J75" s="25">
        <v>4</v>
      </c>
      <c r="K75" s="22">
        <v>4.3</v>
      </c>
      <c r="M75" s="13">
        <f t="shared" si="1"/>
        <v>1.041666666666663E-2</v>
      </c>
    </row>
    <row r="76" spans="1:13" ht="32" x14ac:dyDescent="0.2">
      <c r="A76">
        <v>75</v>
      </c>
      <c r="B76" s="2"/>
      <c r="C76" s="15">
        <v>0.72916666666666663</v>
      </c>
      <c r="D76" s="25" t="s">
        <v>786</v>
      </c>
      <c r="E76" s="25">
        <v>2</v>
      </c>
      <c r="F76" s="25"/>
      <c r="G76" s="25"/>
      <c r="H76" s="25"/>
      <c r="I76" s="25"/>
      <c r="J76" s="25">
        <v>4</v>
      </c>
      <c r="K76" s="22">
        <v>4.3</v>
      </c>
      <c r="M76" s="13">
        <f t="shared" si="1"/>
        <v>1.0416666666666741E-2</v>
      </c>
    </row>
    <row r="77" spans="1:13" ht="32" x14ac:dyDescent="0.2">
      <c r="A77">
        <v>76</v>
      </c>
      <c r="B77" s="2"/>
      <c r="C77" s="15">
        <v>0.73958333333333337</v>
      </c>
      <c r="D77" s="25" t="s">
        <v>786</v>
      </c>
      <c r="E77" s="25">
        <v>2</v>
      </c>
      <c r="F77" s="25"/>
      <c r="G77" s="25"/>
      <c r="H77" s="25"/>
      <c r="I77" s="25"/>
      <c r="J77" s="25">
        <v>4</v>
      </c>
      <c r="K77" s="22">
        <v>4.3</v>
      </c>
      <c r="M77" s="13">
        <f t="shared" si="1"/>
        <v>1.041666666666663E-2</v>
      </c>
    </row>
    <row r="78" spans="1:13" ht="144" x14ac:dyDescent="0.2">
      <c r="A78">
        <v>77</v>
      </c>
      <c r="B78" s="2"/>
      <c r="C78" s="15">
        <v>0.75</v>
      </c>
      <c r="D78" s="25" t="s">
        <v>787</v>
      </c>
      <c r="E78" s="25">
        <v>2</v>
      </c>
      <c r="F78" s="25"/>
      <c r="G78" s="25"/>
      <c r="H78" s="25"/>
      <c r="I78" s="25"/>
      <c r="J78" s="25">
        <v>3</v>
      </c>
      <c r="K78" s="22">
        <v>3.4</v>
      </c>
      <c r="M78" s="13">
        <f t="shared" si="1"/>
        <v>1.041666666666663E-2</v>
      </c>
    </row>
    <row r="79" spans="1:13" ht="16" x14ac:dyDescent="0.2">
      <c r="A79">
        <v>78</v>
      </c>
      <c r="B79" s="2"/>
      <c r="C79" s="15">
        <v>0.76041666666666663</v>
      </c>
      <c r="D79" s="25" t="s">
        <v>788</v>
      </c>
      <c r="E79" s="25">
        <v>1</v>
      </c>
      <c r="F79" s="25"/>
      <c r="G79" s="25"/>
      <c r="H79" s="25"/>
      <c r="I79" s="25"/>
      <c r="J79" s="25">
        <v>5</v>
      </c>
      <c r="K79" s="22">
        <v>5.2</v>
      </c>
      <c r="M79" s="13"/>
    </row>
    <row r="80" spans="1:13" x14ac:dyDescent="0.2">
      <c r="B80"/>
      <c r="C80"/>
      <c r="D80"/>
      <c r="E80"/>
      <c r="F80"/>
      <c r="G80"/>
      <c r="H80"/>
      <c r="I80"/>
      <c r="J80"/>
      <c r="K80"/>
      <c r="L80"/>
    </row>
    <row r="81" spans="2:12" x14ac:dyDescent="0.2">
      <c r="B81"/>
      <c r="C81"/>
      <c r="D81"/>
      <c r="E81"/>
      <c r="F81"/>
      <c r="G81"/>
      <c r="H81"/>
      <c r="I81"/>
      <c r="J81"/>
      <c r="K81"/>
      <c r="L81"/>
    </row>
    <row r="82" spans="2:12" x14ac:dyDescent="0.2">
      <c r="B82"/>
      <c r="C82"/>
      <c r="D82"/>
      <c r="E82"/>
      <c r="F82"/>
      <c r="G82"/>
      <c r="H82"/>
      <c r="I82"/>
      <c r="J82"/>
      <c r="K82"/>
      <c r="L82"/>
    </row>
    <row r="83" spans="2:12" x14ac:dyDescent="0.2">
      <c r="B83"/>
      <c r="C83"/>
      <c r="D83"/>
      <c r="E83"/>
      <c r="F83"/>
      <c r="G83"/>
      <c r="H83"/>
      <c r="I83"/>
      <c r="J83"/>
      <c r="K83"/>
      <c r="L83"/>
    </row>
    <row r="84" spans="2:12" x14ac:dyDescent="0.2">
      <c r="B84"/>
      <c r="C84"/>
      <c r="D84"/>
      <c r="E84"/>
      <c r="F84"/>
      <c r="G84"/>
      <c r="H84"/>
      <c r="I84"/>
      <c r="J84"/>
      <c r="K84"/>
      <c r="L84"/>
    </row>
    <row r="85" spans="2:12" x14ac:dyDescent="0.2">
      <c r="B85"/>
      <c r="C85"/>
      <c r="D85"/>
      <c r="E85"/>
      <c r="F85"/>
      <c r="G85"/>
      <c r="H85"/>
      <c r="I85"/>
      <c r="J85"/>
      <c r="K85"/>
      <c r="L85"/>
    </row>
    <row r="86" spans="2:12" x14ac:dyDescent="0.2">
      <c r="B86"/>
      <c r="C86"/>
      <c r="D86"/>
      <c r="E86"/>
      <c r="F86"/>
      <c r="G86"/>
      <c r="H86"/>
      <c r="I86"/>
      <c r="J86"/>
      <c r="K86"/>
      <c r="L86"/>
    </row>
    <row r="87" spans="2:12" x14ac:dyDescent="0.2">
      <c r="B87"/>
      <c r="C87"/>
      <c r="D87"/>
      <c r="E87"/>
      <c r="F87"/>
      <c r="G87"/>
      <c r="H87"/>
      <c r="I87"/>
      <c r="J87"/>
      <c r="K87"/>
      <c r="L87"/>
    </row>
    <row r="88" spans="2:12" x14ac:dyDescent="0.2">
      <c r="B88"/>
      <c r="C88"/>
      <c r="D88"/>
      <c r="E88"/>
      <c r="F88"/>
      <c r="G88"/>
      <c r="H88"/>
      <c r="I88"/>
      <c r="J88"/>
      <c r="K88"/>
      <c r="L88"/>
    </row>
    <row r="89" spans="2:12" x14ac:dyDescent="0.2">
      <c r="B89"/>
      <c r="C89"/>
      <c r="D89"/>
      <c r="E89"/>
      <c r="F89"/>
      <c r="G89"/>
      <c r="H89"/>
      <c r="I89"/>
      <c r="J89"/>
      <c r="K89"/>
      <c r="L89"/>
    </row>
    <row r="90" spans="2:12" x14ac:dyDescent="0.2">
      <c r="B90"/>
      <c r="C90"/>
      <c r="D90"/>
      <c r="E90"/>
      <c r="F90"/>
      <c r="G90"/>
      <c r="H90"/>
      <c r="I90"/>
      <c r="J90"/>
      <c r="K90"/>
      <c r="L90"/>
    </row>
    <row r="91" spans="2:12" x14ac:dyDescent="0.2">
      <c r="B91"/>
      <c r="C91"/>
      <c r="D91"/>
      <c r="E91"/>
      <c r="F91"/>
      <c r="G91"/>
      <c r="H91"/>
      <c r="I91"/>
      <c r="J91"/>
      <c r="K91"/>
      <c r="L91"/>
    </row>
    <row r="92" spans="2:12" x14ac:dyDescent="0.2">
      <c r="B92"/>
      <c r="C92"/>
      <c r="D92"/>
      <c r="E92"/>
      <c r="F92"/>
      <c r="G92"/>
      <c r="H92"/>
      <c r="I92"/>
      <c r="J92"/>
      <c r="K92"/>
      <c r="L92"/>
    </row>
    <row r="93" spans="2:12" x14ac:dyDescent="0.2">
      <c r="B93"/>
      <c r="C93"/>
      <c r="D93"/>
      <c r="E93"/>
      <c r="F93"/>
      <c r="G93"/>
      <c r="H93"/>
      <c r="I93"/>
      <c r="J93"/>
      <c r="K93"/>
      <c r="L93"/>
    </row>
    <row r="94" spans="2:12" x14ac:dyDescent="0.2">
      <c r="B94"/>
      <c r="C94"/>
      <c r="D94"/>
      <c r="E94"/>
      <c r="F94"/>
      <c r="G94"/>
      <c r="H94"/>
      <c r="I94"/>
      <c r="J94"/>
      <c r="K94"/>
      <c r="L94"/>
    </row>
    <row r="95" spans="2:12" x14ac:dyDescent="0.2">
      <c r="B95"/>
      <c r="C95"/>
      <c r="D95"/>
      <c r="E95"/>
      <c r="F95"/>
      <c r="G95"/>
      <c r="H95"/>
      <c r="I95"/>
      <c r="J95"/>
      <c r="K95"/>
      <c r="L95"/>
    </row>
    <row r="96" spans="2:12" x14ac:dyDescent="0.2">
      <c r="B96"/>
      <c r="C96"/>
      <c r="D96"/>
      <c r="E96"/>
      <c r="F96"/>
      <c r="G96"/>
      <c r="H96"/>
      <c r="I96"/>
      <c r="J96"/>
      <c r="K96"/>
      <c r="L96"/>
    </row>
    <row r="97" spans="2:12" x14ac:dyDescent="0.2">
      <c r="B97"/>
      <c r="C97"/>
      <c r="D97"/>
      <c r="E97"/>
      <c r="F97"/>
      <c r="G97"/>
      <c r="H97"/>
      <c r="I97"/>
      <c r="J97"/>
      <c r="K97"/>
      <c r="L97"/>
    </row>
    <row r="98" spans="2:12" x14ac:dyDescent="0.2">
      <c r="B98"/>
      <c r="C98"/>
      <c r="D98"/>
      <c r="E98"/>
      <c r="F98"/>
      <c r="G98"/>
      <c r="H98"/>
      <c r="I98"/>
      <c r="J98"/>
      <c r="K98"/>
      <c r="L98"/>
    </row>
    <row r="99" spans="2:12" x14ac:dyDescent="0.2">
      <c r="B99"/>
      <c r="C99"/>
      <c r="D99"/>
      <c r="E99"/>
      <c r="F99"/>
      <c r="G99"/>
      <c r="H99"/>
      <c r="I99"/>
      <c r="J99"/>
      <c r="K99"/>
      <c r="L99"/>
    </row>
    <row r="100" spans="2:12" x14ac:dyDescent="0.2">
      <c r="B100"/>
      <c r="C100"/>
      <c r="D100"/>
      <c r="E100"/>
      <c r="F100"/>
      <c r="G100"/>
      <c r="H100"/>
      <c r="I100"/>
      <c r="J100"/>
      <c r="K100"/>
      <c r="L100"/>
    </row>
    <row r="101" spans="2:12" x14ac:dyDescent="0.2">
      <c r="B101"/>
      <c r="C101"/>
      <c r="D101"/>
      <c r="E101"/>
      <c r="F101"/>
      <c r="G101"/>
      <c r="H101"/>
      <c r="I101"/>
      <c r="J101"/>
      <c r="K101"/>
      <c r="L101"/>
    </row>
    <row r="102" spans="2:12" x14ac:dyDescent="0.2">
      <c r="B102"/>
      <c r="C102"/>
      <c r="D102"/>
      <c r="E102"/>
      <c r="F102"/>
      <c r="G102"/>
      <c r="H102"/>
      <c r="I102"/>
      <c r="J102"/>
      <c r="K102"/>
      <c r="L102"/>
    </row>
    <row r="103" spans="2:12" x14ac:dyDescent="0.2">
      <c r="B103"/>
      <c r="C103"/>
      <c r="D103"/>
      <c r="E103"/>
      <c r="F103"/>
      <c r="G103"/>
      <c r="H103"/>
      <c r="I103"/>
      <c r="J103"/>
      <c r="K103"/>
      <c r="L103"/>
    </row>
    <row r="104" spans="2:12" x14ac:dyDescent="0.2">
      <c r="B104"/>
      <c r="C104"/>
      <c r="D104"/>
      <c r="E104"/>
      <c r="F104"/>
      <c r="G104"/>
      <c r="H104"/>
      <c r="I104"/>
      <c r="J104"/>
      <c r="K104"/>
      <c r="L104"/>
    </row>
    <row r="105" spans="2:12" x14ac:dyDescent="0.2">
      <c r="B105"/>
      <c r="C105"/>
      <c r="D105"/>
      <c r="E105"/>
      <c r="F105"/>
      <c r="G105"/>
      <c r="H105"/>
      <c r="I105"/>
      <c r="J105"/>
      <c r="K105"/>
      <c r="L105"/>
    </row>
    <row r="106" spans="2:12" x14ac:dyDescent="0.2">
      <c r="B106"/>
      <c r="C106"/>
      <c r="D106"/>
      <c r="E106"/>
      <c r="F106"/>
      <c r="G106"/>
      <c r="H106"/>
      <c r="I106"/>
      <c r="J106"/>
      <c r="K106"/>
      <c r="L106"/>
    </row>
    <row r="107" spans="2:12" x14ac:dyDescent="0.2">
      <c r="B107"/>
      <c r="C107"/>
      <c r="D107"/>
      <c r="E107"/>
      <c r="F107"/>
      <c r="G107"/>
      <c r="H107"/>
      <c r="I107"/>
      <c r="J107"/>
      <c r="K107"/>
      <c r="L107"/>
    </row>
    <row r="108" spans="2:12" x14ac:dyDescent="0.2">
      <c r="B108"/>
      <c r="C108"/>
      <c r="D108"/>
      <c r="E108"/>
      <c r="F108"/>
      <c r="G108"/>
      <c r="H108"/>
      <c r="I108"/>
      <c r="J108"/>
      <c r="K108"/>
      <c r="L108"/>
    </row>
    <row r="109" spans="2:12" x14ac:dyDescent="0.2">
      <c r="B109"/>
      <c r="C109"/>
      <c r="D109"/>
      <c r="E109"/>
      <c r="F109"/>
      <c r="G109"/>
      <c r="H109"/>
      <c r="I109"/>
      <c r="J109"/>
      <c r="K109"/>
      <c r="L109"/>
    </row>
    <row r="110" spans="2:12" x14ac:dyDescent="0.2">
      <c r="B110"/>
      <c r="C110"/>
      <c r="D110"/>
      <c r="E110"/>
      <c r="F110"/>
      <c r="G110"/>
      <c r="H110"/>
      <c r="I110"/>
      <c r="J110"/>
      <c r="K110"/>
      <c r="L110"/>
    </row>
    <row r="111" spans="2:12" x14ac:dyDescent="0.2">
      <c r="B111"/>
      <c r="C111"/>
      <c r="D111"/>
      <c r="E111"/>
      <c r="F111"/>
      <c r="G111"/>
      <c r="H111"/>
      <c r="I111"/>
      <c r="J111"/>
      <c r="K111"/>
      <c r="L111"/>
    </row>
    <row r="112" spans="2:12" x14ac:dyDescent="0.2">
      <c r="B112"/>
      <c r="C112"/>
      <c r="D112"/>
      <c r="E112"/>
      <c r="F112"/>
      <c r="G112"/>
      <c r="H112"/>
      <c r="I112"/>
      <c r="J112"/>
      <c r="K112"/>
      <c r="L112"/>
    </row>
    <row r="113" spans="2:12" x14ac:dyDescent="0.2">
      <c r="B113"/>
      <c r="C113"/>
      <c r="D113"/>
      <c r="E113"/>
      <c r="F113"/>
      <c r="G113"/>
      <c r="H113"/>
      <c r="I113"/>
      <c r="J113"/>
      <c r="K113"/>
      <c r="L113"/>
    </row>
    <row r="114" spans="2:12" x14ac:dyDescent="0.2">
      <c r="B114"/>
      <c r="C114"/>
      <c r="D114"/>
      <c r="E114"/>
      <c r="F114"/>
      <c r="G114"/>
      <c r="H114"/>
      <c r="I114"/>
      <c r="J114"/>
      <c r="K114"/>
      <c r="L114"/>
    </row>
    <row r="115" spans="2:12" x14ac:dyDescent="0.2">
      <c r="B115"/>
      <c r="C115"/>
      <c r="D115"/>
      <c r="E115"/>
      <c r="F115"/>
      <c r="G115"/>
      <c r="H115"/>
      <c r="I115"/>
      <c r="J115"/>
      <c r="K115"/>
      <c r="L115"/>
    </row>
    <row r="116" spans="2:12" x14ac:dyDescent="0.2">
      <c r="B116"/>
      <c r="C116"/>
      <c r="D116"/>
      <c r="E116"/>
      <c r="F116"/>
      <c r="G116"/>
      <c r="H116"/>
      <c r="I116"/>
      <c r="J116"/>
      <c r="K116"/>
      <c r="L116"/>
    </row>
    <row r="117" spans="2:12" x14ac:dyDescent="0.2">
      <c r="B117"/>
      <c r="C117"/>
      <c r="D117"/>
      <c r="E117"/>
      <c r="F117"/>
      <c r="G117"/>
      <c r="H117"/>
      <c r="I117"/>
      <c r="J117"/>
      <c r="K117"/>
      <c r="L117"/>
    </row>
    <row r="118" spans="2:12" x14ac:dyDescent="0.2">
      <c r="B118"/>
      <c r="C118"/>
      <c r="D118"/>
      <c r="E118"/>
      <c r="F118"/>
      <c r="G118"/>
      <c r="H118"/>
      <c r="I118"/>
      <c r="J118"/>
      <c r="K118"/>
      <c r="L118"/>
    </row>
    <row r="119" spans="2:12" x14ac:dyDescent="0.2">
      <c r="B119"/>
      <c r="C119"/>
      <c r="D119"/>
      <c r="E119"/>
      <c r="F119"/>
      <c r="G119"/>
      <c r="H119"/>
      <c r="I119"/>
      <c r="J119"/>
      <c r="K119"/>
      <c r="L119"/>
    </row>
    <row r="120" spans="2:12" x14ac:dyDescent="0.2">
      <c r="B120"/>
      <c r="C120"/>
      <c r="D120"/>
      <c r="E120"/>
      <c r="F120"/>
      <c r="G120"/>
      <c r="H120"/>
      <c r="I120"/>
      <c r="J120"/>
      <c r="K120"/>
      <c r="L120"/>
    </row>
    <row r="121" spans="2:12" x14ac:dyDescent="0.2">
      <c r="B121"/>
      <c r="C121"/>
      <c r="D121"/>
      <c r="E121"/>
      <c r="F121"/>
      <c r="G121"/>
      <c r="H121"/>
      <c r="I121"/>
      <c r="J121"/>
      <c r="K121"/>
      <c r="L121"/>
    </row>
    <row r="122" spans="2:12" x14ac:dyDescent="0.2">
      <c r="B122"/>
      <c r="C122"/>
      <c r="D122"/>
      <c r="E122"/>
      <c r="F122"/>
      <c r="G122"/>
      <c r="H122"/>
      <c r="I122"/>
      <c r="J122"/>
      <c r="K122"/>
      <c r="L122"/>
    </row>
    <row r="123" spans="2:12" x14ac:dyDescent="0.2">
      <c r="B123"/>
      <c r="C123"/>
      <c r="D123"/>
      <c r="E123"/>
      <c r="F123"/>
      <c r="G123"/>
      <c r="H123"/>
      <c r="I123"/>
      <c r="J123"/>
      <c r="K123"/>
      <c r="L123"/>
    </row>
    <row r="124" spans="2:12" x14ac:dyDescent="0.2">
      <c r="B124"/>
      <c r="C124"/>
      <c r="D124"/>
      <c r="E124"/>
      <c r="F124"/>
      <c r="G124"/>
      <c r="H124"/>
      <c r="I124"/>
      <c r="J124"/>
      <c r="K124"/>
      <c r="L124"/>
    </row>
    <row r="125" spans="2:12" x14ac:dyDescent="0.2">
      <c r="B125"/>
      <c r="C125"/>
      <c r="D125"/>
      <c r="E125"/>
      <c r="F125"/>
      <c r="G125"/>
      <c r="H125"/>
      <c r="I125"/>
      <c r="J125"/>
      <c r="K125"/>
      <c r="L125"/>
    </row>
    <row r="126" spans="2:12" x14ac:dyDescent="0.2">
      <c r="B126"/>
      <c r="C126"/>
      <c r="D126"/>
      <c r="E126"/>
      <c r="F126"/>
      <c r="G126"/>
      <c r="H126"/>
      <c r="I126"/>
      <c r="J126"/>
      <c r="K126"/>
      <c r="L126"/>
    </row>
    <row r="127" spans="2:12" x14ac:dyDescent="0.2">
      <c r="B127"/>
      <c r="C127"/>
      <c r="D127"/>
      <c r="E127"/>
      <c r="F127"/>
      <c r="G127"/>
      <c r="H127"/>
      <c r="I127"/>
      <c r="J127"/>
      <c r="K127"/>
      <c r="L127"/>
    </row>
    <row r="128" spans="2:12" x14ac:dyDescent="0.2">
      <c r="B128"/>
      <c r="C128"/>
      <c r="D128"/>
      <c r="E128"/>
      <c r="F128"/>
      <c r="G128"/>
      <c r="H128"/>
      <c r="I128"/>
      <c r="J128"/>
      <c r="K128"/>
      <c r="L128"/>
    </row>
    <row r="129" spans="2:12" x14ac:dyDescent="0.2">
      <c r="B129"/>
      <c r="C129"/>
      <c r="D129"/>
      <c r="E129"/>
      <c r="F129"/>
      <c r="G129"/>
      <c r="H129"/>
      <c r="I129"/>
      <c r="J129"/>
      <c r="K129"/>
      <c r="L129"/>
    </row>
    <row r="130" spans="2:12" x14ac:dyDescent="0.2">
      <c r="B130"/>
      <c r="C130"/>
      <c r="D130"/>
      <c r="E130"/>
      <c r="F130"/>
      <c r="G130"/>
      <c r="H130"/>
      <c r="I130"/>
      <c r="J130"/>
      <c r="K130"/>
      <c r="L130"/>
    </row>
    <row r="131" spans="2:12" x14ac:dyDescent="0.2">
      <c r="B131"/>
      <c r="C131"/>
      <c r="D131"/>
      <c r="E131"/>
      <c r="F131"/>
      <c r="G131"/>
      <c r="H131"/>
      <c r="I131"/>
      <c r="J131"/>
      <c r="K131"/>
      <c r="L131"/>
    </row>
    <row r="132" spans="2:12" x14ac:dyDescent="0.2">
      <c r="B132"/>
      <c r="C132"/>
      <c r="D132"/>
      <c r="E132"/>
      <c r="F132"/>
      <c r="G132"/>
      <c r="H132"/>
      <c r="I132"/>
      <c r="J132"/>
      <c r="K132"/>
      <c r="L132"/>
    </row>
    <row r="133" spans="2:12" x14ac:dyDescent="0.2">
      <c r="B133"/>
      <c r="C133"/>
      <c r="D133"/>
      <c r="E133"/>
      <c r="F133"/>
      <c r="G133"/>
      <c r="H133"/>
      <c r="I133"/>
      <c r="J133"/>
      <c r="K133"/>
      <c r="L133"/>
    </row>
    <row r="134" spans="2:12" x14ac:dyDescent="0.2">
      <c r="B134"/>
      <c r="C134"/>
      <c r="D134"/>
      <c r="E134"/>
      <c r="F134"/>
      <c r="G134"/>
      <c r="H134"/>
      <c r="I134"/>
      <c r="J134"/>
      <c r="K134"/>
      <c r="L134"/>
    </row>
    <row r="135" spans="2:12" x14ac:dyDescent="0.2">
      <c r="B135"/>
      <c r="C135"/>
      <c r="D135"/>
      <c r="E135"/>
      <c r="F135"/>
      <c r="G135"/>
      <c r="H135"/>
      <c r="I135"/>
      <c r="J135"/>
      <c r="K135"/>
      <c r="L135"/>
    </row>
    <row r="136" spans="2:12" x14ac:dyDescent="0.2">
      <c r="B136"/>
      <c r="C136"/>
      <c r="D136"/>
      <c r="E136"/>
      <c r="F136"/>
      <c r="G136"/>
      <c r="H136"/>
      <c r="I136"/>
      <c r="J136"/>
      <c r="K136"/>
      <c r="L136"/>
    </row>
    <row r="137" spans="2:12" x14ac:dyDescent="0.2">
      <c r="B137"/>
      <c r="C137"/>
      <c r="D137"/>
      <c r="E137"/>
      <c r="F137"/>
      <c r="G137"/>
      <c r="H137"/>
      <c r="I137"/>
      <c r="J137"/>
      <c r="K137"/>
      <c r="L137"/>
    </row>
    <row r="138" spans="2:12" x14ac:dyDescent="0.2">
      <c r="B138"/>
      <c r="C138"/>
      <c r="D138"/>
      <c r="E138"/>
      <c r="F138"/>
      <c r="G138"/>
      <c r="H138"/>
      <c r="I138"/>
      <c r="J138"/>
      <c r="K138"/>
      <c r="L138"/>
    </row>
    <row r="139" spans="2:12" x14ac:dyDescent="0.2">
      <c r="B139"/>
      <c r="C139"/>
      <c r="D139"/>
      <c r="E139"/>
      <c r="F139"/>
      <c r="G139"/>
      <c r="H139"/>
      <c r="I139"/>
      <c r="J139"/>
      <c r="K139"/>
      <c r="L139"/>
    </row>
    <row r="140" spans="2:12" x14ac:dyDescent="0.2">
      <c r="B140"/>
      <c r="C140"/>
      <c r="D140"/>
      <c r="E140"/>
      <c r="F140"/>
      <c r="G140"/>
      <c r="H140"/>
      <c r="I140"/>
      <c r="J140"/>
      <c r="K140"/>
      <c r="L140"/>
    </row>
    <row r="141" spans="2:12" x14ac:dyDescent="0.2">
      <c r="B141"/>
      <c r="C141"/>
      <c r="D141"/>
      <c r="E141"/>
      <c r="F141"/>
      <c r="G141"/>
      <c r="H141"/>
      <c r="I141"/>
      <c r="J141"/>
      <c r="K141"/>
      <c r="L141"/>
    </row>
    <row r="142" spans="2:12" x14ac:dyDescent="0.2">
      <c r="B142"/>
      <c r="C142"/>
      <c r="D142"/>
      <c r="E142"/>
      <c r="F142"/>
      <c r="G142"/>
      <c r="H142"/>
      <c r="I142"/>
      <c r="J142"/>
      <c r="K142"/>
      <c r="L142"/>
    </row>
    <row r="143" spans="2:12" x14ac:dyDescent="0.2">
      <c r="B143"/>
      <c r="C143"/>
      <c r="D143"/>
      <c r="E143"/>
      <c r="F143"/>
      <c r="G143"/>
      <c r="H143"/>
      <c r="I143"/>
      <c r="J143"/>
      <c r="K143"/>
      <c r="L143"/>
    </row>
    <row r="144" spans="2:12" x14ac:dyDescent="0.2">
      <c r="B144"/>
      <c r="C144"/>
      <c r="D144"/>
      <c r="E144"/>
      <c r="F144"/>
      <c r="G144"/>
      <c r="H144"/>
      <c r="I144"/>
      <c r="J144"/>
      <c r="K144"/>
      <c r="L144"/>
    </row>
    <row r="145" spans="2:12" x14ac:dyDescent="0.2">
      <c r="B145"/>
      <c r="C145"/>
      <c r="D145"/>
      <c r="E145"/>
      <c r="F145"/>
      <c r="G145"/>
      <c r="H145"/>
      <c r="I145"/>
      <c r="J145"/>
      <c r="K145"/>
      <c r="L145"/>
    </row>
    <row r="146" spans="2:12" x14ac:dyDescent="0.2">
      <c r="B146"/>
      <c r="C146"/>
      <c r="D146"/>
      <c r="E146"/>
      <c r="F146"/>
      <c r="G146"/>
      <c r="H146"/>
      <c r="I146"/>
      <c r="J146"/>
      <c r="K146"/>
      <c r="L146"/>
    </row>
    <row r="147" spans="2:12" x14ac:dyDescent="0.2">
      <c r="B147"/>
      <c r="C147"/>
      <c r="D147"/>
      <c r="E147"/>
      <c r="F147"/>
      <c r="G147"/>
      <c r="H147"/>
      <c r="I147"/>
      <c r="J147"/>
      <c r="K147"/>
      <c r="L147"/>
    </row>
    <row r="148" spans="2:12" x14ac:dyDescent="0.2">
      <c r="B148"/>
      <c r="C148"/>
      <c r="D148"/>
      <c r="E148"/>
      <c r="F148"/>
      <c r="G148"/>
      <c r="H148"/>
      <c r="I148"/>
      <c r="J148"/>
      <c r="K148"/>
      <c r="L148"/>
    </row>
    <row r="149" spans="2:12" x14ac:dyDescent="0.2">
      <c r="B149"/>
      <c r="C149"/>
      <c r="D149"/>
      <c r="E149"/>
      <c r="F149"/>
      <c r="G149"/>
      <c r="H149"/>
      <c r="I149"/>
      <c r="J149"/>
      <c r="K149"/>
      <c r="L149"/>
    </row>
    <row r="150" spans="2:12" x14ac:dyDescent="0.2">
      <c r="B150"/>
      <c r="C150"/>
      <c r="D150"/>
      <c r="E150"/>
      <c r="F150"/>
      <c r="G150"/>
      <c r="H150"/>
      <c r="I150"/>
      <c r="J150"/>
      <c r="K150"/>
      <c r="L150"/>
    </row>
    <row r="151" spans="2:12" x14ac:dyDescent="0.2">
      <c r="B151"/>
      <c r="C151"/>
      <c r="D151"/>
      <c r="E151"/>
      <c r="F151"/>
      <c r="G151"/>
      <c r="H151"/>
      <c r="I151"/>
      <c r="J151"/>
      <c r="K151"/>
      <c r="L151"/>
    </row>
    <row r="152" spans="2:12" x14ac:dyDescent="0.2">
      <c r="B152"/>
      <c r="C152"/>
      <c r="D152"/>
      <c r="E152"/>
      <c r="F152"/>
      <c r="G152"/>
      <c r="H152"/>
      <c r="I152"/>
      <c r="J152"/>
      <c r="K152"/>
      <c r="L152"/>
    </row>
    <row r="153" spans="2:12" x14ac:dyDescent="0.2">
      <c r="B153"/>
      <c r="C153"/>
      <c r="D153"/>
      <c r="E153"/>
      <c r="F153"/>
      <c r="G153"/>
      <c r="H153"/>
      <c r="I153"/>
      <c r="J153"/>
      <c r="K153"/>
      <c r="L153"/>
    </row>
    <row r="154" spans="2:12" x14ac:dyDescent="0.2">
      <c r="B154"/>
      <c r="C154"/>
      <c r="D154"/>
      <c r="E154"/>
      <c r="F154"/>
      <c r="G154"/>
      <c r="H154"/>
      <c r="I154"/>
      <c r="J154"/>
      <c r="K154"/>
      <c r="L154"/>
    </row>
    <row r="155" spans="2:12" x14ac:dyDescent="0.2">
      <c r="B155"/>
      <c r="C155"/>
      <c r="D155"/>
      <c r="E155"/>
      <c r="F155"/>
      <c r="G155"/>
      <c r="H155"/>
      <c r="I155"/>
      <c r="J155"/>
      <c r="K155"/>
      <c r="L155"/>
    </row>
    <row r="156" spans="2:12" x14ac:dyDescent="0.2">
      <c r="B156"/>
      <c r="C156"/>
      <c r="D156"/>
      <c r="E156"/>
      <c r="F156"/>
      <c r="G156"/>
      <c r="H156"/>
      <c r="I156"/>
      <c r="J156"/>
      <c r="K156"/>
      <c r="L156"/>
    </row>
    <row r="157" spans="2:12" x14ac:dyDescent="0.2">
      <c r="B157"/>
      <c r="C157"/>
      <c r="D157"/>
      <c r="E157"/>
      <c r="F157"/>
      <c r="G157"/>
      <c r="H157"/>
      <c r="I157"/>
      <c r="J157"/>
      <c r="K157"/>
      <c r="L157"/>
    </row>
    <row r="158" spans="2:12" x14ac:dyDescent="0.2">
      <c r="B158"/>
      <c r="C158"/>
      <c r="D158"/>
      <c r="E158"/>
      <c r="F158"/>
      <c r="G158"/>
      <c r="H158"/>
      <c r="I158"/>
      <c r="J158"/>
      <c r="K158"/>
      <c r="L158"/>
    </row>
    <row r="159" spans="2:12" x14ac:dyDescent="0.2">
      <c r="B159"/>
      <c r="C159"/>
      <c r="D159"/>
      <c r="E159"/>
      <c r="F159"/>
      <c r="G159"/>
      <c r="H159"/>
      <c r="I159"/>
      <c r="J159"/>
      <c r="K159"/>
      <c r="L159"/>
    </row>
    <row r="160" spans="2:12" x14ac:dyDescent="0.2">
      <c r="B160"/>
      <c r="C160"/>
      <c r="D160"/>
      <c r="E160"/>
      <c r="F160"/>
      <c r="G160"/>
      <c r="H160"/>
      <c r="I160"/>
      <c r="J160"/>
      <c r="K160"/>
      <c r="L160"/>
    </row>
    <row r="161" spans="2:12" x14ac:dyDescent="0.2">
      <c r="B161"/>
      <c r="C161"/>
      <c r="D161"/>
      <c r="E161"/>
      <c r="F161"/>
      <c r="G161"/>
      <c r="H161"/>
      <c r="I161"/>
      <c r="J161"/>
      <c r="K161"/>
      <c r="L161"/>
    </row>
    <row r="162" spans="2:12" x14ac:dyDescent="0.2">
      <c r="B162"/>
      <c r="C162"/>
      <c r="D162"/>
      <c r="E162"/>
      <c r="F162"/>
      <c r="G162"/>
      <c r="H162"/>
      <c r="I162"/>
      <c r="J162"/>
      <c r="K162"/>
      <c r="L162"/>
    </row>
    <row r="163" spans="2:12" x14ac:dyDescent="0.2">
      <c r="B163"/>
      <c r="C163"/>
      <c r="D163"/>
      <c r="E163"/>
      <c r="F163"/>
      <c r="G163"/>
      <c r="H163"/>
      <c r="I163"/>
      <c r="J163"/>
      <c r="K163"/>
      <c r="L163"/>
    </row>
    <row r="164" spans="2:12" x14ac:dyDescent="0.2">
      <c r="B164"/>
      <c r="C164"/>
      <c r="D164"/>
      <c r="E164"/>
      <c r="F164"/>
      <c r="G164"/>
      <c r="H164"/>
      <c r="I164"/>
      <c r="J164"/>
      <c r="K164"/>
      <c r="L164"/>
    </row>
    <row r="165" spans="2:12" x14ac:dyDescent="0.2">
      <c r="B165"/>
      <c r="C165"/>
      <c r="D165"/>
      <c r="E165"/>
      <c r="F165"/>
      <c r="G165"/>
      <c r="H165"/>
      <c r="I165"/>
      <c r="J165"/>
      <c r="K165"/>
      <c r="L165"/>
    </row>
    <row r="166" spans="2:12" x14ac:dyDescent="0.2">
      <c r="B166"/>
      <c r="C166"/>
      <c r="D166"/>
      <c r="E166"/>
      <c r="F166"/>
      <c r="G166"/>
      <c r="H166"/>
      <c r="I166"/>
      <c r="J166"/>
      <c r="K166"/>
      <c r="L166"/>
    </row>
    <row r="167" spans="2:12" x14ac:dyDescent="0.2">
      <c r="B167"/>
      <c r="C167"/>
      <c r="D167"/>
      <c r="E167"/>
      <c r="F167"/>
      <c r="G167"/>
      <c r="H167"/>
      <c r="I167"/>
      <c r="J167"/>
      <c r="K167"/>
      <c r="L167"/>
    </row>
    <row r="168" spans="2:12" x14ac:dyDescent="0.2">
      <c r="B168"/>
      <c r="C168"/>
      <c r="D168"/>
      <c r="E168"/>
      <c r="F168"/>
      <c r="G168"/>
      <c r="H168"/>
      <c r="I168"/>
      <c r="J168"/>
      <c r="K168"/>
      <c r="L168"/>
    </row>
    <row r="169" spans="2:12" x14ac:dyDescent="0.2">
      <c r="B169"/>
      <c r="C169"/>
      <c r="D169"/>
      <c r="E169"/>
      <c r="F169"/>
      <c r="G169"/>
      <c r="H169"/>
      <c r="I169"/>
      <c r="J169"/>
      <c r="K169"/>
      <c r="L169"/>
    </row>
    <row r="170" spans="2:12" x14ac:dyDescent="0.2">
      <c r="B170"/>
      <c r="C170"/>
      <c r="D170"/>
      <c r="E170"/>
      <c r="F170"/>
      <c r="G170"/>
      <c r="H170"/>
      <c r="I170"/>
      <c r="J170"/>
      <c r="K170"/>
      <c r="L170"/>
    </row>
    <row r="171" spans="2:12" x14ac:dyDescent="0.2">
      <c r="B171"/>
      <c r="C171"/>
      <c r="D171"/>
      <c r="E171"/>
      <c r="F171"/>
      <c r="G171"/>
      <c r="H171"/>
      <c r="I171"/>
      <c r="J171"/>
      <c r="K171"/>
      <c r="L171"/>
    </row>
    <row r="172" spans="2:12" x14ac:dyDescent="0.2">
      <c r="B172"/>
      <c r="C172"/>
      <c r="D172"/>
      <c r="E172"/>
      <c r="F172"/>
      <c r="G172"/>
      <c r="H172"/>
      <c r="I172"/>
      <c r="J172"/>
      <c r="K172"/>
      <c r="L172"/>
    </row>
    <row r="173" spans="2:12" x14ac:dyDescent="0.2">
      <c r="B173"/>
      <c r="C173"/>
      <c r="D173"/>
      <c r="E173"/>
      <c r="F173"/>
      <c r="G173"/>
      <c r="H173"/>
      <c r="I173"/>
      <c r="J173"/>
      <c r="K173"/>
      <c r="L173"/>
    </row>
    <row r="174" spans="2:12" x14ac:dyDescent="0.2">
      <c r="B174"/>
      <c r="C174"/>
      <c r="D174"/>
      <c r="E174"/>
      <c r="F174"/>
      <c r="G174"/>
      <c r="H174"/>
      <c r="I174"/>
      <c r="J174"/>
      <c r="K174"/>
      <c r="L174"/>
    </row>
    <row r="175" spans="2:12" x14ac:dyDescent="0.2">
      <c r="B175"/>
      <c r="C175"/>
      <c r="D175"/>
      <c r="E175"/>
      <c r="F175"/>
      <c r="G175"/>
      <c r="H175"/>
      <c r="I175"/>
      <c r="J175"/>
      <c r="K175"/>
      <c r="L175"/>
    </row>
    <row r="176" spans="2:12" x14ac:dyDescent="0.2">
      <c r="B176"/>
      <c r="C176"/>
      <c r="D176"/>
      <c r="E176"/>
      <c r="F176"/>
      <c r="G176"/>
      <c r="H176"/>
      <c r="I176"/>
      <c r="J176"/>
      <c r="K176"/>
      <c r="L176"/>
    </row>
    <row r="177" spans="2:12" x14ac:dyDescent="0.2">
      <c r="B177"/>
      <c r="C177"/>
      <c r="D177"/>
      <c r="E177"/>
      <c r="F177"/>
      <c r="G177"/>
      <c r="H177"/>
      <c r="I177"/>
      <c r="J177"/>
      <c r="K177"/>
      <c r="L177"/>
    </row>
    <row r="178" spans="2:12" x14ac:dyDescent="0.2">
      <c r="B178"/>
      <c r="C178"/>
      <c r="D178"/>
      <c r="E178"/>
      <c r="F178"/>
      <c r="G178"/>
      <c r="H178"/>
      <c r="I178"/>
      <c r="J178"/>
      <c r="K178"/>
      <c r="L178"/>
    </row>
    <row r="179" spans="2:12" x14ac:dyDescent="0.2">
      <c r="B179"/>
      <c r="C179"/>
      <c r="D179"/>
      <c r="E179"/>
      <c r="F179"/>
      <c r="G179"/>
      <c r="H179"/>
      <c r="I179"/>
      <c r="J179"/>
      <c r="K179"/>
      <c r="L179"/>
    </row>
    <row r="180" spans="2:12" x14ac:dyDescent="0.2">
      <c r="B180"/>
      <c r="C180"/>
      <c r="D180"/>
      <c r="E180"/>
      <c r="F180"/>
      <c r="G180"/>
      <c r="H180"/>
      <c r="I180"/>
      <c r="J180"/>
      <c r="K180"/>
      <c r="L180"/>
    </row>
    <row r="181" spans="2:12" x14ac:dyDescent="0.2">
      <c r="B181"/>
      <c r="C181"/>
      <c r="D181"/>
      <c r="E181"/>
      <c r="F181"/>
      <c r="G181"/>
      <c r="H181"/>
      <c r="I181"/>
      <c r="J181"/>
      <c r="K181"/>
      <c r="L181"/>
    </row>
    <row r="182" spans="2:12" x14ac:dyDescent="0.2">
      <c r="B182"/>
      <c r="C182"/>
      <c r="D182"/>
      <c r="E182"/>
      <c r="F182"/>
      <c r="G182"/>
      <c r="H182"/>
      <c r="I182"/>
      <c r="J182"/>
      <c r="K182"/>
      <c r="L182"/>
    </row>
    <row r="183" spans="2:12" x14ac:dyDescent="0.2">
      <c r="B183"/>
      <c r="C183"/>
      <c r="D183"/>
      <c r="E183"/>
      <c r="F183"/>
      <c r="G183"/>
      <c r="H183"/>
      <c r="I183"/>
      <c r="J183"/>
      <c r="K183"/>
      <c r="L183"/>
    </row>
    <row r="184" spans="2:12" x14ac:dyDescent="0.2">
      <c r="B184"/>
      <c r="C184"/>
      <c r="D184"/>
      <c r="E184"/>
      <c r="F184"/>
      <c r="G184"/>
      <c r="H184"/>
      <c r="I184"/>
      <c r="J184"/>
      <c r="K184"/>
      <c r="L184"/>
    </row>
    <row r="185" spans="2:12" x14ac:dyDescent="0.2">
      <c r="B185"/>
      <c r="C185"/>
      <c r="D185"/>
      <c r="E185"/>
      <c r="F185"/>
      <c r="G185"/>
      <c r="H185"/>
      <c r="I185"/>
      <c r="J185"/>
      <c r="K185"/>
      <c r="L185"/>
    </row>
    <row r="186" spans="2:12" x14ac:dyDescent="0.2">
      <c r="B186"/>
      <c r="C186"/>
      <c r="D186"/>
      <c r="E186"/>
      <c r="F186"/>
      <c r="G186"/>
      <c r="H186"/>
      <c r="I186"/>
      <c r="J186"/>
      <c r="K186"/>
      <c r="L186"/>
    </row>
    <row r="187" spans="2:12" x14ac:dyDescent="0.2">
      <c r="B187"/>
      <c r="C187"/>
      <c r="D187"/>
      <c r="E187"/>
      <c r="F187"/>
      <c r="G187"/>
      <c r="H187"/>
      <c r="I187"/>
      <c r="J187"/>
      <c r="K187"/>
      <c r="L187"/>
    </row>
    <row r="188" spans="2:12" x14ac:dyDescent="0.2">
      <c r="B188"/>
      <c r="C188"/>
      <c r="D188"/>
      <c r="E188"/>
      <c r="F188"/>
      <c r="G188"/>
      <c r="H188"/>
      <c r="I188"/>
      <c r="J188"/>
      <c r="K188"/>
      <c r="L188"/>
    </row>
    <row r="189" spans="2:12" x14ac:dyDescent="0.2">
      <c r="B189"/>
      <c r="C189"/>
      <c r="D189"/>
      <c r="E189"/>
      <c r="F189"/>
      <c r="G189"/>
      <c r="H189"/>
      <c r="I189"/>
      <c r="J189"/>
      <c r="K189"/>
      <c r="L189"/>
    </row>
    <row r="190" spans="2:12" x14ac:dyDescent="0.2">
      <c r="B190"/>
      <c r="C190"/>
      <c r="D190"/>
      <c r="E190"/>
      <c r="F190"/>
      <c r="G190"/>
      <c r="H190"/>
      <c r="I190"/>
      <c r="J190"/>
      <c r="K190"/>
      <c r="L190"/>
    </row>
    <row r="191" spans="2:12" x14ac:dyDescent="0.2">
      <c r="B191"/>
      <c r="C191"/>
      <c r="D191"/>
      <c r="E191"/>
      <c r="F191"/>
      <c r="G191"/>
      <c r="H191"/>
      <c r="I191"/>
      <c r="J191"/>
      <c r="K191"/>
      <c r="L191"/>
    </row>
    <row r="192" spans="2:12" x14ac:dyDescent="0.2">
      <c r="B192"/>
      <c r="C192"/>
      <c r="D192"/>
      <c r="E192"/>
      <c r="F192"/>
      <c r="G192"/>
      <c r="H192"/>
      <c r="I192"/>
      <c r="J192"/>
      <c r="K192"/>
      <c r="L192"/>
    </row>
    <row r="193" spans="2:12" x14ac:dyDescent="0.2">
      <c r="B193"/>
      <c r="C193"/>
      <c r="D193"/>
      <c r="E193"/>
      <c r="F193"/>
      <c r="G193"/>
      <c r="H193"/>
      <c r="I193"/>
      <c r="J193"/>
      <c r="K193"/>
      <c r="L193"/>
    </row>
    <row r="194" spans="2:12" x14ac:dyDescent="0.2">
      <c r="B194"/>
      <c r="C194"/>
      <c r="D194"/>
      <c r="E194"/>
      <c r="F194"/>
      <c r="G194"/>
      <c r="H194"/>
      <c r="I194"/>
      <c r="J194"/>
      <c r="K194"/>
      <c r="L194"/>
    </row>
    <row r="195" spans="2:12" x14ac:dyDescent="0.2">
      <c r="B195"/>
      <c r="C195"/>
      <c r="D195"/>
      <c r="E195"/>
      <c r="F195"/>
      <c r="G195"/>
      <c r="H195"/>
      <c r="I195"/>
      <c r="J195"/>
      <c r="K195"/>
      <c r="L195"/>
    </row>
    <row r="196" spans="2:12" x14ac:dyDescent="0.2">
      <c r="B196"/>
      <c r="C196"/>
      <c r="D196"/>
      <c r="E196"/>
      <c r="F196"/>
      <c r="G196"/>
      <c r="H196"/>
      <c r="I196"/>
      <c r="J196"/>
      <c r="K196"/>
      <c r="L196"/>
    </row>
    <row r="197" spans="2:12" x14ac:dyDescent="0.2">
      <c r="B197"/>
      <c r="C197"/>
      <c r="D197"/>
      <c r="E197"/>
      <c r="F197"/>
      <c r="G197"/>
      <c r="H197"/>
      <c r="I197"/>
      <c r="J197"/>
      <c r="K197"/>
      <c r="L197"/>
    </row>
    <row r="198" spans="2:12" x14ac:dyDescent="0.2">
      <c r="B198"/>
      <c r="C198"/>
      <c r="D198"/>
      <c r="E198"/>
      <c r="F198"/>
      <c r="G198"/>
      <c r="H198"/>
      <c r="I198"/>
      <c r="J198"/>
      <c r="K198"/>
      <c r="L198"/>
    </row>
    <row r="199" spans="2:12" x14ac:dyDescent="0.2">
      <c r="B199"/>
      <c r="C199"/>
      <c r="D199"/>
      <c r="E199"/>
      <c r="F199"/>
      <c r="G199"/>
      <c r="H199"/>
      <c r="I199"/>
      <c r="J199"/>
      <c r="K199"/>
      <c r="L199"/>
    </row>
    <row r="200" spans="2:12" x14ac:dyDescent="0.2">
      <c r="B200"/>
      <c r="C200"/>
      <c r="D200"/>
      <c r="E200"/>
      <c r="F200"/>
      <c r="G200"/>
      <c r="H200"/>
      <c r="I200"/>
      <c r="J200"/>
      <c r="K200"/>
      <c r="L200"/>
    </row>
    <row r="201" spans="2:12" x14ac:dyDescent="0.2">
      <c r="B201"/>
      <c r="C201"/>
      <c r="D201"/>
      <c r="E201"/>
      <c r="F201"/>
      <c r="G201"/>
      <c r="H201"/>
      <c r="I201"/>
      <c r="J201"/>
      <c r="K201"/>
      <c r="L201"/>
    </row>
    <row r="202" spans="2:12" x14ac:dyDescent="0.2">
      <c r="B202"/>
      <c r="C202"/>
      <c r="D202"/>
      <c r="E202"/>
      <c r="F202"/>
      <c r="G202"/>
      <c r="H202"/>
      <c r="I202"/>
      <c r="J202"/>
      <c r="K202"/>
      <c r="L202"/>
    </row>
    <row r="203" spans="2:12" x14ac:dyDescent="0.2">
      <c r="B203"/>
      <c r="C203"/>
      <c r="D203"/>
      <c r="E203"/>
      <c r="F203"/>
      <c r="G203"/>
      <c r="H203"/>
      <c r="I203"/>
      <c r="J203"/>
      <c r="K203"/>
      <c r="L203"/>
    </row>
    <row r="204" spans="2:12" x14ac:dyDescent="0.2">
      <c r="B204"/>
      <c r="C204"/>
      <c r="D204"/>
      <c r="E204"/>
      <c r="F204"/>
      <c r="G204"/>
      <c r="H204"/>
      <c r="I204"/>
      <c r="J204"/>
      <c r="K204"/>
      <c r="L204"/>
    </row>
    <row r="205" spans="2:12" x14ac:dyDescent="0.2">
      <c r="B205"/>
      <c r="C205"/>
      <c r="D205"/>
      <c r="E205"/>
      <c r="F205"/>
      <c r="G205"/>
      <c r="H205"/>
      <c r="I205"/>
      <c r="J205"/>
      <c r="K205"/>
      <c r="L205"/>
    </row>
    <row r="206" spans="2:12" x14ac:dyDescent="0.2">
      <c r="B206"/>
      <c r="C206"/>
      <c r="D206"/>
      <c r="E206"/>
      <c r="F206"/>
      <c r="G206"/>
      <c r="H206"/>
      <c r="I206"/>
      <c r="J206"/>
      <c r="K206"/>
      <c r="L206"/>
    </row>
    <row r="207" spans="2:12" x14ac:dyDescent="0.2">
      <c r="B207"/>
      <c r="C207"/>
      <c r="D207"/>
      <c r="E207"/>
      <c r="F207"/>
      <c r="G207"/>
      <c r="H207"/>
      <c r="I207"/>
      <c r="J207"/>
      <c r="K207"/>
      <c r="L207"/>
    </row>
    <row r="208" spans="2:12" x14ac:dyDescent="0.2">
      <c r="B208"/>
      <c r="C208"/>
      <c r="D208"/>
      <c r="E208"/>
      <c r="F208"/>
      <c r="G208"/>
      <c r="H208"/>
      <c r="I208"/>
      <c r="J208"/>
      <c r="K208"/>
      <c r="L208"/>
    </row>
    <row r="209" spans="2:12" x14ac:dyDescent="0.2">
      <c r="B209"/>
      <c r="C209"/>
      <c r="D209"/>
      <c r="E209"/>
      <c r="F209"/>
      <c r="G209"/>
      <c r="H209"/>
      <c r="I209"/>
      <c r="J209"/>
      <c r="K209"/>
      <c r="L209"/>
    </row>
    <row r="210" spans="2:12" x14ac:dyDescent="0.2">
      <c r="B210"/>
      <c r="C210"/>
      <c r="D210"/>
      <c r="E210"/>
      <c r="F210"/>
      <c r="G210"/>
      <c r="H210"/>
      <c r="I210"/>
      <c r="J210"/>
      <c r="K210"/>
      <c r="L210"/>
    </row>
    <row r="211" spans="2:12" x14ac:dyDescent="0.2">
      <c r="B211"/>
      <c r="C211"/>
      <c r="D211"/>
      <c r="E211"/>
      <c r="F211"/>
      <c r="G211"/>
      <c r="H211"/>
      <c r="I211"/>
      <c r="J211"/>
      <c r="K211"/>
      <c r="L211"/>
    </row>
    <row r="212" spans="2:12" x14ac:dyDescent="0.2">
      <c r="B212"/>
      <c r="C212"/>
      <c r="D212"/>
      <c r="E212"/>
      <c r="F212"/>
      <c r="G212"/>
      <c r="H212"/>
      <c r="I212"/>
      <c r="J212"/>
      <c r="K212"/>
      <c r="L212"/>
    </row>
    <row r="213" spans="2:12" x14ac:dyDescent="0.2">
      <c r="B213"/>
      <c r="C213"/>
      <c r="D213"/>
      <c r="E213"/>
      <c r="F213"/>
      <c r="G213"/>
      <c r="H213"/>
      <c r="I213"/>
      <c r="J213"/>
      <c r="K213"/>
      <c r="L213"/>
    </row>
    <row r="214" spans="2:12" x14ac:dyDescent="0.2">
      <c r="B214"/>
      <c r="C214"/>
      <c r="D214"/>
      <c r="E214"/>
      <c r="F214"/>
      <c r="G214"/>
      <c r="H214"/>
      <c r="I214"/>
      <c r="J214"/>
      <c r="K214"/>
      <c r="L214"/>
    </row>
    <row r="215" spans="2:12" x14ac:dyDescent="0.2">
      <c r="B215"/>
      <c r="C215"/>
      <c r="D215"/>
      <c r="E215"/>
      <c r="F215"/>
      <c r="G215"/>
      <c r="H215"/>
      <c r="I215"/>
      <c r="J215"/>
      <c r="K215"/>
      <c r="L215"/>
    </row>
    <row r="216" spans="2:12" x14ac:dyDescent="0.2">
      <c r="B216"/>
      <c r="C216"/>
      <c r="D216"/>
      <c r="E216"/>
      <c r="F216"/>
      <c r="G216"/>
      <c r="H216"/>
      <c r="I216"/>
      <c r="J216"/>
      <c r="K216"/>
      <c r="L216"/>
    </row>
    <row r="217" spans="2:12" x14ac:dyDescent="0.2">
      <c r="B217"/>
      <c r="C217"/>
      <c r="D217"/>
      <c r="E217"/>
      <c r="F217"/>
      <c r="G217"/>
      <c r="H217"/>
      <c r="I217"/>
      <c r="J217"/>
      <c r="K217"/>
      <c r="L217"/>
    </row>
    <row r="218" spans="2:12" x14ac:dyDescent="0.2">
      <c r="B218"/>
      <c r="C218"/>
      <c r="D218"/>
      <c r="E218"/>
      <c r="F218"/>
      <c r="G218"/>
      <c r="H218"/>
      <c r="I218"/>
      <c r="J218"/>
      <c r="K218"/>
      <c r="L218"/>
    </row>
    <row r="219" spans="2:12" x14ac:dyDescent="0.2">
      <c r="B219"/>
      <c r="C219"/>
      <c r="D219"/>
      <c r="E219"/>
      <c r="F219"/>
      <c r="G219"/>
      <c r="H219"/>
      <c r="I219"/>
      <c r="J219"/>
      <c r="K219"/>
      <c r="L219"/>
    </row>
    <row r="220" spans="2:12" x14ac:dyDescent="0.2">
      <c r="B220"/>
      <c r="C220"/>
      <c r="D220"/>
      <c r="E220"/>
      <c r="F220"/>
      <c r="G220"/>
      <c r="H220"/>
      <c r="I220"/>
      <c r="J220"/>
      <c r="K220"/>
      <c r="L220"/>
    </row>
    <row r="221" spans="2:12" x14ac:dyDescent="0.2">
      <c r="B221"/>
      <c r="C221"/>
      <c r="D221"/>
      <c r="E221"/>
      <c r="F221"/>
      <c r="G221"/>
      <c r="H221"/>
      <c r="I221"/>
      <c r="J221"/>
      <c r="K221"/>
      <c r="L221"/>
    </row>
    <row r="222" spans="2:12" x14ac:dyDescent="0.2">
      <c r="B222"/>
      <c r="C222"/>
      <c r="D222"/>
      <c r="E222"/>
      <c r="F222"/>
      <c r="G222"/>
      <c r="H222"/>
      <c r="I222"/>
      <c r="J222"/>
      <c r="K222"/>
      <c r="L222"/>
    </row>
    <row r="223" spans="2:12" x14ac:dyDescent="0.2">
      <c r="B223"/>
      <c r="C223"/>
      <c r="D223"/>
      <c r="E223"/>
      <c r="F223"/>
      <c r="G223"/>
      <c r="H223"/>
      <c r="I223"/>
      <c r="J223"/>
      <c r="K223"/>
      <c r="L223"/>
    </row>
    <row r="224" spans="2:12" x14ac:dyDescent="0.2">
      <c r="B224"/>
      <c r="C224"/>
      <c r="D224"/>
      <c r="E224"/>
      <c r="F224"/>
      <c r="G224"/>
      <c r="H224"/>
      <c r="I224"/>
      <c r="J224"/>
      <c r="K224"/>
      <c r="L224"/>
    </row>
    <row r="225" spans="2:12" x14ac:dyDescent="0.2">
      <c r="B225"/>
      <c r="C225"/>
      <c r="D225"/>
      <c r="E225"/>
      <c r="F225"/>
      <c r="G225"/>
      <c r="H225"/>
      <c r="I225"/>
      <c r="J225"/>
      <c r="K225"/>
      <c r="L225"/>
    </row>
    <row r="226" spans="2:12" x14ac:dyDescent="0.2">
      <c r="B226"/>
      <c r="C226"/>
      <c r="D226"/>
      <c r="E226"/>
      <c r="F226"/>
      <c r="G226"/>
      <c r="H226"/>
      <c r="I226"/>
      <c r="J226"/>
      <c r="K226"/>
      <c r="L226"/>
    </row>
    <row r="227" spans="2:12" x14ac:dyDescent="0.2">
      <c r="B227"/>
      <c r="C227"/>
      <c r="D227"/>
      <c r="E227"/>
      <c r="F227"/>
      <c r="G227"/>
      <c r="H227"/>
      <c r="I227"/>
      <c r="J227"/>
      <c r="K227"/>
      <c r="L227"/>
    </row>
    <row r="228" spans="2:12" x14ac:dyDescent="0.2">
      <c r="B228"/>
      <c r="C228"/>
      <c r="D228"/>
      <c r="E228"/>
      <c r="F228"/>
      <c r="G228"/>
      <c r="H228"/>
      <c r="I228"/>
      <c r="J228"/>
      <c r="K228"/>
      <c r="L228"/>
    </row>
    <row r="229" spans="2:12" x14ac:dyDescent="0.2">
      <c r="B229"/>
      <c r="C229"/>
      <c r="D229"/>
      <c r="E229"/>
      <c r="F229"/>
      <c r="G229"/>
      <c r="H229"/>
      <c r="I229"/>
      <c r="J229"/>
      <c r="K229"/>
      <c r="L229"/>
    </row>
    <row r="230" spans="2:12" x14ac:dyDescent="0.2">
      <c r="B230"/>
      <c r="C230"/>
      <c r="D230"/>
      <c r="E230"/>
      <c r="F230"/>
      <c r="G230"/>
      <c r="H230"/>
      <c r="I230"/>
      <c r="J230"/>
      <c r="K230"/>
      <c r="L230"/>
    </row>
    <row r="231" spans="2:12" x14ac:dyDescent="0.2">
      <c r="B231"/>
      <c r="C231"/>
      <c r="D231"/>
      <c r="E231"/>
      <c r="F231"/>
      <c r="G231"/>
      <c r="H231"/>
      <c r="I231"/>
      <c r="J231"/>
      <c r="K231"/>
      <c r="L231"/>
    </row>
    <row r="232" spans="2:12" x14ac:dyDescent="0.2">
      <c r="B232"/>
      <c r="C232"/>
      <c r="D232"/>
      <c r="E232"/>
      <c r="F232"/>
      <c r="G232"/>
      <c r="H232"/>
      <c r="I232"/>
      <c r="J232"/>
      <c r="K232"/>
      <c r="L232"/>
    </row>
    <row r="233" spans="2:12" x14ac:dyDescent="0.2">
      <c r="B233"/>
      <c r="C233"/>
      <c r="D233"/>
      <c r="E233"/>
      <c r="F233"/>
      <c r="G233"/>
      <c r="H233"/>
      <c r="I233"/>
      <c r="J233"/>
      <c r="K233"/>
      <c r="L233"/>
    </row>
    <row r="234" spans="2:12" x14ac:dyDescent="0.2">
      <c r="B234"/>
      <c r="C234"/>
      <c r="D234"/>
      <c r="E234"/>
      <c r="F234"/>
      <c r="G234"/>
      <c r="H234"/>
      <c r="I234"/>
      <c r="J234"/>
      <c r="K234"/>
      <c r="L234"/>
    </row>
    <row r="235" spans="2:12" x14ac:dyDescent="0.2">
      <c r="B235"/>
      <c r="C235"/>
      <c r="D235"/>
      <c r="E235"/>
      <c r="F235"/>
      <c r="G235"/>
      <c r="H235"/>
      <c r="I235"/>
      <c r="J235"/>
      <c r="K235"/>
      <c r="L235"/>
    </row>
    <row r="236" spans="2:12" x14ac:dyDescent="0.2">
      <c r="B236"/>
      <c r="C236"/>
      <c r="D236"/>
      <c r="E236"/>
      <c r="F236"/>
      <c r="G236"/>
      <c r="H236"/>
      <c r="I236"/>
      <c r="J236"/>
      <c r="K236"/>
      <c r="L236"/>
    </row>
    <row r="237" spans="2:12" x14ac:dyDescent="0.2">
      <c r="B237"/>
      <c r="C237"/>
      <c r="D237"/>
      <c r="E237"/>
      <c r="F237"/>
      <c r="G237"/>
      <c r="H237"/>
      <c r="I237"/>
      <c r="J237"/>
      <c r="K237"/>
      <c r="L237"/>
    </row>
    <row r="238" spans="2:12" x14ac:dyDescent="0.2">
      <c r="B238"/>
      <c r="C238"/>
      <c r="D238"/>
      <c r="E238"/>
      <c r="F238"/>
      <c r="G238"/>
      <c r="H238"/>
      <c r="I238"/>
      <c r="J238"/>
      <c r="K238"/>
      <c r="L238"/>
    </row>
    <row r="239" spans="2:12" x14ac:dyDescent="0.2">
      <c r="B239"/>
      <c r="C239"/>
      <c r="D239"/>
      <c r="E239"/>
      <c r="F239"/>
      <c r="G239"/>
      <c r="H239"/>
      <c r="I239"/>
      <c r="J239"/>
      <c r="K239"/>
      <c r="L239"/>
    </row>
    <row r="240" spans="2:12" x14ac:dyDescent="0.2">
      <c r="B240"/>
      <c r="C240"/>
      <c r="D240"/>
      <c r="E240"/>
      <c r="F240"/>
      <c r="G240"/>
      <c r="H240"/>
      <c r="I240"/>
      <c r="J240"/>
      <c r="K240"/>
      <c r="L240"/>
    </row>
    <row r="241" spans="2:12" x14ac:dyDescent="0.2">
      <c r="B241"/>
      <c r="C241"/>
      <c r="D241"/>
      <c r="E241"/>
      <c r="F241"/>
      <c r="G241"/>
      <c r="H241"/>
      <c r="I241"/>
      <c r="J241"/>
      <c r="K241"/>
      <c r="L241"/>
    </row>
    <row r="242" spans="2:12" x14ac:dyDescent="0.2">
      <c r="B242"/>
      <c r="C242"/>
      <c r="D242"/>
      <c r="E242"/>
      <c r="F242"/>
      <c r="G242"/>
      <c r="H242"/>
      <c r="I242"/>
      <c r="J242"/>
      <c r="K242"/>
      <c r="L242"/>
    </row>
    <row r="243" spans="2:12" x14ac:dyDescent="0.2">
      <c r="B243"/>
      <c r="C243"/>
      <c r="D243"/>
      <c r="E243"/>
      <c r="F243"/>
      <c r="G243"/>
      <c r="H243"/>
      <c r="I243"/>
      <c r="J243"/>
      <c r="K243"/>
      <c r="L243"/>
    </row>
    <row r="244" spans="2:12" x14ac:dyDescent="0.2">
      <c r="B244"/>
      <c r="C244"/>
      <c r="D244"/>
      <c r="E244"/>
      <c r="F244"/>
      <c r="G244"/>
      <c r="H244"/>
      <c r="I244"/>
      <c r="J244"/>
      <c r="K244"/>
      <c r="L244"/>
    </row>
    <row r="245" spans="2:12" x14ac:dyDescent="0.2">
      <c r="B245"/>
      <c r="C245"/>
      <c r="D245"/>
      <c r="E245"/>
      <c r="F245"/>
      <c r="G245"/>
      <c r="H245"/>
      <c r="I245"/>
      <c r="J245"/>
      <c r="K245"/>
      <c r="L245"/>
    </row>
    <row r="246" spans="2:12" x14ac:dyDescent="0.2">
      <c r="B246"/>
      <c r="C246"/>
      <c r="D246"/>
      <c r="E246"/>
      <c r="F246"/>
      <c r="G246"/>
      <c r="H246"/>
      <c r="I246"/>
      <c r="J246"/>
      <c r="K246"/>
      <c r="L246"/>
    </row>
    <row r="247" spans="2:12" x14ac:dyDescent="0.2">
      <c r="B247"/>
      <c r="C247"/>
      <c r="D247"/>
      <c r="E247"/>
      <c r="F247"/>
      <c r="G247"/>
      <c r="H247"/>
      <c r="I247"/>
      <c r="J247"/>
      <c r="K247"/>
      <c r="L247"/>
    </row>
    <row r="248" spans="2:12" x14ac:dyDescent="0.2">
      <c r="B248"/>
      <c r="C248"/>
      <c r="D248"/>
      <c r="E248"/>
      <c r="F248"/>
      <c r="G248"/>
      <c r="H248"/>
      <c r="I248"/>
      <c r="J248"/>
      <c r="K248"/>
      <c r="L248"/>
    </row>
    <row r="249" spans="2:12" x14ac:dyDescent="0.2">
      <c r="B249"/>
      <c r="C249"/>
      <c r="D249"/>
      <c r="E249"/>
      <c r="F249"/>
      <c r="G249"/>
      <c r="H249"/>
      <c r="I249"/>
      <c r="J249"/>
      <c r="K249"/>
      <c r="L249"/>
    </row>
    <row r="250" spans="2:12" x14ac:dyDescent="0.2">
      <c r="B250"/>
      <c r="C250"/>
      <c r="D250"/>
      <c r="E250"/>
      <c r="F250"/>
      <c r="G250"/>
      <c r="H250"/>
      <c r="I250"/>
      <c r="J250"/>
      <c r="K250"/>
      <c r="L250"/>
    </row>
    <row r="251" spans="2:12" x14ac:dyDescent="0.2">
      <c r="B251"/>
      <c r="C251"/>
      <c r="D251"/>
      <c r="E251"/>
      <c r="F251"/>
      <c r="G251"/>
      <c r="H251"/>
      <c r="I251"/>
      <c r="J251"/>
      <c r="K251"/>
      <c r="L251"/>
    </row>
    <row r="252" spans="2:12" x14ac:dyDescent="0.2">
      <c r="B252"/>
      <c r="C252"/>
      <c r="D252"/>
      <c r="E252"/>
      <c r="F252"/>
      <c r="G252"/>
      <c r="H252"/>
      <c r="I252"/>
      <c r="J252"/>
      <c r="K252"/>
      <c r="L252"/>
    </row>
    <row r="253" spans="2:12" x14ac:dyDescent="0.2">
      <c r="B253"/>
      <c r="C253"/>
      <c r="D253"/>
      <c r="E253"/>
      <c r="F253"/>
      <c r="G253"/>
      <c r="H253"/>
      <c r="I253"/>
      <c r="J253"/>
      <c r="K253"/>
      <c r="L253"/>
    </row>
    <row r="254" spans="2:12" x14ac:dyDescent="0.2">
      <c r="B254"/>
      <c r="C254"/>
      <c r="D254"/>
      <c r="E254"/>
      <c r="F254"/>
      <c r="G254"/>
      <c r="H254"/>
      <c r="I254"/>
      <c r="J254"/>
      <c r="K254"/>
      <c r="L254"/>
    </row>
    <row r="255" spans="2:12" x14ac:dyDescent="0.2">
      <c r="B255"/>
      <c r="C255"/>
      <c r="D255"/>
      <c r="E255"/>
      <c r="F255"/>
      <c r="G255"/>
      <c r="H255"/>
      <c r="I255"/>
      <c r="J255"/>
      <c r="K255"/>
      <c r="L255"/>
    </row>
    <row r="256" spans="2:12" x14ac:dyDescent="0.2">
      <c r="B256"/>
      <c r="C256"/>
      <c r="D256"/>
      <c r="E256"/>
      <c r="F256"/>
      <c r="G256"/>
      <c r="H256"/>
      <c r="I256"/>
      <c r="J256"/>
      <c r="K256"/>
      <c r="L256"/>
    </row>
    <row r="257" spans="2:12" x14ac:dyDescent="0.2">
      <c r="B257"/>
      <c r="C257"/>
      <c r="D257"/>
      <c r="E257"/>
      <c r="F257"/>
      <c r="G257"/>
      <c r="H257"/>
      <c r="I257"/>
      <c r="J257"/>
      <c r="K257"/>
      <c r="L257"/>
    </row>
    <row r="258" spans="2:12" x14ac:dyDescent="0.2">
      <c r="B258"/>
      <c r="C258"/>
      <c r="D258"/>
      <c r="E258"/>
      <c r="F258"/>
      <c r="G258"/>
      <c r="H258"/>
      <c r="I258"/>
      <c r="J258"/>
      <c r="K258"/>
      <c r="L258"/>
    </row>
    <row r="259" spans="2:12" x14ac:dyDescent="0.2">
      <c r="B259"/>
      <c r="C259"/>
      <c r="D259"/>
      <c r="E259"/>
      <c r="F259"/>
      <c r="G259"/>
      <c r="H259"/>
      <c r="I259"/>
      <c r="J259"/>
      <c r="K259"/>
      <c r="L259"/>
    </row>
    <row r="260" spans="2:12" x14ac:dyDescent="0.2">
      <c r="B260"/>
      <c r="C260"/>
      <c r="D260"/>
      <c r="E260"/>
      <c r="F260"/>
      <c r="G260"/>
      <c r="H260"/>
      <c r="I260"/>
      <c r="J260"/>
      <c r="K260"/>
      <c r="L260"/>
    </row>
    <row r="261" spans="2:12" x14ac:dyDescent="0.2">
      <c r="B261"/>
      <c r="C261"/>
      <c r="D261"/>
      <c r="E261"/>
      <c r="F261"/>
      <c r="G261"/>
      <c r="H261"/>
      <c r="I261"/>
      <c r="J261"/>
      <c r="K261"/>
      <c r="L261"/>
    </row>
    <row r="262" spans="2:12" x14ac:dyDescent="0.2">
      <c r="B262"/>
      <c r="C262"/>
      <c r="D262"/>
      <c r="E262"/>
      <c r="F262"/>
      <c r="G262"/>
      <c r="H262"/>
      <c r="I262"/>
      <c r="J262"/>
      <c r="K262"/>
      <c r="L262"/>
    </row>
  </sheetData>
  <sortState ref="A2:M262">
    <sortCondition ref="A2:A262"/>
    <sortCondition ref="L2:L262"/>
  </sortState>
  <pageMargins left="0.7" right="0.7" top="0.75" bottom="0.75" header="0.3" footer="0.3"/>
  <pageSetup scale="69" fitToHeight="6"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A4594-A544-7C4C-AE02-436F79249669}">
  <sheetPr>
    <pageSetUpPr fitToPage="1"/>
  </sheetPr>
  <dimension ref="A1:M68"/>
  <sheetViews>
    <sheetView topLeftCell="A30" workbookViewId="0">
      <selection activeCell="H13" sqref="H13"/>
    </sheetView>
  </sheetViews>
  <sheetFormatPr baseColWidth="10" defaultColWidth="8.83203125" defaultRowHeight="15" x14ac:dyDescent="0.2"/>
  <cols>
    <col min="1" max="1" width="8.83203125" style="5"/>
    <col min="2" max="2" width="9.83203125" style="5" customWidth="1"/>
    <col min="3" max="3" width="11.33203125" style="5" customWidth="1"/>
    <col min="4" max="4" width="23.83203125" style="22" customWidth="1"/>
    <col min="5" max="5" width="7.33203125" style="22" customWidth="1"/>
    <col min="6" max="6" width="15.1640625" style="22" customWidth="1"/>
    <col min="7" max="7" width="15.5" style="22" customWidth="1"/>
    <col min="8" max="8" width="17" style="22" customWidth="1"/>
    <col min="9" max="9" width="9.5" style="5" customWidth="1"/>
    <col min="10" max="16384" width="8.83203125" style="5"/>
  </cols>
  <sheetData>
    <row r="1" spans="1:13" s="38" customFormat="1" ht="37" customHeight="1" x14ac:dyDescent="0.2">
      <c r="A1" s="38" t="s">
        <v>1587</v>
      </c>
      <c r="B1" s="37" t="s">
        <v>0</v>
      </c>
      <c r="C1" s="37" t="s">
        <v>1274</v>
      </c>
      <c r="D1" s="36" t="s">
        <v>1275</v>
      </c>
      <c r="E1" s="36" t="s">
        <v>1572</v>
      </c>
      <c r="F1" s="36" t="s">
        <v>324</v>
      </c>
      <c r="G1" s="36" t="s">
        <v>325</v>
      </c>
      <c r="H1" s="36" t="s">
        <v>326</v>
      </c>
      <c r="I1" s="36" t="s">
        <v>1276</v>
      </c>
      <c r="J1" s="36" t="s">
        <v>1551</v>
      </c>
      <c r="K1" s="36" t="s">
        <v>1552</v>
      </c>
      <c r="L1" s="36" t="s">
        <v>1553</v>
      </c>
      <c r="M1" s="37" t="s">
        <v>1577</v>
      </c>
    </row>
    <row r="2" spans="1:13" ht="48" x14ac:dyDescent="0.2">
      <c r="A2" s="5">
        <v>1</v>
      </c>
      <c r="B2" s="21">
        <v>42605</v>
      </c>
      <c r="C2" s="10">
        <v>0.375</v>
      </c>
      <c r="D2" s="25" t="s">
        <v>789</v>
      </c>
      <c r="E2" s="25">
        <v>10</v>
      </c>
      <c r="F2" s="25"/>
      <c r="G2" s="25"/>
      <c r="H2" s="25"/>
      <c r="J2" s="5">
        <v>3</v>
      </c>
      <c r="K2" s="5">
        <v>3.1</v>
      </c>
      <c r="M2" s="13">
        <f t="shared" ref="M2:M33" si="0">C3-C2</f>
        <v>1.0416666666666685E-2</v>
      </c>
    </row>
    <row r="3" spans="1:13" ht="32" x14ac:dyDescent="0.2">
      <c r="A3" s="5">
        <v>2</v>
      </c>
      <c r="B3" s="3"/>
      <c r="C3" s="10">
        <v>0.38541666666666669</v>
      </c>
      <c r="D3" s="25" t="s">
        <v>790</v>
      </c>
      <c r="E3" s="25">
        <v>10</v>
      </c>
      <c r="F3" s="25"/>
      <c r="G3" s="25"/>
      <c r="H3" s="25"/>
      <c r="J3" s="5">
        <v>5</v>
      </c>
      <c r="K3" s="5">
        <v>5.0999999999999996</v>
      </c>
      <c r="M3" s="13">
        <f t="shared" si="0"/>
        <v>1.041666666666663E-2</v>
      </c>
    </row>
    <row r="4" spans="1:13" ht="48" x14ac:dyDescent="0.2">
      <c r="A4" s="5">
        <v>3</v>
      </c>
      <c r="B4" s="3"/>
      <c r="C4" s="10">
        <v>0.39583333333333331</v>
      </c>
      <c r="D4" s="25" t="s">
        <v>791</v>
      </c>
      <c r="E4" s="25">
        <v>11</v>
      </c>
      <c r="F4" s="25"/>
      <c r="G4" s="25" t="s">
        <v>792</v>
      </c>
      <c r="H4" s="25" t="s">
        <v>1578</v>
      </c>
      <c r="J4" s="5">
        <v>3</v>
      </c>
      <c r="K4" s="5">
        <v>3.1</v>
      </c>
      <c r="M4" s="13">
        <f t="shared" si="0"/>
        <v>1.0416666666666685E-2</v>
      </c>
    </row>
    <row r="5" spans="1:13" ht="128" x14ac:dyDescent="0.2">
      <c r="A5" s="5">
        <v>4</v>
      </c>
      <c r="B5" s="3"/>
      <c r="C5" s="10">
        <v>0.40625</v>
      </c>
      <c r="D5" s="25" t="s">
        <v>793</v>
      </c>
      <c r="E5" s="25">
        <v>12</v>
      </c>
      <c r="F5" s="25" t="s">
        <v>794</v>
      </c>
      <c r="G5" s="25" t="s">
        <v>795</v>
      </c>
      <c r="H5" s="25" t="s">
        <v>796</v>
      </c>
      <c r="J5" s="5">
        <v>2</v>
      </c>
      <c r="K5" s="5">
        <v>2.1</v>
      </c>
      <c r="L5" s="5" t="s">
        <v>1579</v>
      </c>
      <c r="M5" s="13">
        <f t="shared" si="0"/>
        <v>1.0416666666666685E-2</v>
      </c>
    </row>
    <row r="6" spans="1:13" ht="80" x14ac:dyDescent="0.2">
      <c r="A6" s="5">
        <v>5</v>
      </c>
      <c r="B6" s="3"/>
      <c r="C6" s="10">
        <v>0.41666666666666669</v>
      </c>
      <c r="D6" s="25" t="s">
        <v>797</v>
      </c>
      <c r="E6" s="25">
        <v>10</v>
      </c>
      <c r="F6" s="25"/>
      <c r="G6" s="25"/>
      <c r="H6" s="25"/>
      <c r="J6" s="5">
        <v>1</v>
      </c>
      <c r="K6" s="5">
        <v>1.1000000000000001</v>
      </c>
      <c r="L6" s="5" t="s">
        <v>1561</v>
      </c>
      <c r="M6" s="13">
        <f t="shared" si="0"/>
        <v>1.041666666666663E-2</v>
      </c>
    </row>
    <row r="7" spans="1:13" ht="128" x14ac:dyDescent="0.2">
      <c r="A7" s="5">
        <v>6</v>
      </c>
      <c r="B7" s="3"/>
      <c r="C7" s="10">
        <v>0.42708333333333331</v>
      </c>
      <c r="D7" s="25" t="s">
        <v>798</v>
      </c>
      <c r="E7" s="25">
        <v>3</v>
      </c>
      <c r="F7" s="25"/>
      <c r="G7" s="25"/>
      <c r="H7" s="25"/>
      <c r="J7" s="5">
        <v>1</v>
      </c>
      <c r="K7" s="5">
        <v>1.1000000000000001</v>
      </c>
      <c r="L7" s="5" t="s">
        <v>1561</v>
      </c>
      <c r="M7" s="13">
        <f t="shared" si="0"/>
        <v>1.0416666666666685E-2</v>
      </c>
    </row>
    <row r="8" spans="1:13" ht="32" x14ac:dyDescent="0.2">
      <c r="A8" s="5">
        <v>7</v>
      </c>
      <c r="B8" s="3"/>
      <c r="C8" s="10">
        <v>0.4375</v>
      </c>
      <c r="D8" s="25" t="s">
        <v>799</v>
      </c>
      <c r="E8" s="25">
        <v>3</v>
      </c>
      <c r="F8" s="25"/>
      <c r="G8" s="25"/>
      <c r="H8" s="25"/>
      <c r="J8" s="5">
        <v>4</v>
      </c>
      <c r="K8" s="5">
        <v>4.2</v>
      </c>
      <c r="M8" s="13">
        <f t="shared" si="0"/>
        <v>1.0416666666666685E-2</v>
      </c>
    </row>
    <row r="9" spans="1:13" ht="64" x14ac:dyDescent="0.2">
      <c r="A9" s="5">
        <v>8</v>
      </c>
      <c r="B9" s="3"/>
      <c r="C9" s="10">
        <v>0.44791666666666669</v>
      </c>
      <c r="D9" s="25" t="s">
        <v>800</v>
      </c>
      <c r="E9" s="25">
        <v>2</v>
      </c>
      <c r="F9" s="25"/>
      <c r="G9" s="25" t="s">
        <v>801</v>
      </c>
      <c r="H9" s="25" t="s">
        <v>44</v>
      </c>
      <c r="J9" s="5">
        <v>1</v>
      </c>
      <c r="K9" s="5">
        <v>1.1000000000000001</v>
      </c>
      <c r="L9" s="5" t="s">
        <v>1561</v>
      </c>
      <c r="M9" s="13">
        <f t="shared" si="0"/>
        <v>1.041666666666663E-2</v>
      </c>
    </row>
    <row r="10" spans="1:13" ht="80" x14ac:dyDescent="0.2">
      <c r="A10" s="5">
        <v>9</v>
      </c>
      <c r="B10" s="3"/>
      <c r="C10" s="10">
        <v>0.45833333333333331</v>
      </c>
      <c r="D10" s="25" t="s">
        <v>802</v>
      </c>
      <c r="E10" s="25">
        <v>1</v>
      </c>
      <c r="F10" s="25"/>
      <c r="G10" s="25"/>
      <c r="H10" s="25"/>
      <c r="J10" s="5">
        <v>3</v>
      </c>
      <c r="K10" s="5">
        <v>3.1</v>
      </c>
      <c r="M10" s="13">
        <f t="shared" si="0"/>
        <v>1.0416666666666685E-2</v>
      </c>
    </row>
    <row r="11" spans="1:13" ht="80" x14ac:dyDescent="0.2">
      <c r="A11" s="5">
        <v>10</v>
      </c>
      <c r="B11" s="3"/>
      <c r="C11" s="10">
        <v>0.46875</v>
      </c>
      <c r="D11" s="25" t="s">
        <v>803</v>
      </c>
      <c r="E11" s="25">
        <v>1</v>
      </c>
      <c r="F11" s="25"/>
      <c r="G11" s="25" t="s">
        <v>804</v>
      </c>
      <c r="H11" s="25" t="s">
        <v>805</v>
      </c>
      <c r="J11" s="5">
        <v>3</v>
      </c>
      <c r="K11" s="5">
        <v>3.1</v>
      </c>
      <c r="M11" s="13">
        <f t="shared" si="0"/>
        <v>1.0416666666666685E-2</v>
      </c>
    </row>
    <row r="12" spans="1:13" ht="48" x14ac:dyDescent="0.2">
      <c r="A12" s="5">
        <v>11</v>
      </c>
      <c r="B12" s="3"/>
      <c r="C12" s="10">
        <v>0.47916666666666669</v>
      </c>
      <c r="D12" s="25" t="s">
        <v>806</v>
      </c>
      <c r="E12" s="25">
        <v>1</v>
      </c>
      <c r="F12" s="25"/>
      <c r="G12" s="25" t="s">
        <v>807</v>
      </c>
      <c r="H12" s="25" t="s">
        <v>1627</v>
      </c>
      <c r="J12" s="5">
        <v>1</v>
      </c>
      <c r="K12" s="5">
        <v>1.1000000000000001</v>
      </c>
      <c r="L12" s="5" t="s">
        <v>1561</v>
      </c>
      <c r="M12" s="13">
        <f t="shared" si="0"/>
        <v>1.041666666666663E-2</v>
      </c>
    </row>
    <row r="13" spans="1:13" ht="32" x14ac:dyDescent="0.2">
      <c r="A13" s="5">
        <v>12</v>
      </c>
      <c r="B13" s="3"/>
      <c r="C13" s="10">
        <v>0.48958333333333331</v>
      </c>
      <c r="D13" s="25" t="s">
        <v>808</v>
      </c>
      <c r="E13" s="25">
        <v>1</v>
      </c>
      <c r="F13" s="25"/>
      <c r="G13" s="25"/>
      <c r="H13" s="25"/>
      <c r="J13" s="5">
        <v>1</v>
      </c>
      <c r="K13" s="5">
        <v>1.1000000000000001</v>
      </c>
      <c r="L13" s="5" t="s">
        <v>1561</v>
      </c>
      <c r="M13" s="13">
        <f t="shared" si="0"/>
        <v>1.0416666666666685E-2</v>
      </c>
    </row>
    <row r="14" spans="1:13" ht="32" x14ac:dyDescent="0.2">
      <c r="A14" s="5">
        <v>13</v>
      </c>
      <c r="B14" s="3"/>
      <c r="C14" s="10">
        <v>0.5</v>
      </c>
      <c r="D14" s="25" t="s">
        <v>808</v>
      </c>
      <c r="E14" s="25">
        <v>1</v>
      </c>
      <c r="F14" s="25"/>
      <c r="G14" s="25"/>
      <c r="H14" s="25"/>
      <c r="J14" s="5">
        <v>1</v>
      </c>
      <c r="K14" s="5">
        <v>1.1000000000000001</v>
      </c>
      <c r="L14" s="5" t="s">
        <v>1561</v>
      </c>
      <c r="M14" s="13">
        <f t="shared" si="0"/>
        <v>1.041666666666663E-2</v>
      </c>
    </row>
    <row r="15" spans="1:13" ht="112" x14ac:dyDescent="0.2">
      <c r="A15" s="5">
        <v>14</v>
      </c>
      <c r="B15" s="3"/>
      <c r="C15" s="10">
        <v>0.51041666666666663</v>
      </c>
      <c r="D15" s="25" t="s">
        <v>809</v>
      </c>
      <c r="E15" s="25">
        <v>4</v>
      </c>
      <c r="F15" s="25" t="s">
        <v>810</v>
      </c>
      <c r="G15" s="25" t="s">
        <v>811</v>
      </c>
      <c r="H15" s="25" t="s">
        <v>812</v>
      </c>
      <c r="J15" s="5">
        <v>4</v>
      </c>
      <c r="K15" s="5">
        <v>4.0999999999999996</v>
      </c>
      <c r="M15" s="13">
        <f t="shared" si="0"/>
        <v>2.083333333333337E-2</v>
      </c>
    </row>
    <row r="16" spans="1:13" ht="16" x14ac:dyDescent="0.2">
      <c r="A16" s="5">
        <v>15</v>
      </c>
      <c r="B16" s="3"/>
      <c r="C16" s="10">
        <v>0.53125</v>
      </c>
      <c r="D16" s="25" t="s">
        <v>813</v>
      </c>
      <c r="E16" s="25">
        <v>1</v>
      </c>
      <c r="F16" s="25"/>
      <c r="G16" s="25"/>
      <c r="H16" s="25"/>
      <c r="J16" s="5">
        <v>4</v>
      </c>
      <c r="K16" s="5">
        <v>4.2</v>
      </c>
      <c r="M16" s="13">
        <f t="shared" si="0"/>
        <v>1.041666666666663E-2</v>
      </c>
    </row>
    <row r="17" spans="1:13" ht="32" x14ac:dyDescent="0.2">
      <c r="A17" s="5">
        <v>16</v>
      </c>
      <c r="B17" s="3"/>
      <c r="C17" s="10">
        <v>0.54166666666666663</v>
      </c>
      <c r="D17" s="25" t="s">
        <v>814</v>
      </c>
      <c r="E17" s="25">
        <v>1</v>
      </c>
      <c r="F17" s="25"/>
      <c r="G17" s="25"/>
      <c r="H17" s="25"/>
      <c r="J17" s="5">
        <v>4</v>
      </c>
      <c r="K17" s="5">
        <v>4.2</v>
      </c>
      <c r="M17" s="13">
        <f t="shared" si="0"/>
        <v>1.0416666666666741E-2</v>
      </c>
    </row>
    <row r="18" spans="1:13" ht="80" x14ac:dyDescent="0.2">
      <c r="A18" s="5">
        <v>17</v>
      </c>
      <c r="B18" s="3"/>
      <c r="C18" s="10">
        <v>0.55208333333333337</v>
      </c>
      <c r="D18" s="25" t="s">
        <v>815</v>
      </c>
      <c r="E18" s="25">
        <v>5</v>
      </c>
      <c r="F18" s="25"/>
      <c r="G18" s="25" t="s">
        <v>816</v>
      </c>
      <c r="H18" s="25" t="s">
        <v>817</v>
      </c>
      <c r="J18" s="5">
        <v>1</v>
      </c>
      <c r="K18" s="5">
        <v>1.3</v>
      </c>
      <c r="L18" s="5" t="s">
        <v>1621</v>
      </c>
      <c r="M18" s="13">
        <f t="shared" si="0"/>
        <v>1.041666666666663E-2</v>
      </c>
    </row>
    <row r="19" spans="1:13" ht="96" x14ac:dyDescent="0.2">
      <c r="A19" s="5">
        <v>18</v>
      </c>
      <c r="B19" s="3"/>
      <c r="C19" s="10">
        <v>0.5625</v>
      </c>
      <c r="D19" s="25" t="s">
        <v>818</v>
      </c>
      <c r="E19" s="25">
        <v>5</v>
      </c>
      <c r="F19" s="25" t="s">
        <v>819</v>
      </c>
      <c r="G19" s="25" t="s">
        <v>820</v>
      </c>
      <c r="H19" s="25" t="s">
        <v>821</v>
      </c>
      <c r="J19" s="5">
        <v>3</v>
      </c>
      <c r="K19" s="5">
        <v>3.2</v>
      </c>
      <c r="M19" s="13">
        <f t="shared" si="0"/>
        <v>1.041666666666663E-2</v>
      </c>
    </row>
    <row r="20" spans="1:13" ht="16" x14ac:dyDescent="0.2">
      <c r="A20" s="5">
        <v>19</v>
      </c>
      <c r="B20" s="3"/>
      <c r="C20" s="10">
        <v>0.57291666666666663</v>
      </c>
      <c r="D20" s="25" t="s">
        <v>1580</v>
      </c>
      <c r="E20" s="25">
        <v>5</v>
      </c>
      <c r="F20" s="25"/>
      <c r="G20" s="25"/>
      <c r="H20" s="25"/>
      <c r="J20" s="5">
        <v>3</v>
      </c>
      <c r="K20" s="5">
        <v>3.2</v>
      </c>
      <c r="M20" s="13">
        <f t="shared" si="0"/>
        <v>1.0416666666666741E-2</v>
      </c>
    </row>
    <row r="21" spans="1:13" ht="16" x14ac:dyDescent="0.2">
      <c r="A21" s="5">
        <v>20</v>
      </c>
      <c r="B21" s="3"/>
      <c r="C21" s="10">
        <v>0.58333333333333337</v>
      </c>
      <c r="D21" s="25" t="s">
        <v>822</v>
      </c>
      <c r="E21" s="25">
        <v>5</v>
      </c>
      <c r="F21" s="25"/>
      <c r="G21" s="25"/>
      <c r="H21" s="25"/>
      <c r="J21" s="5">
        <v>3</v>
      </c>
      <c r="K21" s="5">
        <v>3.2</v>
      </c>
      <c r="M21" s="13">
        <f t="shared" si="0"/>
        <v>1.041666666666663E-2</v>
      </c>
    </row>
    <row r="22" spans="1:13" ht="48" x14ac:dyDescent="0.2">
      <c r="A22" s="5">
        <v>21</v>
      </c>
      <c r="B22" s="3"/>
      <c r="C22" s="10">
        <v>0.59375</v>
      </c>
      <c r="D22" s="25" t="s">
        <v>823</v>
      </c>
      <c r="E22" s="25">
        <v>5</v>
      </c>
      <c r="F22" s="25"/>
      <c r="G22" s="25"/>
      <c r="H22" s="25"/>
      <c r="J22" s="5">
        <v>4</v>
      </c>
      <c r="K22" s="5">
        <v>4.0999999999999996</v>
      </c>
      <c r="M22" s="13">
        <f t="shared" si="0"/>
        <v>1.041666666666663E-2</v>
      </c>
    </row>
    <row r="23" spans="1:13" ht="96" x14ac:dyDescent="0.2">
      <c r="A23" s="5">
        <v>22</v>
      </c>
      <c r="B23" s="3"/>
      <c r="C23" s="10">
        <v>0.60416666666666663</v>
      </c>
      <c r="D23" s="25" t="s">
        <v>824</v>
      </c>
      <c r="E23" s="25">
        <v>5</v>
      </c>
      <c r="F23" s="25"/>
      <c r="G23" s="25"/>
      <c r="H23" s="25"/>
      <c r="J23" s="5">
        <v>1</v>
      </c>
      <c r="K23" s="5">
        <v>1.1000000000000001</v>
      </c>
      <c r="L23" s="5" t="s">
        <v>1561</v>
      </c>
      <c r="M23" s="13">
        <f t="shared" si="0"/>
        <v>1.0416666666666741E-2</v>
      </c>
    </row>
    <row r="24" spans="1:13" ht="112" x14ac:dyDescent="0.2">
      <c r="A24" s="5">
        <v>23</v>
      </c>
      <c r="B24" s="3"/>
      <c r="C24" s="10">
        <v>0.61458333333333337</v>
      </c>
      <c r="D24" s="25" t="s">
        <v>825</v>
      </c>
      <c r="E24" s="25">
        <v>5</v>
      </c>
      <c r="F24" s="25"/>
      <c r="G24" s="25" t="s">
        <v>826</v>
      </c>
      <c r="H24" s="25" t="s">
        <v>827</v>
      </c>
      <c r="J24" s="5">
        <v>2</v>
      </c>
      <c r="K24" s="5">
        <v>2.1</v>
      </c>
      <c r="L24" s="5" t="s">
        <v>1579</v>
      </c>
      <c r="M24" s="13">
        <f t="shared" si="0"/>
        <v>1.041666666666663E-2</v>
      </c>
    </row>
    <row r="25" spans="1:13" ht="64" x14ac:dyDescent="0.2">
      <c r="A25" s="5">
        <v>24</v>
      </c>
      <c r="B25" s="3"/>
      <c r="C25" s="10">
        <v>0.625</v>
      </c>
      <c r="D25" s="25" t="s">
        <v>828</v>
      </c>
      <c r="E25" s="25">
        <v>9</v>
      </c>
      <c r="F25" s="25"/>
      <c r="G25" s="25" t="s">
        <v>829</v>
      </c>
      <c r="H25" s="25" t="s">
        <v>830</v>
      </c>
      <c r="J25" s="5">
        <v>1</v>
      </c>
      <c r="K25" s="5">
        <v>1.3</v>
      </c>
      <c r="L25" s="5" t="s">
        <v>1622</v>
      </c>
      <c r="M25" s="13">
        <f t="shared" si="0"/>
        <v>1.041666666666663E-2</v>
      </c>
    </row>
    <row r="26" spans="1:13" ht="64" x14ac:dyDescent="0.2">
      <c r="A26" s="5">
        <v>25</v>
      </c>
      <c r="B26" s="3"/>
      <c r="C26" s="10">
        <v>0.63541666666666663</v>
      </c>
      <c r="D26" s="25" t="s">
        <v>831</v>
      </c>
      <c r="E26" s="25">
        <v>9</v>
      </c>
      <c r="F26" s="25"/>
      <c r="G26" s="25" t="s">
        <v>832</v>
      </c>
      <c r="H26" s="25" t="s">
        <v>833</v>
      </c>
      <c r="J26" s="5">
        <v>1</v>
      </c>
      <c r="K26" s="5">
        <v>1.3</v>
      </c>
      <c r="L26" s="5" t="s">
        <v>1622</v>
      </c>
      <c r="M26" s="13">
        <f t="shared" si="0"/>
        <v>1.0416666666666741E-2</v>
      </c>
    </row>
    <row r="27" spans="1:13" ht="48" x14ac:dyDescent="0.2">
      <c r="A27" s="5">
        <v>26</v>
      </c>
      <c r="B27" s="3"/>
      <c r="C27" s="10">
        <v>0.64583333333333337</v>
      </c>
      <c r="D27" s="25" t="s">
        <v>834</v>
      </c>
      <c r="E27" s="25">
        <v>1</v>
      </c>
      <c r="F27" s="25"/>
      <c r="G27" s="25" t="s">
        <v>835</v>
      </c>
      <c r="H27" s="25" t="s">
        <v>836</v>
      </c>
      <c r="J27" s="5">
        <v>3</v>
      </c>
      <c r="K27" s="5">
        <v>3.4</v>
      </c>
      <c r="M27" s="13">
        <f t="shared" si="0"/>
        <v>1.041666666666663E-2</v>
      </c>
    </row>
    <row r="28" spans="1:13" ht="32" x14ac:dyDescent="0.2">
      <c r="A28" s="5">
        <v>27</v>
      </c>
      <c r="B28" s="3"/>
      <c r="C28" s="10">
        <v>0.65625</v>
      </c>
      <c r="D28" s="25" t="s">
        <v>837</v>
      </c>
      <c r="E28" s="25">
        <v>1</v>
      </c>
      <c r="F28" s="25"/>
      <c r="G28" s="25" t="s">
        <v>838</v>
      </c>
      <c r="H28" s="25" t="s">
        <v>839</v>
      </c>
      <c r="J28" s="5">
        <v>3</v>
      </c>
      <c r="K28" s="5">
        <v>3.4</v>
      </c>
      <c r="M28" s="13">
        <f t="shared" si="0"/>
        <v>1.041666666666663E-2</v>
      </c>
    </row>
    <row r="29" spans="1:13" ht="16" x14ac:dyDescent="0.2">
      <c r="A29" s="5">
        <v>28</v>
      </c>
      <c r="B29" s="3"/>
      <c r="C29" s="10">
        <v>0.66666666666666663</v>
      </c>
      <c r="D29" s="25" t="s">
        <v>837</v>
      </c>
      <c r="E29" s="25">
        <v>1</v>
      </c>
      <c r="F29" s="25"/>
      <c r="G29" s="25"/>
      <c r="H29" s="25"/>
      <c r="J29" s="5">
        <v>3</v>
      </c>
      <c r="K29" s="5">
        <v>3.4</v>
      </c>
      <c r="M29" s="13">
        <f t="shared" si="0"/>
        <v>1.0416666666666741E-2</v>
      </c>
    </row>
    <row r="30" spans="1:13" ht="48" x14ac:dyDescent="0.2">
      <c r="A30" s="5">
        <v>29</v>
      </c>
      <c r="B30" s="3"/>
      <c r="C30" s="10">
        <v>0.67708333333333337</v>
      </c>
      <c r="D30" s="25" t="s">
        <v>840</v>
      </c>
      <c r="E30" s="25">
        <v>1</v>
      </c>
      <c r="F30" s="25"/>
      <c r="G30" s="25"/>
      <c r="H30" s="25"/>
      <c r="J30" s="5">
        <v>5</v>
      </c>
      <c r="K30" s="5">
        <v>5.3</v>
      </c>
      <c r="L30" s="5" t="s">
        <v>1564</v>
      </c>
      <c r="M30" s="13">
        <f t="shared" si="0"/>
        <v>1.041666666666663E-2</v>
      </c>
    </row>
    <row r="31" spans="1:13" ht="48" x14ac:dyDescent="0.2">
      <c r="A31" s="5">
        <v>30</v>
      </c>
      <c r="B31" s="3"/>
      <c r="C31" s="10">
        <v>0.6875</v>
      </c>
      <c r="D31" s="25" t="s">
        <v>841</v>
      </c>
      <c r="E31" s="25">
        <v>1</v>
      </c>
      <c r="F31" s="25"/>
      <c r="G31" s="25" t="s">
        <v>842</v>
      </c>
      <c r="H31" s="25" t="s">
        <v>843</v>
      </c>
      <c r="J31" s="5">
        <v>5</v>
      </c>
      <c r="K31" s="5">
        <v>5.3</v>
      </c>
      <c r="L31" s="5" t="s">
        <v>1564</v>
      </c>
      <c r="M31" s="13">
        <f t="shared" si="0"/>
        <v>1.041666666666663E-2</v>
      </c>
    </row>
    <row r="32" spans="1:13" ht="16" x14ac:dyDescent="0.2">
      <c r="A32" s="5">
        <v>31</v>
      </c>
      <c r="B32" s="3"/>
      <c r="C32" s="10">
        <v>0.69791666666666663</v>
      </c>
      <c r="D32" s="25" t="s">
        <v>347</v>
      </c>
      <c r="E32" s="25">
        <v>1</v>
      </c>
      <c r="F32" s="25"/>
      <c r="G32" s="25"/>
      <c r="H32" s="25"/>
      <c r="J32" s="5">
        <v>3</v>
      </c>
      <c r="K32" s="5">
        <v>3.4</v>
      </c>
      <c r="M32" s="13">
        <f t="shared" si="0"/>
        <v>1.0416666666666741E-2</v>
      </c>
    </row>
    <row r="33" spans="1:13" ht="16" x14ac:dyDescent="0.2">
      <c r="A33" s="5">
        <v>32</v>
      </c>
      <c r="B33" s="3"/>
      <c r="C33" s="10">
        <v>0.70833333333333337</v>
      </c>
      <c r="D33" s="25" t="s">
        <v>347</v>
      </c>
      <c r="E33" s="25"/>
      <c r="F33" s="25"/>
      <c r="G33" s="25"/>
      <c r="H33" s="25"/>
      <c r="J33" s="5">
        <v>3</v>
      </c>
      <c r="K33" s="5">
        <v>3.4</v>
      </c>
      <c r="M33" s="13">
        <f t="shared" si="0"/>
        <v>1.041666666666663E-2</v>
      </c>
    </row>
    <row r="34" spans="1:13" ht="48" x14ac:dyDescent="0.2">
      <c r="A34" s="5">
        <v>33</v>
      </c>
      <c r="B34" s="3"/>
      <c r="C34" s="10">
        <v>0.71875</v>
      </c>
      <c r="D34" s="25" t="s">
        <v>844</v>
      </c>
      <c r="E34" s="25">
        <v>1</v>
      </c>
      <c r="F34" s="25"/>
      <c r="G34" s="25"/>
      <c r="H34" s="25"/>
      <c r="J34" s="5">
        <v>3</v>
      </c>
      <c r="K34" s="5">
        <v>3.4</v>
      </c>
      <c r="M34" s="13"/>
    </row>
    <row r="35" spans="1:13" ht="80" x14ac:dyDescent="0.2">
      <c r="A35" s="5">
        <v>34</v>
      </c>
      <c r="B35" s="21">
        <v>42606</v>
      </c>
      <c r="C35" s="10">
        <v>0.375</v>
      </c>
      <c r="D35" s="25" t="s">
        <v>845</v>
      </c>
      <c r="E35" s="25">
        <v>2</v>
      </c>
      <c r="F35" s="25"/>
      <c r="G35" s="25" t="s">
        <v>846</v>
      </c>
      <c r="H35" s="25" t="s">
        <v>847</v>
      </c>
      <c r="J35" s="5">
        <v>1</v>
      </c>
      <c r="K35" s="5">
        <v>1.1000000000000001</v>
      </c>
      <c r="L35" s="5" t="s">
        <v>1576</v>
      </c>
      <c r="M35" s="13">
        <f t="shared" ref="M35:M67" si="1">C36-C35</f>
        <v>1.0416666666666685E-2</v>
      </c>
    </row>
    <row r="36" spans="1:13" ht="64" x14ac:dyDescent="0.2">
      <c r="A36" s="5">
        <v>35</v>
      </c>
      <c r="B36" s="3"/>
      <c r="C36" s="10">
        <v>0.38541666666666669</v>
      </c>
      <c r="D36" s="25" t="s">
        <v>848</v>
      </c>
      <c r="E36" s="25">
        <v>2</v>
      </c>
      <c r="F36" s="25" t="s">
        <v>849</v>
      </c>
      <c r="G36" s="25" t="s">
        <v>832</v>
      </c>
      <c r="H36" s="25" t="s">
        <v>850</v>
      </c>
      <c r="J36" s="5">
        <v>1</v>
      </c>
      <c r="K36" s="5">
        <v>1.1000000000000001</v>
      </c>
      <c r="L36" s="5" t="s">
        <v>1576</v>
      </c>
      <c r="M36" s="13">
        <f t="shared" si="1"/>
        <v>1.041666666666663E-2</v>
      </c>
    </row>
    <row r="37" spans="1:13" ht="32" x14ac:dyDescent="0.2">
      <c r="A37" s="5">
        <v>36</v>
      </c>
      <c r="B37" s="3"/>
      <c r="C37" s="10">
        <v>0.39583333333333331</v>
      </c>
      <c r="D37" s="25" t="s">
        <v>851</v>
      </c>
      <c r="E37" s="25">
        <v>2</v>
      </c>
      <c r="F37" s="25"/>
      <c r="G37" s="25"/>
      <c r="H37" s="25"/>
      <c r="J37" s="5">
        <v>1</v>
      </c>
      <c r="K37" s="5">
        <v>1.1000000000000001</v>
      </c>
      <c r="L37" s="5" t="s">
        <v>1576</v>
      </c>
      <c r="M37" s="13">
        <f t="shared" si="1"/>
        <v>1.0416666666666685E-2</v>
      </c>
    </row>
    <row r="38" spans="1:13" ht="80" x14ac:dyDescent="0.2">
      <c r="A38" s="5">
        <v>37</v>
      </c>
      <c r="B38" s="3"/>
      <c r="C38" s="10">
        <v>0.40625</v>
      </c>
      <c r="D38" s="25" t="s">
        <v>852</v>
      </c>
      <c r="E38" s="25">
        <v>2</v>
      </c>
      <c r="F38" s="25"/>
      <c r="G38" s="25" t="s">
        <v>853</v>
      </c>
      <c r="H38" s="25" t="s">
        <v>854</v>
      </c>
      <c r="J38" s="5">
        <v>3</v>
      </c>
      <c r="K38" s="5">
        <v>3.3</v>
      </c>
      <c r="M38" s="13">
        <f t="shared" si="1"/>
        <v>1.0416666666666685E-2</v>
      </c>
    </row>
    <row r="39" spans="1:13" ht="48" x14ac:dyDescent="0.2">
      <c r="A39" s="5">
        <v>38</v>
      </c>
      <c r="B39" s="3"/>
      <c r="C39" s="10">
        <v>0.41666666666666669</v>
      </c>
      <c r="D39" s="25" t="s">
        <v>855</v>
      </c>
      <c r="E39" s="25">
        <v>2</v>
      </c>
      <c r="F39" s="25"/>
      <c r="G39" s="25" t="s">
        <v>811</v>
      </c>
      <c r="H39" s="25" t="s">
        <v>856</v>
      </c>
      <c r="J39" s="5">
        <v>3</v>
      </c>
      <c r="K39" s="5">
        <v>3.3</v>
      </c>
      <c r="M39" s="13">
        <f t="shared" si="1"/>
        <v>1.041666666666663E-2</v>
      </c>
    </row>
    <row r="40" spans="1:13" ht="80" x14ac:dyDescent="0.2">
      <c r="A40" s="5">
        <v>39</v>
      </c>
      <c r="B40" s="3"/>
      <c r="C40" s="10">
        <v>0.42708333333333331</v>
      </c>
      <c r="D40" s="25" t="s">
        <v>857</v>
      </c>
      <c r="E40" s="25">
        <v>3</v>
      </c>
      <c r="F40" s="25"/>
      <c r="G40" s="25"/>
      <c r="H40" s="25"/>
      <c r="J40" s="5">
        <v>3</v>
      </c>
      <c r="K40" s="5">
        <v>3.1</v>
      </c>
      <c r="M40" s="13">
        <f t="shared" si="1"/>
        <v>1.0416666666666685E-2</v>
      </c>
    </row>
    <row r="41" spans="1:13" ht="64" x14ac:dyDescent="0.2">
      <c r="A41" s="5">
        <v>40</v>
      </c>
      <c r="B41" s="3"/>
      <c r="C41" s="10">
        <v>0.4375</v>
      </c>
      <c r="D41" s="25" t="s">
        <v>858</v>
      </c>
      <c r="E41" s="25">
        <v>5</v>
      </c>
      <c r="F41" s="25"/>
      <c r="G41" s="25"/>
      <c r="H41" s="25"/>
      <c r="J41" s="5">
        <v>1</v>
      </c>
      <c r="K41" s="5">
        <v>1.1000000000000001</v>
      </c>
      <c r="L41" s="5" t="s">
        <v>1568</v>
      </c>
      <c r="M41" s="13">
        <f t="shared" si="1"/>
        <v>1.0416666666666685E-2</v>
      </c>
    </row>
    <row r="42" spans="1:13" ht="64" x14ac:dyDescent="0.2">
      <c r="A42" s="5">
        <v>41</v>
      </c>
      <c r="B42" s="3"/>
      <c r="C42" s="10">
        <v>0.44791666666666669</v>
      </c>
      <c r="D42" s="25" t="s">
        <v>859</v>
      </c>
      <c r="E42" s="25">
        <v>6</v>
      </c>
      <c r="F42" s="25"/>
      <c r="G42" s="25" t="s">
        <v>860</v>
      </c>
      <c r="H42" s="25" t="s">
        <v>861</v>
      </c>
      <c r="J42" s="5">
        <v>3</v>
      </c>
      <c r="K42" s="5">
        <v>3.5</v>
      </c>
      <c r="L42" s="5" t="s">
        <v>1624</v>
      </c>
      <c r="M42" s="13">
        <f t="shared" si="1"/>
        <v>1.041666666666663E-2</v>
      </c>
    </row>
    <row r="43" spans="1:13" ht="48" x14ac:dyDescent="0.2">
      <c r="A43" s="5">
        <v>42</v>
      </c>
      <c r="B43" s="3"/>
      <c r="C43" s="10">
        <v>0.45833333333333331</v>
      </c>
      <c r="D43" s="25" t="s">
        <v>862</v>
      </c>
      <c r="E43" s="25">
        <v>6</v>
      </c>
      <c r="F43" s="25"/>
      <c r="G43" s="25"/>
      <c r="H43" s="25"/>
      <c r="J43" s="5">
        <v>1</v>
      </c>
      <c r="K43" s="5">
        <v>1.3</v>
      </c>
      <c r="L43" s="5" t="s">
        <v>1622</v>
      </c>
      <c r="M43" s="13">
        <f t="shared" si="1"/>
        <v>1.0416666666666685E-2</v>
      </c>
    </row>
    <row r="44" spans="1:13" ht="48" x14ac:dyDescent="0.2">
      <c r="A44" s="5">
        <v>43</v>
      </c>
      <c r="B44" s="3"/>
      <c r="C44" s="10">
        <v>0.46875</v>
      </c>
      <c r="D44" s="25" t="s">
        <v>863</v>
      </c>
      <c r="E44" s="25">
        <v>7</v>
      </c>
      <c r="F44" s="25" t="s">
        <v>864</v>
      </c>
      <c r="G44" s="25" t="s">
        <v>865</v>
      </c>
      <c r="H44" s="25" t="s">
        <v>866</v>
      </c>
      <c r="J44" s="5">
        <v>4</v>
      </c>
      <c r="K44" s="5">
        <v>4.0999999999999996</v>
      </c>
      <c r="M44" s="13">
        <f t="shared" si="1"/>
        <v>1.0416666666666685E-2</v>
      </c>
    </row>
    <row r="45" spans="1:13" ht="16" x14ac:dyDescent="0.2">
      <c r="A45" s="5">
        <v>44</v>
      </c>
      <c r="B45" s="3"/>
      <c r="C45" s="10">
        <v>0.47916666666666669</v>
      </c>
      <c r="D45" s="25" t="s">
        <v>867</v>
      </c>
      <c r="E45" s="25">
        <v>7</v>
      </c>
      <c r="F45" s="25"/>
      <c r="G45" s="25"/>
      <c r="H45" s="25"/>
      <c r="J45" s="5">
        <v>3</v>
      </c>
      <c r="K45" s="5">
        <v>3.5</v>
      </c>
      <c r="L45" s="5" t="s">
        <v>1624</v>
      </c>
      <c r="M45" s="13">
        <f t="shared" si="1"/>
        <v>1.041666666666663E-2</v>
      </c>
    </row>
    <row r="46" spans="1:13" ht="80" x14ac:dyDescent="0.2">
      <c r="A46" s="5">
        <v>45</v>
      </c>
      <c r="B46" s="3"/>
      <c r="C46" s="10">
        <v>0.48958333333333331</v>
      </c>
      <c r="D46" s="25" t="s">
        <v>868</v>
      </c>
      <c r="E46" s="25">
        <v>7</v>
      </c>
      <c r="F46" s="25"/>
      <c r="G46" s="25" t="s">
        <v>869</v>
      </c>
      <c r="H46" s="25" t="s">
        <v>870</v>
      </c>
      <c r="J46" s="5">
        <v>3</v>
      </c>
      <c r="K46" s="5">
        <v>3.5</v>
      </c>
      <c r="L46" s="5" t="s">
        <v>1624</v>
      </c>
      <c r="M46" s="13">
        <f t="shared" si="1"/>
        <v>1.0416666666666685E-2</v>
      </c>
    </row>
    <row r="47" spans="1:13" ht="16" x14ac:dyDescent="0.2">
      <c r="A47" s="5">
        <v>46</v>
      </c>
      <c r="B47" s="3"/>
      <c r="C47" s="10">
        <v>0.5</v>
      </c>
      <c r="D47" s="25" t="s">
        <v>867</v>
      </c>
      <c r="E47" s="25">
        <v>7</v>
      </c>
      <c r="F47" s="25"/>
      <c r="G47" s="25"/>
      <c r="H47" s="25"/>
      <c r="J47" s="5">
        <v>3</v>
      </c>
      <c r="K47" s="5">
        <v>3.5</v>
      </c>
      <c r="L47" s="5" t="s">
        <v>1624</v>
      </c>
      <c r="M47" s="13">
        <f t="shared" si="1"/>
        <v>1.041666666666663E-2</v>
      </c>
    </row>
    <row r="48" spans="1:13" ht="192" x14ac:dyDescent="0.2">
      <c r="A48" s="5">
        <v>47</v>
      </c>
      <c r="B48" s="3"/>
      <c r="C48" s="10">
        <v>0.51041666666666663</v>
      </c>
      <c r="D48" s="25" t="s">
        <v>871</v>
      </c>
      <c r="E48" s="25">
        <v>7</v>
      </c>
      <c r="F48" s="25"/>
      <c r="G48" s="25" t="s">
        <v>853</v>
      </c>
      <c r="H48" s="25" t="s">
        <v>872</v>
      </c>
      <c r="J48" s="5">
        <v>3</v>
      </c>
      <c r="K48" s="5">
        <v>3.3</v>
      </c>
      <c r="M48" s="13">
        <f t="shared" si="1"/>
        <v>1.0416666666666741E-2</v>
      </c>
    </row>
    <row r="49" spans="1:13" ht="64" x14ac:dyDescent="0.2">
      <c r="A49" s="5">
        <v>48</v>
      </c>
      <c r="B49" s="3"/>
      <c r="C49" s="10">
        <v>0.52083333333333337</v>
      </c>
      <c r="D49" s="25" t="s">
        <v>873</v>
      </c>
      <c r="E49" s="25">
        <v>8</v>
      </c>
      <c r="F49" s="25"/>
      <c r="G49" s="25" t="s">
        <v>874</v>
      </c>
      <c r="H49" s="25" t="s">
        <v>875</v>
      </c>
      <c r="J49" s="5">
        <v>4</v>
      </c>
      <c r="K49" s="5">
        <v>4.0999999999999996</v>
      </c>
      <c r="M49" s="13">
        <f t="shared" si="1"/>
        <v>1.041666666666663E-2</v>
      </c>
    </row>
    <row r="50" spans="1:13" ht="80" x14ac:dyDescent="0.2">
      <c r="A50" s="5">
        <v>49</v>
      </c>
      <c r="B50" s="3"/>
      <c r="C50" s="10">
        <v>0.53125</v>
      </c>
      <c r="D50" s="25" t="s">
        <v>876</v>
      </c>
      <c r="E50" s="25">
        <v>9</v>
      </c>
      <c r="F50" s="25"/>
      <c r="G50" s="25" t="s">
        <v>877</v>
      </c>
      <c r="H50" s="25" t="s">
        <v>878</v>
      </c>
      <c r="J50" s="5">
        <v>2</v>
      </c>
      <c r="K50" s="5">
        <v>2.1</v>
      </c>
      <c r="L50" s="5" t="s">
        <v>1579</v>
      </c>
      <c r="M50" s="13">
        <f t="shared" si="1"/>
        <v>0</v>
      </c>
    </row>
    <row r="51" spans="1:13" ht="48" x14ac:dyDescent="0.2">
      <c r="A51" s="5">
        <v>50</v>
      </c>
      <c r="B51" s="3"/>
      <c r="C51" s="10">
        <v>0.53125</v>
      </c>
      <c r="D51" s="25"/>
      <c r="E51" s="25"/>
      <c r="F51" s="25"/>
      <c r="G51" s="25" t="s">
        <v>879</v>
      </c>
      <c r="H51" s="25" t="s">
        <v>880</v>
      </c>
      <c r="J51" s="5">
        <v>2</v>
      </c>
      <c r="K51" s="5">
        <v>2.1</v>
      </c>
      <c r="L51" s="5" t="s">
        <v>1579</v>
      </c>
      <c r="M51" s="13">
        <f t="shared" si="1"/>
        <v>1.041666666666663E-2</v>
      </c>
    </row>
    <row r="52" spans="1:13" ht="48" x14ac:dyDescent="0.2">
      <c r="A52" s="5">
        <v>51</v>
      </c>
      <c r="B52" s="3"/>
      <c r="C52" s="10">
        <v>0.54166666666666663</v>
      </c>
      <c r="D52" s="25" t="s">
        <v>881</v>
      </c>
      <c r="E52" s="25">
        <v>3</v>
      </c>
      <c r="F52" s="25"/>
      <c r="G52" s="25"/>
      <c r="H52" s="25"/>
      <c r="J52" s="5">
        <v>4</v>
      </c>
      <c r="K52" s="5">
        <v>4.0999999999999996</v>
      </c>
      <c r="M52" s="13">
        <f t="shared" si="1"/>
        <v>1.0416666666666741E-2</v>
      </c>
    </row>
    <row r="53" spans="1:13" ht="80" x14ac:dyDescent="0.2">
      <c r="A53" s="5">
        <v>52</v>
      </c>
      <c r="B53" s="3"/>
      <c r="C53" s="10">
        <v>0.55208333333333337</v>
      </c>
      <c r="D53" s="25" t="s">
        <v>882</v>
      </c>
      <c r="E53" s="25">
        <v>3</v>
      </c>
      <c r="F53" s="25"/>
      <c r="G53" s="25" t="s">
        <v>883</v>
      </c>
      <c r="H53" s="25" t="s">
        <v>884</v>
      </c>
      <c r="J53" s="5">
        <v>4</v>
      </c>
      <c r="K53" s="5">
        <v>4.0999999999999996</v>
      </c>
      <c r="M53" s="13">
        <f t="shared" si="1"/>
        <v>1.041666666666663E-2</v>
      </c>
    </row>
    <row r="54" spans="1:13" ht="16" x14ac:dyDescent="0.2">
      <c r="A54" s="5">
        <v>53</v>
      </c>
      <c r="B54" s="3"/>
      <c r="C54" s="10">
        <v>0.5625</v>
      </c>
      <c r="D54" s="25" t="s">
        <v>885</v>
      </c>
      <c r="E54" s="25">
        <v>3</v>
      </c>
      <c r="F54" s="25"/>
      <c r="G54" s="25"/>
      <c r="H54" s="25"/>
      <c r="J54" s="5">
        <v>4</v>
      </c>
      <c r="K54" s="5">
        <v>4.0999999999999996</v>
      </c>
      <c r="M54" s="13">
        <f t="shared" si="1"/>
        <v>1.041666666666663E-2</v>
      </c>
    </row>
    <row r="55" spans="1:13" ht="32" x14ac:dyDescent="0.2">
      <c r="A55" s="5">
        <v>54</v>
      </c>
      <c r="B55" s="3"/>
      <c r="C55" s="10">
        <v>0.57291666666666663</v>
      </c>
      <c r="D55" s="25" t="s">
        <v>886</v>
      </c>
      <c r="E55" s="25">
        <v>5</v>
      </c>
      <c r="F55" s="25"/>
      <c r="G55" s="25"/>
      <c r="H55" s="25"/>
      <c r="J55" s="5">
        <v>3</v>
      </c>
      <c r="K55" s="5">
        <v>3.4</v>
      </c>
      <c r="M55" s="13">
        <f t="shared" si="1"/>
        <v>1.0416666666666741E-2</v>
      </c>
    </row>
    <row r="56" spans="1:13" ht="96" x14ac:dyDescent="0.2">
      <c r="A56" s="5">
        <v>55</v>
      </c>
      <c r="B56" s="3"/>
      <c r="C56" s="10">
        <v>0.58333333333333337</v>
      </c>
      <c r="D56" s="25" t="s">
        <v>887</v>
      </c>
      <c r="E56" s="25">
        <v>3</v>
      </c>
      <c r="F56" s="25"/>
      <c r="G56" s="25" t="s">
        <v>888</v>
      </c>
      <c r="H56" s="25" t="s">
        <v>889</v>
      </c>
      <c r="J56" s="5">
        <v>3</v>
      </c>
      <c r="K56" s="5">
        <v>3.5</v>
      </c>
      <c r="L56" s="5" t="s">
        <v>1623</v>
      </c>
      <c r="M56" s="13">
        <f t="shared" si="1"/>
        <v>1.041666666666663E-2</v>
      </c>
    </row>
    <row r="57" spans="1:13" ht="16" x14ac:dyDescent="0.2">
      <c r="A57" s="5">
        <v>56</v>
      </c>
      <c r="B57" s="3"/>
      <c r="C57" s="10">
        <v>0.59375</v>
      </c>
      <c r="D57" s="25" t="s">
        <v>822</v>
      </c>
      <c r="E57" s="25">
        <v>3</v>
      </c>
      <c r="F57" s="25"/>
      <c r="G57" s="25"/>
      <c r="H57" s="25"/>
      <c r="J57" s="5">
        <v>3</v>
      </c>
      <c r="K57" s="5">
        <v>3.5</v>
      </c>
      <c r="L57" s="5" t="s">
        <v>1623</v>
      </c>
      <c r="M57" s="13">
        <f t="shared" si="1"/>
        <v>1.041666666666663E-2</v>
      </c>
    </row>
    <row r="58" spans="1:13" ht="16" x14ac:dyDescent="0.2">
      <c r="A58" s="5">
        <v>57</v>
      </c>
      <c r="B58" s="3"/>
      <c r="C58" s="10">
        <v>0.60416666666666663</v>
      </c>
      <c r="D58" s="25" t="s">
        <v>822</v>
      </c>
      <c r="E58" s="25">
        <v>3</v>
      </c>
      <c r="F58" s="25"/>
      <c r="G58" s="25"/>
      <c r="H58" s="25"/>
      <c r="J58" s="5">
        <v>3</v>
      </c>
      <c r="K58" s="5">
        <v>3.5</v>
      </c>
      <c r="L58" s="5" t="s">
        <v>1623</v>
      </c>
      <c r="M58" s="13">
        <f t="shared" si="1"/>
        <v>1.0416666666666741E-2</v>
      </c>
    </row>
    <row r="59" spans="1:13" ht="80" x14ac:dyDescent="0.2">
      <c r="A59" s="5">
        <v>58</v>
      </c>
      <c r="B59" s="3"/>
      <c r="C59" s="10">
        <v>0.61458333333333337</v>
      </c>
      <c r="D59" s="25" t="s">
        <v>890</v>
      </c>
      <c r="E59" s="25">
        <v>2</v>
      </c>
      <c r="F59" s="25" t="s">
        <v>891</v>
      </c>
      <c r="G59" s="25"/>
      <c r="H59" s="25"/>
      <c r="J59" s="5">
        <v>3</v>
      </c>
      <c r="K59" s="5">
        <v>3.4</v>
      </c>
      <c r="M59" s="13">
        <f t="shared" si="1"/>
        <v>1.041666666666663E-2</v>
      </c>
    </row>
    <row r="60" spans="1:13" ht="160" x14ac:dyDescent="0.2">
      <c r="A60" s="5">
        <v>59</v>
      </c>
      <c r="B60" s="3"/>
      <c r="C60" s="10">
        <v>0.625</v>
      </c>
      <c r="D60" s="25" t="s">
        <v>892</v>
      </c>
      <c r="E60" s="25">
        <v>4</v>
      </c>
      <c r="F60" s="25" t="s">
        <v>893</v>
      </c>
      <c r="G60" s="25" t="s">
        <v>894</v>
      </c>
      <c r="H60" s="25" t="s">
        <v>895</v>
      </c>
      <c r="J60" s="5">
        <v>3</v>
      </c>
      <c r="K60" s="5">
        <v>3.5</v>
      </c>
      <c r="L60" s="5" t="s">
        <v>1623</v>
      </c>
      <c r="M60" s="13">
        <f t="shared" si="1"/>
        <v>1.041666666666663E-2</v>
      </c>
    </row>
    <row r="61" spans="1:13" ht="48" x14ac:dyDescent="0.2">
      <c r="A61" s="5">
        <v>60</v>
      </c>
      <c r="B61" s="3"/>
      <c r="C61" s="10">
        <v>0.63541666666666663</v>
      </c>
      <c r="D61" s="25" t="s">
        <v>896</v>
      </c>
      <c r="E61" s="25">
        <v>1</v>
      </c>
      <c r="F61" s="25"/>
      <c r="G61" s="25" t="s">
        <v>897</v>
      </c>
      <c r="H61" s="25" t="s">
        <v>898</v>
      </c>
      <c r="J61" s="5">
        <v>3</v>
      </c>
      <c r="K61" s="5">
        <v>3.4</v>
      </c>
      <c r="M61" s="13">
        <f t="shared" si="1"/>
        <v>1.0416666666666741E-2</v>
      </c>
    </row>
    <row r="62" spans="1:13" ht="48" x14ac:dyDescent="0.2">
      <c r="A62" s="5">
        <v>61</v>
      </c>
      <c r="B62" s="3"/>
      <c r="C62" s="10">
        <v>0.64583333333333337</v>
      </c>
      <c r="D62" s="25" t="s">
        <v>899</v>
      </c>
      <c r="E62" s="25">
        <v>1</v>
      </c>
      <c r="F62" s="25"/>
      <c r="G62" s="25" t="s">
        <v>900</v>
      </c>
      <c r="H62" s="25" t="s">
        <v>901</v>
      </c>
      <c r="J62" s="5">
        <v>3</v>
      </c>
      <c r="K62" s="5">
        <v>3.4</v>
      </c>
      <c r="M62" s="13">
        <f t="shared" si="1"/>
        <v>1.041666666666663E-2</v>
      </c>
    </row>
    <row r="63" spans="1:13" ht="48" x14ac:dyDescent="0.2">
      <c r="A63" s="5">
        <v>62</v>
      </c>
      <c r="B63" s="3"/>
      <c r="C63" s="10">
        <v>0.65625</v>
      </c>
      <c r="D63" s="25" t="s">
        <v>902</v>
      </c>
      <c r="E63" s="25">
        <v>1</v>
      </c>
      <c r="F63" s="25"/>
      <c r="G63" s="25"/>
      <c r="H63" s="25"/>
      <c r="J63" s="5">
        <v>5</v>
      </c>
      <c r="K63" s="5">
        <v>5.3</v>
      </c>
      <c r="L63" s="5" t="s">
        <v>1564</v>
      </c>
      <c r="M63" s="13">
        <f t="shared" si="1"/>
        <v>1.041666666666663E-2</v>
      </c>
    </row>
    <row r="64" spans="1:13" ht="64" x14ac:dyDescent="0.2">
      <c r="A64" s="5">
        <v>63</v>
      </c>
      <c r="B64" s="3"/>
      <c r="C64" s="10">
        <v>0.66666666666666663</v>
      </c>
      <c r="D64" s="25" t="s">
        <v>903</v>
      </c>
      <c r="E64" s="25">
        <v>1</v>
      </c>
      <c r="F64" s="25"/>
      <c r="G64" s="25"/>
      <c r="H64" s="25"/>
      <c r="J64" s="5">
        <v>5</v>
      </c>
      <c r="K64" s="5">
        <v>5.3</v>
      </c>
      <c r="L64" s="5" t="s">
        <v>1564</v>
      </c>
      <c r="M64" s="13">
        <f t="shared" si="1"/>
        <v>1.0416666666666741E-2</v>
      </c>
    </row>
    <row r="65" spans="1:13" ht="32" x14ac:dyDescent="0.2">
      <c r="A65" s="5">
        <v>64</v>
      </c>
      <c r="B65" s="3"/>
      <c r="C65" s="10">
        <v>0.67708333333333337</v>
      </c>
      <c r="D65" s="25" t="s">
        <v>904</v>
      </c>
      <c r="E65" s="25">
        <v>1</v>
      </c>
      <c r="F65" s="25"/>
      <c r="G65" s="25"/>
      <c r="H65" s="25"/>
      <c r="J65" s="5">
        <v>5</v>
      </c>
      <c r="K65" s="5">
        <v>5.3</v>
      </c>
      <c r="L65" s="5" t="s">
        <v>1564</v>
      </c>
      <c r="M65" s="13">
        <f t="shared" si="1"/>
        <v>1.041666666666663E-2</v>
      </c>
    </row>
    <row r="66" spans="1:13" ht="32" x14ac:dyDescent="0.2">
      <c r="A66" s="5">
        <v>65</v>
      </c>
      <c r="B66" s="3"/>
      <c r="C66" s="10">
        <v>0.6875</v>
      </c>
      <c r="D66" s="25" t="s">
        <v>905</v>
      </c>
      <c r="E66" s="25">
        <v>2</v>
      </c>
      <c r="F66" s="25"/>
      <c r="G66" s="25"/>
      <c r="H66" s="25"/>
      <c r="J66" s="5">
        <v>3</v>
      </c>
      <c r="K66" s="5">
        <v>3.4</v>
      </c>
      <c r="M66" s="13">
        <f t="shared" si="1"/>
        <v>1.041666666666663E-2</v>
      </c>
    </row>
    <row r="67" spans="1:13" ht="16" x14ac:dyDescent="0.2">
      <c r="A67" s="5">
        <v>66</v>
      </c>
      <c r="B67" s="3"/>
      <c r="C67" s="10">
        <v>0.69791666666666663</v>
      </c>
      <c r="D67" s="25" t="s">
        <v>906</v>
      </c>
      <c r="E67" s="25">
        <v>1</v>
      </c>
      <c r="F67" s="25"/>
      <c r="G67" s="25"/>
      <c r="H67" s="25"/>
      <c r="J67" s="5">
        <v>3</v>
      </c>
      <c r="K67" s="5">
        <v>3.4</v>
      </c>
      <c r="M67" s="13">
        <f t="shared" si="1"/>
        <v>1.0416666666666741E-2</v>
      </c>
    </row>
    <row r="68" spans="1:13" ht="64" x14ac:dyDescent="0.2">
      <c r="A68" s="5">
        <v>67</v>
      </c>
      <c r="B68" s="3"/>
      <c r="C68" s="10">
        <v>0.70833333333333337</v>
      </c>
      <c r="D68" s="25" t="s">
        <v>907</v>
      </c>
      <c r="E68" s="25">
        <v>1</v>
      </c>
      <c r="F68" s="25"/>
      <c r="G68" s="25"/>
      <c r="H68" s="25"/>
      <c r="J68" s="5">
        <v>3</v>
      </c>
      <c r="K68" s="5">
        <v>3.4</v>
      </c>
      <c r="M68" s="13"/>
    </row>
  </sheetData>
  <sortState ref="A2:M68">
    <sortCondition ref="A2:A68"/>
    <sortCondition ref="K2:K68"/>
    <sortCondition ref="L2:L68"/>
  </sortState>
  <pageMargins left="0.7" right="0.7" top="0.75" bottom="0.75" header="0.3" footer="0.3"/>
  <pageSetup scale="59" fitToHeight="4" orientation="landscape" horizontalDpi="4294967292" verticalDpi="429496729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9BC9-49B9-D349-A6D2-FCC1DB9F2BC0}">
  <sheetPr>
    <pageSetUpPr fitToPage="1"/>
  </sheetPr>
  <dimension ref="A1:M79"/>
  <sheetViews>
    <sheetView workbookViewId="0">
      <pane ySplit="1" topLeftCell="A70" activePane="bottomLeft" state="frozen"/>
      <selection pane="bottomLeft" activeCell="J1" sqref="J1"/>
    </sheetView>
  </sheetViews>
  <sheetFormatPr baseColWidth="10" defaultColWidth="8.83203125" defaultRowHeight="15" x14ac:dyDescent="0.2"/>
  <cols>
    <col min="1" max="1" width="8.83203125" style="22"/>
    <col min="2" max="2" width="8.83203125" style="22" customWidth="1"/>
    <col min="3" max="3" width="7" style="22" customWidth="1"/>
    <col min="4" max="4" width="25.6640625" style="22" customWidth="1"/>
    <col min="5" max="5" width="5.5" style="22" customWidth="1"/>
    <col min="6" max="6" width="14" style="22" customWidth="1"/>
    <col min="7" max="7" width="17" style="22" customWidth="1"/>
    <col min="8" max="8" width="18.5" style="22" customWidth="1"/>
    <col min="9" max="9" width="6.1640625" style="22" customWidth="1"/>
    <col min="10" max="16384" width="8.83203125" style="22"/>
  </cols>
  <sheetData>
    <row r="1" spans="1:13" s="38" customFormat="1" ht="37" customHeight="1" x14ac:dyDescent="0.2">
      <c r="A1" s="38" t="s">
        <v>1587</v>
      </c>
      <c r="B1" s="37" t="s">
        <v>0</v>
      </c>
      <c r="C1" s="37" t="s">
        <v>1274</v>
      </c>
      <c r="D1" s="36" t="s">
        <v>1275</v>
      </c>
      <c r="E1" s="36" t="s">
        <v>1572</v>
      </c>
      <c r="F1" s="36" t="s">
        <v>324</v>
      </c>
      <c r="G1" s="36" t="s">
        <v>325</v>
      </c>
      <c r="H1" s="36" t="s">
        <v>326</v>
      </c>
      <c r="I1" s="36" t="s">
        <v>1276</v>
      </c>
      <c r="J1" s="36" t="s">
        <v>1551</v>
      </c>
      <c r="K1" s="36" t="s">
        <v>1552</v>
      </c>
      <c r="L1" s="36" t="s">
        <v>1553</v>
      </c>
      <c r="M1" s="37" t="s">
        <v>1577</v>
      </c>
    </row>
    <row r="2" spans="1:13" ht="48" x14ac:dyDescent="0.2">
      <c r="A2" s="22">
        <v>1</v>
      </c>
      <c r="B2" s="23">
        <v>42603</v>
      </c>
      <c r="C2" s="24">
        <v>0.375</v>
      </c>
      <c r="D2" s="25" t="s">
        <v>908</v>
      </c>
      <c r="E2" s="25"/>
      <c r="F2" s="25" t="s">
        <v>909</v>
      </c>
      <c r="G2" s="25"/>
      <c r="H2" s="25"/>
      <c r="J2" s="22">
        <v>5</v>
      </c>
      <c r="K2" s="22">
        <v>5.0999999999999996</v>
      </c>
      <c r="M2" s="13">
        <f t="shared" ref="M2:M41" si="0">C3-C2</f>
        <v>2.0833333333333315E-2</v>
      </c>
    </row>
    <row r="3" spans="1:13" ht="64" x14ac:dyDescent="0.2">
      <c r="A3" s="22">
        <v>2</v>
      </c>
      <c r="B3" s="25"/>
      <c r="C3" s="24">
        <v>0.39583333333333331</v>
      </c>
      <c r="D3" s="25" t="s">
        <v>910</v>
      </c>
      <c r="E3" s="25">
        <v>2</v>
      </c>
      <c r="F3" s="25"/>
      <c r="G3" s="25" t="s">
        <v>911</v>
      </c>
      <c r="H3" s="25" t="s">
        <v>912</v>
      </c>
      <c r="J3" s="22">
        <v>5</v>
      </c>
      <c r="K3" s="22">
        <v>5.0999999999999996</v>
      </c>
      <c r="M3" s="13">
        <f t="shared" si="0"/>
        <v>1.0416666666666685E-2</v>
      </c>
    </row>
    <row r="4" spans="1:13" ht="64" x14ac:dyDescent="0.2">
      <c r="A4" s="22">
        <v>3</v>
      </c>
      <c r="B4" s="25"/>
      <c r="C4" s="24">
        <v>0.40625</v>
      </c>
      <c r="D4" s="25" t="s">
        <v>913</v>
      </c>
      <c r="E4" s="25">
        <v>2</v>
      </c>
      <c r="F4" s="25"/>
      <c r="G4" s="25" t="s">
        <v>914</v>
      </c>
      <c r="H4" s="25" t="s">
        <v>915</v>
      </c>
      <c r="J4" s="22">
        <v>5</v>
      </c>
      <c r="K4" s="22">
        <v>5.0999999999999996</v>
      </c>
      <c r="M4" s="13">
        <f t="shared" si="0"/>
        <v>1.0416666666666685E-2</v>
      </c>
    </row>
    <row r="5" spans="1:13" ht="96" x14ac:dyDescent="0.2">
      <c r="A5" s="22">
        <v>4</v>
      </c>
      <c r="B5" s="25"/>
      <c r="C5" s="24">
        <v>0.41666666666666669</v>
      </c>
      <c r="D5" s="25" t="s">
        <v>916</v>
      </c>
      <c r="E5" s="25">
        <v>2</v>
      </c>
      <c r="F5" s="25"/>
      <c r="G5" s="25" t="s">
        <v>853</v>
      </c>
      <c r="H5" s="25" t="s">
        <v>917</v>
      </c>
      <c r="J5" s="22">
        <v>3</v>
      </c>
      <c r="K5" s="22">
        <v>3.4</v>
      </c>
      <c r="M5" s="13">
        <f t="shared" si="0"/>
        <v>1.041666666666663E-2</v>
      </c>
    </row>
    <row r="6" spans="1:13" ht="64" x14ac:dyDescent="0.2">
      <c r="A6" s="22">
        <v>5</v>
      </c>
      <c r="B6" s="25"/>
      <c r="C6" s="24">
        <v>0.42708333333333331</v>
      </c>
      <c r="D6" s="25" t="s">
        <v>918</v>
      </c>
      <c r="E6" s="25">
        <v>2</v>
      </c>
      <c r="F6" s="25"/>
      <c r="G6" s="25" t="s">
        <v>919</v>
      </c>
      <c r="H6" s="25" t="s">
        <v>920</v>
      </c>
      <c r="J6" s="22">
        <v>3</v>
      </c>
      <c r="K6" s="22">
        <v>3.3</v>
      </c>
      <c r="M6" s="13">
        <f t="shared" si="0"/>
        <v>1.0416666666666685E-2</v>
      </c>
    </row>
    <row r="7" spans="1:13" ht="80" x14ac:dyDescent="0.2">
      <c r="A7" s="22">
        <v>6</v>
      </c>
      <c r="B7" s="25"/>
      <c r="C7" s="24">
        <v>0.4375</v>
      </c>
      <c r="D7" s="25" t="s">
        <v>921</v>
      </c>
      <c r="E7" s="25">
        <v>2</v>
      </c>
      <c r="F7" s="25"/>
      <c r="G7" s="25" t="s">
        <v>922</v>
      </c>
      <c r="H7" s="25" t="s">
        <v>923</v>
      </c>
      <c r="J7" s="22">
        <v>3</v>
      </c>
      <c r="K7" s="22">
        <v>3.4</v>
      </c>
      <c r="M7" s="13">
        <f t="shared" si="0"/>
        <v>1.0416666666666685E-2</v>
      </c>
    </row>
    <row r="8" spans="1:13" ht="48" x14ac:dyDescent="0.2">
      <c r="A8" s="22">
        <v>7</v>
      </c>
      <c r="B8" s="25"/>
      <c r="C8" s="24">
        <v>0.44791666666666669</v>
      </c>
      <c r="D8" s="25" t="s">
        <v>1613</v>
      </c>
      <c r="E8" s="25">
        <v>2</v>
      </c>
      <c r="F8" s="25"/>
      <c r="G8" s="25"/>
      <c r="H8" s="25"/>
      <c r="J8" s="22">
        <v>5</v>
      </c>
      <c r="K8" s="22">
        <v>5.3</v>
      </c>
      <c r="L8" s="22" t="s">
        <v>1564</v>
      </c>
      <c r="M8" s="13">
        <f t="shared" si="0"/>
        <v>1.041666666666663E-2</v>
      </c>
    </row>
    <row r="9" spans="1:13" ht="80" x14ac:dyDescent="0.2">
      <c r="A9" s="22">
        <v>8</v>
      </c>
      <c r="B9" s="25"/>
      <c r="C9" s="24">
        <v>0.45833333333333331</v>
      </c>
      <c r="D9" s="25" t="s">
        <v>924</v>
      </c>
      <c r="E9" s="25">
        <v>2</v>
      </c>
      <c r="F9" s="25" t="s">
        <v>925</v>
      </c>
      <c r="G9" s="25" t="s">
        <v>926</v>
      </c>
      <c r="H9" s="25" t="s">
        <v>927</v>
      </c>
      <c r="J9" s="22">
        <v>3</v>
      </c>
      <c r="K9" s="22">
        <v>3.4</v>
      </c>
      <c r="M9" s="13">
        <f t="shared" si="0"/>
        <v>1.0416666666666685E-2</v>
      </c>
    </row>
    <row r="10" spans="1:13" ht="16" x14ac:dyDescent="0.2">
      <c r="A10" s="22">
        <v>9</v>
      </c>
      <c r="B10" s="25"/>
      <c r="C10" s="24">
        <v>0.46875</v>
      </c>
      <c r="D10" s="25" t="s">
        <v>928</v>
      </c>
      <c r="E10" s="25">
        <v>2</v>
      </c>
      <c r="F10" s="25"/>
      <c r="G10" s="25"/>
      <c r="H10" s="25"/>
      <c r="J10" s="22">
        <v>3</v>
      </c>
      <c r="K10" s="22">
        <v>3.4</v>
      </c>
      <c r="M10" s="13">
        <f t="shared" si="0"/>
        <v>1.0416666666666685E-2</v>
      </c>
    </row>
    <row r="11" spans="1:13" ht="128" x14ac:dyDescent="0.2">
      <c r="A11" s="22">
        <v>10</v>
      </c>
      <c r="B11" s="25"/>
      <c r="C11" s="24">
        <v>0.47916666666666669</v>
      </c>
      <c r="D11" s="25" t="s">
        <v>929</v>
      </c>
      <c r="E11" s="25">
        <v>3</v>
      </c>
      <c r="F11" s="25"/>
      <c r="G11" s="25" t="s">
        <v>930</v>
      </c>
      <c r="H11" s="25" t="s">
        <v>931</v>
      </c>
      <c r="J11" s="22">
        <v>1</v>
      </c>
      <c r="K11" s="22">
        <v>1.2</v>
      </c>
      <c r="L11" s="22" t="s">
        <v>1559</v>
      </c>
      <c r="M11" s="13">
        <f t="shared" si="0"/>
        <v>1.041666666666663E-2</v>
      </c>
    </row>
    <row r="12" spans="1:13" ht="48" x14ac:dyDescent="0.2">
      <c r="A12" s="22">
        <v>11</v>
      </c>
      <c r="B12" s="25"/>
      <c r="C12" s="24">
        <v>0.48958333333333331</v>
      </c>
      <c r="D12" s="25" t="s">
        <v>932</v>
      </c>
      <c r="E12" s="25">
        <v>2</v>
      </c>
      <c r="F12" s="25"/>
      <c r="G12" s="25" t="s">
        <v>933</v>
      </c>
      <c r="H12" s="25" t="s">
        <v>934</v>
      </c>
      <c r="J12" s="22">
        <v>3</v>
      </c>
      <c r="K12" s="22">
        <v>3.4</v>
      </c>
      <c r="M12" s="13">
        <f t="shared" si="0"/>
        <v>1.0416666666666685E-2</v>
      </c>
    </row>
    <row r="13" spans="1:13" ht="16" x14ac:dyDescent="0.2">
      <c r="A13" s="22">
        <v>12</v>
      </c>
      <c r="B13" s="25"/>
      <c r="C13" s="24">
        <v>0.5</v>
      </c>
      <c r="D13" s="25" t="s">
        <v>837</v>
      </c>
      <c r="E13" s="25">
        <v>2</v>
      </c>
      <c r="F13" s="25"/>
      <c r="G13" s="25"/>
      <c r="H13" s="25"/>
      <c r="J13" s="22">
        <v>3</v>
      </c>
      <c r="K13" s="22">
        <v>3.4</v>
      </c>
      <c r="M13" s="13">
        <f t="shared" si="0"/>
        <v>1.041666666666663E-2</v>
      </c>
    </row>
    <row r="14" spans="1:13" ht="112" x14ac:dyDescent="0.2">
      <c r="A14" s="22">
        <v>13</v>
      </c>
      <c r="B14" s="25"/>
      <c r="C14" s="24">
        <v>0.51041666666666663</v>
      </c>
      <c r="D14" s="25" t="s">
        <v>935</v>
      </c>
      <c r="E14" s="25">
        <v>2</v>
      </c>
      <c r="F14" s="25"/>
      <c r="G14" s="25" t="s">
        <v>936</v>
      </c>
      <c r="H14" s="25" t="s">
        <v>937</v>
      </c>
      <c r="J14" s="22">
        <v>3</v>
      </c>
      <c r="K14" s="22">
        <v>3.4</v>
      </c>
      <c r="M14" s="13">
        <f t="shared" si="0"/>
        <v>1.0416666666666741E-2</v>
      </c>
    </row>
    <row r="15" spans="1:13" ht="64" x14ac:dyDescent="0.2">
      <c r="A15" s="22">
        <v>14</v>
      </c>
      <c r="B15" s="25"/>
      <c r="C15" s="24">
        <v>0.52083333333333337</v>
      </c>
      <c r="D15" s="25" t="s">
        <v>938</v>
      </c>
      <c r="E15" s="25">
        <v>25</v>
      </c>
      <c r="F15" s="25"/>
      <c r="G15" s="25" t="s">
        <v>832</v>
      </c>
      <c r="H15" s="25" t="s">
        <v>939</v>
      </c>
      <c r="J15" s="22">
        <v>1</v>
      </c>
      <c r="K15" s="22">
        <v>1.3</v>
      </c>
      <c r="L15" s="22" t="s">
        <v>1621</v>
      </c>
      <c r="M15" s="13">
        <f t="shared" si="0"/>
        <v>1.041666666666663E-2</v>
      </c>
    </row>
    <row r="16" spans="1:13" ht="80" x14ac:dyDescent="0.2">
      <c r="A16" s="22">
        <v>15</v>
      </c>
      <c r="B16" s="25"/>
      <c r="C16" s="24">
        <v>0.53125</v>
      </c>
      <c r="D16" s="25" t="s">
        <v>940</v>
      </c>
      <c r="E16" s="25">
        <v>26</v>
      </c>
      <c r="F16" s="25"/>
      <c r="G16" s="25" t="s">
        <v>865</v>
      </c>
      <c r="H16" s="25" t="s">
        <v>941</v>
      </c>
      <c r="J16" s="22">
        <v>1</v>
      </c>
      <c r="K16" s="22">
        <v>1.3</v>
      </c>
      <c r="L16" s="22" t="s">
        <v>1621</v>
      </c>
      <c r="M16" s="13">
        <f t="shared" si="0"/>
        <v>1.041666666666663E-2</v>
      </c>
    </row>
    <row r="17" spans="1:13" ht="64" x14ac:dyDescent="0.2">
      <c r="A17" s="22">
        <v>16</v>
      </c>
      <c r="B17" s="25"/>
      <c r="C17" s="24">
        <v>0.54166666666666663</v>
      </c>
      <c r="D17" s="25" t="s">
        <v>942</v>
      </c>
      <c r="E17" s="25">
        <v>1</v>
      </c>
      <c r="F17" s="25"/>
      <c r="G17" s="25" t="s">
        <v>943</v>
      </c>
      <c r="H17" s="25" t="s">
        <v>944</v>
      </c>
      <c r="J17" s="22">
        <v>3</v>
      </c>
      <c r="K17" s="22">
        <v>3.4</v>
      </c>
      <c r="M17" s="13">
        <f t="shared" si="0"/>
        <v>1.0416666666666741E-2</v>
      </c>
    </row>
    <row r="18" spans="1:13" ht="64" x14ac:dyDescent="0.2">
      <c r="A18" s="22">
        <v>17</v>
      </c>
      <c r="B18" s="25"/>
      <c r="C18" s="24">
        <v>0.55208333333333337</v>
      </c>
      <c r="D18" s="25" t="s">
        <v>945</v>
      </c>
      <c r="E18" s="25">
        <v>3</v>
      </c>
      <c r="F18" s="25"/>
      <c r="G18" s="25" t="s">
        <v>946</v>
      </c>
      <c r="H18" s="25" t="s">
        <v>947</v>
      </c>
      <c r="J18" s="22">
        <v>4</v>
      </c>
      <c r="K18" s="22">
        <v>4.2</v>
      </c>
      <c r="M18" s="13">
        <f t="shared" si="0"/>
        <v>1.041666666666663E-2</v>
      </c>
    </row>
    <row r="19" spans="1:13" ht="16" x14ac:dyDescent="0.2">
      <c r="A19" s="22">
        <v>18</v>
      </c>
      <c r="B19" s="25"/>
      <c r="C19" s="24">
        <v>0.5625</v>
      </c>
      <c r="D19" s="25" t="s">
        <v>948</v>
      </c>
      <c r="E19" s="25">
        <v>3</v>
      </c>
      <c r="F19" s="25"/>
      <c r="G19" s="25"/>
      <c r="H19" s="25"/>
      <c r="J19" s="22">
        <v>4</v>
      </c>
      <c r="K19" s="22">
        <v>4.2</v>
      </c>
      <c r="M19" s="13">
        <f t="shared" si="0"/>
        <v>1.041666666666663E-2</v>
      </c>
    </row>
    <row r="20" spans="1:13" ht="48" x14ac:dyDescent="0.2">
      <c r="A20" s="22">
        <v>19</v>
      </c>
      <c r="B20" s="25"/>
      <c r="C20" s="24">
        <v>0.57291666666666663</v>
      </c>
      <c r="D20" s="25" t="s">
        <v>949</v>
      </c>
      <c r="E20" s="25">
        <v>3</v>
      </c>
      <c r="F20" s="25"/>
      <c r="G20" s="25"/>
      <c r="H20" s="25"/>
      <c r="J20" s="22">
        <v>4</v>
      </c>
      <c r="K20" s="22">
        <v>4.0999999999999996</v>
      </c>
      <c r="M20" s="13">
        <f t="shared" si="0"/>
        <v>1.0416666666666741E-2</v>
      </c>
    </row>
    <row r="21" spans="1:13" ht="32" x14ac:dyDescent="0.2">
      <c r="A21" s="22">
        <v>20</v>
      </c>
      <c r="B21" s="25"/>
      <c r="C21" s="24">
        <v>0.58333333333333337</v>
      </c>
      <c r="D21" s="25" t="s">
        <v>950</v>
      </c>
      <c r="E21" s="25">
        <v>1</v>
      </c>
      <c r="F21" s="25"/>
      <c r="G21" s="25"/>
      <c r="H21" s="25"/>
      <c r="J21" s="22">
        <v>4</v>
      </c>
      <c r="K21" s="22">
        <v>4.2</v>
      </c>
      <c r="M21" s="13">
        <f t="shared" si="0"/>
        <v>1.041666666666663E-2</v>
      </c>
    </row>
    <row r="22" spans="1:13" ht="48" x14ac:dyDescent="0.2">
      <c r="A22" s="22">
        <v>21</v>
      </c>
      <c r="B22" s="25"/>
      <c r="C22" s="24">
        <v>0.59375</v>
      </c>
      <c r="D22" s="25" t="s">
        <v>951</v>
      </c>
      <c r="E22" s="25">
        <v>3</v>
      </c>
      <c r="F22" s="25"/>
      <c r="G22" s="25" t="s">
        <v>952</v>
      </c>
      <c r="H22" s="25" t="s">
        <v>953</v>
      </c>
      <c r="J22" s="22">
        <v>4</v>
      </c>
      <c r="K22" s="22">
        <v>4.2</v>
      </c>
      <c r="M22" s="13">
        <f t="shared" si="0"/>
        <v>1.041666666666663E-2</v>
      </c>
    </row>
    <row r="23" spans="1:13" ht="96" x14ac:dyDescent="0.2">
      <c r="A23" s="22">
        <v>22</v>
      </c>
      <c r="B23" s="25"/>
      <c r="C23" s="24">
        <v>0.60416666666666663</v>
      </c>
      <c r="D23" s="25" t="s">
        <v>954</v>
      </c>
      <c r="E23" s="25">
        <v>4</v>
      </c>
      <c r="F23" s="25"/>
      <c r="G23" s="25" t="s">
        <v>955</v>
      </c>
      <c r="H23" s="25" t="s">
        <v>956</v>
      </c>
      <c r="J23" s="22">
        <v>3</v>
      </c>
      <c r="K23" s="22">
        <v>3.3</v>
      </c>
      <c r="M23" s="13">
        <f t="shared" si="0"/>
        <v>1.0416666666666741E-2</v>
      </c>
    </row>
    <row r="24" spans="1:13" ht="32" x14ac:dyDescent="0.2">
      <c r="A24" s="22">
        <v>23</v>
      </c>
      <c r="B24" s="25"/>
      <c r="C24" s="24">
        <v>0.61458333333333337</v>
      </c>
      <c r="D24" s="25" t="s">
        <v>957</v>
      </c>
      <c r="E24" s="25">
        <v>2</v>
      </c>
      <c r="F24" s="25"/>
      <c r="G24" s="25" t="s">
        <v>958</v>
      </c>
      <c r="H24" s="25" t="s">
        <v>959</v>
      </c>
      <c r="J24" s="22">
        <v>1</v>
      </c>
      <c r="K24" s="22">
        <v>1.1000000000000001</v>
      </c>
      <c r="L24" s="22" t="s">
        <v>1561</v>
      </c>
      <c r="M24" s="13">
        <f t="shared" si="0"/>
        <v>1.041666666666663E-2</v>
      </c>
    </row>
    <row r="25" spans="1:13" ht="96" x14ac:dyDescent="0.2">
      <c r="A25" s="22">
        <v>24</v>
      </c>
      <c r="B25" s="25"/>
      <c r="C25" s="24">
        <v>0.625</v>
      </c>
      <c r="D25" s="25" t="s">
        <v>960</v>
      </c>
      <c r="E25" s="25">
        <v>5</v>
      </c>
      <c r="F25" s="25" t="s">
        <v>961</v>
      </c>
      <c r="G25" s="25" t="s">
        <v>962</v>
      </c>
      <c r="H25" s="25" t="s">
        <v>963</v>
      </c>
      <c r="J25" s="22">
        <v>1</v>
      </c>
      <c r="K25" s="22">
        <v>1.3</v>
      </c>
      <c r="L25" s="22" t="s">
        <v>1622</v>
      </c>
      <c r="M25" s="13">
        <f t="shared" si="0"/>
        <v>1.041666666666663E-2</v>
      </c>
    </row>
    <row r="26" spans="1:13" ht="32" x14ac:dyDescent="0.2">
      <c r="A26" s="22">
        <v>25</v>
      </c>
      <c r="B26" s="25"/>
      <c r="C26" s="24">
        <v>0.63541666666666663</v>
      </c>
      <c r="D26" s="25" t="s">
        <v>964</v>
      </c>
      <c r="E26" s="25">
        <v>5</v>
      </c>
      <c r="F26" s="25"/>
      <c r="G26" s="25"/>
      <c r="H26" s="25"/>
      <c r="J26" s="22">
        <v>1</v>
      </c>
      <c r="K26" s="22">
        <v>1.3</v>
      </c>
      <c r="L26" s="22" t="s">
        <v>1622</v>
      </c>
      <c r="M26" s="13">
        <f t="shared" si="0"/>
        <v>1.0416666666666741E-2</v>
      </c>
    </row>
    <row r="27" spans="1:13" ht="48" x14ac:dyDescent="0.2">
      <c r="A27" s="22">
        <v>26</v>
      </c>
      <c r="B27" s="25"/>
      <c r="C27" s="24">
        <v>0.64583333333333337</v>
      </c>
      <c r="D27" s="25" t="s">
        <v>965</v>
      </c>
      <c r="E27" s="25"/>
      <c r="F27" s="25"/>
      <c r="G27" s="25" t="s">
        <v>966</v>
      </c>
      <c r="H27" s="25" t="s">
        <v>407</v>
      </c>
      <c r="J27" s="22">
        <v>3</v>
      </c>
      <c r="K27" s="22">
        <v>3.5</v>
      </c>
      <c r="L27" s="22" t="s">
        <v>1623</v>
      </c>
      <c r="M27" s="13">
        <f t="shared" si="0"/>
        <v>1.041666666666663E-2</v>
      </c>
    </row>
    <row r="28" spans="1:13" ht="96" x14ac:dyDescent="0.2">
      <c r="A28" s="22">
        <v>27</v>
      </c>
      <c r="B28" s="25"/>
      <c r="C28" s="24">
        <v>0.65625</v>
      </c>
      <c r="D28" s="25" t="s">
        <v>967</v>
      </c>
      <c r="E28" s="25"/>
      <c r="F28" s="25" t="s">
        <v>968</v>
      </c>
      <c r="G28" s="25" t="s">
        <v>969</v>
      </c>
      <c r="H28" s="25" t="s">
        <v>970</v>
      </c>
      <c r="J28" s="22">
        <v>3</v>
      </c>
      <c r="K28" s="22">
        <v>3.5</v>
      </c>
      <c r="L28" s="22" t="s">
        <v>1623</v>
      </c>
      <c r="M28" s="13">
        <f t="shared" si="0"/>
        <v>1.041666666666663E-2</v>
      </c>
    </row>
    <row r="29" spans="1:13" ht="112" x14ac:dyDescent="0.2">
      <c r="A29" s="22">
        <v>28</v>
      </c>
      <c r="B29" s="25"/>
      <c r="C29" s="24">
        <v>0.66666666666666663</v>
      </c>
      <c r="D29" s="25" t="s">
        <v>971</v>
      </c>
      <c r="E29" s="25">
        <v>3</v>
      </c>
      <c r="F29" s="25"/>
      <c r="G29" s="25" t="s">
        <v>865</v>
      </c>
      <c r="H29" s="25" t="s">
        <v>972</v>
      </c>
      <c r="J29" s="22">
        <v>3</v>
      </c>
      <c r="K29" s="22">
        <v>3.5</v>
      </c>
      <c r="L29" s="22" t="s">
        <v>1623</v>
      </c>
      <c r="M29" s="13">
        <f t="shared" si="0"/>
        <v>1.0416666666666741E-2</v>
      </c>
    </row>
    <row r="30" spans="1:13" ht="16" x14ac:dyDescent="0.2">
      <c r="A30" s="22">
        <v>29</v>
      </c>
      <c r="B30" s="25"/>
      <c r="C30" s="24">
        <v>0.67708333333333337</v>
      </c>
      <c r="D30" s="25" t="s">
        <v>973</v>
      </c>
      <c r="E30" s="25">
        <v>3</v>
      </c>
      <c r="F30" s="25"/>
      <c r="G30" s="25"/>
      <c r="H30" s="25"/>
      <c r="J30" s="22">
        <v>3</v>
      </c>
      <c r="K30" s="22">
        <v>3.5</v>
      </c>
      <c r="L30" s="22" t="s">
        <v>1623</v>
      </c>
      <c r="M30" s="13">
        <f t="shared" si="0"/>
        <v>1.041666666666663E-2</v>
      </c>
    </row>
    <row r="31" spans="1:13" ht="80" x14ac:dyDescent="0.2">
      <c r="A31" s="22">
        <v>30</v>
      </c>
      <c r="B31" s="25"/>
      <c r="C31" s="24">
        <v>0.6875</v>
      </c>
      <c r="D31" s="25" t="s">
        <v>974</v>
      </c>
      <c r="E31" s="25">
        <v>17</v>
      </c>
      <c r="F31" s="25"/>
      <c r="G31" s="25"/>
      <c r="H31" s="25"/>
      <c r="J31" s="22">
        <v>1</v>
      </c>
      <c r="K31" s="22">
        <v>1.4</v>
      </c>
      <c r="M31" s="13">
        <f t="shared" si="0"/>
        <v>1.041666666666663E-2</v>
      </c>
    </row>
    <row r="32" spans="1:13" ht="128" x14ac:dyDescent="0.2">
      <c r="A32" s="22">
        <v>31</v>
      </c>
      <c r="B32" s="25"/>
      <c r="C32" s="24">
        <v>0.69791666666666663</v>
      </c>
      <c r="D32" s="25" t="s">
        <v>975</v>
      </c>
      <c r="E32" s="25">
        <v>17</v>
      </c>
      <c r="F32" s="25" t="s">
        <v>976</v>
      </c>
      <c r="G32" s="25" t="s">
        <v>865</v>
      </c>
      <c r="H32" s="25" t="s">
        <v>977</v>
      </c>
      <c r="J32" s="22">
        <v>2</v>
      </c>
      <c r="K32" s="22">
        <v>2.1</v>
      </c>
      <c r="L32" s="22" t="s">
        <v>1579</v>
      </c>
      <c r="M32" s="13">
        <f t="shared" si="0"/>
        <v>1.0416666666666741E-2</v>
      </c>
    </row>
    <row r="33" spans="1:13" ht="16" x14ac:dyDescent="0.2">
      <c r="A33" s="22">
        <v>32</v>
      </c>
      <c r="B33" s="25"/>
      <c r="C33" s="24">
        <v>0.70833333333333337</v>
      </c>
      <c r="D33" s="25" t="s">
        <v>978</v>
      </c>
      <c r="E33" s="25">
        <v>17</v>
      </c>
      <c r="F33" s="25"/>
      <c r="G33" s="25"/>
      <c r="H33" s="25"/>
      <c r="J33" s="22">
        <v>1</v>
      </c>
      <c r="K33" s="22">
        <v>1.4</v>
      </c>
      <c r="M33" s="13">
        <f t="shared" si="0"/>
        <v>1.041666666666663E-2</v>
      </c>
    </row>
    <row r="34" spans="1:13" ht="48" x14ac:dyDescent="0.2">
      <c r="A34" s="22">
        <v>33</v>
      </c>
      <c r="B34" s="25"/>
      <c r="C34" s="24">
        <v>0.71875</v>
      </c>
      <c r="D34" s="25" t="s">
        <v>979</v>
      </c>
      <c r="E34" s="25">
        <v>17</v>
      </c>
      <c r="F34" s="25"/>
      <c r="G34" s="25" t="s">
        <v>877</v>
      </c>
      <c r="H34" s="25" t="s">
        <v>980</v>
      </c>
      <c r="J34" s="22">
        <v>1</v>
      </c>
      <c r="K34" s="22">
        <v>1.4</v>
      </c>
      <c r="M34" s="13">
        <f t="shared" si="0"/>
        <v>1.041666666666663E-2</v>
      </c>
    </row>
    <row r="35" spans="1:13" ht="96" x14ac:dyDescent="0.2">
      <c r="A35" s="22">
        <v>34</v>
      </c>
      <c r="B35" s="25"/>
      <c r="C35" s="24">
        <v>0.72916666666666663</v>
      </c>
      <c r="D35" s="25" t="s">
        <v>981</v>
      </c>
      <c r="E35" s="25">
        <v>17</v>
      </c>
      <c r="F35" s="25"/>
      <c r="G35" s="25" t="s">
        <v>982</v>
      </c>
      <c r="H35" s="25" t="s">
        <v>983</v>
      </c>
      <c r="J35" s="22">
        <v>3</v>
      </c>
      <c r="K35" s="22">
        <v>3.4</v>
      </c>
      <c r="M35" s="13">
        <f t="shared" si="0"/>
        <v>1.0416666666666741E-2</v>
      </c>
    </row>
    <row r="36" spans="1:13" ht="32" x14ac:dyDescent="0.2">
      <c r="A36" s="22">
        <v>35</v>
      </c>
      <c r="B36" s="25"/>
      <c r="C36" s="24">
        <v>0.73958333333333337</v>
      </c>
      <c r="D36" s="25" t="s">
        <v>984</v>
      </c>
      <c r="E36" s="25">
        <v>2</v>
      </c>
      <c r="F36" s="25"/>
      <c r="G36" s="25"/>
      <c r="H36" s="25"/>
      <c r="J36" s="22">
        <v>3</v>
      </c>
      <c r="K36" s="22">
        <v>3.2</v>
      </c>
      <c r="M36" s="13">
        <f t="shared" si="0"/>
        <v>1.041666666666663E-2</v>
      </c>
    </row>
    <row r="37" spans="1:13" ht="128" x14ac:dyDescent="0.2">
      <c r="A37" s="22">
        <v>36</v>
      </c>
      <c r="B37" s="25"/>
      <c r="C37" s="24">
        <v>0.75</v>
      </c>
      <c r="D37" s="25" t="s">
        <v>985</v>
      </c>
      <c r="E37" s="25">
        <v>2</v>
      </c>
      <c r="F37" s="25" t="s">
        <v>986</v>
      </c>
      <c r="G37" s="25" t="s">
        <v>987</v>
      </c>
      <c r="H37" s="25" t="s">
        <v>988</v>
      </c>
      <c r="J37" s="22">
        <v>3</v>
      </c>
      <c r="K37" s="22">
        <v>3.3</v>
      </c>
      <c r="M37" s="13">
        <f t="shared" si="0"/>
        <v>1.041666666666663E-2</v>
      </c>
    </row>
    <row r="38" spans="1:13" ht="48" x14ac:dyDescent="0.2">
      <c r="A38" s="22">
        <v>37</v>
      </c>
      <c r="B38" s="25"/>
      <c r="C38" s="24">
        <v>0.76041666666666663</v>
      </c>
      <c r="D38" s="25" t="s">
        <v>989</v>
      </c>
      <c r="E38" s="25">
        <v>4</v>
      </c>
      <c r="F38" s="25"/>
      <c r="G38" s="25"/>
      <c r="H38" s="25"/>
      <c r="J38" s="22">
        <v>3</v>
      </c>
      <c r="K38" s="22">
        <v>3.2</v>
      </c>
      <c r="M38" s="13">
        <f t="shared" si="0"/>
        <v>1.0416666666666741E-2</v>
      </c>
    </row>
    <row r="39" spans="1:13" ht="32" x14ac:dyDescent="0.2">
      <c r="A39" s="22">
        <v>38</v>
      </c>
      <c r="B39" s="25"/>
      <c r="C39" s="24">
        <v>0.77083333333333337</v>
      </c>
      <c r="D39" s="25" t="s">
        <v>990</v>
      </c>
      <c r="E39" s="25">
        <v>4</v>
      </c>
      <c r="F39" s="25"/>
      <c r="G39" s="25"/>
      <c r="H39" s="25"/>
      <c r="J39" s="22">
        <v>3</v>
      </c>
      <c r="K39" s="22">
        <v>3.2</v>
      </c>
      <c r="M39" s="13">
        <f t="shared" si="0"/>
        <v>1.041666666666663E-2</v>
      </c>
    </row>
    <row r="40" spans="1:13" ht="96" x14ac:dyDescent="0.2">
      <c r="A40" s="22">
        <v>39</v>
      </c>
      <c r="B40" s="25"/>
      <c r="C40" s="24">
        <v>0.78125</v>
      </c>
      <c r="D40" s="25" t="s">
        <v>991</v>
      </c>
      <c r="E40" s="25">
        <v>1</v>
      </c>
      <c r="F40" s="25"/>
      <c r="G40" s="25"/>
      <c r="H40" s="25"/>
      <c r="J40" s="22">
        <v>3</v>
      </c>
      <c r="K40" s="22">
        <v>3.2</v>
      </c>
      <c r="M40" s="13">
        <f t="shared" si="0"/>
        <v>1.041666666666663E-2</v>
      </c>
    </row>
    <row r="41" spans="1:13" ht="128" x14ac:dyDescent="0.2">
      <c r="A41" s="22">
        <v>40</v>
      </c>
      <c r="B41" s="25"/>
      <c r="C41" s="24">
        <v>0.79166666666666663</v>
      </c>
      <c r="D41" s="25" t="s">
        <v>992</v>
      </c>
      <c r="E41" s="25">
        <v>60</v>
      </c>
      <c r="F41" s="25"/>
      <c r="G41" s="25"/>
      <c r="H41" s="25"/>
      <c r="J41" s="22">
        <v>3</v>
      </c>
      <c r="K41" s="22">
        <v>3.2</v>
      </c>
      <c r="M41" s="13">
        <f t="shared" si="0"/>
        <v>4.1666666666666741E-2</v>
      </c>
    </row>
    <row r="42" spans="1:13" ht="32" x14ac:dyDescent="0.2">
      <c r="A42" s="22">
        <v>41</v>
      </c>
      <c r="B42" s="25"/>
      <c r="C42" s="24">
        <v>0.83333333333333337</v>
      </c>
      <c r="D42" s="25" t="s">
        <v>993</v>
      </c>
      <c r="E42" s="25"/>
      <c r="F42" s="25"/>
      <c r="G42" s="25"/>
      <c r="H42" s="25"/>
      <c r="J42" s="22">
        <v>5</v>
      </c>
      <c r="K42" s="22">
        <v>5.2</v>
      </c>
      <c r="M42" s="13"/>
    </row>
    <row r="43" spans="1:13" ht="112" x14ac:dyDescent="0.2">
      <c r="A43" s="22">
        <v>42</v>
      </c>
      <c r="B43" s="23">
        <v>42604</v>
      </c>
      <c r="C43" s="24">
        <v>0.33333333333333331</v>
      </c>
      <c r="D43" s="25" t="s">
        <v>994</v>
      </c>
      <c r="E43" s="25">
        <v>15</v>
      </c>
      <c r="F43" s="25"/>
      <c r="G43" s="25" t="s">
        <v>995</v>
      </c>
      <c r="H43" s="25" t="s">
        <v>996</v>
      </c>
      <c r="J43" s="22">
        <v>1</v>
      </c>
      <c r="K43" s="22">
        <v>1.1000000000000001</v>
      </c>
      <c r="L43" s="22" t="s">
        <v>1561</v>
      </c>
      <c r="M43" s="13">
        <f t="shared" ref="M43:M77" si="1">C44-C43</f>
        <v>1.0416666666666685E-2</v>
      </c>
    </row>
    <row r="44" spans="1:13" ht="48" x14ac:dyDescent="0.2">
      <c r="A44" s="22">
        <v>43</v>
      </c>
      <c r="B44" s="25"/>
      <c r="C44" s="24">
        <v>0.34375</v>
      </c>
      <c r="D44" s="25" t="s">
        <v>997</v>
      </c>
      <c r="E44" s="25">
        <v>15</v>
      </c>
      <c r="F44" s="25"/>
      <c r="G44" s="25"/>
      <c r="H44" s="25"/>
      <c r="J44" s="22">
        <v>1</v>
      </c>
      <c r="K44" s="22">
        <v>1.1000000000000001</v>
      </c>
      <c r="L44" s="22" t="s">
        <v>1561</v>
      </c>
      <c r="M44" s="13">
        <f t="shared" si="1"/>
        <v>1.0416666666666685E-2</v>
      </c>
    </row>
    <row r="45" spans="1:13" ht="32" x14ac:dyDescent="0.2">
      <c r="A45" s="22">
        <v>44</v>
      </c>
      <c r="B45" s="25"/>
      <c r="C45" s="24">
        <v>0.35416666666666669</v>
      </c>
      <c r="D45" s="25" t="s">
        <v>998</v>
      </c>
      <c r="E45" s="25">
        <v>20</v>
      </c>
      <c r="F45" s="25"/>
      <c r="G45" s="25"/>
      <c r="H45" s="25"/>
      <c r="J45" s="22">
        <v>1</v>
      </c>
      <c r="K45" s="22">
        <v>1.1000000000000001</v>
      </c>
      <c r="L45" s="22" t="s">
        <v>1561</v>
      </c>
      <c r="M45" s="13">
        <f t="shared" si="1"/>
        <v>1.041666666666663E-2</v>
      </c>
    </row>
    <row r="46" spans="1:13" ht="32" x14ac:dyDescent="0.2">
      <c r="A46" s="22">
        <v>45</v>
      </c>
      <c r="B46" s="25"/>
      <c r="C46" s="24">
        <v>0.36458333333333331</v>
      </c>
      <c r="D46" s="25" t="s">
        <v>999</v>
      </c>
      <c r="E46" s="25">
        <v>20</v>
      </c>
      <c r="F46" s="25"/>
      <c r="G46" s="25"/>
      <c r="H46" s="25"/>
      <c r="J46" s="22">
        <v>1</v>
      </c>
      <c r="K46" s="22">
        <v>1.1000000000000001</v>
      </c>
      <c r="L46" s="22" t="s">
        <v>1561</v>
      </c>
      <c r="M46" s="13">
        <f t="shared" si="1"/>
        <v>1.0416666666666685E-2</v>
      </c>
    </row>
    <row r="47" spans="1:13" ht="80" x14ac:dyDescent="0.2">
      <c r="A47" s="22">
        <v>46</v>
      </c>
      <c r="B47" s="25"/>
      <c r="C47" s="24">
        <v>0.375</v>
      </c>
      <c r="D47" s="25" t="s">
        <v>1000</v>
      </c>
      <c r="E47" s="25">
        <v>10</v>
      </c>
      <c r="F47" s="25" t="s">
        <v>1001</v>
      </c>
      <c r="G47" s="25" t="s">
        <v>865</v>
      </c>
      <c r="H47" s="25" t="s">
        <v>1002</v>
      </c>
      <c r="J47" s="22">
        <v>3</v>
      </c>
      <c r="K47" s="22">
        <v>3.4</v>
      </c>
      <c r="M47" s="13">
        <f t="shared" si="1"/>
        <v>1.0416666666666685E-2</v>
      </c>
    </row>
    <row r="48" spans="1:13" ht="48" x14ac:dyDescent="0.2">
      <c r="A48" s="22">
        <v>47</v>
      </c>
      <c r="B48" s="25"/>
      <c r="C48" s="24">
        <v>0.38541666666666669</v>
      </c>
      <c r="D48" s="25" t="s">
        <v>1003</v>
      </c>
      <c r="E48" s="25">
        <v>5</v>
      </c>
      <c r="F48" s="25"/>
      <c r="G48" s="25"/>
      <c r="H48" s="25"/>
      <c r="J48" s="22">
        <v>2</v>
      </c>
      <c r="K48" s="22">
        <v>2.1</v>
      </c>
      <c r="L48" s="22" t="s">
        <v>1579</v>
      </c>
      <c r="M48" s="13">
        <f t="shared" si="1"/>
        <v>1.041666666666663E-2</v>
      </c>
    </row>
    <row r="49" spans="1:13" ht="80" x14ac:dyDescent="0.2">
      <c r="A49" s="22">
        <v>48</v>
      </c>
      <c r="B49" s="25"/>
      <c r="C49" s="24">
        <v>0.39583333333333331</v>
      </c>
      <c r="D49" s="25" t="s">
        <v>1004</v>
      </c>
      <c r="E49" s="25">
        <v>7</v>
      </c>
      <c r="F49" s="25"/>
      <c r="G49" s="25" t="s">
        <v>1005</v>
      </c>
      <c r="H49" s="25" t="s">
        <v>1006</v>
      </c>
      <c r="J49" s="22">
        <v>2</v>
      </c>
      <c r="K49" s="22">
        <v>2.2000000000000002</v>
      </c>
      <c r="L49" s="22" t="s">
        <v>1566</v>
      </c>
      <c r="M49" s="13">
        <f t="shared" si="1"/>
        <v>1.0416666666666685E-2</v>
      </c>
    </row>
    <row r="50" spans="1:13" ht="80" x14ac:dyDescent="0.2">
      <c r="A50" s="22">
        <v>49</v>
      </c>
      <c r="B50" s="25"/>
      <c r="C50" s="24">
        <v>0.40625</v>
      </c>
      <c r="D50" s="25" t="s">
        <v>1007</v>
      </c>
      <c r="E50" s="25">
        <v>4</v>
      </c>
      <c r="F50" s="25"/>
      <c r="G50" s="25" t="s">
        <v>1008</v>
      </c>
      <c r="H50" s="25" t="s">
        <v>1009</v>
      </c>
      <c r="J50" s="22">
        <v>2</v>
      </c>
      <c r="K50" s="22">
        <v>2.1</v>
      </c>
      <c r="L50" s="22" t="s">
        <v>1562</v>
      </c>
      <c r="M50" s="13">
        <f t="shared" si="1"/>
        <v>1.0416666666666685E-2</v>
      </c>
    </row>
    <row r="51" spans="1:13" ht="64" x14ac:dyDescent="0.2">
      <c r="A51" s="22">
        <v>50</v>
      </c>
      <c r="B51" s="25"/>
      <c r="C51" s="24">
        <v>0.41666666666666669</v>
      </c>
      <c r="D51" s="25" t="s">
        <v>1010</v>
      </c>
      <c r="E51" s="25"/>
      <c r="F51" s="25"/>
      <c r="G51" s="25" t="s">
        <v>1011</v>
      </c>
      <c r="H51" s="25" t="s">
        <v>1012</v>
      </c>
      <c r="J51" s="22">
        <v>1</v>
      </c>
      <c r="K51" s="22">
        <v>1.2</v>
      </c>
      <c r="L51" s="22" t="s">
        <v>1554</v>
      </c>
      <c r="M51" s="13">
        <f t="shared" si="1"/>
        <v>1.041666666666663E-2</v>
      </c>
    </row>
    <row r="52" spans="1:13" ht="80" x14ac:dyDescent="0.2">
      <c r="A52" s="22">
        <v>51</v>
      </c>
      <c r="B52" s="25"/>
      <c r="C52" s="24">
        <v>0.42708333333333331</v>
      </c>
      <c r="D52" s="25" t="s">
        <v>985</v>
      </c>
      <c r="E52" s="25">
        <v>5</v>
      </c>
      <c r="F52" s="25" t="s">
        <v>1013</v>
      </c>
      <c r="G52" s="25"/>
      <c r="H52" s="25"/>
      <c r="J52" s="22">
        <v>3</v>
      </c>
      <c r="K52" s="22">
        <v>3.3</v>
      </c>
      <c r="M52" s="13">
        <f t="shared" si="1"/>
        <v>1.0416666666666685E-2</v>
      </c>
    </row>
    <row r="53" spans="1:13" ht="64" x14ac:dyDescent="0.2">
      <c r="A53" s="22">
        <v>52</v>
      </c>
      <c r="B53" s="25"/>
      <c r="C53" s="24">
        <v>0.4375</v>
      </c>
      <c r="D53" s="25" t="s">
        <v>1014</v>
      </c>
      <c r="E53" s="25">
        <v>5</v>
      </c>
      <c r="F53" s="25"/>
      <c r="G53" s="25" t="s">
        <v>1015</v>
      </c>
      <c r="H53" s="25" t="s">
        <v>1016</v>
      </c>
      <c r="J53" s="22">
        <v>1</v>
      </c>
      <c r="K53" s="22">
        <v>1.1000000000000001</v>
      </c>
      <c r="L53" s="22" t="s">
        <v>1561</v>
      </c>
      <c r="M53" s="13">
        <f t="shared" si="1"/>
        <v>1.0416666666666685E-2</v>
      </c>
    </row>
    <row r="54" spans="1:13" ht="48" x14ac:dyDescent="0.2">
      <c r="A54" s="22">
        <v>53</v>
      </c>
      <c r="B54" s="25"/>
      <c r="C54" s="24">
        <v>0.44791666666666669</v>
      </c>
      <c r="D54" s="25" t="s">
        <v>1017</v>
      </c>
      <c r="E54" s="25">
        <v>5</v>
      </c>
      <c r="F54" s="25"/>
      <c r="G54" s="25" t="s">
        <v>1018</v>
      </c>
      <c r="H54" s="25" t="s">
        <v>1019</v>
      </c>
      <c r="J54" s="22">
        <v>3</v>
      </c>
      <c r="K54" s="22">
        <v>3.3</v>
      </c>
      <c r="M54" s="13">
        <f t="shared" si="1"/>
        <v>1.041666666666663E-2</v>
      </c>
    </row>
    <row r="55" spans="1:13" ht="16" x14ac:dyDescent="0.2">
      <c r="A55" s="22">
        <v>54</v>
      </c>
      <c r="B55" s="25"/>
      <c r="C55" s="24">
        <v>0.45833333333333331</v>
      </c>
      <c r="D55" s="25" t="s">
        <v>1020</v>
      </c>
      <c r="E55" s="25">
        <v>5</v>
      </c>
      <c r="F55" s="25"/>
      <c r="G55" s="25"/>
      <c r="H55" s="25"/>
      <c r="J55" s="22">
        <v>3</v>
      </c>
      <c r="K55" s="22">
        <v>3.5</v>
      </c>
      <c r="L55" s="22" t="s">
        <v>1623</v>
      </c>
      <c r="M55" s="13">
        <f t="shared" si="1"/>
        <v>1.0416666666666685E-2</v>
      </c>
    </row>
    <row r="56" spans="1:13" ht="16" x14ac:dyDescent="0.2">
      <c r="A56" s="22">
        <v>55</v>
      </c>
      <c r="B56" s="25"/>
      <c r="C56" s="24">
        <v>0.46875</v>
      </c>
      <c r="D56" s="25" t="s">
        <v>1020</v>
      </c>
      <c r="E56" s="25">
        <v>5</v>
      </c>
      <c r="F56" s="25"/>
      <c r="G56" s="25"/>
      <c r="H56" s="25"/>
      <c r="J56" s="22">
        <v>3</v>
      </c>
      <c r="K56" s="22">
        <v>3.5</v>
      </c>
      <c r="L56" s="22" t="s">
        <v>1623</v>
      </c>
      <c r="M56" s="13">
        <f t="shared" si="1"/>
        <v>1.0416666666666685E-2</v>
      </c>
    </row>
    <row r="57" spans="1:13" ht="64" x14ac:dyDescent="0.2">
      <c r="A57" s="22">
        <v>56</v>
      </c>
      <c r="B57" s="25"/>
      <c r="C57" s="24">
        <v>0.47916666666666669</v>
      </c>
      <c r="D57" s="25" t="s">
        <v>1021</v>
      </c>
      <c r="E57" s="25">
        <v>1</v>
      </c>
      <c r="F57" s="25"/>
      <c r="G57" s="25" t="s">
        <v>1022</v>
      </c>
      <c r="H57" s="25" t="s">
        <v>1023</v>
      </c>
      <c r="J57" s="22">
        <v>3</v>
      </c>
      <c r="K57" s="22">
        <v>3.4</v>
      </c>
      <c r="M57" s="13">
        <f t="shared" si="1"/>
        <v>1.041666666666663E-2</v>
      </c>
    </row>
    <row r="58" spans="1:13" ht="80" x14ac:dyDescent="0.2">
      <c r="A58" s="22">
        <v>57</v>
      </c>
      <c r="B58" s="25"/>
      <c r="C58" s="24">
        <v>0.48958333333333331</v>
      </c>
      <c r="D58" s="25" t="s">
        <v>1024</v>
      </c>
      <c r="E58" s="25">
        <v>60</v>
      </c>
      <c r="F58" s="25"/>
      <c r="G58" s="25" t="s">
        <v>1025</v>
      </c>
      <c r="H58" s="25" t="s">
        <v>1026</v>
      </c>
      <c r="J58" s="22">
        <v>3</v>
      </c>
      <c r="K58" s="22">
        <v>3.2</v>
      </c>
      <c r="M58" s="13">
        <f t="shared" si="1"/>
        <v>1.0416666666666685E-2</v>
      </c>
    </row>
    <row r="59" spans="1:13" ht="64" x14ac:dyDescent="0.2">
      <c r="A59" s="22">
        <v>58</v>
      </c>
      <c r="B59" s="25"/>
      <c r="C59" s="24">
        <v>0.5</v>
      </c>
      <c r="D59" s="25" t="s">
        <v>1027</v>
      </c>
      <c r="E59" s="25">
        <v>60</v>
      </c>
      <c r="F59" s="25"/>
      <c r="G59" s="25" t="s">
        <v>1028</v>
      </c>
      <c r="H59" s="25" t="s">
        <v>1029</v>
      </c>
      <c r="J59" s="22">
        <v>3</v>
      </c>
      <c r="K59" s="22">
        <v>3.2</v>
      </c>
      <c r="M59" s="13">
        <f t="shared" si="1"/>
        <v>1.041666666666663E-2</v>
      </c>
    </row>
    <row r="60" spans="1:13" ht="16" x14ac:dyDescent="0.2">
      <c r="A60" s="22">
        <v>59</v>
      </c>
      <c r="B60" s="25"/>
      <c r="C60" s="24">
        <v>0.51041666666666663</v>
      </c>
      <c r="D60" s="25" t="s">
        <v>867</v>
      </c>
      <c r="E60" s="25">
        <v>60</v>
      </c>
      <c r="F60" s="25"/>
      <c r="G60" s="25"/>
      <c r="H60" s="25"/>
      <c r="J60" s="22">
        <v>3</v>
      </c>
      <c r="K60" s="22">
        <v>3.2</v>
      </c>
      <c r="M60" s="13">
        <f t="shared" si="1"/>
        <v>1.0416666666666741E-2</v>
      </c>
    </row>
    <row r="61" spans="1:13" ht="32" x14ac:dyDescent="0.2">
      <c r="A61" s="22">
        <v>60</v>
      </c>
      <c r="B61" s="25"/>
      <c r="C61" s="24">
        <v>0.52083333333333337</v>
      </c>
      <c r="D61" s="25" t="s">
        <v>1030</v>
      </c>
      <c r="E61" s="25">
        <v>1</v>
      </c>
      <c r="F61" s="25"/>
      <c r="G61" s="25"/>
      <c r="H61" s="25"/>
      <c r="J61" s="22">
        <v>3</v>
      </c>
      <c r="K61" s="22">
        <v>3.4</v>
      </c>
      <c r="M61" s="13">
        <f t="shared" si="1"/>
        <v>1.041666666666663E-2</v>
      </c>
    </row>
    <row r="62" spans="1:13" ht="16" x14ac:dyDescent="0.2">
      <c r="A62" s="22">
        <v>61</v>
      </c>
      <c r="B62" s="25"/>
      <c r="C62" s="24">
        <v>0.53125</v>
      </c>
      <c r="D62" s="25" t="s">
        <v>1031</v>
      </c>
      <c r="E62" s="25">
        <v>1</v>
      </c>
      <c r="F62" s="25"/>
      <c r="G62" s="25"/>
      <c r="H62" s="25"/>
      <c r="J62" s="22">
        <v>3</v>
      </c>
      <c r="K62" s="22">
        <v>3.4</v>
      </c>
      <c r="M62" s="13">
        <f t="shared" si="1"/>
        <v>1.041666666666663E-2</v>
      </c>
    </row>
    <row r="63" spans="1:13" ht="64" x14ac:dyDescent="0.2">
      <c r="A63" s="22">
        <v>62</v>
      </c>
      <c r="B63" s="25"/>
      <c r="C63" s="24">
        <v>0.54166666666666663</v>
      </c>
      <c r="D63" s="25" t="s">
        <v>1032</v>
      </c>
      <c r="E63" s="25">
        <v>2</v>
      </c>
      <c r="F63" s="25"/>
      <c r="G63" s="25" t="s">
        <v>865</v>
      </c>
      <c r="H63" s="25" t="s">
        <v>1033</v>
      </c>
      <c r="J63" s="22">
        <v>3</v>
      </c>
      <c r="K63" s="22">
        <v>3.1</v>
      </c>
      <c r="M63" s="13">
        <f t="shared" si="1"/>
        <v>1.0416666666666741E-2</v>
      </c>
    </row>
    <row r="64" spans="1:13" ht="48" x14ac:dyDescent="0.2">
      <c r="A64" s="22">
        <v>63</v>
      </c>
      <c r="B64" s="25"/>
      <c r="C64" s="24">
        <v>0.55208333333333337</v>
      </c>
      <c r="D64" s="25" t="s">
        <v>1034</v>
      </c>
      <c r="E64" s="25">
        <v>4</v>
      </c>
      <c r="F64" s="25" t="s">
        <v>1035</v>
      </c>
      <c r="G64" s="25"/>
      <c r="H64" s="25"/>
      <c r="J64" s="22">
        <v>4</v>
      </c>
      <c r="K64" s="22">
        <v>4.0999999999999996</v>
      </c>
      <c r="M64" s="13">
        <f t="shared" si="1"/>
        <v>1.041666666666663E-2</v>
      </c>
    </row>
    <row r="65" spans="1:13" ht="16" x14ac:dyDescent="0.2">
      <c r="A65" s="22">
        <v>64</v>
      </c>
      <c r="B65" s="25"/>
      <c r="C65" s="24">
        <v>0.5625</v>
      </c>
      <c r="D65" s="25" t="s">
        <v>1036</v>
      </c>
      <c r="E65" s="25">
        <v>4</v>
      </c>
      <c r="F65" s="25"/>
      <c r="G65" s="25"/>
      <c r="H65" s="25"/>
      <c r="J65" s="22">
        <v>4</v>
      </c>
      <c r="K65" s="22">
        <v>4.2</v>
      </c>
      <c r="M65" s="13">
        <f t="shared" si="1"/>
        <v>1.041666666666663E-2</v>
      </c>
    </row>
    <row r="66" spans="1:13" ht="64" x14ac:dyDescent="0.2">
      <c r="A66" s="22">
        <v>65</v>
      </c>
      <c r="B66" s="25"/>
      <c r="C66" s="24">
        <v>0.57291666666666663</v>
      </c>
      <c r="D66" s="25" t="s">
        <v>1037</v>
      </c>
      <c r="E66" s="25">
        <v>5</v>
      </c>
      <c r="F66" s="25"/>
      <c r="G66" s="25" t="s">
        <v>1038</v>
      </c>
      <c r="H66" s="25" t="s">
        <v>1039</v>
      </c>
      <c r="J66" s="22">
        <v>1</v>
      </c>
      <c r="K66" s="22">
        <v>1.1000000000000001</v>
      </c>
      <c r="L66" s="22" t="s">
        <v>1561</v>
      </c>
      <c r="M66" s="13">
        <f t="shared" si="1"/>
        <v>1.0416666666666741E-2</v>
      </c>
    </row>
    <row r="67" spans="1:13" ht="64" x14ac:dyDescent="0.2">
      <c r="A67" s="22">
        <v>66</v>
      </c>
      <c r="B67" s="25"/>
      <c r="C67" s="24">
        <v>0.58333333333333337</v>
      </c>
      <c r="D67" s="25" t="s">
        <v>1040</v>
      </c>
      <c r="E67" s="25">
        <v>7</v>
      </c>
      <c r="F67" s="25"/>
      <c r="G67" s="25"/>
      <c r="H67" s="25"/>
      <c r="J67" s="22">
        <v>1</v>
      </c>
      <c r="K67" s="22">
        <v>1.1000000000000001</v>
      </c>
      <c r="L67" s="22" t="s">
        <v>1561</v>
      </c>
      <c r="M67" s="13">
        <f t="shared" si="1"/>
        <v>1.041666666666663E-2</v>
      </c>
    </row>
    <row r="68" spans="1:13" ht="96" x14ac:dyDescent="0.2">
      <c r="A68" s="22">
        <v>67</v>
      </c>
      <c r="B68" s="25"/>
      <c r="C68" s="24">
        <v>0.59375</v>
      </c>
      <c r="D68" s="25" t="s">
        <v>1041</v>
      </c>
      <c r="E68" s="25">
        <v>7</v>
      </c>
      <c r="F68" s="25"/>
      <c r="G68" s="25" t="s">
        <v>1042</v>
      </c>
      <c r="H68" s="25" t="s">
        <v>1043</v>
      </c>
      <c r="J68" s="22">
        <v>1</v>
      </c>
      <c r="K68" s="22">
        <v>1.1000000000000001</v>
      </c>
      <c r="L68" s="22" t="s">
        <v>1568</v>
      </c>
      <c r="M68" s="13">
        <f t="shared" si="1"/>
        <v>1.041666666666663E-2</v>
      </c>
    </row>
    <row r="69" spans="1:13" ht="32" x14ac:dyDescent="0.2">
      <c r="A69" s="22">
        <v>68</v>
      </c>
      <c r="B69" s="25"/>
      <c r="C69" s="24">
        <v>0.60416666666666663</v>
      </c>
      <c r="D69" s="25" t="s">
        <v>1044</v>
      </c>
      <c r="E69" s="25">
        <v>1</v>
      </c>
      <c r="F69" s="25"/>
      <c r="G69" s="25" t="s">
        <v>1045</v>
      </c>
      <c r="H69" s="25" t="s">
        <v>1046</v>
      </c>
      <c r="J69" s="22">
        <v>3</v>
      </c>
      <c r="K69" s="22">
        <v>3.4</v>
      </c>
      <c r="M69" s="13">
        <f t="shared" si="1"/>
        <v>1.0416666666666741E-2</v>
      </c>
    </row>
    <row r="70" spans="1:13" ht="64" x14ac:dyDescent="0.2">
      <c r="A70" s="22">
        <v>69</v>
      </c>
      <c r="B70" s="25"/>
      <c r="C70" s="24">
        <v>0.61458333333333337</v>
      </c>
      <c r="D70" s="25" t="s">
        <v>1047</v>
      </c>
      <c r="E70" s="25">
        <v>6</v>
      </c>
      <c r="F70" s="25"/>
      <c r="G70" s="25" t="s">
        <v>1048</v>
      </c>
      <c r="H70" s="25" t="s">
        <v>1049</v>
      </c>
      <c r="J70" s="22">
        <v>3</v>
      </c>
      <c r="K70" s="22">
        <v>3.1</v>
      </c>
      <c r="M70" s="13">
        <f t="shared" si="1"/>
        <v>1.041666666666663E-2</v>
      </c>
    </row>
    <row r="71" spans="1:13" ht="16" x14ac:dyDescent="0.2">
      <c r="A71" s="22">
        <v>70</v>
      </c>
      <c r="B71" s="25"/>
      <c r="C71" s="24">
        <v>0.625</v>
      </c>
      <c r="D71" s="25" t="s">
        <v>1020</v>
      </c>
      <c r="E71" s="25">
        <v>6</v>
      </c>
      <c r="F71" s="25"/>
      <c r="G71" s="25"/>
      <c r="H71" s="25"/>
      <c r="J71" s="22">
        <v>3</v>
      </c>
      <c r="K71" s="22">
        <v>3.1</v>
      </c>
      <c r="M71" s="13">
        <f t="shared" si="1"/>
        <v>1.041666666666663E-2</v>
      </c>
    </row>
    <row r="72" spans="1:13" ht="32" x14ac:dyDescent="0.2">
      <c r="A72" s="22">
        <v>71</v>
      </c>
      <c r="B72" s="25"/>
      <c r="C72" s="24">
        <v>0.63541666666666663</v>
      </c>
      <c r="D72" s="25" t="s">
        <v>1050</v>
      </c>
      <c r="E72" s="25">
        <v>6</v>
      </c>
      <c r="F72" s="25"/>
      <c r="G72" s="25"/>
      <c r="H72" s="25"/>
      <c r="J72" s="22">
        <v>3</v>
      </c>
      <c r="K72" s="22">
        <v>3.4</v>
      </c>
      <c r="M72" s="13">
        <f t="shared" si="1"/>
        <v>1.0416666666666741E-2</v>
      </c>
    </row>
    <row r="73" spans="1:13" ht="48" x14ac:dyDescent="0.2">
      <c r="A73" s="22">
        <v>72</v>
      </c>
      <c r="B73" s="25"/>
      <c r="C73" s="24">
        <v>0.64583333333333337</v>
      </c>
      <c r="D73" s="25" t="s">
        <v>1051</v>
      </c>
      <c r="E73" s="25">
        <v>1</v>
      </c>
      <c r="F73" s="25"/>
      <c r="G73" s="25" t="s">
        <v>1052</v>
      </c>
      <c r="H73" s="25" t="s">
        <v>1053</v>
      </c>
      <c r="J73" s="22">
        <v>5</v>
      </c>
      <c r="K73" s="22">
        <v>5.3</v>
      </c>
      <c r="L73" s="22" t="s">
        <v>1564</v>
      </c>
      <c r="M73" s="13">
        <f t="shared" si="1"/>
        <v>1.041666666666663E-2</v>
      </c>
    </row>
    <row r="74" spans="1:13" ht="16" x14ac:dyDescent="0.2">
      <c r="A74" s="22">
        <v>73</v>
      </c>
      <c r="B74" s="25"/>
      <c r="C74" s="24">
        <v>0.65625</v>
      </c>
      <c r="D74" s="25" t="s">
        <v>1054</v>
      </c>
      <c r="E74" s="25"/>
      <c r="F74" s="25"/>
      <c r="G74" s="25"/>
      <c r="H74" s="25"/>
      <c r="J74" s="22">
        <v>5</v>
      </c>
      <c r="K74" s="22">
        <v>5.3</v>
      </c>
      <c r="L74" s="22" t="s">
        <v>1564</v>
      </c>
      <c r="M74" s="13">
        <f t="shared" si="1"/>
        <v>1.041666666666663E-2</v>
      </c>
    </row>
    <row r="75" spans="1:13" ht="16" x14ac:dyDescent="0.2">
      <c r="A75" s="22">
        <v>74</v>
      </c>
      <c r="B75" s="25"/>
      <c r="C75" s="24">
        <v>0.66666666666666663</v>
      </c>
      <c r="D75" s="25" t="s">
        <v>1054</v>
      </c>
      <c r="E75" s="25"/>
      <c r="F75" s="25"/>
      <c r="G75" s="25"/>
      <c r="H75" s="25"/>
      <c r="J75" s="22">
        <v>5</v>
      </c>
      <c r="K75" s="22">
        <v>5.3</v>
      </c>
      <c r="L75" s="22" t="s">
        <v>1564</v>
      </c>
      <c r="M75" s="13">
        <f t="shared" si="1"/>
        <v>1.0416666666666741E-2</v>
      </c>
    </row>
    <row r="76" spans="1:13" ht="48" x14ac:dyDescent="0.2">
      <c r="A76" s="22">
        <v>75</v>
      </c>
      <c r="B76" s="25"/>
      <c r="C76" s="24">
        <v>0.67708333333333337</v>
      </c>
      <c r="D76" s="25" t="s">
        <v>1055</v>
      </c>
      <c r="E76" s="25">
        <v>1</v>
      </c>
      <c r="F76" s="25"/>
      <c r="G76" s="25" t="s">
        <v>1056</v>
      </c>
      <c r="H76" s="25" t="s">
        <v>1057</v>
      </c>
      <c r="J76" s="22">
        <v>3</v>
      </c>
      <c r="K76" s="22">
        <v>3.4</v>
      </c>
      <c r="M76" s="13">
        <f t="shared" si="1"/>
        <v>1.041666666666663E-2</v>
      </c>
    </row>
    <row r="77" spans="1:13" ht="16" x14ac:dyDescent="0.2">
      <c r="A77" s="22">
        <v>76</v>
      </c>
      <c r="B77" s="25"/>
      <c r="C77" s="24">
        <v>0.6875</v>
      </c>
      <c r="D77" s="25" t="s">
        <v>1058</v>
      </c>
      <c r="E77" s="25"/>
      <c r="F77" s="25"/>
      <c r="G77" s="25"/>
      <c r="H77" s="25"/>
      <c r="J77" s="22">
        <v>3</v>
      </c>
      <c r="K77" s="22">
        <v>3.4</v>
      </c>
      <c r="M77" s="13">
        <f t="shared" si="1"/>
        <v>1.041666666666663E-2</v>
      </c>
    </row>
    <row r="78" spans="1:13" ht="64" x14ac:dyDescent="0.2">
      <c r="A78" s="22">
        <v>77</v>
      </c>
      <c r="B78" s="25"/>
      <c r="C78" s="24">
        <v>0.69791666666666663</v>
      </c>
      <c r="D78" s="25" t="s">
        <v>1059</v>
      </c>
      <c r="E78" s="25"/>
      <c r="F78" s="25"/>
      <c r="G78" s="25" t="s">
        <v>1060</v>
      </c>
      <c r="H78" s="25" t="s">
        <v>1061</v>
      </c>
      <c r="J78" s="22">
        <v>3</v>
      </c>
      <c r="K78" s="22">
        <v>3.4</v>
      </c>
      <c r="M78" s="13"/>
    </row>
    <row r="79" spans="1:13" x14ac:dyDescent="0.2">
      <c r="C79" s="26"/>
    </row>
  </sheetData>
  <sortState ref="A2:M79">
    <sortCondition ref="A2:A79"/>
    <sortCondition ref="K2:K79"/>
    <sortCondition ref="L2:L79"/>
  </sortState>
  <pageMargins left="0.7" right="0.7" top="0.75" bottom="0.75" header="0.3" footer="0.3"/>
  <pageSetup scale="67" fitToHeight="5" orientation="landscape" horizontalDpi="4294967292" verticalDpi="429496729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CDAF8-4911-5649-BA2B-9C59AD724D64}">
  <sheetPr>
    <pageSetUpPr fitToPage="1"/>
  </sheetPr>
  <dimension ref="A1:M78"/>
  <sheetViews>
    <sheetView topLeftCell="A63" workbookViewId="0">
      <selection activeCell="I1" sqref="I1"/>
    </sheetView>
  </sheetViews>
  <sheetFormatPr baseColWidth="10" defaultColWidth="8.83203125" defaultRowHeight="15" x14ac:dyDescent="0.2"/>
  <cols>
    <col min="1" max="1" width="8.83203125" style="22"/>
    <col min="2" max="2" width="10.1640625" style="22" customWidth="1"/>
    <col min="3" max="3" width="6" style="22" customWidth="1"/>
    <col min="4" max="4" width="32.83203125" style="22" customWidth="1"/>
    <col min="5" max="5" width="7" style="22" customWidth="1"/>
    <col min="6" max="6" width="9.83203125" style="22" customWidth="1"/>
    <col min="7" max="7" width="14.6640625" style="22" customWidth="1"/>
    <col min="8" max="8" width="12.83203125" style="22" customWidth="1"/>
    <col min="9" max="9" width="9.5" style="22" customWidth="1"/>
    <col min="10" max="16384" width="8.83203125" style="22"/>
  </cols>
  <sheetData>
    <row r="1" spans="1:13" s="38" customFormat="1" ht="37" customHeight="1" x14ac:dyDescent="0.2">
      <c r="A1" s="38" t="s">
        <v>1587</v>
      </c>
      <c r="B1" s="37" t="s">
        <v>0</v>
      </c>
      <c r="C1" s="37" t="s">
        <v>1274</v>
      </c>
      <c r="D1" s="36" t="s">
        <v>1275</v>
      </c>
      <c r="E1" s="36" t="s">
        <v>1572</v>
      </c>
      <c r="F1" s="36" t="s">
        <v>324</v>
      </c>
      <c r="G1" s="36" t="s">
        <v>325</v>
      </c>
      <c r="H1" s="36" t="s">
        <v>326</v>
      </c>
      <c r="I1" s="36" t="s">
        <v>1276</v>
      </c>
      <c r="J1" s="36" t="s">
        <v>1551</v>
      </c>
      <c r="K1" s="36" t="s">
        <v>1552</v>
      </c>
      <c r="L1" s="36" t="s">
        <v>1553</v>
      </c>
      <c r="M1" s="37" t="s">
        <v>1577</v>
      </c>
    </row>
    <row r="2" spans="1:13" ht="32" x14ac:dyDescent="0.2">
      <c r="A2" s="22">
        <v>1</v>
      </c>
      <c r="B2" s="27">
        <v>42613</v>
      </c>
      <c r="C2" s="24">
        <v>0.35416666666666669</v>
      </c>
      <c r="D2" s="25" t="s">
        <v>1062</v>
      </c>
      <c r="E2" s="25">
        <v>1</v>
      </c>
      <c r="F2" s="25"/>
      <c r="G2" s="25"/>
      <c r="H2" s="25"/>
      <c r="J2" s="22">
        <v>4</v>
      </c>
      <c r="K2" s="22">
        <v>4.2</v>
      </c>
      <c r="M2" s="13">
        <f t="shared" ref="M2:M39" si="0">C3-C2</f>
        <v>1.041666666666663E-2</v>
      </c>
    </row>
    <row r="3" spans="1:13" ht="32" x14ac:dyDescent="0.2">
      <c r="A3" s="22">
        <v>2</v>
      </c>
      <c r="B3" s="25"/>
      <c r="C3" s="24">
        <v>0.36458333333333331</v>
      </c>
      <c r="D3" s="25" t="s">
        <v>1063</v>
      </c>
      <c r="E3" s="25">
        <v>1</v>
      </c>
      <c r="F3" s="25"/>
      <c r="G3" s="25"/>
      <c r="H3" s="25"/>
      <c r="J3" s="22">
        <v>4</v>
      </c>
      <c r="K3" s="22">
        <v>4.2</v>
      </c>
      <c r="M3" s="13">
        <f t="shared" si="0"/>
        <v>1.0416666666666685E-2</v>
      </c>
    </row>
    <row r="4" spans="1:13" ht="80" x14ac:dyDescent="0.2">
      <c r="A4" s="22">
        <v>3</v>
      </c>
      <c r="B4" s="25"/>
      <c r="C4" s="24">
        <v>0.375</v>
      </c>
      <c r="D4" s="25" t="s">
        <v>1064</v>
      </c>
      <c r="E4" s="25">
        <v>2</v>
      </c>
      <c r="F4" s="25"/>
      <c r="G4" s="25" t="s">
        <v>1065</v>
      </c>
      <c r="H4" s="25" t="s">
        <v>1066</v>
      </c>
      <c r="J4" s="22">
        <v>5</v>
      </c>
      <c r="K4" s="22">
        <v>5.0999999999999996</v>
      </c>
      <c r="M4" s="13">
        <f t="shared" si="0"/>
        <v>1.0416666666666685E-2</v>
      </c>
    </row>
    <row r="5" spans="1:13" ht="32" x14ac:dyDescent="0.2">
      <c r="A5" s="22">
        <v>4</v>
      </c>
      <c r="B5" s="25"/>
      <c r="C5" s="24">
        <v>0.38541666666666669</v>
      </c>
      <c r="D5" s="25" t="s">
        <v>1067</v>
      </c>
      <c r="E5" s="25">
        <v>3</v>
      </c>
      <c r="F5" s="25"/>
      <c r="G5" s="25" t="s">
        <v>434</v>
      </c>
      <c r="H5" s="25" t="s">
        <v>163</v>
      </c>
      <c r="J5" s="22">
        <v>4</v>
      </c>
      <c r="K5" s="22">
        <v>4.2</v>
      </c>
      <c r="M5" s="13">
        <f t="shared" si="0"/>
        <v>1.041666666666663E-2</v>
      </c>
    </row>
    <row r="6" spans="1:13" ht="16" x14ac:dyDescent="0.2">
      <c r="A6" s="22">
        <v>5</v>
      </c>
      <c r="B6" s="25"/>
      <c r="C6" s="24">
        <v>0.39583333333333331</v>
      </c>
      <c r="D6" s="25" t="s">
        <v>1068</v>
      </c>
      <c r="E6" s="25">
        <v>4</v>
      </c>
      <c r="F6" s="25"/>
      <c r="G6" s="25"/>
      <c r="H6" s="25"/>
      <c r="J6" s="22">
        <v>3</v>
      </c>
      <c r="K6" s="22">
        <v>3.4</v>
      </c>
      <c r="M6" s="13">
        <f t="shared" si="0"/>
        <v>1.0416666666666685E-2</v>
      </c>
    </row>
    <row r="7" spans="1:13" ht="48" x14ac:dyDescent="0.2">
      <c r="A7" s="22">
        <v>6</v>
      </c>
      <c r="B7" s="25"/>
      <c r="C7" s="24">
        <v>0.40625</v>
      </c>
      <c r="D7" s="25" t="s">
        <v>1069</v>
      </c>
      <c r="E7" s="25">
        <v>4</v>
      </c>
      <c r="F7" s="25"/>
      <c r="G7" s="25" t="s">
        <v>1070</v>
      </c>
      <c r="H7" s="25" t="s">
        <v>1071</v>
      </c>
      <c r="J7" s="22">
        <v>4</v>
      </c>
      <c r="K7" s="22">
        <v>4.3</v>
      </c>
      <c r="M7" s="13">
        <f t="shared" si="0"/>
        <v>1.0416666666666685E-2</v>
      </c>
    </row>
    <row r="8" spans="1:13" ht="64" x14ac:dyDescent="0.2">
      <c r="A8" s="22">
        <v>7</v>
      </c>
      <c r="B8" s="25"/>
      <c r="C8" s="24">
        <v>0.41666666666666669</v>
      </c>
      <c r="D8" s="25" t="s">
        <v>1072</v>
      </c>
      <c r="E8" s="25">
        <v>4</v>
      </c>
      <c r="F8" s="25"/>
      <c r="G8" s="25" t="s">
        <v>1073</v>
      </c>
      <c r="H8" s="25" t="s">
        <v>1074</v>
      </c>
      <c r="J8" s="22">
        <v>4</v>
      </c>
      <c r="K8" s="22">
        <v>4.0999999999999996</v>
      </c>
      <c r="M8" s="13">
        <f t="shared" si="0"/>
        <v>1.041666666666663E-2</v>
      </c>
    </row>
    <row r="9" spans="1:13" ht="64" x14ac:dyDescent="0.2">
      <c r="A9" s="22">
        <v>8</v>
      </c>
      <c r="B9" s="25"/>
      <c r="C9" s="24">
        <v>0.42708333333333331</v>
      </c>
      <c r="D9" s="25" t="s">
        <v>1075</v>
      </c>
      <c r="E9" s="25">
        <v>4</v>
      </c>
      <c r="F9" s="25"/>
      <c r="G9" s="25"/>
      <c r="H9" s="25"/>
      <c r="J9" s="22">
        <v>3</v>
      </c>
      <c r="K9" s="22">
        <v>3.3</v>
      </c>
      <c r="M9" s="13">
        <f t="shared" si="0"/>
        <v>1.0416666666666685E-2</v>
      </c>
    </row>
    <row r="10" spans="1:13" ht="48" x14ac:dyDescent="0.2">
      <c r="A10" s="22">
        <v>9</v>
      </c>
      <c r="B10" s="25"/>
      <c r="C10" s="24">
        <v>0.4375</v>
      </c>
      <c r="D10" s="25" t="s">
        <v>1076</v>
      </c>
      <c r="E10" s="25">
        <v>5</v>
      </c>
      <c r="F10" s="25"/>
      <c r="G10" s="25" t="s">
        <v>1077</v>
      </c>
      <c r="H10" s="25" t="s">
        <v>1078</v>
      </c>
      <c r="J10" s="22">
        <v>3</v>
      </c>
      <c r="K10" s="22">
        <v>3.2</v>
      </c>
      <c r="M10" s="13">
        <f t="shared" si="0"/>
        <v>1.0416666666666685E-2</v>
      </c>
    </row>
    <row r="11" spans="1:13" ht="16" x14ac:dyDescent="0.2">
      <c r="A11" s="22">
        <v>10</v>
      </c>
      <c r="B11" s="25"/>
      <c r="C11" s="24">
        <v>0.44791666666666669</v>
      </c>
      <c r="D11" s="25" t="s">
        <v>1079</v>
      </c>
      <c r="E11" s="25">
        <v>5</v>
      </c>
      <c r="F11" s="25"/>
      <c r="G11" s="25"/>
      <c r="H11" s="25"/>
      <c r="J11" s="22">
        <v>3</v>
      </c>
      <c r="K11" s="22">
        <v>3.4</v>
      </c>
      <c r="M11" s="13">
        <f t="shared" si="0"/>
        <v>1.041666666666663E-2</v>
      </c>
    </row>
    <row r="12" spans="1:13" ht="16" x14ac:dyDescent="0.2">
      <c r="A12" s="22">
        <v>11</v>
      </c>
      <c r="B12" s="25"/>
      <c r="C12" s="24">
        <v>0.45833333333333331</v>
      </c>
      <c r="D12" s="25" t="s">
        <v>1080</v>
      </c>
      <c r="E12" s="25"/>
      <c r="F12" s="25"/>
      <c r="G12" s="25"/>
      <c r="H12" s="25"/>
      <c r="J12" s="22">
        <v>3</v>
      </c>
      <c r="K12" s="22">
        <v>3.1</v>
      </c>
      <c r="M12" s="13">
        <f t="shared" si="0"/>
        <v>1.0416666666666685E-2</v>
      </c>
    </row>
    <row r="13" spans="1:13" ht="48" x14ac:dyDescent="0.2">
      <c r="A13" s="22">
        <v>12</v>
      </c>
      <c r="B13" s="25"/>
      <c r="C13" s="24">
        <v>0.46875</v>
      </c>
      <c r="D13" s="25" t="s">
        <v>1081</v>
      </c>
      <c r="E13" s="25">
        <v>10</v>
      </c>
      <c r="F13" s="25"/>
      <c r="G13" s="25"/>
      <c r="H13" s="25"/>
      <c r="J13" s="22">
        <v>3</v>
      </c>
      <c r="K13" s="22">
        <v>3.1</v>
      </c>
      <c r="M13" s="13">
        <f t="shared" si="0"/>
        <v>1.0416666666666685E-2</v>
      </c>
    </row>
    <row r="14" spans="1:13" ht="16" x14ac:dyDescent="0.2">
      <c r="A14" s="22">
        <v>13</v>
      </c>
      <c r="B14" s="25"/>
      <c r="C14" s="24">
        <v>0.47916666666666669</v>
      </c>
      <c r="D14" s="25" t="s">
        <v>1082</v>
      </c>
      <c r="E14" s="25">
        <v>15</v>
      </c>
      <c r="F14" s="25"/>
      <c r="G14" s="25"/>
      <c r="H14" s="25"/>
      <c r="J14" s="22">
        <v>3</v>
      </c>
      <c r="K14" s="22">
        <v>3.1</v>
      </c>
      <c r="M14" s="13">
        <f t="shared" si="0"/>
        <v>1.041666666666663E-2</v>
      </c>
    </row>
    <row r="15" spans="1:13" ht="48" x14ac:dyDescent="0.2">
      <c r="A15" s="22">
        <v>14</v>
      </c>
      <c r="B15" s="25"/>
      <c r="C15" s="24">
        <v>0.48958333333333331</v>
      </c>
      <c r="D15" s="25" t="s">
        <v>1083</v>
      </c>
      <c r="E15" s="25">
        <v>100</v>
      </c>
      <c r="F15" s="25"/>
      <c r="G15" s="25"/>
      <c r="H15" s="25"/>
      <c r="J15" s="22">
        <v>3</v>
      </c>
      <c r="K15" s="22">
        <v>3.1</v>
      </c>
      <c r="M15" s="13">
        <f t="shared" si="0"/>
        <v>1.0416666666666685E-2</v>
      </c>
    </row>
    <row r="16" spans="1:13" ht="32" x14ac:dyDescent="0.2">
      <c r="A16" s="22">
        <v>15</v>
      </c>
      <c r="B16" s="25"/>
      <c r="C16" s="24">
        <v>0.5</v>
      </c>
      <c r="D16" s="25" t="s">
        <v>1084</v>
      </c>
      <c r="E16" s="25">
        <v>100</v>
      </c>
      <c r="F16" s="25"/>
      <c r="G16" s="25"/>
      <c r="H16" s="25"/>
      <c r="J16" s="22">
        <v>3</v>
      </c>
      <c r="K16" s="22">
        <v>3.1</v>
      </c>
      <c r="M16" s="13">
        <f t="shared" si="0"/>
        <v>1.041666666666663E-2</v>
      </c>
    </row>
    <row r="17" spans="1:13" ht="32" x14ac:dyDescent="0.2">
      <c r="A17" s="22">
        <v>16</v>
      </c>
      <c r="B17" s="25"/>
      <c r="C17" s="24">
        <v>0.51041666666666663</v>
      </c>
      <c r="D17" s="25" t="s">
        <v>1085</v>
      </c>
      <c r="E17" s="25">
        <v>100</v>
      </c>
      <c r="F17" s="25"/>
      <c r="G17" s="25"/>
      <c r="H17" s="25"/>
      <c r="J17" s="22">
        <v>3</v>
      </c>
      <c r="K17" s="22">
        <v>3.1</v>
      </c>
      <c r="M17" s="13">
        <f t="shared" si="0"/>
        <v>1.0416666666666741E-2</v>
      </c>
    </row>
    <row r="18" spans="1:13" ht="16" x14ac:dyDescent="0.2">
      <c r="A18" s="22">
        <v>17</v>
      </c>
      <c r="B18" s="25"/>
      <c r="C18" s="24">
        <v>0.52083333333333337</v>
      </c>
      <c r="D18" s="25" t="s">
        <v>1086</v>
      </c>
      <c r="E18" s="25">
        <v>100</v>
      </c>
      <c r="F18" s="25"/>
      <c r="G18" s="25"/>
      <c r="H18" s="25"/>
      <c r="J18" s="22">
        <v>3</v>
      </c>
      <c r="K18" s="22">
        <v>3.1</v>
      </c>
      <c r="M18" s="13">
        <f t="shared" si="0"/>
        <v>1.041666666666663E-2</v>
      </c>
    </row>
    <row r="19" spans="1:13" ht="48" x14ac:dyDescent="0.2">
      <c r="A19" s="22">
        <v>18</v>
      </c>
      <c r="B19" s="25"/>
      <c r="C19" s="24">
        <v>0.53125</v>
      </c>
      <c r="D19" s="25" t="s">
        <v>1087</v>
      </c>
      <c r="E19" s="25">
        <v>100</v>
      </c>
      <c r="F19" s="25"/>
      <c r="G19" s="25"/>
      <c r="H19" s="25"/>
      <c r="J19" s="22">
        <v>3</v>
      </c>
      <c r="K19" s="22">
        <v>3.1</v>
      </c>
      <c r="M19" s="13">
        <f t="shared" si="0"/>
        <v>1.041666666666663E-2</v>
      </c>
    </row>
    <row r="20" spans="1:13" ht="48" x14ac:dyDescent="0.2">
      <c r="A20" s="22">
        <v>19</v>
      </c>
      <c r="B20" s="25"/>
      <c r="C20" s="24">
        <v>0.54166666666666663</v>
      </c>
      <c r="D20" s="25" t="s">
        <v>1088</v>
      </c>
      <c r="E20" s="25">
        <v>100</v>
      </c>
      <c r="F20" s="25"/>
      <c r="G20" s="25"/>
      <c r="H20" s="25"/>
      <c r="J20" s="22">
        <v>3</v>
      </c>
      <c r="K20" s="22">
        <v>3.1</v>
      </c>
      <c r="M20" s="13">
        <f t="shared" si="0"/>
        <v>2.083333333333337E-2</v>
      </c>
    </row>
    <row r="21" spans="1:13" ht="16" x14ac:dyDescent="0.2">
      <c r="A21" s="22">
        <v>20</v>
      </c>
      <c r="B21" s="25"/>
      <c r="C21" s="24">
        <v>0.5625</v>
      </c>
      <c r="D21" s="25" t="s">
        <v>1089</v>
      </c>
      <c r="E21" s="25">
        <v>100</v>
      </c>
      <c r="F21" s="25"/>
      <c r="G21" s="25"/>
      <c r="H21" s="25"/>
      <c r="J21" s="22">
        <v>3</v>
      </c>
      <c r="K21" s="22">
        <v>3.1</v>
      </c>
      <c r="M21" s="13">
        <f t="shared" si="0"/>
        <v>1.041666666666663E-2</v>
      </c>
    </row>
    <row r="22" spans="1:13" ht="80" x14ac:dyDescent="0.2">
      <c r="A22" s="22">
        <v>21</v>
      </c>
      <c r="B22" s="25"/>
      <c r="C22" s="24">
        <v>0.57291666666666663</v>
      </c>
      <c r="D22" s="25" t="s">
        <v>1090</v>
      </c>
      <c r="E22" s="25">
        <v>5</v>
      </c>
      <c r="F22" s="25"/>
      <c r="G22" s="25" t="s">
        <v>1091</v>
      </c>
      <c r="H22" s="25" t="s">
        <v>1092</v>
      </c>
      <c r="J22" s="22">
        <v>3</v>
      </c>
      <c r="K22" s="22">
        <v>3.4</v>
      </c>
      <c r="M22" s="13">
        <f t="shared" si="0"/>
        <v>1.0416666666666741E-2</v>
      </c>
    </row>
    <row r="23" spans="1:13" ht="16" x14ac:dyDescent="0.2">
      <c r="A23" s="22">
        <v>22</v>
      </c>
      <c r="B23" s="25"/>
      <c r="C23" s="24">
        <v>0.58333333333333337</v>
      </c>
      <c r="D23" s="25" t="s">
        <v>1079</v>
      </c>
      <c r="E23" s="25">
        <v>4</v>
      </c>
      <c r="F23" s="25"/>
      <c r="G23" s="25"/>
      <c r="H23" s="25"/>
      <c r="J23" s="22">
        <v>3</v>
      </c>
      <c r="K23" s="22">
        <v>3.4</v>
      </c>
      <c r="M23" s="13">
        <f t="shared" si="0"/>
        <v>1.041666666666663E-2</v>
      </c>
    </row>
    <row r="24" spans="1:13" ht="48" x14ac:dyDescent="0.2">
      <c r="A24" s="22">
        <v>23</v>
      </c>
      <c r="B24" s="25"/>
      <c r="C24" s="24">
        <v>0.59375</v>
      </c>
      <c r="D24" s="25" t="s">
        <v>1093</v>
      </c>
      <c r="E24" s="25">
        <v>4</v>
      </c>
      <c r="F24" s="25"/>
      <c r="G24" s="25" t="s">
        <v>386</v>
      </c>
      <c r="H24" s="25" t="s">
        <v>1094</v>
      </c>
      <c r="J24" s="22">
        <v>3</v>
      </c>
      <c r="K24" s="22">
        <v>3.1</v>
      </c>
      <c r="M24" s="13">
        <f t="shared" si="0"/>
        <v>0</v>
      </c>
    </row>
    <row r="25" spans="1:13" ht="48" x14ac:dyDescent="0.2">
      <c r="A25" s="22">
        <v>24</v>
      </c>
      <c r="B25" s="25"/>
      <c r="C25" s="24">
        <v>0.59375</v>
      </c>
      <c r="D25" s="25" t="s">
        <v>1095</v>
      </c>
      <c r="E25" s="25">
        <v>150</v>
      </c>
      <c r="F25" s="25"/>
      <c r="G25" s="25"/>
      <c r="H25" s="25"/>
      <c r="J25" s="22">
        <v>3</v>
      </c>
      <c r="K25" s="22">
        <v>3.1</v>
      </c>
      <c r="M25" s="13">
        <f t="shared" si="0"/>
        <v>1.041666666666663E-2</v>
      </c>
    </row>
    <row r="26" spans="1:13" ht="16" x14ac:dyDescent="0.2">
      <c r="A26" s="22">
        <v>25</v>
      </c>
      <c r="B26" s="25"/>
      <c r="C26" s="24">
        <v>0.60416666666666663</v>
      </c>
      <c r="D26" s="25" t="s">
        <v>399</v>
      </c>
      <c r="E26" s="25">
        <v>150</v>
      </c>
      <c r="F26" s="25"/>
      <c r="G26" s="25"/>
      <c r="H26" s="25"/>
      <c r="J26" s="22">
        <v>3</v>
      </c>
      <c r="K26" s="22">
        <v>3.1</v>
      </c>
      <c r="M26" s="13">
        <f t="shared" si="0"/>
        <v>1.0416666666666741E-2</v>
      </c>
    </row>
    <row r="27" spans="1:13" ht="48" x14ac:dyDescent="0.2">
      <c r="A27" s="22">
        <v>26</v>
      </c>
      <c r="B27" s="25"/>
      <c r="C27" s="24">
        <v>0.61458333333333337</v>
      </c>
      <c r="D27" s="25" t="s">
        <v>1096</v>
      </c>
      <c r="E27" s="25">
        <v>150</v>
      </c>
      <c r="F27" s="25"/>
      <c r="G27" s="25"/>
      <c r="H27" s="25"/>
      <c r="J27" s="22">
        <v>3</v>
      </c>
      <c r="K27" s="22">
        <v>3.1</v>
      </c>
      <c r="M27" s="13">
        <f t="shared" si="0"/>
        <v>1.041666666666663E-2</v>
      </c>
    </row>
    <row r="28" spans="1:13" ht="16" x14ac:dyDescent="0.2">
      <c r="A28" s="22">
        <v>27</v>
      </c>
      <c r="B28" s="25"/>
      <c r="C28" s="24">
        <v>0.625</v>
      </c>
      <c r="D28" s="25" t="s">
        <v>1097</v>
      </c>
      <c r="E28" s="25">
        <v>150</v>
      </c>
      <c r="F28" s="25"/>
      <c r="G28" s="25"/>
      <c r="H28" s="25"/>
      <c r="J28" s="22">
        <v>3</v>
      </c>
      <c r="K28" s="22">
        <v>3.1</v>
      </c>
      <c r="M28" s="13">
        <f t="shared" si="0"/>
        <v>1.041666666666663E-2</v>
      </c>
    </row>
    <row r="29" spans="1:13" ht="48" x14ac:dyDescent="0.2">
      <c r="A29" s="22">
        <v>28</v>
      </c>
      <c r="B29" s="25"/>
      <c r="C29" s="24">
        <v>0.63541666666666663</v>
      </c>
      <c r="D29" s="25" t="s">
        <v>1098</v>
      </c>
      <c r="E29" s="25">
        <v>150</v>
      </c>
      <c r="F29" s="25"/>
      <c r="G29" s="25" t="s">
        <v>1099</v>
      </c>
      <c r="H29" s="25" t="s">
        <v>1100</v>
      </c>
      <c r="J29" s="22">
        <v>3</v>
      </c>
      <c r="K29" s="22">
        <v>3.1</v>
      </c>
      <c r="M29" s="13">
        <f t="shared" si="0"/>
        <v>1.0416666666666741E-2</v>
      </c>
    </row>
    <row r="30" spans="1:13" ht="32" x14ac:dyDescent="0.2">
      <c r="A30" s="22">
        <v>29</v>
      </c>
      <c r="B30" s="25"/>
      <c r="C30" s="24">
        <v>0.64583333333333337</v>
      </c>
      <c r="D30" s="25" t="s">
        <v>1101</v>
      </c>
      <c r="E30" s="25">
        <v>150</v>
      </c>
      <c r="F30" s="25"/>
      <c r="G30" s="25"/>
      <c r="H30" s="25"/>
      <c r="J30" s="22">
        <v>3</v>
      </c>
      <c r="K30" s="22">
        <v>3.1</v>
      </c>
      <c r="M30" s="13">
        <f t="shared" si="0"/>
        <v>1.041666666666663E-2</v>
      </c>
    </row>
    <row r="31" spans="1:13" ht="16" x14ac:dyDescent="0.2">
      <c r="A31" s="22">
        <v>30</v>
      </c>
      <c r="B31" s="25"/>
      <c r="C31" s="24">
        <v>0.65625</v>
      </c>
      <c r="D31" s="25" t="s">
        <v>399</v>
      </c>
      <c r="E31" s="25">
        <v>150</v>
      </c>
      <c r="F31" s="25"/>
      <c r="G31" s="25"/>
      <c r="H31" s="25"/>
      <c r="J31" s="22">
        <v>3</v>
      </c>
      <c r="K31" s="22">
        <v>3.1</v>
      </c>
      <c r="M31" s="13">
        <f t="shared" si="0"/>
        <v>1.041666666666663E-2</v>
      </c>
    </row>
    <row r="32" spans="1:13" ht="48" x14ac:dyDescent="0.2">
      <c r="A32" s="22">
        <v>31</v>
      </c>
      <c r="B32" s="25"/>
      <c r="C32" s="24">
        <v>0.66666666666666663</v>
      </c>
      <c r="D32" s="25" t="s">
        <v>1102</v>
      </c>
      <c r="E32" s="25">
        <v>150</v>
      </c>
      <c r="F32" s="25"/>
      <c r="G32" s="25"/>
      <c r="H32" s="25"/>
      <c r="J32" s="22">
        <v>4</v>
      </c>
      <c r="K32" s="22">
        <v>4.0999999999999996</v>
      </c>
      <c r="M32" s="13">
        <f t="shared" si="0"/>
        <v>1.0416666666666741E-2</v>
      </c>
    </row>
    <row r="33" spans="1:13" ht="32" x14ac:dyDescent="0.2">
      <c r="A33" s="22">
        <v>32</v>
      </c>
      <c r="B33" s="25"/>
      <c r="C33" s="24">
        <v>0.67708333333333337</v>
      </c>
      <c r="D33" s="25" t="s">
        <v>1103</v>
      </c>
      <c r="E33" s="25">
        <v>150</v>
      </c>
      <c r="F33" s="25"/>
      <c r="G33" s="25"/>
      <c r="H33" s="25"/>
      <c r="J33" s="43">
        <v>3</v>
      </c>
      <c r="K33" s="43">
        <v>3.1</v>
      </c>
      <c r="M33" s="13">
        <f t="shared" si="0"/>
        <v>1.041666666666663E-2</v>
      </c>
    </row>
    <row r="34" spans="1:13" ht="16" x14ac:dyDescent="0.2">
      <c r="A34" s="22">
        <v>33</v>
      </c>
      <c r="B34" s="25"/>
      <c r="C34" s="24">
        <v>0.6875</v>
      </c>
      <c r="D34" s="25" t="s">
        <v>399</v>
      </c>
      <c r="E34" s="25">
        <v>150</v>
      </c>
      <c r="F34" s="25"/>
      <c r="G34" s="25"/>
      <c r="H34" s="25"/>
      <c r="J34" s="43">
        <v>3</v>
      </c>
      <c r="K34" s="43">
        <v>3.1</v>
      </c>
      <c r="M34" s="13">
        <f t="shared" si="0"/>
        <v>1.041666666666663E-2</v>
      </c>
    </row>
    <row r="35" spans="1:13" ht="16" x14ac:dyDescent="0.2">
      <c r="A35" s="22">
        <v>34</v>
      </c>
      <c r="B35" s="25"/>
      <c r="C35" s="24">
        <v>0.69791666666666663</v>
      </c>
      <c r="D35" s="25" t="s">
        <v>399</v>
      </c>
      <c r="E35" s="25">
        <v>150</v>
      </c>
      <c r="F35" s="25"/>
      <c r="G35" s="25"/>
      <c r="H35" s="25"/>
      <c r="J35" s="43">
        <v>3</v>
      </c>
      <c r="K35" s="43">
        <v>3.1</v>
      </c>
      <c r="M35" s="13">
        <f t="shared" si="0"/>
        <v>1.0416666666666741E-2</v>
      </c>
    </row>
    <row r="36" spans="1:13" ht="16" x14ac:dyDescent="0.2">
      <c r="A36" s="22">
        <v>35</v>
      </c>
      <c r="B36" s="25"/>
      <c r="C36" s="24">
        <v>0.70833333333333337</v>
      </c>
      <c r="D36" s="25" t="s">
        <v>399</v>
      </c>
      <c r="E36" s="25">
        <v>150</v>
      </c>
      <c r="F36" s="25"/>
      <c r="G36" s="25"/>
      <c r="H36" s="25"/>
      <c r="J36" s="43">
        <v>3</v>
      </c>
      <c r="K36" s="43">
        <v>3.1</v>
      </c>
      <c r="M36" s="13">
        <f t="shared" si="0"/>
        <v>1.041666666666663E-2</v>
      </c>
    </row>
    <row r="37" spans="1:13" ht="112" x14ac:dyDescent="0.2">
      <c r="A37" s="22">
        <v>36</v>
      </c>
      <c r="B37" s="25"/>
      <c r="C37" s="24">
        <v>0.71875</v>
      </c>
      <c r="D37" s="25" t="s">
        <v>1104</v>
      </c>
      <c r="E37" s="25">
        <v>5</v>
      </c>
      <c r="F37" s="25"/>
      <c r="G37" s="25" t="s">
        <v>418</v>
      </c>
      <c r="H37" s="25" t="s">
        <v>1105</v>
      </c>
      <c r="J37" s="22">
        <v>3</v>
      </c>
      <c r="K37" s="22">
        <v>3.3</v>
      </c>
      <c r="M37" s="13">
        <f t="shared" si="0"/>
        <v>1.041666666666663E-2</v>
      </c>
    </row>
    <row r="38" spans="1:13" ht="48" x14ac:dyDescent="0.2">
      <c r="A38" s="22">
        <v>37</v>
      </c>
      <c r="B38" s="25"/>
      <c r="C38" s="24">
        <v>0.72916666666666663</v>
      </c>
      <c r="D38" s="25" t="s">
        <v>1106</v>
      </c>
      <c r="E38" s="25">
        <v>5</v>
      </c>
      <c r="F38" s="25"/>
      <c r="G38" s="25" t="s">
        <v>1107</v>
      </c>
      <c r="H38" s="25" t="s">
        <v>1108</v>
      </c>
      <c r="J38" s="22">
        <v>3</v>
      </c>
      <c r="K38" s="22">
        <v>3.4</v>
      </c>
      <c r="M38" s="13">
        <f t="shared" si="0"/>
        <v>1.0416666666666741E-2</v>
      </c>
    </row>
    <row r="39" spans="1:13" ht="16" x14ac:dyDescent="0.2">
      <c r="A39" s="22">
        <v>38</v>
      </c>
      <c r="B39" s="25"/>
      <c r="C39" s="24">
        <v>0.73958333333333337</v>
      </c>
      <c r="D39" s="25" t="s">
        <v>1079</v>
      </c>
      <c r="E39" s="25">
        <v>5</v>
      </c>
      <c r="F39" s="25"/>
      <c r="G39" s="25"/>
      <c r="H39" s="25"/>
      <c r="J39" s="22">
        <v>3</v>
      </c>
      <c r="K39" s="22">
        <v>3.4</v>
      </c>
      <c r="M39" s="13">
        <f t="shared" si="0"/>
        <v>1.041666666666663E-2</v>
      </c>
    </row>
    <row r="40" spans="1:13" ht="64" x14ac:dyDescent="0.2">
      <c r="A40" s="22">
        <v>39</v>
      </c>
      <c r="B40" s="25"/>
      <c r="C40" s="24">
        <v>0.75</v>
      </c>
      <c r="D40" s="25" t="s">
        <v>1109</v>
      </c>
      <c r="E40" s="25">
        <v>5</v>
      </c>
      <c r="F40" s="25"/>
      <c r="G40" s="25"/>
      <c r="H40" s="25"/>
      <c r="J40" s="22">
        <v>3</v>
      </c>
      <c r="K40" s="22">
        <v>3.4</v>
      </c>
      <c r="M40" s="13"/>
    </row>
    <row r="41" spans="1:13" ht="32" x14ac:dyDescent="0.2">
      <c r="A41" s="22">
        <v>40</v>
      </c>
      <c r="B41" s="27">
        <v>42614</v>
      </c>
      <c r="C41" s="24">
        <v>0.33333333333333331</v>
      </c>
      <c r="D41" s="25" t="s">
        <v>1110</v>
      </c>
      <c r="E41" s="25">
        <v>3</v>
      </c>
      <c r="F41" s="25"/>
      <c r="G41" s="25"/>
      <c r="H41" s="25"/>
      <c r="J41" s="22">
        <v>4</v>
      </c>
      <c r="K41" s="22">
        <v>4.2</v>
      </c>
      <c r="M41" s="13">
        <f t="shared" ref="M41:M77" si="1">C42-C41</f>
        <v>1.0416666666666685E-2</v>
      </c>
    </row>
    <row r="42" spans="1:13" ht="16" x14ac:dyDescent="0.2">
      <c r="A42" s="22">
        <v>41</v>
      </c>
      <c r="B42" s="25"/>
      <c r="C42" s="24">
        <v>0.34375</v>
      </c>
      <c r="D42" s="25" t="s">
        <v>1111</v>
      </c>
      <c r="E42" s="25">
        <v>3</v>
      </c>
      <c r="F42" s="25"/>
      <c r="G42" s="25"/>
      <c r="H42" s="25"/>
      <c r="J42" s="22">
        <v>4</v>
      </c>
      <c r="K42" s="22">
        <v>4.0999999999999996</v>
      </c>
      <c r="M42" s="13">
        <f t="shared" si="1"/>
        <v>1.0416666666666685E-2</v>
      </c>
    </row>
    <row r="43" spans="1:13" ht="48" x14ac:dyDescent="0.2">
      <c r="A43" s="22">
        <v>42</v>
      </c>
      <c r="B43" s="25"/>
      <c r="C43" s="24">
        <v>0.35416666666666669</v>
      </c>
      <c r="D43" s="25" t="s">
        <v>1112</v>
      </c>
      <c r="E43" s="25">
        <v>3</v>
      </c>
      <c r="F43" s="25"/>
      <c r="G43" s="25" t="s">
        <v>1113</v>
      </c>
      <c r="H43" s="25" t="s">
        <v>1114</v>
      </c>
      <c r="J43" s="22">
        <v>4</v>
      </c>
      <c r="K43" s="22">
        <v>4.2</v>
      </c>
      <c r="M43" s="13">
        <f t="shared" si="1"/>
        <v>1.041666666666663E-2</v>
      </c>
    </row>
    <row r="44" spans="1:13" ht="16" x14ac:dyDescent="0.2">
      <c r="A44" s="22">
        <v>43</v>
      </c>
      <c r="B44" s="25"/>
      <c r="C44" s="24">
        <v>0.36458333333333331</v>
      </c>
      <c r="D44" s="25" t="s">
        <v>1115</v>
      </c>
      <c r="E44" s="25">
        <v>3</v>
      </c>
      <c r="F44" s="25"/>
      <c r="G44" s="25"/>
      <c r="H44" s="25"/>
      <c r="J44" s="22">
        <v>4</v>
      </c>
      <c r="K44" s="22">
        <v>4.2</v>
      </c>
      <c r="M44" s="13">
        <f t="shared" si="1"/>
        <v>1.0416666666666685E-2</v>
      </c>
    </row>
    <row r="45" spans="1:13" ht="16" x14ac:dyDescent="0.2">
      <c r="A45" s="22">
        <v>44</v>
      </c>
      <c r="B45" s="25"/>
      <c r="C45" s="24">
        <v>0.375</v>
      </c>
      <c r="D45" s="25" t="s">
        <v>1116</v>
      </c>
      <c r="E45" s="25">
        <v>2</v>
      </c>
      <c r="F45" s="25"/>
      <c r="G45" s="25"/>
      <c r="H45" s="25"/>
      <c r="J45" s="22">
        <v>4</v>
      </c>
      <c r="K45" s="22">
        <v>4.2</v>
      </c>
      <c r="M45" s="13">
        <f t="shared" si="1"/>
        <v>1.0416666666666685E-2</v>
      </c>
    </row>
    <row r="46" spans="1:13" ht="32" x14ac:dyDescent="0.2">
      <c r="A46" s="22">
        <v>45</v>
      </c>
      <c r="B46" s="25"/>
      <c r="C46" s="24">
        <v>0.38541666666666669</v>
      </c>
      <c r="D46" s="25" t="s">
        <v>1117</v>
      </c>
      <c r="E46" s="25">
        <v>3</v>
      </c>
      <c r="F46" s="25"/>
      <c r="G46" s="25"/>
      <c r="H46" s="25"/>
      <c r="J46" s="22">
        <v>4</v>
      </c>
      <c r="K46" s="22">
        <v>4.0999999999999996</v>
      </c>
      <c r="M46" s="13">
        <f t="shared" si="1"/>
        <v>1.041666666666663E-2</v>
      </c>
    </row>
    <row r="47" spans="1:13" ht="16" x14ac:dyDescent="0.2">
      <c r="A47" s="22">
        <v>46</v>
      </c>
      <c r="B47" s="25"/>
      <c r="C47" s="24">
        <v>0.39583333333333331</v>
      </c>
      <c r="D47" s="25" t="s">
        <v>1118</v>
      </c>
      <c r="E47" s="25">
        <v>3</v>
      </c>
      <c r="F47" s="25"/>
      <c r="G47" s="25"/>
      <c r="H47" s="25"/>
      <c r="J47" s="22">
        <v>4</v>
      </c>
      <c r="K47" s="22">
        <v>4.0999999999999996</v>
      </c>
      <c r="M47" s="13">
        <f t="shared" si="1"/>
        <v>1.0416666666666685E-2</v>
      </c>
    </row>
    <row r="48" spans="1:13" ht="16" x14ac:dyDescent="0.2">
      <c r="A48" s="22">
        <v>47</v>
      </c>
      <c r="B48" s="25"/>
      <c r="C48" s="24">
        <v>0.40625</v>
      </c>
      <c r="D48" s="25" t="s">
        <v>1119</v>
      </c>
      <c r="E48" s="25"/>
      <c r="F48" s="25"/>
      <c r="G48" s="25"/>
      <c r="H48" s="25"/>
      <c r="J48" s="22">
        <v>4</v>
      </c>
      <c r="K48" s="22">
        <v>4.2</v>
      </c>
      <c r="M48" s="13">
        <f t="shared" si="1"/>
        <v>1.0416666666666685E-2</v>
      </c>
    </row>
    <row r="49" spans="1:13" ht="64" x14ac:dyDescent="0.2">
      <c r="A49" s="22">
        <v>48</v>
      </c>
      <c r="B49" s="25"/>
      <c r="C49" s="24">
        <v>0.41666666666666669</v>
      </c>
      <c r="D49" s="25" t="s">
        <v>1120</v>
      </c>
      <c r="E49" s="25">
        <v>4</v>
      </c>
      <c r="F49" s="25"/>
      <c r="G49" s="25" t="s">
        <v>1073</v>
      </c>
      <c r="H49" s="25" t="s">
        <v>1121</v>
      </c>
      <c r="J49" s="22">
        <v>3</v>
      </c>
      <c r="K49" s="22">
        <v>3.3</v>
      </c>
      <c r="M49" s="13">
        <f t="shared" si="1"/>
        <v>1.041666666666663E-2</v>
      </c>
    </row>
    <row r="50" spans="1:13" ht="32" x14ac:dyDescent="0.2">
      <c r="A50" s="22">
        <v>49</v>
      </c>
      <c r="B50" s="25"/>
      <c r="C50" s="24">
        <v>0.42708333333333331</v>
      </c>
      <c r="D50" s="25" t="s">
        <v>1122</v>
      </c>
      <c r="E50" s="25">
        <v>4</v>
      </c>
      <c r="F50" s="25"/>
      <c r="G50" s="25" t="s">
        <v>286</v>
      </c>
      <c r="H50" s="25" t="s">
        <v>1123</v>
      </c>
      <c r="J50" s="22">
        <v>3</v>
      </c>
      <c r="K50" s="22">
        <v>3.5</v>
      </c>
      <c r="L50" s="22" t="s">
        <v>1624</v>
      </c>
      <c r="M50" s="13">
        <f t="shared" si="1"/>
        <v>1.0416666666666685E-2</v>
      </c>
    </row>
    <row r="51" spans="1:13" ht="16" x14ac:dyDescent="0.2">
      <c r="A51" s="22">
        <v>50</v>
      </c>
      <c r="B51" s="25"/>
      <c r="C51" s="24">
        <v>0.4375</v>
      </c>
      <c r="D51" s="25" t="s">
        <v>1124</v>
      </c>
      <c r="E51" s="25"/>
      <c r="F51" s="25"/>
      <c r="G51" s="25"/>
      <c r="H51" s="25"/>
      <c r="J51" s="22">
        <v>3</v>
      </c>
      <c r="K51" s="22">
        <v>3.5</v>
      </c>
      <c r="L51" s="22" t="s">
        <v>1624</v>
      </c>
      <c r="M51" s="13">
        <f t="shared" si="1"/>
        <v>1.0416666666666685E-2</v>
      </c>
    </row>
    <row r="52" spans="1:13" ht="80" x14ac:dyDescent="0.2">
      <c r="A52" s="22">
        <v>51</v>
      </c>
      <c r="B52" s="25"/>
      <c r="C52" s="24">
        <v>0.44791666666666669</v>
      </c>
      <c r="D52" s="25" t="s">
        <v>1125</v>
      </c>
      <c r="E52" s="25">
        <v>5</v>
      </c>
      <c r="F52" s="25"/>
      <c r="G52" s="25" t="s">
        <v>688</v>
      </c>
      <c r="H52" s="25" t="s">
        <v>1126</v>
      </c>
      <c r="J52" s="22">
        <v>3</v>
      </c>
      <c r="K52" s="22">
        <v>3.5</v>
      </c>
      <c r="L52" s="22" t="s">
        <v>1624</v>
      </c>
      <c r="M52" s="13">
        <f t="shared" si="1"/>
        <v>1.041666666666663E-2</v>
      </c>
    </row>
    <row r="53" spans="1:13" ht="16" x14ac:dyDescent="0.2">
      <c r="A53" s="22">
        <v>52</v>
      </c>
      <c r="B53" s="25"/>
      <c r="C53" s="24">
        <v>0.45833333333333331</v>
      </c>
      <c r="D53" s="25" t="s">
        <v>1079</v>
      </c>
      <c r="E53" s="25">
        <v>5</v>
      </c>
      <c r="F53" s="25"/>
      <c r="G53" s="25"/>
      <c r="H53" s="25"/>
      <c r="J53" s="22">
        <v>3</v>
      </c>
      <c r="K53" s="22">
        <v>3.4</v>
      </c>
      <c r="M53" s="13">
        <f t="shared" si="1"/>
        <v>1.0416666666666685E-2</v>
      </c>
    </row>
    <row r="54" spans="1:13" ht="16" x14ac:dyDescent="0.2">
      <c r="A54" s="22">
        <v>53</v>
      </c>
      <c r="B54" s="25"/>
      <c r="C54" s="24">
        <v>0.46875</v>
      </c>
      <c r="D54" s="25" t="s">
        <v>1127</v>
      </c>
      <c r="E54" s="25">
        <v>5</v>
      </c>
      <c r="F54" s="25"/>
      <c r="G54" s="25"/>
      <c r="H54" s="25"/>
      <c r="J54" s="22">
        <v>3</v>
      </c>
      <c r="K54" s="22">
        <v>3.4</v>
      </c>
      <c r="M54" s="13">
        <f t="shared" si="1"/>
        <v>1.0416666666666685E-2</v>
      </c>
    </row>
    <row r="55" spans="1:13" ht="16" x14ac:dyDescent="0.2">
      <c r="A55" s="22">
        <v>54</v>
      </c>
      <c r="B55" s="25"/>
      <c r="C55" s="24">
        <v>0.47916666666666669</v>
      </c>
      <c r="D55" s="25" t="s">
        <v>1128</v>
      </c>
      <c r="E55" s="25">
        <v>50</v>
      </c>
      <c r="F55" s="25"/>
      <c r="G55" s="25"/>
      <c r="H55" s="25"/>
      <c r="J55" s="22">
        <v>3</v>
      </c>
      <c r="K55" s="22">
        <v>3.2</v>
      </c>
      <c r="M55" s="13">
        <f t="shared" si="1"/>
        <v>1.041666666666663E-2</v>
      </c>
    </row>
    <row r="56" spans="1:13" ht="48" x14ac:dyDescent="0.2">
      <c r="A56" s="22">
        <v>55</v>
      </c>
      <c r="B56" s="25"/>
      <c r="C56" s="24">
        <v>0.48958333333333331</v>
      </c>
      <c r="D56" s="25" t="s">
        <v>1129</v>
      </c>
      <c r="E56" s="25">
        <v>3</v>
      </c>
      <c r="F56" s="25"/>
      <c r="G56" s="25" t="s">
        <v>688</v>
      </c>
      <c r="H56" s="25" t="s">
        <v>1130</v>
      </c>
      <c r="J56" s="22">
        <v>3</v>
      </c>
      <c r="K56" s="22">
        <v>3.2</v>
      </c>
      <c r="M56" s="13">
        <f t="shared" si="1"/>
        <v>1.0416666666666685E-2</v>
      </c>
    </row>
    <row r="57" spans="1:13" ht="48" x14ac:dyDescent="0.2">
      <c r="A57" s="22">
        <v>56</v>
      </c>
      <c r="B57" s="25"/>
      <c r="C57" s="24">
        <v>0.5</v>
      </c>
      <c r="D57" s="25" t="s">
        <v>1131</v>
      </c>
      <c r="E57" s="25">
        <v>50</v>
      </c>
      <c r="F57" s="25"/>
      <c r="G57" s="25"/>
      <c r="H57" s="25"/>
      <c r="J57" s="22">
        <v>3</v>
      </c>
      <c r="K57" s="22">
        <v>3.2</v>
      </c>
      <c r="M57" s="13">
        <f t="shared" si="1"/>
        <v>1.041666666666663E-2</v>
      </c>
    </row>
    <row r="58" spans="1:13" ht="96" x14ac:dyDescent="0.2">
      <c r="A58" s="22">
        <v>57</v>
      </c>
      <c r="B58" s="25"/>
      <c r="C58" s="24">
        <v>0.51041666666666663</v>
      </c>
      <c r="D58" s="25" t="s">
        <v>1132</v>
      </c>
      <c r="E58" s="25">
        <v>3</v>
      </c>
      <c r="F58" s="25"/>
      <c r="G58" s="25" t="s">
        <v>1073</v>
      </c>
      <c r="H58" s="25" t="s">
        <v>1133</v>
      </c>
      <c r="J58" s="22">
        <v>3</v>
      </c>
      <c r="K58" s="22">
        <v>3.3</v>
      </c>
      <c r="M58" s="13">
        <f t="shared" si="1"/>
        <v>1.0416666666666741E-2</v>
      </c>
    </row>
    <row r="59" spans="1:13" ht="80" x14ac:dyDescent="0.2">
      <c r="A59" s="22">
        <v>58</v>
      </c>
      <c r="B59" s="25"/>
      <c r="C59" s="24">
        <v>0.52083333333333337</v>
      </c>
      <c r="D59" s="28" t="s">
        <v>1134</v>
      </c>
      <c r="E59" s="25">
        <v>5</v>
      </c>
      <c r="F59" s="25"/>
      <c r="G59" s="25"/>
      <c r="H59" s="25"/>
      <c r="J59" s="43">
        <v>3</v>
      </c>
      <c r="K59" s="43">
        <v>3.2</v>
      </c>
      <c r="M59" s="13">
        <f t="shared" si="1"/>
        <v>1.041666666666663E-2</v>
      </c>
    </row>
    <row r="60" spans="1:13" ht="16" x14ac:dyDescent="0.2">
      <c r="A60" s="22">
        <v>59</v>
      </c>
      <c r="B60" s="25"/>
      <c r="C60" s="24">
        <v>0.53125</v>
      </c>
      <c r="D60" s="25" t="s">
        <v>1135</v>
      </c>
      <c r="E60" s="25">
        <v>180</v>
      </c>
      <c r="F60" s="25"/>
      <c r="G60" s="25"/>
      <c r="H60" s="25"/>
      <c r="J60" s="43">
        <v>3</v>
      </c>
      <c r="K60" s="43">
        <v>3.2</v>
      </c>
      <c r="M60" s="13">
        <f t="shared" si="1"/>
        <v>1.041666666666663E-2</v>
      </c>
    </row>
    <row r="61" spans="1:13" ht="32" x14ac:dyDescent="0.2">
      <c r="A61" s="22">
        <v>60</v>
      </c>
      <c r="B61" s="25"/>
      <c r="C61" s="24">
        <v>0.54166666666666663</v>
      </c>
      <c r="D61" s="25" t="s">
        <v>1136</v>
      </c>
      <c r="E61" s="25">
        <v>180</v>
      </c>
      <c r="F61" s="25"/>
      <c r="G61" s="25"/>
      <c r="H61" s="25"/>
      <c r="J61" s="43">
        <v>3</v>
      </c>
      <c r="K61" s="43">
        <v>3.2</v>
      </c>
      <c r="M61" s="13">
        <f t="shared" si="1"/>
        <v>1.0416666666666741E-2</v>
      </c>
    </row>
    <row r="62" spans="1:13" ht="16" x14ac:dyDescent="0.2">
      <c r="A62" s="22">
        <v>61</v>
      </c>
      <c r="B62" s="25"/>
      <c r="C62" s="24">
        <v>0.55208333333333337</v>
      </c>
      <c r="D62" s="25" t="s">
        <v>1137</v>
      </c>
      <c r="E62" s="25"/>
      <c r="F62" s="25"/>
      <c r="G62" s="25"/>
      <c r="H62" s="25"/>
      <c r="J62" s="43">
        <v>3</v>
      </c>
      <c r="K62" s="43">
        <v>3.2</v>
      </c>
      <c r="M62" s="13">
        <f t="shared" si="1"/>
        <v>1.041666666666663E-2</v>
      </c>
    </row>
    <row r="63" spans="1:13" ht="64" x14ac:dyDescent="0.2">
      <c r="A63" s="22">
        <v>62</v>
      </c>
      <c r="B63" s="25"/>
      <c r="C63" s="24">
        <v>0.5625</v>
      </c>
      <c r="D63" s="25" t="s">
        <v>1138</v>
      </c>
      <c r="E63" s="25">
        <v>8</v>
      </c>
      <c r="F63" s="25"/>
      <c r="G63" s="25" t="s">
        <v>1139</v>
      </c>
      <c r="H63" s="25" t="s">
        <v>1140</v>
      </c>
      <c r="J63" s="43">
        <v>3</v>
      </c>
      <c r="K63" s="43">
        <v>3.2</v>
      </c>
      <c r="M63" s="13">
        <f t="shared" si="1"/>
        <v>1.041666666666663E-2</v>
      </c>
    </row>
    <row r="64" spans="1:13" ht="48" x14ac:dyDescent="0.2">
      <c r="A64" s="22">
        <v>63</v>
      </c>
      <c r="B64" s="25"/>
      <c r="C64" s="24">
        <v>0.57291666666666663</v>
      </c>
      <c r="D64" s="25" t="s">
        <v>1141</v>
      </c>
      <c r="E64" s="25">
        <v>185</v>
      </c>
      <c r="F64" s="25"/>
      <c r="G64" s="25"/>
      <c r="H64" s="25"/>
      <c r="J64" s="43">
        <v>3</v>
      </c>
      <c r="K64" s="43">
        <v>3.2</v>
      </c>
      <c r="M64" s="13">
        <f t="shared" si="1"/>
        <v>1.0416666666666741E-2</v>
      </c>
    </row>
    <row r="65" spans="1:13" ht="16" x14ac:dyDescent="0.2">
      <c r="A65" s="22">
        <v>64</v>
      </c>
      <c r="B65" s="25"/>
      <c r="C65" s="24">
        <v>0.58333333333333337</v>
      </c>
      <c r="D65" s="25" t="s">
        <v>1142</v>
      </c>
      <c r="E65" s="25">
        <v>185</v>
      </c>
      <c r="F65" s="25"/>
      <c r="G65" s="25"/>
      <c r="H65" s="25"/>
      <c r="J65" s="43">
        <v>3</v>
      </c>
      <c r="K65" s="43">
        <v>3.2</v>
      </c>
      <c r="M65" s="13">
        <f t="shared" si="1"/>
        <v>1.041666666666663E-2</v>
      </c>
    </row>
    <row r="66" spans="1:13" ht="16" x14ac:dyDescent="0.2">
      <c r="A66" s="22">
        <v>65</v>
      </c>
      <c r="B66" s="25"/>
      <c r="C66" s="24">
        <v>0.59375</v>
      </c>
      <c r="D66" s="25" t="s">
        <v>1143</v>
      </c>
      <c r="E66" s="25">
        <v>185</v>
      </c>
      <c r="F66" s="25"/>
      <c r="G66" s="25"/>
      <c r="H66" s="25"/>
      <c r="J66" s="43">
        <v>3</v>
      </c>
      <c r="K66" s="43">
        <v>3.2</v>
      </c>
      <c r="M66" s="13">
        <f t="shared" si="1"/>
        <v>1.041666666666663E-2</v>
      </c>
    </row>
    <row r="67" spans="1:13" ht="16" x14ac:dyDescent="0.2">
      <c r="A67" s="22">
        <v>66</v>
      </c>
      <c r="B67" s="25"/>
      <c r="C67" s="24">
        <v>0.60416666666666663</v>
      </c>
      <c r="D67" s="25" t="s">
        <v>1137</v>
      </c>
      <c r="E67" s="25">
        <v>185</v>
      </c>
      <c r="F67" s="25"/>
      <c r="G67" s="25"/>
      <c r="H67" s="25"/>
      <c r="J67" s="43">
        <v>3</v>
      </c>
      <c r="K67" s="43">
        <v>3.2</v>
      </c>
      <c r="M67" s="13">
        <f t="shared" si="1"/>
        <v>1.0416666666666741E-2</v>
      </c>
    </row>
    <row r="68" spans="1:13" ht="16" x14ac:dyDescent="0.2">
      <c r="A68" s="22">
        <v>67</v>
      </c>
      <c r="B68" s="25"/>
      <c r="C68" s="24">
        <v>0.61458333333333337</v>
      </c>
      <c r="D68" s="25" t="s">
        <v>1144</v>
      </c>
      <c r="E68" s="25">
        <v>185</v>
      </c>
      <c r="F68" s="25"/>
      <c r="G68" s="25"/>
      <c r="H68" s="25"/>
      <c r="J68" s="43">
        <v>3</v>
      </c>
      <c r="K68" s="43">
        <v>3.2</v>
      </c>
      <c r="M68" s="13">
        <f t="shared" si="1"/>
        <v>1.041666666666663E-2</v>
      </c>
    </row>
    <row r="69" spans="1:13" ht="16" x14ac:dyDescent="0.2">
      <c r="A69" s="22">
        <v>68</v>
      </c>
      <c r="B69" s="25"/>
      <c r="C69" s="24">
        <v>0.625</v>
      </c>
      <c r="D69" s="25" t="s">
        <v>1137</v>
      </c>
      <c r="E69" s="25"/>
      <c r="F69" s="25"/>
      <c r="G69" s="25"/>
      <c r="H69" s="25"/>
      <c r="J69" s="43">
        <v>3</v>
      </c>
      <c r="K69" s="43">
        <v>3.2</v>
      </c>
      <c r="M69" s="13">
        <f t="shared" si="1"/>
        <v>1.041666666666663E-2</v>
      </c>
    </row>
    <row r="70" spans="1:13" ht="16" x14ac:dyDescent="0.2">
      <c r="A70" s="22">
        <v>69</v>
      </c>
      <c r="B70" s="25"/>
      <c r="C70" s="24">
        <v>0.63541666666666663</v>
      </c>
      <c r="D70" s="25" t="s">
        <v>1145</v>
      </c>
      <c r="E70" s="25">
        <v>185</v>
      </c>
      <c r="F70" s="25"/>
      <c r="G70" s="25"/>
      <c r="H70" s="25"/>
      <c r="J70" s="43">
        <v>3</v>
      </c>
      <c r="K70" s="43">
        <v>3.2</v>
      </c>
      <c r="M70" s="13">
        <f t="shared" si="1"/>
        <v>1.0416666666666741E-2</v>
      </c>
    </row>
    <row r="71" spans="1:13" ht="32" x14ac:dyDescent="0.2">
      <c r="A71" s="22">
        <v>70</v>
      </c>
      <c r="B71" s="25"/>
      <c r="C71" s="24">
        <v>0.64583333333333337</v>
      </c>
      <c r="D71" s="25" t="s">
        <v>1146</v>
      </c>
      <c r="E71" s="25">
        <v>185</v>
      </c>
      <c r="F71" s="25"/>
      <c r="G71" s="25"/>
      <c r="H71" s="25"/>
      <c r="J71" s="43">
        <v>3</v>
      </c>
      <c r="K71" s="43">
        <v>3.2</v>
      </c>
      <c r="M71" s="13">
        <f t="shared" si="1"/>
        <v>1.041666666666663E-2</v>
      </c>
    </row>
    <row r="72" spans="1:13" ht="64" x14ac:dyDescent="0.2">
      <c r="A72" s="22">
        <v>71</v>
      </c>
      <c r="B72" s="25"/>
      <c r="C72" s="24">
        <v>0.65625</v>
      </c>
      <c r="D72" s="25" t="s">
        <v>1147</v>
      </c>
      <c r="E72" s="25">
        <v>180</v>
      </c>
      <c r="F72" s="25"/>
      <c r="G72" s="25" t="s">
        <v>1148</v>
      </c>
      <c r="H72" s="25" t="s">
        <v>1149</v>
      </c>
      <c r="J72" s="43">
        <v>3</v>
      </c>
      <c r="K72" s="43">
        <v>3.2</v>
      </c>
      <c r="M72" s="13">
        <f t="shared" si="1"/>
        <v>3.125E-2</v>
      </c>
    </row>
    <row r="73" spans="1:13" ht="16" x14ac:dyDescent="0.2">
      <c r="A73" s="22">
        <v>72</v>
      </c>
      <c r="B73" s="25"/>
      <c r="C73" s="24">
        <v>0.6875</v>
      </c>
      <c r="D73" s="25" t="s">
        <v>1079</v>
      </c>
      <c r="E73" s="25">
        <v>5</v>
      </c>
      <c r="F73" s="25"/>
      <c r="G73" s="25"/>
      <c r="H73" s="25"/>
      <c r="J73" s="22">
        <v>3</v>
      </c>
      <c r="K73" s="22">
        <v>3.4</v>
      </c>
      <c r="M73" s="13">
        <f t="shared" si="1"/>
        <v>1.041666666666663E-2</v>
      </c>
    </row>
    <row r="74" spans="1:13" ht="32" x14ac:dyDescent="0.2">
      <c r="A74" s="22">
        <v>73</v>
      </c>
      <c r="B74" s="25"/>
      <c r="C74" s="24">
        <v>0.69791666666666663</v>
      </c>
      <c r="D74" s="25" t="s">
        <v>1150</v>
      </c>
      <c r="E74" s="25">
        <v>12</v>
      </c>
      <c r="F74" s="25"/>
      <c r="G74" s="25"/>
      <c r="H74" s="25"/>
      <c r="J74" s="22">
        <v>1</v>
      </c>
      <c r="K74" s="22">
        <v>1.4</v>
      </c>
      <c r="M74" s="13">
        <f t="shared" si="1"/>
        <v>1.0416666666666741E-2</v>
      </c>
    </row>
    <row r="75" spans="1:13" ht="16" x14ac:dyDescent="0.2">
      <c r="A75" s="22">
        <v>74</v>
      </c>
      <c r="B75" s="25"/>
      <c r="C75" s="24">
        <v>0.70833333333333337</v>
      </c>
      <c r="D75" s="25" t="s">
        <v>1137</v>
      </c>
      <c r="E75" s="25">
        <v>12</v>
      </c>
      <c r="F75" s="25"/>
      <c r="G75" s="25"/>
      <c r="H75" s="25"/>
      <c r="J75" s="22">
        <v>1</v>
      </c>
      <c r="K75" s="22">
        <v>1.4</v>
      </c>
      <c r="M75" s="13">
        <f t="shared" si="1"/>
        <v>1.041666666666663E-2</v>
      </c>
    </row>
    <row r="76" spans="1:13" ht="48" x14ac:dyDescent="0.2">
      <c r="A76" s="22">
        <v>75</v>
      </c>
      <c r="B76" s="25"/>
      <c r="C76" s="24">
        <v>0.71875</v>
      </c>
      <c r="D76" s="25" t="s">
        <v>1151</v>
      </c>
      <c r="E76" s="25">
        <v>12</v>
      </c>
      <c r="F76" s="25"/>
      <c r="G76" s="25"/>
      <c r="H76" s="25"/>
      <c r="J76" s="22">
        <v>1</v>
      </c>
      <c r="K76" s="22">
        <v>1.4</v>
      </c>
      <c r="M76" s="13">
        <f t="shared" si="1"/>
        <v>1.041666666666663E-2</v>
      </c>
    </row>
    <row r="77" spans="1:13" ht="32" x14ac:dyDescent="0.2">
      <c r="A77" s="22">
        <v>76</v>
      </c>
      <c r="B77" s="25"/>
      <c r="C77" s="24">
        <v>0.72916666666666663</v>
      </c>
      <c r="D77" s="25" t="s">
        <v>1152</v>
      </c>
      <c r="E77" s="25">
        <v>12</v>
      </c>
      <c r="F77" s="25"/>
      <c r="G77" s="25"/>
      <c r="H77" s="25"/>
      <c r="J77" s="22">
        <v>4</v>
      </c>
      <c r="K77" s="22">
        <v>4.2</v>
      </c>
      <c r="M77" s="13">
        <f t="shared" si="1"/>
        <v>1.0416666666666741E-2</v>
      </c>
    </row>
    <row r="78" spans="1:13" ht="32" x14ac:dyDescent="0.2">
      <c r="A78" s="22">
        <v>77</v>
      </c>
      <c r="B78" s="25"/>
      <c r="C78" s="24">
        <v>0.73958333333333337</v>
      </c>
      <c r="D78" s="25" t="s">
        <v>1153</v>
      </c>
      <c r="E78" s="25">
        <v>12</v>
      </c>
      <c r="F78" s="25"/>
      <c r="G78" s="25"/>
      <c r="H78" s="25"/>
      <c r="J78" s="22">
        <v>4</v>
      </c>
      <c r="K78" s="22">
        <v>4.0999999999999996</v>
      </c>
      <c r="M78" s="13"/>
    </row>
  </sheetData>
  <sortState ref="A2:M79">
    <sortCondition ref="A2:A79"/>
    <sortCondition ref="K2:K79"/>
    <sortCondition ref="L2:L79"/>
  </sortState>
  <pageMargins left="0.7" right="0.7" top="0.75" bottom="0.75" header="0.3" footer="0.3"/>
  <pageSetup scale="65" fitToHeight="3"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E67F2-5803-404D-A46F-737437D52CE8}">
  <sheetPr>
    <pageSetUpPr fitToPage="1"/>
  </sheetPr>
  <dimension ref="A1:M170"/>
  <sheetViews>
    <sheetView zoomScaleNormal="110" workbookViewId="0">
      <pane ySplit="1" topLeftCell="A9" activePane="bottomLeft" state="frozen"/>
      <selection pane="bottomLeft" activeCell="K1" sqref="K1"/>
    </sheetView>
  </sheetViews>
  <sheetFormatPr baseColWidth="10" defaultColWidth="8.83203125" defaultRowHeight="15" x14ac:dyDescent="0.2"/>
  <cols>
    <col min="2" max="2" width="7.83203125" customWidth="1"/>
    <col min="3" max="3" width="6.33203125" customWidth="1"/>
    <col min="4" max="4" width="19.6640625" style="22" customWidth="1"/>
    <col min="5" max="5" width="4.6640625" style="22" customWidth="1"/>
    <col min="6" max="6" width="13.5" style="22" customWidth="1"/>
    <col min="7" max="7" width="19.5" style="22" customWidth="1"/>
    <col min="8" max="8" width="18" style="22" customWidth="1"/>
    <col min="9" max="9" width="9.83203125" style="1" customWidth="1"/>
    <col min="10" max="12" width="8.83203125" style="44"/>
  </cols>
  <sheetData>
    <row r="1" spans="1:13" s="38" customFormat="1" ht="37" customHeight="1" x14ac:dyDescent="0.2">
      <c r="A1" s="38" t="s">
        <v>1587</v>
      </c>
      <c r="B1" s="37" t="s">
        <v>0</v>
      </c>
      <c r="C1" s="37" t="s">
        <v>1274</v>
      </c>
      <c r="D1" s="36" t="s">
        <v>1275</v>
      </c>
      <c r="E1" s="36" t="s">
        <v>1572</v>
      </c>
      <c r="F1" s="36" t="s">
        <v>324</v>
      </c>
      <c r="G1" s="36" t="s">
        <v>325</v>
      </c>
      <c r="H1" s="36" t="s">
        <v>326</v>
      </c>
      <c r="I1" s="36" t="s">
        <v>1276</v>
      </c>
      <c r="J1" s="36" t="s">
        <v>1551</v>
      </c>
      <c r="K1" s="36" t="s">
        <v>1552</v>
      </c>
      <c r="L1" s="36" t="s">
        <v>1553</v>
      </c>
      <c r="M1" s="37" t="s">
        <v>1577</v>
      </c>
    </row>
    <row r="2" spans="1:13" ht="48" x14ac:dyDescent="0.2">
      <c r="A2">
        <v>1</v>
      </c>
      <c r="B2" s="29">
        <v>42621</v>
      </c>
      <c r="C2" s="59">
        <v>0.33333333333333331</v>
      </c>
      <c r="D2" s="39" t="s">
        <v>1154</v>
      </c>
      <c r="E2" s="25">
        <v>1</v>
      </c>
      <c r="F2" s="25"/>
      <c r="G2" s="25" t="s">
        <v>65</v>
      </c>
      <c r="H2" s="35" t="s">
        <v>1155</v>
      </c>
      <c r="I2" s="3"/>
      <c r="J2" s="25">
        <v>4</v>
      </c>
      <c r="K2" s="44">
        <v>4.2</v>
      </c>
      <c r="M2" s="13">
        <f t="shared" ref="M2:M43" si="0">C3-C2</f>
        <v>1.0416666666666685E-2</v>
      </c>
    </row>
    <row r="3" spans="1:13" ht="80" x14ac:dyDescent="0.2">
      <c r="A3">
        <v>2</v>
      </c>
      <c r="B3" s="31"/>
      <c r="C3" s="32">
        <v>0.34375</v>
      </c>
      <c r="D3" s="25" t="s">
        <v>1156</v>
      </c>
      <c r="E3" s="25">
        <v>1</v>
      </c>
      <c r="F3" s="25"/>
      <c r="G3" s="25"/>
      <c r="H3" s="25"/>
      <c r="I3" s="3"/>
      <c r="J3" s="25">
        <v>4</v>
      </c>
      <c r="K3" s="44">
        <v>4.2</v>
      </c>
      <c r="M3" s="13">
        <f t="shared" si="0"/>
        <v>1.0416666666666685E-2</v>
      </c>
    </row>
    <row r="4" spans="1:13" ht="32" x14ac:dyDescent="0.2">
      <c r="A4">
        <v>3</v>
      </c>
      <c r="B4" s="31"/>
      <c r="C4" s="32">
        <v>0.35416666666666669</v>
      </c>
      <c r="D4" s="25" t="s">
        <v>4</v>
      </c>
      <c r="E4" s="25">
        <v>1</v>
      </c>
      <c r="F4" s="25"/>
      <c r="G4" s="25"/>
      <c r="H4" s="25"/>
      <c r="I4" s="3"/>
      <c r="J4" s="25">
        <v>4</v>
      </c>
      <c r="K4" s="44">
        <v>4.2</v>
      </c>
      <c r="M4" s="13">
        <f t="shared" si="0"/>
        <v>1.041666666666663E-2</v>
      </c>
    </row>
    <row r="5" spans="1:13" ht="32" x14ac:dyDescent="0.2">
      <c r="A5">
        <v>4</v>
      </c>
      <c r="B5" s="31"/>
      <c r="C5" s="32">
        <v>0.36458333333333331</v>
      </c>
      <c r="D5" s="25" t="s">
        <v>1157</v>
      </c>
      <c r="E5" s="25">
        <v>1</v>
      </c>
      <c r="F5" s="25"/>
      <c r="G5" s="25" t="s">
        <v>1158</v>
      </c>
      <c r="H5" s="25" t="s">
        <v>1159</v>
      </c>
      <c r="I5" s="3"/>
      <c r="J5" s="25">
        <v>5</v>
      </c>
      <c r="K5" s="44">
        <v>5.2</v>
      </c>
      <c r="M5" s="13">
        <f t="shared" si="0"/>
        <v>1.0416666666666685E-2</v>
      </c>
    </row>
    <row r="6" spans="1:13" ht="128" x14ac:dyDescent="0.2">
      <c r="A6">
        <v>5</v>
      </c>
      <c r="B6" s="31"/>
      <c r="C6" s="32">
        <v>0.375</v>
      </c>
      <c r="D6" s="25" t="s">
        <v>1160</v>
      </c>
      <c r="E6" s="25">
        <v>2</v>
      </c>
      <c r="F6" s="25"/>
      <c r="G6" s="25" t="s">
        <v>1161</v>
      </c>
      <c r="H6" s="25" t="s">
        <v>1162</v>
      </c>
      <c r="I6" s="3"/>
      <c r="J6" s="25">
        <v>3</v>
      </c>
      <c r="K6" s="44">
        <v>3.1</v>
      </c>
      <c r="M6" s="13">
        <f t="shared" si="0"/>
        <v>1.0416666666666685E-2</v>
      </c>
    </row>
    <row r="7" spans="1:13" ht="96" x14ac:dyDescent="0.2">
      <c r="A7">
        <v>6</v>
      </c>
      <c r="B7" s="31"/>
      <c r="C7" s="32">
        <v>0.38541666666666669</v>
      </c>
      <c r="D7" s="25" t="s">
        <v>1581</v>
      </c>
      <c r="E7" s="25">
        <v>3</v>
      </c>
      <c r="F7" s="25"/>
      <c r="G7" s="25"/>
      <c r="H7" s="25" t="s">
        <v>1163</v>
      </c>
      <c r="I7" s="3"/>
      <c r="J7" s="25">
        <v>3</v>
      </c>
      <c r="K7" s="44">
        <v>3.4</v>
      </c>
      <c r="M7" s="13">
        <f t="shared" si="0"/>
        <v>1.041666666666663E-2</v>
      </c>
    </row>
    <row r="8" spans="1:13" ht="256" x14ac:dyDescent="0.2">
      <c r="A8">
        <v>7</v>
      </c>
      <c r="B8" s="31"/>
      <c r="C8" s="32">
        <v>0.39583333333333331</v>
      </c>
      <c r="D8" s="25" t="s">
        <v>1164</v>
      </c>
      <c r="E8" s="25">
        <v>5</v>
      </c>
      <c r="F8" s="25" t="s">
        <v>1165</v>
      </c>
      <c r="G8" s="25"/>
      <c r="H8" s="25"/>
      <c r="I8" s="3"/>
      <c r="J8" s="25">
        <v>1</v>
      </c>
      <c r="K8" s="44">
        <v>1.3</v>
      </c>
      <c r="L8" s="44" t="s">
        <v>1621</v>
      </c>
      <c r="M8" s="13">
        <f t="shared" si="0"/>
        <v>1.0416666666666685E-2</v>
      </c>
    </row>
    <row r="9" spans="1:13" ht="80" x14ac:dyDescent="0.2">
      <c r="A9">
        <v>8</v>
      </c>
      <c r="B9" s="31"/>
      <c r="C9" s="32">
        <v>0.40625</v>
      </c>
      <c r="D9" s="25" t="s">
        <v>1166</v>
      </c>
      <c r="E9" s="25">
        <v>7</v>
      </c>
      <c r="F9" s="25"/>
      <c r="G9" s="25" t="s">
        <v>1167</v>
      </c>
      <c r="H9" s="35" t="s">
        <v>1168</v>
      </c>
      <c r="I9" s="3"/>
      <c r="J9" s="25">
        <v>1</v>
      </c>
      <c r="K9" s="44">
        <v>1.3</v>
      </c>
      <c r="L9" s="44" t="s">
        <v>1621</v>
      </c>
      <c r="M9" s="13">
        <f t="shared" si="0"/>
        <v>1.0416666666666685E-2</v>
      </c>
    </row>
    <row r="10" spans="1:13" ht="32" x14ac:dyDescent="0.2">
      <c r="A10">
        <v>9</v>
      </c>
      <c r="B10" s="31"/>
      <c r="C10" s="32">
        <v>0.41666666666666669</v>
      </c>
      <c r="D10" s="25" t="s">
        <v>1169</v>
      </c>
      <c r="E10" s="25">
        <v>7</v>
      </c>
      <c r="F10" s="25"/>
      <c r="G10" s="25"/>
      <c r="H10" s="35"/>
      <c r="I10" s="3"/>
      <c r="J10" s="25">
        <v>1</v>
      </c>
      <c r="K10" s="44">
        <v>1.3</v>
      </c>
      <c r="L10" s="44" t="s">
        <v>1621</v>
      </c>
      <c r="M10" s="13">
        <f t="shared" si="0"/>
        <v>1.041666666666663E-2</v>
      </c>
    </row>
    <row r="11" spans="1:13" ht="48" x14ac:dyDescent="0.2">
      <c r="A11">
        <v>10</v>
      </c>
      <c r="B11" s="31"/>
      <c r="C11" s="32">
        <v>0.42708333333333331</v>
      </c>
      <c r="D11" s="25" t="s">
        <v>1170</v>
      </c>
      <c r="E11" s="25">
        <v>6</v>
      </c>
      <c r="F11" s="25"/>
      <c r="G11" s="25" t="s">
        <v>171</v>
      </c>
      <c r="H11" s="25" t="s">
        <v>1171</v>
      </c>
      <c r="I11" s="3"/>
      <c r="J11" s="25">
        <v>3</v>
      </c>
      <c r="K11" s="44">
        <v>3.5</v>
      </c>
      <c r="L11" s="44" t="s">
        <v>1623</v>
      </c>
      <c r="M11" s="13">
        <f t="shared" si="0"/>
        <v>1.0416666666666685E-2</v>
      </c>
    </row>
    <row r="12" spans="1:13" ht="160" x14ac:dyDescent="0.2">
      <c r="A12">
        <v>11</v>
      </c>
      <c r="B12" s="31"/>
      <c r="C12" s="32">
        <v>0.4375</v>
      </c>
      <c r="D12" s="25" t="s">
        <v>1172</v>
      </c>
      <c r="E12" s="25">
        <v>6</v>
      </c>
      <c r="F12" s="25"/>
      <c r="G12" s="25" t="s">
        <v>162</v>
      </c>
      <c r="H12" s="25" t="s">
        <v>1173</v>
      </c>
      <c r="I12" s="3"/>
      <c r="J12" s="25">
        <v>1</v>
      </c>
      <c r="K12" s="44">
        <v>1.1000000000000001</v>
      </c>
      <c r="L12" s="44" t="s">
        <v>1561</v>
      </c>
      <c r="M12" s="13">
        <f t="shared" si="0"/>
        <v>1.0416666666666685E-2</v>
      </c>
    </row>
    <row r="13" spans="1:13" ht="128" x14ac:dyDescent="0.2">
      <c r="A13">
        <v>12</v>
      </c>
      <c r="B13" s="31"/>
      <c r="C13" s="32">
        <v>0.44791666666666669</v>
      </c>
      <c r="D13" s="25" t="s">
        <v>1174</v>
      </c>
      <c r="E13" s="25">
        <v>6</v>
      </c>
      <c r="F13" s="25"/>
      <c r="G13" s="25" t="s">
        <v>1175</v>
      </c>
      <c r="H13" s="25" t="s">
        <v>1176</v>
      </c>
      <c r="I13" s="3"/>
      <c r="J13" s="25">
        <v>1</v>
      </c>
      <c r="K13" s="44">
        <v>1.1000000000000001</v>
      </c>
      <c r="L13" s="44" t="s">
        <v>1561</v>
      </c>
      <c r="M13" s="13">
        <f t="shared" si="0"/>
        <v>1.041666666666663E-2</v>
      </c>
    </row>
    <row r="14" spans="1:13" ht="48" x14ac:dyDescent="0.2">
      <c r="A14">
        <v>13</v>
      </c>
      <c r="B14" s="31"/>
      <c r="C14" s="32">
        <v>0.45833333333333331</v>
      </c>
      <c r="D14" s="25" t="s">
        <v>61</v>
      </c>
      <c r="E14" s="25">
        <v>6</v>
      </c>
      <c r="F14" s="25"/>
      <c r="G14" s="25" t="s">
        <v>1177</v>
      </c>
      <c r="H14" s="25" t="s">
        <v>1178</v>
      </c>
      <c r="I14" s="3"/>
      <c r="J14" s="25">
        <v>5</v>
      </c>
      <c r="K14" s="44">
        <v>5.0999999999999996</v>
      </c>
      <c r="M14" s="13">
        <f t="shared" si="0"/>
        <v>1.0416666666666685E-2</v>
      </c>
    </row>
    <row r="15" spans="1:13" ht="224" x14ac:dyDescent="0.2">
      <c r="A15">
        <v>14</v>
      </c>
      <c r="B15" s="31"/>
      <c r="C15" s="32">
        <v>0.46875</v>
      </c>
      <c r="D15" s="25" t="s">
        <v>1179</v>
      </c>
      <c r="E15" s="25">
        <v>6</v>
      </c>
      <c r="F15" s="25"/>
      <c r="G15" s="25" t="s">
        <v>1180</v>
      </c>
      <c r="H15" s="25" t="s">
        <v>1181</v>
      </c>
      <c r="I15" s="3"/>
      <c r="J15" s="25">
        <v>1</v>
      </c>
      <c r="K15" s="44">
        <v>1.1000000000000001</v>
      </c>
      <c r="L15" s="44" t="s">
        <v>1554</v>
      </c>
      <c r="M15" s="13">
        <f t="shared" si="0"/>
        <v>1.0416666666666685E-2</v>
      </c>
    </row>
    <row r="16" spans="1:13" ht="16" x14ac:dyDescent="0.2">
      <c r="A16">
        <v>15</v>
      </c>
      <c r="B16" s="31"/>
      <c r="C16" s="32">
        <v>0.47916666666666669</v>
      </c>
      <c r="D16" s="25" t="s">
        <v>2</v>
      </c>
      <c r="E16" s="25">
        <v>8</v>
      </c>
      <c r="F16" s="25"/>
      <c r="G16" s="25"/>
      <c r="H16" s="25"/>
      <c r="I16" s="3"/>
      <c r="J16" s="25">
        <v>3</v>
      </c>
      <c r="K16" s="44">
        <v>3.5</v>
      </c>
      <c r="L16" s="44" t="s">
        <v>1623</v>
      </c>
      <c r="M16" s="13">
        <f t="shared" si="0"/>
        <v>1.041666666666663E-2</v>
      </c>
    </row>
    <row r="17" spans="1:13" ht="160" x14ac:dyDescent="0.2">
      <c r="A17">
        <v>16</v>
      </c>
      <c r="B17" s="31"/>
      <c r="C17" s="32">
        <v>0.48958333333333331</v>
      </c>
      <c r="D17" s="25" t="s">
        <v>1182</v>
      </c>
      <c r="E17" s="25">
        <v>8</v>
      </c>
      <c r="F17" s="25"/>
      <c r="G17" s="25" t="s">
        <v>193</v>
      </c>
      <c r="H17" s="25" t="s">
        <v>44</v>
      </c>
      <c r="I17" s="3"/>
      <c r="J17" s="25">
        <v>2</v>
      </c>
      <c r="K17" s="44">
        <v>2.1</v>
      </c>
      <c r="L17" s="44" t="s">
        <v>1569</v>
      </c>
      <c r="M17" s="13">
        <f t="shared" si="0"/>
        <v>1.0416666666666685E-2</v>
      </c>
    </row>
    <row r="18" spans="1:13" ht="128" x14ac:dyDescent="0.2">
      <c r="A18">
        <v>17</v>
      </c>
      <c r="B18" s="31"/>
      <c r="C18" s="32">
        <v>0.5</v>
      </c>
      <c r="D18" s="25" t="s">
        <v>1183</v>
      </c>
      <c r="E18" s="25">
        <v>8</v>
      </c>
      <c r="F18" s="25"/>
      <c r="G18" s="25" t="s">
        <v>1175</v>
      </c>
      <c r="H18" s="25" t="s">
        <v>1184</v>
      </c>
      <c r="I18" s="3"/>
      <c r="J18" s="25">
        <v>3</v>
      </c>
      <c r="K18" s="44">
        <v>3.3</v>
      </c>
      <c r="M18" s="13">
        <f t="shared" si="0"/>
        <v>0</v>
      </c>
    </row>
    <row r="19" spans="1:13" ht="48" x14ac:dyDescent="0.2">
      <c r="A19">
        <v>18</v>
      </c>
      <c r="B19" s="31"/>
      <c r="C19" s="32">
        <v>0.5</v>
      </c>
      <c r="D19" s="25"/>
      <c r="E19" s="25"/>
      <c r="F19" s="57"/>
      <c r="G19" s="25" t="s">
        <v>1185</v>
      </c>
      <c r="H19" s="25" t="s">
        <v>1186</v>
      </c>
      <c r="I19" s="3"/>
      <c r="J19" s="25">
        <v>5</v>
      </c>
      <c r="K19" s="44">
        <v>5.0999999999999996</v>
      </c>
      <c r="M19" s="13">
        <f t="shared" si="0"/>
        <v>0</v>
      </c>
    </row>
    <row r="20" spans="1:13" ht="64" x14ac:dyDescent="0.2">
      <c r="A20">
        <v>19</v>
      </c>
      <c r="B20" s="31"/>
      <c r="C20" s="32">
        <v>0.5</v>
      </c>
      <c r="D20" s="25"/>
      <c r="E20" s="25"/>
      <c r="F20" s="25"/>
      <c r="G20" s="25" t="s">
        <v>1187</v>
      </c>
      <c r="H20" s="25" t="s">
        <v>1188</v>
      </c>
      <c r="I20" s="3"/>
      <c r="J20" s="25">
        <v>5</v>
      </c>
      <c r="K20" s="44">
        <v>5.0999999999999996</v>
      </c>
      <c r="M20" s="13">
        <f t="shared" si="0"/>
        <v>1.041666666666663E-2</v>
      </c>
    </row>
    <row r="21" spans="1:13" ht="112" x14ac:dyDescent="0.2">
      <c r="A21">
        <v>20</v>
      </c>
      <c r="B21" s="31"/>
      <c r="C21" s="32">
        <v>0.51041666666666663</v>
      </c>
      <c r="D21" s="25" t="s">
        <v>1189</v>
      </c>
      <c r="E21" s="25">
        <v>2</v>
      </c>
      <c r="F21" s="25"/>
      <c r="G21" s="25" t="s">
        <v>63</v>
      </c>
      <c r="H21" s="40" t="s">
        <v>1190</v>
      </c>
      <c r="I21" s="3"/>
      <c r="J21" s="25">
        <v>1</v>
      </c>
      <c r="K21" s="44">
        <v>1.3</v>
      </c>
      <c r="L21" s="44" t="s">
        <v>1622</v>
      </c>
      <c r="M21" s="13">
        <f t="shared" si="0"/>
        <v>0</v>
      </c>
    </row>
    <row r="22" spans="1:13" ht="32" x14ac:dyDescent="0.2">
      <c r="A22">
        <v>21</v>
      </c>
      <c r="B22" s="31"/>
      <c r="C22" s="32">
        <v>0.51041666666666663</v>
      </c>
      <c r="D22" s="25"/>
      <c r="E22" s="25"/>
      <c r="F22" s="25"/>
      <c r="G22" s="25" t="s">
        <v>1191</v>
      </c>
      <c r="H22" s="25" t="s">
        <v>1192</v>
      </c>
      <c r="I22" s="3"/>
      <c r="J22" s="25">
        <v>1</v>
      </c>
      <c r="K22" s="44">
        <v>1.3</v>
      </c>
      <c r="L22" s="44" t="s">
        <v>1622</v>
      </c>
      <c r="M22" s="13">
        <f t="shared" si="0"/>
        <v>1.0416666666666741E-2</v>
      </c>
    </row>
    <row r="23" spans="1:13" ht="32" x14ac:dyDescent="0.2">
      <c r="A23">
        <v>22</v>
      </c>
      <c r="B23" s="31"/>
      <c r="C23" s="32">
        <v>0.52083333333333337</v>
      </c>
      <c r="D23" s="25" t="s">
        <v>1193</v>
      </c>
      <c r="E23" s="25">
        <v>1</v>
      </c>
      <c r="F23" s="25"/>
      <c r="G23" s="57"/>
      <c r="H23" s="57"/>
      <c r="I23" s="3"/>
      <c r="J23" s="25">
        <v>3</v>
      </c>
      <c r="K23" s="44">
        <v>3.4</v>
      </c>
      <c r="M23" s="13">
        <f t="shared" si="0"/>
        <v>1.041666666666663E-2</v>
      </c>
    </row>
    <row r="24" spans="1:13" ht="32" x14ac:dyDescent="0.2">
      <c r="A24">
        <v>23</v>
      </c>
      <c r="B24" s="31"/>
      <c r="C24" s="32">
        <v>0.53125</v>
      </c>
      <c r="D24" s="25" t="s">
        <v>1194</v>
      </c>
      <c r="E24" s="25">
        <v>1</v>
      </c>
      <c r="F24" s="25"/>
      <c r="G24" s="25"/>
      <c r="H24" s="25"/>
      <c r="I24" s="3"/>
      <c r="J24" s="25">
        <v>4</v>
      </c>
      <c r="K24" s="44">
        <v>4.0999999999999996</v>
      </c>
      <c r="M24" s="13">
        <f t="shared" si="0"/>
        <v>1.041666666666663E-2</v>
      </c>
    </row>
    <row r="25" spans="1:13" ht="32" x14ac:dyDescent="0.2">
      <c r="A25">
        <v>24</v>
      </c>
      <c r="B25" s="30"/>
      <c r="C25" s="32">
        <v>0.54166666666666663</v>
      </c>
      <c r="D25" s="25" t="s">
        <v>4</v>
      </c>
      <c r="E25" s="25">
        <v>1</v>
      </c>
      <c r="F25" s="25"/>
      <c r="G25" s="25"/>
      <c r="H25" s="25"/>
      <c r="I25" s="3"/>
      <c r="J25" s="25">
        <v>4</v>
      </c>
      <c r="K25" s="44">
        <v>4.2</v>
      </c>
      <c r="M25" s="13">
        <f t="shared" si="0"/>
        <v>1.0416666666666741E-2</v>
      </c>
    </row>
    <row r="26" spans="1:13" ht="32" x14ac:dyDescent="0.2">
      <c r="A26">
        <v>25</v>
      </c>
      <c r="B26" s="29"/>
      <c r="C26" s="32">
        <v>0.55208333333333337</v>
      </c>
      <c r="D26" s="25" t="s">
        <v>4</v>
      </c>
      <c r="E26" s="25">
        <v>1</v>
      </c>
      <c r="F26" s="25"/>
      <c r="G26" s="25"/>
      <c r="H26" s="25"/>
      <c r="I26" s="3"/>
      <c r="J26" s="25">
        <v>4</v>
      </c>
      <c r="K26" s="44">
        <v>4.2</v>
      </c>
      <c r="M26" s="13">
        <f t="shared" si="0"/>
        <v>1.041666666666663E-2</v>
      </c>
    </row>
    <row r="27" spans="1:13" ht="32" x14ac:dyDescent="0.2">
      <c r="A27">
        <v>26</v>
      </c>
      <c r="B27" s="30"/>
      <c r="C27" s="32">
        <v>0.5625</v>
      </c>
      <c r="D27" s="25" t="s">
        <v>4</v>
      </c>
      <c r="E27" s="25">
        <v>1</v>
      </c>
      <c r="F27" s="25"/>
      <c r="G27" s="25"/>
      <c r="H27" s="25"/>
      <c r="I27" s="3"/>
      <c r="J27" s="25">
        <v>4</v>
      </c>
      <c r="K27" s="44">
        <v>4.2</v>
      </c>
      <c r="M27" s="13">
        <f t="shared" si="0"/>
        <v>1.041666666666663E-2</v>
      </c>
    </row>
    <row r="28" spans="1:13" ht="176" x14ac:dyDescent="0.2">
      <c r="A28">
        <v>27</v>
      </c>
      <c r="B28" s="30"/>
      <c r="C28" s="32">
        <v>0.57291666666666663</v>
      </c>
      <c r="D28" s="25" t="s">
        <v>1195</v>
      </c>
      <c r="E28" s="25">
        <v>1</v>
      </c>
      <c r="F28" s="25" t="s">
        <v>1196</v>
      </c>
      <c r="G28" s="25" t="s">
        <v>1197</v>
      </c>
      <c r="H28" s="25" t="s">
        <v>1198</v>
      </c>
      <c r="I28" s="3"/>
      <c r="J28" s="25">
        <v>2</v>
      </c>
      <c r="K28" s="44">
        <v>2.1</v>
      </c>
      <c r="L28" s="44" t="s">
        <v>1562</v>
      </c>
      <c r="M28" s="13">
        <f t="shared" si="0"/>
        <v>1.0416666666666741E-2</v>
      </c>
    </row>
    <row r="29" spans="1:13" ht="80" x14ac:dyDescent="0.2">
      <c r="A29">
        <v>28</v>
      </c>
      <c r="B29" s="30"/>
      <c r="C29" s="32">
        <v>0.58333333333333337</v>
      </c>
      <c r="D29" s="25" t="s">
        <v>1199</v>
      </c>
      <c r="E29" s="25">
        <v>3</v>
      </c>
      <c r="F29" s="25"/>
      <c r="G29" s="25" t="s">
        <v>171</v>
      </c>
      <c r="H29" s="25" t="s">
        <v>1200</v>
      </c>
      <c r="I29" s="3"/>
      <c r="J29" s="25">
        <v>3</v>
      </c>
      <c r="K29" s="44">
        <v>3.5</v>
      </c>
      <c r="L29" s="44" t="s">
        <v>1624</v>
      </c>
      <c r="M29" s="13">
        <f t="shared" si="0"/>
        <v>1.041666666666663E-2</v>
      </c>
    </row>
    <row r="30" spans="1:13" ht="144" x14ac:dyDescent="0.2">
      <c r="A30">
        <v>29</v>
      </c>
      <c r="B30" s="29"/>
      <c r="C30" s="32">
        <v>0.59375</v>
      </c>
      <c r="D30" s="39" t="s">
        <v>1201</v>
      </c>
      <c r="E30" s="25">
        <v>3</v>
      </c>
      <c r="F30" s="25" t="s">
        <v>893</v>
      </c>
      <c r="G30" s="25" t="s">
        <v>171</v>
      </c>
      <c r="H30" s="25" t="s">
        <v>1171</v>
      </c>
      <c r="I30" s="3"/>
      <c r="J30" s="25">
        <v>2</v>
      </c>
      <c r="K30" s="44">
        <v>2.1</v>
      </c>
      <c r="L30" s="44" t="s">
        <v>1562</v>
      </c>
      <c r="M30" s="13">
        <f t="shared" si="0"/>
        <v>1.041666666666663E-2</v>
      </c>
    </row>
    <row r="31" spans="1:13" ht="192" x14ac:dyDescent="0.2">
      <c r="A31">
        <v>30</v>
      </c>
      <c r="B31" s="30"/>
      <c r="C31" s="32">
        <v>0.60416666666666663</v>
      </c>
      <c r="D31" s="25" t="s">
        <v>1202</v>
      </c>
      <c r="E31" s="25">
        <v>4</v>
      </c>
      <c r="F31" s="25" t="s">
        <v>1203</v>
      </c>
      <c r="G31" s="25"/>
      <c r="H31" s="25"/>
      <c r="I31" s="3"/>
      <c r="J31" s="25">
        <v>2</v>
      </c>
      <c r="K31" s="44">
        <v>2.1</v>
      </c>
      <c r="L31" s="44" t="s">
        <v>1562</v>
      </c>
      <c r="M31" s="13">
        <f t="shared" si="0"/>
        <v>1.0416666666666741E-2</v>
      </c>
    </row>
    <row r="32" spans="1:13" ht="48" x14ac:dyDescent="0.2">
      <c r="A32">
        <v>31</v>
      </c>
      <c r="B32" s="30"/>
      <c r="C32" s="32">
        <v>0.61458333333333337</v>
      </c>
      <c r="D32" s="25" t="s">
        <v>1204</v>
      </c>
      <c r="E32" s="25">
        <v>3</v>
      </c>
      <c r="F32" s="25"/>
      <c r="G32" s="25"/>
      <c r="H32" s="25"/>
      <c r="I32" s="3"/>
      <c r="J32" s="25">
        <v>3</v>
      </c>
      <c r="K32" s="44">
        <v>3.4</v>
      </c>
      <c r="M32" s="13">
        <f t="shared" si="0"/>
        <v>1.041666666666663E-2</v>
      </c>
    </row>
    <row r="33" spans="1:13" ht="80" x14ac:dyDescent="0.2">
      <c r="A33">
        <v>32</v>
      </c>
      <c r="B33" s="30"/>
      <c r="C33" s="32">
        <v>0.625</v>
      </c>
      <c r="D33" s="25" t="s">
        <v>1205</v>
      </c>
      <c r="E33" s="25">
        <v>3</v>
      </c>
      <c r="F33" s="25"/>
      <c r="G33" s="25" t="s">
        <v>171</v>
      </c>
      <c r="H33" s="25" t="s">
        <v>1206</v>
      </c>
      <c r="I33" s="3"/>
      <c r="J33" s="45">
        <v>2</v>
      </c>
      <c r="K33" s="46">
        <v>2.1</v>
      </c>
      <c r="L33" s="46" t="s">
        <v>1562</v>
      </c>
      <c r="M33" s="13">
        <f t="shared" si="0"/>
        <v>1.041666666666663E-2</v>
      </c>
    </row>
    <row r="34" spans="1:13" ht="144" x14ac:dyDescent="0.2">
      <c r="A34">
        <v>33</v>
      </c>
      <c r="B34" s="29"/>
      <c r="C34" s="32">
        <v>0.63541666666666663</v>
      </c>
      <c r="D34" s="25" t="s">
        <v>1207</v>
      </c>
      <c r="E34" s="25">
        <v>4</v>
      </c>
      <c r="F34" s="25"/>
      <c r="G34" s="25" t="s">
        <v>63</v>
      </c>
      <c r="H34" s="25" t="s">
        <v>163</v>
      </c>
      <c r="I34" s="3"/>
      <c r="J34" s="45">
        <v>2</v>
      </c>
      <c r="K34" s="46">
        <v>2.1</v>
      </c>
      <c r="L34" s="46" t="s">
        <v>1562</v>
      </c>
      <c r="M34" s="13">
        <f t="shared" si="0"/>
        <v>1.0416666666666741E-2</v>
      </c>
    </row>
    <row r="35" spans="1:13" ht="112" x14ac:dyDescent="0.2">
      <c r="A35">
        <v>34</v>
      </c>
      <c r="B35" s="30"/>
      <c r="C35" s="32">
        <v>0.64583333333333337</v>
      </c>
      <c r="D35" s="25" t="s">
        <v>1208</v>
      </c>
      <c r="E35" s="25">
        <v>1</v>
      </c>
      <c r="F35" s="25"/>
      <c r="G35" s="25" t="s">
        <v>76</v>
      </c>
      <c r="H35" s="25" t="s">
        <v>1209</v>
      </c>
      <c r="I35" s="3"/>
      <c r="J35" s="45">
        <v>2</v>
      </c>
      <c r="K35" s="46">
        <v>2.1</v>
      </c>
      <c r="L35" s="46" t="s">
        <v>1562</v>
      </c>
      <c r="M35" s="13">
        <f t="shared" si="0"/>
        <v>1.041666666666663E-2</v>
      </c>
    </row>
    <row r="36" spans="1:13" ht="32" x14ac:dyDescent="0.2">
      <c r="A36">
        <v>35</v>
      </c>
      <c r="B36" s="30"/>
      <c r="C36" s="32">
        <v>0.65625</v>
      </c>
      <c r="D36" s="25" t="s">
        <v>1210</v>
      </c>
      <c r="E36" s="25">
        <v>1</v>
      </c>
      <c r="F36" s="25"/>
      <c r="G36" s="25"/>
      <c r="H36" s="25"/>
      <c r="I36" s="3"/>
      <c r="J36" s="25">
        <v>3</v>
      </c>
      <c r="K36" s="46">
        <v>3.4</v>
      </c>
      <c r="M36" s="13">
        <f t="shared" si="0"/>
        <v>1.041666666666663E-2</v>
      </c>
    </row>
    <row r="37" spans="1:13" ht="96" x14ac:dyDescent="0.2">
      <c r="A37">
        <v>36</v>
      </c>
      <c r="B37" s="30"/>
      <c r="C37" s="32">
        <v>0.66666666666666663</v>
      </c>
      <c r="D37" s="25" t="s">
        <v>1211</v>
      </c>
      <c r="E37" s="25">
        <v>1</v>
      </c>
      <c r="F37" s="25" t="s">
        <v>1212</v>
      </c>
      <c r="G37" s="25" t="s">
        <v>1213</v>
      </c>
      <c r="H37" s="25" t="s">
        <v>1214</v>
      </c>
      <c r="I37" s="3"/>
      <c r="J37" s="25">
        <v>3</v>
      </c>
      <c r="K37" s="46">
        <v>3.3</v>
      </c>
      <c r="M37" s="13">
        <f t="shared" si="0"/>
        <v>0</v>
      </c>
    </row>
    <row r="38" spans="1:13" ht="16" x14ac:dyDescent="0.2">
      <c r="A38">
        <v>37</v>
      </c>
      <c r="B38" s="30"/>
      <c r="C38" s="32">
        <v>0.66666666666666663</v>
      </c>
      <c r="D38" s="25"/>
      <c r="E38" s="25"/>
      <c r="F38" s="25"/>
      <c r="G38" s="25" t="s">
        <v>1215</v>
      </c>
      <c r="H38" s="25" t="s">
        <v>1216</v>
      </c>
      <c r="I38" s="3"/>
      <c r="J38" s="25">
        <v>5</v>
      </c>
      <c r="K38" s="46">
        <v>5.0999999999999996</v>
      </c>
      <c r="M38" s="13">
        <f t="shared" si="0"/>
        <v>1.0416666666666741E-2</v>
      </c>
    </row>
    <row r="39" spans="1:13" ht="16" x14ac:dyDescent="0.2">
      <c r="A39">
        <v>38</v>
      </c>
      <c r="B39" s="30"/>
      <c r="C39" s="32">
        <v>0.67708333333333337</v>
      </c>
      <c r="D39" s="25" t="s">
        <v>198</v>
      </c>
      <c r="E39" s="25">
        <v>1</v>
      </c>
      <c r="F39" s="25"/>
      <c r="G39" s="25"/>
      <c r="H39" s="25"/>
      <c r="I39" s="3"/>
      <c r="J39" s="25">
        <v>3</v>
      </c>
      <c r="K39" s="46">
        <v>3.4</v>
      </c>
      <c r="M39" s="13">
        <f t="shared" si="0"/>
        <v>1.041666666666663E-2</v>
      </c>
    </row>
    <row r="40" spans="1:13" ht="64" x14ac:dyDescent="0.2">
      <c r="A40">
        <v>39</v>
      </c>
      <c r="B40" s="30"/>
      <c r="C40" s="32">
        <v>0.6875</v>
      </c>
      <c r="D40" s="25" t="s">
        <v>1217</v>
      </c>
      <c r="E40" s="25">
        <v>3</v>
      </c>
      <c r="F40" s="25" t="s">
        <v>1218</v>
      </c>
      <c r="G40" s="25"/>
      <c r="H40" s="25"/>
      <c r="I40" s="3"/>
      <c r="J40" s="25">
        <v>3</v>
      </c>
      <c r="K40" s="44">
        <v>3.5</v>
      </c>
      <c r="L40" s="44" t="s">
        <v>1624</v>
      </c>
      <c r="M40" s="13">
        <f t="shared" si="0"/>
        <v>1.041666666666663E-2</v>
      </c>
    </row>
    <row r="41" spans="1:13" ht="48" x14ac:dyDescent="0.2">
      <c r="A41">
        <v>40</v>
      </c>
      <c r="B41" s="30"/>
      <c r="C41" s="32">
        <v>0.69791666666666663</v>
      </c>
      <c r="D41" s="25" t="s">
        <v>1219</v>
      </c>
      <c r="E41" s="25">
        <v>3</v>
      </c>
      <c r="F41" s="25"/>
      <c r="G41" s="25" t="s">
        <v>295</v>
      </c>
      <c r="H41" s="25" t="s">
        <v>1220</v>
      </c>
      <c r="I41" s="3"/>
      <c r="J41" s="25">
        <v>3</v>
      </c>
      <c r="K41" s="44">
        <v>3.5</v>
      </c>
      <c r="L41" s="44" t="s">
        <v>1624</v>
      </c>
      <c r="M41" s="13">
        <f t="shared" si="0"/>
        <v>1.0416666666666741E-2</v>
      </c>
    </row>
    <row r="42" spans="1:13" ht="16" x14ac:dyDescent="0.2">
      <c r="A42">
        <v>41</v>
      </c>
      <c r="B42" s="30"/>
      <c r="C42" s="32">
        <v>0.70833333333333337</v>
      </c>
      <c r="D42" s="25" t="s">
        <v>2</v>
      </c>
      <c r="E42" s="25">
        <v>2</v>
      </c>
      <c r="F42" s="25"/>
      <c r="G42" s="25"/>
      <c r="H42" s="25"/>
      <c r="I42" s="3"/>
      <c r="J42" s="25">
        <v>3</v>
      </c>
      <c r="K42" s="44">
        <v>3.5</v>
      </c>
      <c r="L42" s="44" t="s">
        <v>1624</v>
      </c>
      <c r="M42" s="13">
        <f t="shared" si="0"/>
        <v>1.041666666666663E-2</v>
      </c>
    </row>
    <row r="43" spans="1:13" ht="16" x14ac:dyDescent="0.2">
      <c r="A43">
        <v>42</v>
      </c>
      <c r="B43" s="29"/>
      <c r="C43" s="32">
        <v>0.71875</v>
      </c>
      <c r="D43" s="25" t="s">
        <v>2</v>
      </c>
      <c r="E43" s="25">
        <v>2</v>
      </c>
      <c r="F43" s="25"/>
      <c r="G43" s="25"/>
      <c r="H43" s="25"/>
      <c r="I43" s="3"/>
      <c r="J43" s="25">
        <v>3</v>
      </c>
      <c r="K43" s="44">
        <v>3.5</v>
      </c>
      <c r="L43" s="44" t="s">
        <v>1624</v>
      </c>
      <c r="M43" s="13">
        <f t="shared" si="0"/>
        <v>1.041666666666663E-2</v>
      </c>
    </row>
    <row r="44" spans="1:13" ht="128" x14ac:dyDescent="0.2">
      <c r="A44">
        <v>43</v>
      </c>
      <c r="B44" s="30"/>
      <c r="C44" s="32">
        <v>0.72916666666666663</v>
      </c>
      <c r="D44" s="25" t="s">
        <v>1221</v>
      </c>
      <c r="E44" s="25">
        <v>1</v>
      </c>
      <c r="F44" s="25"/>
      <c r="G44" s="25"/>
      <c r="H44" s="25"/>
      <c r="I44" s="3"/>
      <c r="J44" s="25">
        <v>3</v>
      </c>
      <c r="K44" s="46">
        <v>3.4</v>
      </c>
      <c r="M44" s="13"/>
    </row>
    <row r="45" spans="1:13" ht="32" x14ac:dyDescent="0.2">
      <c r="A45">
        <v>44</v>
      </c>
      <c r="B45" s="29">
        <v>42622</v>
      </c>
      <c r="C45" s="32">
        <v>0.375</v>
      </c>
      <c r="D45" s="25" t="s">
        <v>1222</v>
      </c>
      <c r="E45" s="25">
        <v>7</v>
      </c>
      <c r="F45" s="25" t="s">
        <v>1223</v>
      </c>
      <c r="G45" s="25"/>
      <c r="H45" s="25"/>
      <c r="I45" s="3"/>
      <c r="J45" s="25">
        <v>3</v>
      </c>
      <c r="K45" s="46">
        <v>3.1</v>
      </c>
      <c r="M45" s="13">
        <f t="shared" ref="M45:M81" si="1">C46-C45</f>
        <v>1.0416666666666685E-2</v>
      </c>
    </row>
    <row r="46" spans="1:13" ht="112" x14ac:dyDescent="0.2">
      <c r="A46">
        <v>45</v>
      </c>
      <c r="B46" s="30"/>
      <c r="C46" s="32">
        <v>0.38541666666666669</v>
      </c>
      <c r="D46" s="25" t="s">
        <v>1224</v>
      </c>
      <c r="E46" s="25">
        <v>7</v>
      </c>
      <c r="F46" s="25"/>
      <c r="G46" s="25" t="s">
        <v>1225</v>
      </c>
      <c r="H46" s="25" t="s">
        <v>1226</v>
      </c>
      <c r="I46" s="3"/>
      <c r="J46" s="25">
        <v>1</v>
      </c>
      <c r="K46" s="44">
        <v>1.3</v>
      </c>
      <c r="L46" s="44" t="s">
        <v>1622</v>
      </c>
      <c r="M46" s="13">
        <f t="shared" si="1"/>
        <v>1.041666666666663E-2</v>
      </c>
    </row>
    <row r="47" spans="1:13" ht="48" x14ac:dyDescent="0.2">
      <c r="A47">
        <v>46</v>
      </c>
      <c r="B47" s="30"/>
      <c r="C47" s="32">
        <v>0.39583333333333331</v>
      </c>
      <c r="D47" s="25" t="s">
        <v>1227</v>
      </c>
      <c r="E47" s="25">
        <v>1</v>
      </c>
      <c r="F47" s="25"/>
      <c r="G47" s="25"/>
      <c r="H47" s="25"/>
      <c r="I47" s="3"/>
      <c r="J47" s="25">
        <v>4</v>
      </c>
      <c r="K47" s="46">
        <v>4.2</v>
      </c>
      <c r="M47" s="13">
        <f t="shared" si="1"/>
        <v>1.0416666666666685E-2</v>
      </c>
    </row>
    <row r="48" spans="1:13" ht="32" x14ac:dyDescent="0.2">
      <c r="A48">
        <v>47</v>
      </c>
      <c r="B48" s="30"/>
      <c r="C48" s="32">
        <v>0.40625</v>
      </c>
      <c r="D48" s="25" t="s">
        <v>4</v>
      </c>
      <c r="E48" s="25">
        <v>1</v>
      </c>
      <c r="F48" s="25"/>
      <c r="G48" s="25"/>
      <c r="H48" s="25"/>
      <c r="I48" s="3"/>
      <c r="J48" s="25">
        <v>4</v>
      </c>
      <c r="K48" s="46">
        <v>4.2</v>
      </c>
      <c r="M48" s="13">
        <f t="shared" si="1"/>
        <v>1.0416666666666685E-2</v>
      </c>
    </row>
    <row r="49" spans="1:13" ht="176" x14ac:dyDescent="0.2">
      <c r="A49">
        <v>48</v>
      </c>
      <c r="B49" s="30"/>
      <c r="C49" s="32">
        <v>0.41666666666666669</v>
      </c>
      <c r="D49" s="25" t="s">
        <v>1228</v>
      </c>
      <c r="E49" s="25">
        <v>5</v>
      </c>
      <c r="F49" s="25"/>
      <c r="G49" s="25" t="s">
        <v>65</v>
      </c>
      <c r="H49" s="25" t="s">
        <v>44</v>
      </c>
      <c r="I49" s="3"/>
      <c r="J49" s="25">
        <v>2</v>
      </c>
      <c r="K49" s="46">
        <v>2.2000000000000002</v>
      </c>
      <c r="L49" s="44" t="s">
        <v>1566</v>
      </c>
      <c r="M49" s="13">
        <f t="shared" si="1"/>
        <v>1.041666666666663E-2</v>
      </c>
    </row>
    <row r="50" spans="1:13" ht="64" x14ac:dyDescent="0.2">
      <c r="A50">
        <v>49</v>
      </c>
      <c r="B50" s="30"/>
      <c r="C50" s="32">
        <v>0.42708333333333331</v>
      </c>
      <c r="D50" s="25" t="s">
        <v>1229</v>
      </c>
      <c r="E50" s="25">
        <v>5</v>
      </c>
      <c r="F50" s="25"/>
      <c r="G50" s="25"/>
      <c r="H50" s="25"/>
      <c r="I50" s="3"/>
      <c r="J50" s="25">
        <v>4</v>
      </c>
      <c r="K50" s="46">
        <v>4.0999999999999996</v>
      </c>
      <c r="M50" s="13">
        <f t="shared" si="1"/>
        <v>1.0416666666666685E-2</v>
      </c>
    </row>
    <row r="51" spans="1:13" ht="48" x14ac:dyDescent="0.2">
      <c r="A51">
        <v>50</v>
      </c>
      <c r="B51" s="30"/>
      <c r="C51" s="32">
        <v>0.4375</v>
      </c>
      <c r="D51" s="25" t="s">
        <v>1230</v>
      </c>
      <c r="E51" s="25">
        <v>5</v>
      </c>
      <c r="F51" s="25"/>
      <c r="G51" s="25" t="s">
        <v>1231</v>
      </c>
      <c r="H51" s="25" t="s">
        <v>1232</v>
      </c>
      <c r="I51" s="3"/>
      <c r="J51" s="25">
        <v>3</v>
      </c>
      <c r="K51" s="46">
        <v>3.3</v>
      </c>
      <c r="M51" s="13">
        <f t="shared" si="1"/>
        <v>1.0416666666666685E-2</v>
      </c>
    </row>
    <row r="52" spans="1:13" ht="144" x14ac:dyDescent="0.2">
      <c r="A52">
        <v>51</v>
      </c>
      <c r="B52" s="30"/>
      <c r="C52" s="32">
        <v>0.44791666666666669</v>
      </c>
      <c r="D52" s="25" t="s">
        <v>1233</v>
      </c>
      <c r="E52" s="25">
        <v>6</v>
      </c>
      <c r="F52" s="25"/>
      <c r="G52" s="25" t="s">
        <v>63</v>
      </c>
      <c r="H52" s="25" t="s">
        <v>1234</v>
      </c>
      <c r="I52" s="3"/>
      <c r="J52" s="25">
        <v>2</v>
      </c>
      <c r="K52" s="46">
        <v>2.1</v>
      </c>
      <c r="L52" s="44" t="s">
        <v>1563</v>
      </c>
      <c r="M52" s="13">
        <f t="shared" si="1"/>
        <v>0</v>
      </c>
    </row>
    <row r="53" spans="1:13" ht="64" x14ac:dyDescent="0.2">
      <c r="A53">
        <v>52</v>
      </c>
      <c r="B53" s="30"/>
      <c r="C53" s="32">
        <v>0.44791666666666669</v>
      </c>
      <c r="D53" s="25"/>
      <c r="E53" s="25"/>
      <c r="F53" s="25"/>
      <c r="G53" s="25" t="s">
        <v>1235</v>
      </c>
      <c r="H53" s="25" t="s">
        <v>1236</v>
      </c>
      <c r="I53" s="3"/>
      <c r="J53" s="25">
        <v>5</v>
      </c>
      <c r="K53" s="46">
        <v>5.0999999999999996</v>
      </c>
      <c r="M53" s="13">
        <f t="shared" si="1"/>
        <v>1.041666666666663E-2</v>
      </c>
    </row>
    <row r="54" spans="1:13" ht="160" x14ac:dyDescent="0.2">
      <c r="A54">
        <v>53</v>
      </c>
      <c r="B54" s="30"/>
      <c r="C54" s="32">
        <v>0.45833333333333331</v>
      </c>
      <c r="D54" s="25" t="s">
        <v>1237</v>
      </c>
      <c r="E54" s="25">
        <v>5</v>
      </c>
      <c r="F54" s="25" t="s">
        <v>1238</v>
      </c>
      <c r="G54" s="25"/>
      <c r="H54" s="25"/>
      <c r="I54" s="3"/>
      <c r="J54" s="25">
        <v>3</v>
      </c>
      <c r="K54" s="46">
        <v>3.1</v>
      </c>
      <c r="M54" s="13">
        <f t="shared" si="1"/>
        <v>1.0416666666666685E-2</v>
      </c>
    </row>
    <row r="55" spans="1:13" ht="176" x14ac:dyDescent="0.2">
      <c r="A55">
        <v>54</v>
      </c>
      <c r="B55" s="30"/>
      <c r="C55" s="32">
        <v>0.46875</v>
      </c>
      <c r="D55" s="25" t="s">
        <v>1239</v>
      </c>
      <c r="E55" s="25">
        <v>7</v>
      </c>
      <c r="F55" s="25"/>
      <c r="G55" s="25" t="s">
        <v>270</v>
      </c>
      <c r="H55" s="25" t="s">
        <v>1240</v>
      </c>
      <c r="I55" s="3" t="s">
        <v>1241</v>
      </c>
      <c r="J55" s="40">
        <v>1</v>
      </c>
      <c r="K55" s="46">
        <v>1.2</v>
      </c>
      <c r="L55" s="44" t="s">
        <v>1556</v>
      </c>
      <c r="M55" s="13">
        <f t="shared" si="1"/>
        <v>1.0416666666666685E-2</v>
      </c>
    </row>
    <row r="56" spans="1:13" ht="160" x14ac:dyDescent="0.2">
      <c r="A56">
        <v>55</v>
      </c>
      <c r="B56" s="30"/>
      <c r="C56" s="32">
        <v>0.47916666666666669</v>
      </c>
      <c r="D56" s="25" t="s">
        <v>1242</v>
      </c>
      <c r="E56" s="25">
        <v>7</v>
      </c>
      <c r="F56" s="25" t="s">
        <v>1243</v>
      </c>
      <c r="G56" s="25"/>
      <c r="H56" s="25"/>
      <c r="I56" s="3"/>
      <c r="J56" s="40">
        <v>1</v>
      </c>
      <c r="K56" s="46">
        <v>1.2</v>
      </c>
      <c r="L56" s="44" t="s">
        <v>1556</v>
      </c>
      <c r="M56" s="13">
        <f t="shared" si="1"/>
        <v>1.041666666666663E-2</v>
      </c>
    </row>
    <row r="57" spans="1:13" ht="16" x14ac:dyDescent="0.2">
      <c r="A57">
        <v>56</v>
      </c>
      <c r="B57" s="29"/>
      <c r="C57" s="59">
        <v>0.48958333333333331</v>
      </c>
      <c r="D57" s="39" t="s">
        <v>2</v>
      </c>
      <c r="E57" s="25">
        <v>7</v>
      </c>
      <c r="F57" s="25"/>
      <c r="G57" s="25"/>
      <c r="H57" s="25"/>
      <c r="I57" s="3"/>
      <c r="J57" s="25">
        <v>3</v>
      </c>
      <c r="K57" s="46">
        <v>3.1</v>
      </c>
      <c r="M57" s="13">
        <f t="shared" si="1"/>
        <v>1.0416666666666685E-2</v>
      </c>
    </row>
    <row r="58" spans="1:13" ht="64" x14ac:dyDescent="0.2">
      <c r="A58">
        <v>57</v>
      </c>
      <c r="B58" s="29"/>
      <c r="C58" s="32">
        <v>0.5</v>
      </c>
      <c r="D58" s="25" t="s">
        <v>1244</v>
      </c>
      <c r="E58" s="25">
        <v>7</v>
      </c>
      <c r="F58" s="25"/>
      <c r="G58" s="25"/>
      <c r="H58" s="25"/>
      <c r="I58" s="3"/>
      <c r="J58" s="47">
        <v>1</v>
      </c>
      <c r="K58" s="46">
        <v>1.2</v>
      </c>
      <c r="L58" s="46" t="s">
        <v>1556</v>
      </c>
      <c r="M58" s="13">
        <f t="shared" si="1"/>
        <v>1.041666666666663E-2</v>
      </c>
    </row>
    <row r="59" spans="1:13" ht="96" x14ac:dyDescent="0.2">
      <c r="A59">
        <v>58</v>
      </c>
      <c r="B59" s="30"/>
      <c r="C59" s="32">
        <v>0.51041666666666663</v>
      </c>
      <c r="D59" s="25" t="s">
        <v>1245</v>
      </c>
      <c r="E59" s="25">
        <v>6</v>
      </c>
      <c r="F59" s="25"/>
      <c r="G59" s="25"/>
      <c r="H59" s="25"/>
      <c r="I59" s="3"/>
      <c r="J59" s="25">
        <v>4</v>
      </c>
      <c r="K59" s="46">
        <v>4.0999999999999996</v>
      </c>
      <c r="M59" s="13">
        <f t="shared" si="1"/>
        <v>1.0416666666666741E-2</v>
      </c>
    </row>
    <row r="60" spans="1:13" ht="32" x14ac:dyDescent="0.2">
      <c r="A60">
        <v>59</v>
      </c>
      <c r="B60" s="30"/>
      <c r="C60" s="32">
        <v>0.52083333333333337</v>
      </c>
      <c r="D60" s="25" t="s">
        <v>1246</v>
      </c>
      <c r="E60" s="25">
        <v>1</v>
      </c>
      <c r="F60" s="25"/>
      <c r="G60" s="25"/>
      <c r="H60" s="25"/>
      <c r="I60" s="3"/>
      <c r="J60" s="25">
        <v>4</v>
      </c>
      <c r="K60" s="46">
        <v>4.2</v>
      </c>
      <c r="M60" s="13">
        <f t="shared" si="1"/>
        <v>1.041666666666663E-2</v>
      </c>
    </row>
    <row r="61" spans="1:13" ht="32" x14ac:dyDescent="0.2">
      <c r="A61">
        <v>60</v>
      </c>
      <c r="B61" s="30"/>
      <c r="C61" s="32">
        <v>0.53125</v>
      </c>
      <c r="D61" s="25" t="s">
        <v>1246</v>
      </c>
      <c r="E61" s="25">
        <v>1</v>
      </c>
      <c r="F61" s="57"/>
      <c r="G61" s="25"/>
      <c r="H61" s="25"/>
      <c r="I61" s="3"/>
      <c r="J61" s="25">
        <v>4</v>
      </c>
      <c r="K61" s="46">
        <v>4.2</v>
      </c>
      <c r="M61" s="13">
        <f t="shared" si="1"/>
        <v>1.041666666666663E-2</v>
      </c>
    </row>
    <row r="62" spans="1:13" ht="64" x14ac:dyDescent="0.2">
      <c r="A62">
        <v>61</v>
      </c>
      <c r="B62" s="30"/>
      <c r="C62" s="32">
        <v>0.54166666666666663</v>
      </c>
      <c r="D62" s="25" t="s">
        <v>1247</v>
      </c>
      <c r="E62" s="25">
        <v>1</v>
      </c>
      <c r="F62" s="25"/>
      <c r="G62" s="25" t="s">
        <v>76</v>
      </c>
      <c r="H62" s="25" t="s">
        <v>1248</v>
      </c>
      <c r="I62" s="3"/>
      <c r="J62" s="25">
        <v>4</v>
      </c>
      <c r="K62" s="46">
        <v>4.2</v>
      </c>
      <c r="M62" s="13">
        <f t="shared" si="1"/>
        <v>1.0416666666666741E-2</v>
      </c>
    </row>
    <row r="63" spans="1:13" ht="144" x14ac:dyDescent="0.2">
      <c r="A63">
        <v>62</v>
      </c>
      <c r="B63" s="30"/>
      <c r="C63" s="32">
        <v>0.55208333333333337</v>
      </c>
      <c r="D63" s="25" t="s">
        <v>1249</v>
      </c>
      <c r="E63" s="25">
        <v>2</v>
      </c>
      <c r="F63" s="57" t="s">
        <v>1250</v>
      </c>
      <c r="G63" s="25"/>
      <c r="H63" s="25"/>
      <c r="I63" s="3"/>
      <c r="J63" s="25">
        <v>1</v>
      </c>
      <c r="K63" s="44">
        <v>1.3</v>
      </c>
      <c r="L63" s="44" t="s">
        <v>1621</v>
      </c>
      <c r="M63" s="13">
        <f t="shared" si="1"/>
        <v>1.041666666666663E-2</v>
      </c>
    </row>
    <row r="64" spans="1:13" ht="96" x14ac:dyDescent="0.2">
      <c r="A64">
        <v>63</v>
      </c>
      <c r="B64" s="30"/>
      <c r="C64" s="32">
        <v>0.5625</v>
      </c>
      <c r="D64" s="25" t="s">
        <v>1251</v>
      </c>
      <c r="E64" s="25">
        <v>1</v>
      </c>
      <c r="F64" s="57"/>
      <c r="G64" s="25" t="s">
        <v>55</v>
      </c>
      <c r="H64" s="25" t="s">
        <v>1252</v>
      </c>
      <c r="I64" s="3"/>
      <c r="J64" s="25">
        <v>3</v>
      </c>
      <c r="K64" s="46">
        <v>3.3</v>
      </c>
      <c r="M64" s="13">
        <f t="shared" si="1"/>
        <v>1.041666666666663E-2</v>
      </c>
    </row>
    <row r="65" spans="1:13" ht="224" x14ac:dyDescent="0.2">
      <c r="A65">
        <v>64</v>
      </c>
      <c r="B65" s="30"/>
      <c r="C65" s="32">
        <v>0.57291666666666663</v>
      </c>
      <c r="D65" s="25" t="s">
        <v>1253</v>
      </c>
      <c r="E65" s="25">
        <v>10</v>
      </c>
      <c r="F65" s="25"/>
      <c r="G65" s="25" t="s">
        <v>1254</v>
      </c>
      <c r="H65" s="25" t="s">
        <v>1255</v>
      </c>
      <c r="I65" s="3" t="s">
        <v>1256</v>
      </c>
      <c r="J65" s="25">
        <v>1</v>
      </c>
      <c r="K65" s="44">
        <v>1.2</v>
      </c>
      <c r="L65" s="44" t="s">
        <v>1559</v>
      </c>
      <c r="M65" s="13">
        <f t="shared" si="1"/>
        <v>1.0416666666666741E-2</v>
      </c>
    </row>
    <row r="66" spans="1:13" ht="16" x14ac:dyDescent="0.2">
      <c r="A66">
        <v>65</v>
      </c>
      <c r="B66" s="30"/>
      <c r="C66" s="32">
        <v>0.58333333333333337</v>
      </c>
      <c r="D66" s="25" t="s">
        <v>2</v>
      </c>
      <c r="E66" s="25">
        <v>10</v>
      </c>
      <c r="F66" s="25"/>
      <c r="G66" s="25"/>
      <c r="H66" s="25"/>
      <c r="I66" s="3"/>
      <c r="J66" s="25">
        <v>1</v>
      </c>
      <c r="K66" s="44">
        <v>1.2</v>
      </c>
      <c r="L66" s="44" t="s">
        <v>1559</v>
      </c>
      <c r="M66" s="13">
        <f t="shared" si="1"/>
        <v>1.041666666666663E-2</v>
      </c>
    </row>
    <row r="67" spans="1:13" ht="176" x14ac:dyDescent="0.2">
      <c r="A67">
        <v>66</v>
      </c>
      <c r="B67" s="30"/>
      <c r="C67" s="32">
        <v>0.59375</v>
      </c>
      <c r="D67" s="25" t="s">
        <v>1257</v>
      </c>
      <c r="E67" s="25">
        <v>2</v>
      </c>
      <c r="F67" s="25"/>
      <c r="G67" s="25"/>
      <c r="H67" s="40"/>
      <c r="I67" s="3"/>
      <c r="J67" s="25">
        <v>2</v>
      </c>
      <c r="K67" s="44">
        <v>2.1</v>
      </c>
      <c r="L67" s="44" t="s">
        <v>1563</v>
      </c>
      <c r="M67" s="13">
        <f t="shared" si="1"/>
        <v>1.041666666666663E-2</v>
      </c>
    </row>
    <row r="68" spans="1:13" ht="192" x14ac:dyDescent="0.2">
      <c r="A68">
        <v>67</v>
      </c>
      <c r="B68" s="58"/>
      <c r="C68" s="32">
        <v>0.60416666666666663</v>
      </c>
      <c r="D68" s="25" t="s">
        <v>1258</v>
      </c>
      <c r="E68" s="25">
        <v>3</v>
      </c>
      <c r="F68" s="25"/>
      <c r="G68" s="25" t="s">
        <v>65</v>
      </c>
      <c r="H68" s="25" t="s">
        <v>1259</v>
      </c>
      <c r="I68" s="3"/>
      <c r="J68" s="25">
        <v>2</v>
      </c>
      <c r="K68" s="44">
        <v>2.1</v>
      </c>
      <c r="L68" s="44" t="s">
        <v>1562</v>
      </c>
      <c r="M68" s="13">
        <f t="shared" si="1"/>
        <v>1.0416666666666741E-2</v>
      </c>
    </row>
    <row r="69" spans="1:13" ht="32" x14ac:dyDescent="0.2">
      <c r="A69">
        <v>68</v>
      </c>
      <c r="B69" s="30"/>
      <c r="C69" s="32">
        <v>0.61458333333333337</v>
      </c>
      <c r="D69" s="25" t="s">
        <v>1260</v>
      </c>
      <c r="E69" s="25">
        <v>2</v>
      </c>
      <c r="F69" s="25"/>
      <c r="G69" s="25"/>
      <c r="H69" s="25"/>
      <c r="I69" s="3"/>
      <c r="J69" s="25">
        <v>4</v>
      </c>
      <c r="K69" s="44">
        <v>4.0999999999999996</v>
      </c>
      <c r="M69" s="13">
        <f t="shared" si="1"/>
        <v>1.041666666666663E-2</v>
      </c>
    </row>
    <row r="70" spans="1:13" ht="16" x14ac:dyDescent="0.2">
      <c r="A70">
        <v>69</v>
      </c>
      <c r="B70" s="30"/>
      <c r="C70" s="32">
        <v>0.625</v>
      </c>
      <c r="D70" s="25" t="s">
        <v>2</v>
      </c>
      <c r="E70" s="25">
        <v>2</v>
      </c>
      <c r="F70" s="25"/>
      <c r="G70" s="25"/>
      <c r="H70" s="25"/>
      <c r="I70" s="3"/>
      <c r="J70" s="25">
        <v>3</v>
      </c>
      <c r="K70" s="44">
        <v>3.5</v>
      </c>
      <c r="L70" s="44" t="s">
        <v>1624</v>
      </c>
      <c r="M70" s="13">
        <f t="shared" si="1"/>
        <v>1.041666666666663E-2</v>
      </c>
    </row>
    <row r="71" spans="1:13" ht="64" x14ac:dyDescent="0.2">
      <c r="A71">
        <v>70</v>
      </c>
      <c r="B71" s="29"/>
      <c r="C71" s="32">
        <v>0.63541666666666663</v>
      </c>
      <c r="D71" s="25" t="s">
        <v>1261</v>
      </c>
      <c r="E71" s="25">
        <v>1</v>
      </c>
      <c r="F71" s="25"/>
      <c r="G71" s="25"/>
      <c r="H71" s="25"/>
      <c r="I71" s="3"/>
      <c r="J71" s="25">
        <v>5</v>
      </c>
      <c r="K71" s="44">
        <v>5.0999999999999996</v>
      </c>
      <c r="M71" s="13">
        <f t="shared" si="1"/>
        <v>1.0416666666666741E-2</v>
      </c>
    </row>
    <row r="72" spans="1:13" ht="32" x14ac:dyDescent="0.2">
      <c r="A72">
        <v>71</v>
      </c>
      <c r="B72" s="30"/>
      <c r="C72" s="32">
        <v>0.64583333333333337</v>
      </c>
      <c r="D72" s="25" t="s">
        <v>1262</v>
      </c>
      <c r="E72" s="25"/>
      <c r="F72" s="25"/>
      <c r="G72" s="25"/>
      <c r="H72" s="25"/>
      <c r="I72" s="3"/>
      <c r="J72" s="25">
        <v>3</v>
      </c>
      <c r="K72" s="44">
        <v>3.4</v>
      </c>
      <c r="M72" s="13">
        <f t="shared" si="1"/>
        <v>1.041666666666663E-2</v>
      </c>
    </row>
    <row r="73" spans="1:13" ht="32" x14ac:dyDescent="0.2">
      <c r="A73">
        <v>72</v>
      </c>
      <c r="B73" s="30"/>
      <c r="C73" s="32">
        <v>0.65625</v>
      </c>
      <c r="D73" s="25" t="s">
        <v>1263</v>
      </c>
      <c r="E73" s="25">
        <v>1</v>
      </c>
      <c r="F73" s="25"/>
      <c r="G73" s="25"/>
      <c r="H73" s="25"/>
      <c r="I73" s="3"/>
      <c r="J73" s="25">
        <v>3</v>
      </c>
      <c r="K73" s="44">
        <v>3.4</v>
      </c>
      <c r="M73" s="13">
        <f t="shared" si="1"/>
        <v>1.041666666666663E-2</v>
      </c>
    </row>
    <row r="74" spans="1:13" ht="48" x14ac:dyDescent="0.2">
      <c r="A74">
        <v>73</v>
      </c>
      <c r="B74" s="29"/>
      <c r="C74" s="32">
        <v>0.66666666666666663</v>
      </c>
      <c r="D74" s="25" t="s">
        <v>1264</v>
      </c>
      <c r="E74" s="25">
        <v>1</v>
      </c>
      <c r="F74" s="25"/>
      <c r="G74" s="25"/>
      <c r="H74" s="25"/>
      <c r="I74" s="3"/>
      <c r="J74" s="25">
        <v>3</v>
      </c>
      <c r="K74" s="44">
        <v>3.4</v>
      </c>
      <c r="M74" s="13">
        <f t="shared" si="1"/>
        <v>1.0416666666666741E-2</v>
      </c>
    </row>
    <row r="75" spans="1:13" ht="48" x14ac:dyDescent="0.2">
      <c r="A75">
        <v>74</v>
      </c>
      <c r="B75" s="30"/>
      <c r="C75" s="32">
        <v>0.67708333333333337</v>
      </c>
      <c r="D75" s="25" t="s">
        <v>1265</v>
      </c>
      <c r="E75" s="25">
        <v>2</v>
      </c>
      <c r="F75" s="25"/>
      <c r="G75" s="25" t="s">
        <v>63</v>
      </c>
      <c r="H75" s="25" t="s">
        <v>1266</v>
      </c>
      <c r="I75" s="3"/>
      <c r="J75" s="25">
        <v>3</v>
      </c>
      <c r="K75" s="44">
        <v>3.5</v>
      </c>
      <c r="M75" s="13">
        <f t="shared" si="1"/>
        <v>0</v>
      </c>
    </row>
    <row r="76" spans="1:13" ht="64" x14ac:dyDescent="0.2">
      <c r="A76">
        <v>75</v>
      </c>
      <c r="B76" s="30"/>
      <c r="C76" s="32">
        <v>0.67708333333333337</v>
      </c>
      <c r="D76" s="25"/>
      <c r="E76" s="25"/>
      <c r="F76" s="25"/>
      <c r="G76" s="25" t="s">
        <v>1267</v>
      </c>
      <c r="H76" s="25" t="s">
        <v>1268</v>
      </c>
      <c r="I76" s="3"/>
      <c r="J76" s="25">
        <v>1</v>
      </c>
      <c r="K76" s="44">
        <v>1.4</v>
      </c>
      <c r="M76" s="13">
        <f t="shared" si="1"/>
        <v>1.041666666666663E-2</v>
      </c>
    </row>
    <row r="77" spans="1:13" ht="48" x14ac:dyDescent="0.2">
      <c r="A77">
        <v>76</v>
      </c>
      <c r="B77" s="30"/>
      <c r="C77" s="32">
        <v>0.6875</v>
      </c>
      <c r="D77" s="25" t="s">
        <v>1269</v>
      </c>
      <c r="E77" s="25">
        <v>2</v>
      </c>
      <c r="F77" s="25"/>
      <c r="G77" s="57"/>
      <c r="H77" s="25"/>
      <c r="I77" s="3"/>
      <c r="J77" s="25">
        <v>5</v>
      </c>
      <c r="K77" s="44">
        <v>5.3</v>
      </c>
      <c r="L77" s="44" t="s">
        <v>1564</v>
      </c>
      <c r="M77" s="13">
        <f t="shared" si="1"/>
        <v>1.041666666666663E-2</v>
      </c>
    </row>
    <row r="78" spans="1:13" ht="32" x14ac:dyDescent="0.2">
      <c r="A78">
        <v>77</v>
      </c>
      <c r="B78" s="30"/>
      <c r="C78" s="32">
        <v>0.69791666666666663</v>
      </c>
      <c r="D78" s="25" t="s">
        <v>692</v>
      </c>
      <c r="E78" s="25">
        <v>2</v>
      </c>
      <c r="F78" s="25"/>
      <c r="G78" s="25"/>
      <c r="H78" s="25"/>
      <c r="I78" s="3"/>
      <c r="J78" s="25">
        <v>5</v>
      </c>
      <c r="K78" s="44">
        <v>5.3</v>
      </c>
      <c r="L78" s="44" t="s">
        <v>1564</v>
      </c>
      <c r="M78" s="13">
        <f t="shared" si="1"/>
        <v>1.0416666666666741E-2</v>
      </c>
    </row>
    <row r="79" spans="1:13" ht="32" x14ac:dyDescent="0.2">
      <c r="A79">
        <v>78</v>
      </c>
      <c r="B79" s="30"/>
      <c r="C79" s="32">
        <v>0.70833333333333337</v>
      </c>
      <c r="D79" s="25" t="s">
        <v>692</v>
      </c>
      <c r="E79" s="25">
        <v>2</v>
      </c>
      <c r="F79" s="25"/>
      <c r="G79" s="35"/>
      <c r="H79" s="25"/>
      <c r="I79" s="3"/>
      <c r="J79" s="25">
        <v>5</v>
      </c>
      <c r="K79" s="44">
        <v>5.3</v>
      </c>
      <c r="L79" s="44" t="s">
        <v>1564</v>
      </c>
      <c r="M79" s="13">
        <f t="shared" si="1"/>
        <v>1.041666666666663E-2</v>
      </c>
    </row>
    <row r="80" spans="1:13" ht="128" x14ac:dyDescent="0.2">
      <c r="A80">
        <v>79</v>
      </c>
      <c r="B80" s="30"/>
      <c r="C80" s="32">
        <v>0.71875</v>
      </c>
      <c r="D80" s="25" t="s">
        <v>1270</v>
      </c>
      <c r="E80" s="25">
        <v>3</v>
      </c>
      <c r="F80" s="25"/>
      <c r="G80" s="25" t="s">
        <v>63</v>
      </c>
      <c r="H80" s="25" t="s">
        <v>1271</v>
      </c>
      <c r="I80" s="3"/>
      <c r="J80" s="25">
        <v>1</v>
      </c>
      <c r="K80" s="44">
        <v>1.3</v>
      </c>
      <c r="L80" s="44" t="s">
        <v>1622</v>
      </c>
      <c r="M80" s="13">
        <f t="shared" si="1"/>
        <v>1.041666666666663E-2</v>
      </c>
    </row>
    <row r="81" spans="1:13" ht="64" x14ac:dyDescent="0.2">
      <c r="A81">
        <v>80</v>
      </c>
      <c r="B81" s="30"/>
      <c r="C81" s="32">
        <v>0.72916666666666663</v>
      </c>
      <c r="D81" s="25" t="s">
        <v>1272</v>
      </c>
      <c r="E81" s="25">
        <v>2</v>
      </c>
      <c r="F81" s="25"/>
      <c r="G81" s="25"/>
      <c r="H81" s="25"/>
      <c r="I81" s="3"/>
      <c r="J81" s="25">
        <v>4</v>
      </c>
      <c r="K81" s="44">
        <v>4.0999999999999996</v>
      </c>
      <c r="M81" s="13">
        <f t="shared" si="1"/>
        <v>1.0416666666666741E-2</v>
      </c>
    </row>
    <row r="82" spans="1:13" ht="80" x14ac:dyDescent="0.2">
      <c r="A82">
        <v>81</v>
      </c>
      <c r="B82" s="30"/>
      <c r="C82" s="32">
        <v>0.73958333333333337</v>
      </c>
      <c r="D82" s="25" t="s">
        <v>1273</v>
      </c>
      <c r="E82" s="25">
        <v>2</v>
      </c>
      <c r="F82" s="25"/>
      <c r="G82" s="25"/>
      <c r="H82" s="25"/>
      <c r="I82" s="3"/>
      <c r="J82" s="25">
        <v>3</v>
      </c>
      <c r="K82" s="44">
        <v>3.4</v>
      </c>
      <c r="M82" s="13"/>
    </row>
    <row r="83" spans="1:13" x14ac:dyDescent="0.2">
      <c r="D83"/>
      <c r="E83"/>
      <c r="F83"/>
      <c r="G83"/>
      <c r="H83"/>
      <c r="I83"/>
      <c r="J83"/>
      <c r="K83"/>
      <c r="L83"/>
    </row>
    <row r="84" spans="1:13" x14ac:dyDescent="0.2">
      <c r="D84"/>
      <c r="E84"/>
      <c r="F84"/>
      <c r="G84"/>
      <c r="H84"/>
      <c r="I84"/>
      <c r="J84"/>
      <c r="K84"/>
      <c r="L84"/>
    </row>
    <row r="85" spans="1:13" x14ac:dyDescent="0.2">
      <c r="D85"/>
      <c r="E85"/>
      <c r="F85"/>
      <c r="G85"/>
      <c r="H85"/>
      <c r="I85"/>
      <c r="J85"/>
      <c r="K85"/>
      <c r="L85"/>
    </row>
    <row r="86" spans="1:13" x14ac:dyDescent="0.2">
      <c r="D86"/>
      <c r="E86"/>
      <c r="F86"/>
      <c r="G86"/>
      <c r="H86"/>
      <c r="I86"/>
      <c r="J86"/>
      <c r="K86"/>
      <c r="L86"/>
    </row>
    <row r="87" spans="1:13" x14ac:dyDescent="0.2">
      <c r="D87"/>
      <c r="E87"/>
      <c r="F87"/>
      <c r="G87"/>
      <c r="H87"/>
      <c r="I87"/>
      <c r="J87"/>
      <c r="K87"/>
      <c r="L87"/>
    </row>
    <row r="88" spans="1:13" x14ac:dyDescent="0.2">
      <c r="D88"/>
      <c r="E88"/>
      <c r="F88"/>
      <c r="G88"/>
      <c r="H88"/>
      <c r="I88"/>
      <c r="J88"/>
      <c r="K88"/>
      <c r="L88"/>
    </row>
    <row r="89" spans="1:13" x14ac:dyDescent="0.2">
      <c r="D89"/>
      <c r="E89"/>
      <c r="F89"/>
      <c r="G89"/>
      <c r="H89"/>
      <c r="I89"/>
      <c r="J89"/>
      <c r="K89"/>
      <c r="L89"/>
    </row>
    <row r="90" spans="1:13" x14ac:dyDescent="0.2">
      <c r="D90"/>
      <c r="E90"/>
      <c r="F90"/>
      <c r="G90"/>
      <c r="H90"/>
      <c r="I90"/>
      <c r="J90"/>
      <c r="K90"/>
      <c r="L90"/>
    </row>
    <row r="91" spans="1:13" x14ac:dyDescent="0.2">
      <c r="D91"/>
      <c r="E91"/>
      <c r="F91"/>
      <c r="G91"/>
      <c r="H91"/>
      <c r="I91"/>
      <c r="J91"/>
      <c r="K91"/>
      <c r="L91"/>
    </row>
    <row r="92" spans="1:13" x14ac:dyDescent="0.2">
      <c r="D92"/>
      <c r="E92"/>
      <c r="F92"/>
      <c r="G92"/>
      <c r="H92"/>
      <c r="I92"/>
      <c r="J92"/>
      <c r="K92"/>
      <c r="L92"/>
    </row>
    <row r="93" spans="1:13" x14ac:dyDescent="0.2">
      <c r="D93"/>
      <c r="E93"/>
      <c r="F93"/>
      <c r="G93"/>
      <c r="H93"/>
      <c r="I93"/>
      <c r="J93"/>
      <c r="K93"/>
      <c r="L93"/>
    </row>
    <row r="94" spans="1:13" x14ac:dyDescent="0.2">
      <c r="D94"/>
      <c r="E94"/>
      <c r="F94"/>
      <c r="G94"/>
      <c r="H94"/>
      <c r="I94"/>
      <c r="J94"/>
      <c r="K94"/>
      <c r="L94"/>
    </row>
    <row r="95" spans="1:13" x14ac:dyDescent="0.2">
      <c r="D95"/>
      <c r="E95"/>
      <c r="F95"/>
      <c r="G95"/>
      <c r="H95"/>
      <c r="I95"/>
      <c r="J95"/>
      <c r="K95"/>
      <c r="L95"/>
    </row>
    <row r="96" spans="1:13" x14ac:dyDescent="0.2">
      <c r="D96"/>
      <c r="E96"/>
      <c r="F96"/>
      <c r="G96"/>
      <c r="H96"/>
      <c r="I96"/>
      <c r="J96"/>
      <c r="K96"/>
      <c r="L96"/>
    </row>
    <row r="97" spans="4:12" x14ac:dyDescent="0.2">
      <c r="D97"/>
      <c r="E97"/>
      <c r="F97"/>
      <c r="G97"/>
      <c r="H97"/>
      <c r="I97"/>
      <c r="J97"/>
      <c r="K97"/>
      <c r="L97"/>
    </row>
    <row r="98" spans="4:12" x14ac:dyDescent="0.2">
      <c r="D98"/>
      <c r="E98"/>
      <c r="F98"/>
      <c r="G98"/>
      <c r="H98"/>
      <c r="I98"/>
      <c r="J98"/>
      <c r="K98"/>
      <c r="L98"/>
    </row>
    <row r="99" spans="4:12" x14ac:dyDescent="0.2">
      <c r="D99"/>
      <c r="E99"/>
      <c r="F99"/>
      <c r="G99"/>
      <c r="H99"/>
      <c r="I99"/>
      <c r="J99"/>
      <c r="K99"/>
      <c r="L99"/>
    </row>
    <row r="100" spans="4:12" x14ac:dyDescent="0.2">
      <c r="D100"/>
      <c r="E100"/>
      <c r="F100"/>
      <c r="G100"/>
      <c r="H100"/>
      <c r="I100"/>
      <c r="J100"/>
      <c r="K100"/>
      <c r="L100"/>
    </row>
    <row r="101" spans="4:12" x14ac:dyDescent="0.2">
      <c r="D101"/>
      <c r="E101"/>
      <c r="F101"/>
      <c r="G101"/>
      <c r="H101"/>
      <c r="I101"/>
      <c r="J101"/>
      <c r="K101"/>
      <c r="L101"/>
    </row>
    <row r="102" spans="4:12" x14ac:dyDescent="0.2">
      <c r="D102"/>
      <c r="E102"/>
      <c r="F102"/>
      <c r="G102"/>
      <c r="H102"/>
      <c r="I102"/>
      <c r="J102"/>
      <c r="K102"/>
      <c r="L102"/>
    </row>
    <row r="103" spans="4:12" x14ac:dyDescent="0.2">
      <c r="D103"/>
      <c r="E103"/>
      <c r="F103"/>
      <c r="G103"/>
      <c r="H103"/>
      <c r="I103"/>
      <c r="J103"/>
      <c r="K103"/>
      <c r="L103"/>
    </row>
    <row r="104" spans="4:12" x14ac:dyDescent="0.2">
      <c r="D104"/>
      <c r="E104"/>
      <c r="F104"/>
      <c r="G104"/>
      <c r="H104"/>
      <c r="I104"/>
      <c r="J104"/>
      <c r="K104"/>
      <c r="L104"/>
    </row>
    <row r="105" spans="4:12" x14ac:dyDescent="0.2">
      <c r="D105"/>
      <c r="E105"/>
      <c r="F105"/>
      <c r="G105"/>
      <c r="H105"/>
      <c r="I105"/>
      <c r="J105"/>
      <c r="K105"/>
      <c r="L105"/>
    </row>
    <row r="106" spans="4:12" x14ac:dyDescent="0.2">
      <c r="D106"/>
      <c r="E106"/>
      <c r="F106"/>
      <c r="G106"/>
      <c r="H106"/>
      <c r="I106"/>
      <c r="J106"/>
      <c r="K106"/>
      <c r="L106"/>
    </row>
    <row r="107" spans="4:12" x14ac:dyDescent="0.2">
      <c r="D107"/>
      <c r="E107"/>
      <c r="F107"/>
      <c r="G107"/>
      <c r="H107"/>
      <c r="I107"/>
      <c r="J107"/>
      <c r="K107"/>
      <c r="L107"/>
    </row>
    <row r="108" spans="4:12" x14ac:dyDescent="0.2">
      <c r="D108"/>
      <c r="E108"/>
      <c r="F108"/>
      <c r="G108"/>
      <c r="H108"/>
      <c r="I108"/>
      <c r="J108"/>
      <c r="K108"/>
      <c r="L108"/>
    </row>
    <row r="109" spans="4:12" x14ac:dyDescent="0.2">
      <c r="D109"/>
      <c r="E109"/>
      <c r="F109"/>
      <c r="G109"/>
      <c r="H109"/>
      <c r="I109"/>
      <c r="J109"/>
      <c r="K109"/>
      <c r="L109"/>
    </row>
    <row r="110" spans="4:12" x14ac:dyDescent="0.2">
      <c r="D110"/>
      <c r="E110"/>
      <c r="F110"/>
      <c r="G110"/>
      <c r="H110"/>
      <c r="I110"/>
      <c r="J110"/>
      <c r="K110"/>
      <c r="L110"/>
    </row>
    <row r="111" spans="4:12" x14ac:dyDescent="0.2">
      <c r="D111"/>
      <c r="E111"/>
      <c r="F111"/>
      <c r="G111"/>
      <c r="H111"/>
      <c r="I111"/>
      <c r="J111"/>
      <c r="K111"/>
      <c r="L111"/>
    </row>
    <row r="112" spans="4:12" x14ac:dyDescent="0.2">
      <c r="D112"/>
      <c r="E112"/>
      <c r="F112"/>
      <c r="G112"/>
      <c r="H112"/>
      <c r="I112"/>
      <c r="J112"/>
      <c r="K112"/>
      <c r="L112"/>
    </row>
    <row r="113" spans="4:12" x14ac:dyDescent="0.2">
      <c r="D113"/>
      <c r="E113"/>
      <c r="F113"/>
      <c r="G113"/>
      <c r="H113"/>
      <c r="I113"/>
      <c r="J113"/>
      <c r="K113"/>
      <c r="L113"/>
    </row>
    <row r="114" spans="4:12" x14ac:dyDescent="0.2">
      <c r="D114"/>
      <c r="E114"/>
      <c r="F114"/>
      <c r="G114"/>
      <c r="H114"/>
      <c r="I114"/>
      <c r="J114"/>
      <c r="K114"/>
      <c r="L114"/>
    </row>
    <row r="115" spans="4:12" x14ac:dyDescent="0.2">
      <c r="D115"/>
      <c r="E115"/>
      <c r="F115"/>
      <c r="G115"/>
      <c r="H115"/>
      <c r="I115"/>
      <c r="J115"/>
      <c r="K115"/>
      <c r="L115"/>
    </row>
    <row r="116" spans="4:12" x14ac:dyDescent="0.2">
      <c r="D116"/>
      <c r="E116"/>
      <c r="F116"/>
      <c r="G116"/>
      <c r="H116"/>
      <c r="I116"/>
      <c r="J116"/>
      <c r="K116"/>
      <c r="L116"/>
    </row>
    <row r="117" spans="4:12" x14ac:dyDescent="0.2">
      <c r="D117"/>
      <c r="E117"/>
      <c r="F117"/>
      <c r="G117"/>
      <c r="H117"/>
      <c r="I117"/>
      <c r="J117"/>
      <c r="K117"/>
      <c r="L117"/>
    </row>
    <row r="118" spans="4:12" x14ac:dyDescent="0.2">
      <c r="D118"/>
      <c r="E118"/>
      <c r="F118"/>
      <c r="G118"/>
      <c r="H118"/>
      <c r="I118"/>
      <c r="J118"/>
      <c r="K118"/>
      <c r="L118"/>
    </row>
    <row r="119" spans="4:12" x14ac:dyDescent="0.2">
      <c r="D119"/>
      <c r="E119"/>
      <c r="F119"/>
      <c r="G119"/>
      <c r="H119"/>
      <c r="I119"/>
      <c r="J119"/>
      <c r="K119"/>
      <c r="L119"/>
    </row>
    <row r="120" spans="4:12" x14ac:dyDescent="0.2">
      <c r="D120"/>
      <c r="E120"/>
      <c r="F120"/>
      <c r="G120"/>
      <c r="H120"/>
      <c r="I120"/>
      <c r="J120"/>
      <c r="K120"/>
      <c r="L120"/>
    </row>
    <row r="121" spans="4:12" x14ac:dyDescent="0.2">
      <c r="D121"/>
      <c r="E121"/>
      <c r="F121"/>
      <c r="G121"/>
      <c r="H121"/>
      <c r="I121"/>
      <c r="J121"/>
      <c r="K121"/>
      <c r="L121"/>
    </row>
    <row r="122" spans="4:12" x14ac:dyDescent="0.2">
      <c r="D122"/>
      <c r="E122"/>
      <c r="F122"/>
      <c r="G122"/>
      <c r="H122"/>
      <c r="I122"/>
      <c r="J122"/>
      <c r="K122"/>
      <c r="L122"/>
    </row>
    <row r="123" spans="4:12" x14ac:dyDescent="0.2">
      <c r="D123"/>
      <c r="E123"/>
      <c r="F123"/>
      <c r="G123"/>
      <c r="H123"/>
      <c r="I123"/>
      <c r="J123"/>
      <c r="K123"/>
      <c r="L123"/>
    </row>
    <row r="124" spans="4:12" x14ac:dyDescent="0.2">
      <c r="D124"/>
      <c r="E124"/>
      <c r="F124"/>
      <c r="G124"/>
      <c r="H124"/>
      <c r="I124"/>
      <c r="J124"/>
      <c r="K124"/>
      <c r="L124"/>
    </row>
    <row r="125" spans="4:12" x14ac:dyDescent="0.2">
      <c r="D125"/>
      <c r="E125"/>
      <c r="F125"/>
      <c r="G125"/>
      <c r="H125"/>
      <c r="I125"/>
      <c r="J125"/>
      <c r="K125"/>
      <c r="L125"/>
    </row>
    <row r="126" spans="4:12" x14ac:dyDescent="0.2">
      <c r="D126"/>
      <c r="E126"/>
      <c r="F126"/>
      <c r="G126"/>
      <c r="H126"/>
      <c r="I126"/>
      <c r="J126"/>
      <c r="K126"/>
      <c r="L126"/>
    </row>
    <row r="127" spans="4:12" x14ac:dyDescent="0.2">
      <c r="D127"/>
      <c r="E127"/>
      <c r="F127"/>
      <c r="G127"/>
      <c r="H127"/>
      <c r="I127"/>
      <c r="J127"/>
      <c r="K127"/>
      <c r="L127"/>
    </row>
    <row r="128" spans="4:12" x14ac:dyDescent="0.2">
      <c r="D128"/>
      <c r="E128"/>
      <c r="F128"/>
      <c r="G128"/>
      <c r="H128"/>
      <c r="I128"/>
      <c r="J128"/>
      <c r="K128"/>
      <c r="L128"/>
    </row>
    <row r="129" spans="4:12" x14ac:dyDescent="0.2">
      <c r="D129"/>
      <c r="E129"/>
      <c r="F129"/>
      <c r="G129"/>
      <c r="H129"/>
      <c r="I129"/>
      <c r="J129"/>
      <c r="K129"/>
      <c r="L129"/>
    </row>
    <row r="130" spans="4:12" x14ac:dyDescent="0.2">
      <c r="D130"/>
      <c r="E130"/>
      <c r="F130"/>
      <c r="G130"/>
      <c r="H130"/>
      <c r="I130"/>
      <c r="J130"/>
      <c r="K130"/>
      <c r="L130"/>
    </row>
    <row r="131" spans="4:12" x14ac:dyDescent="0.2">
      <c r="D131"/>
      <c r="E131"/>
      <c r="F131"/>
      <c r="G131"/>
      <c r="H131"/>
      <c r="I131"/>
      <c r="J131"/>
      <c r="K131"/>
      <c r="L131"/>
    </row>
    <row r="132" spans="4:12" x14ac:dyDescent="0.2">
      <c r="D132"/>
      <c r="E132"/>
      <c r="F132"/>
      <c r="G132"/>
      <c r="H132"/>
      <c r="I132"/>
      <c r="J132"/>
      <c r="K132"/>
      <c r="L132"/>
    </row>
    <row r="133" spans="4:12" x14ac:dyDescent="0.2">
      <c r="D133"/>
      <c r="E133"/>
      <c r="F133"/>
      <c r="G133"/>
      <c r="H133"/>
      <c r="I133"/>
      <c r="J133"/>
      <c r="K133"/>
      <c r="L133"/>
    </row>
    <row r="134" spans="4:12" x14ac:dyDescent="0.2">
      <c r="D134"/>
      <c r="E134"/>
      <c r="F134"/>
      <c r="G134"/>
      <c r="H134"/>
      <c r="I134"/>
      <c r="J134"/>
      <c r="K134"/>
      <c r="L134"/>
    </row>
    <row r="135" spans="4:12" x14ac:dyDescent="0.2">
      <c r="D135"/>
      <c r="E135"/>
      <c r="F135"/>
      <c r="G135"/>
      <c r="H135"/>
      <c r="I135"/>
      <c r="J135"/>
      <c r="K135"/>
      <c r="L135"/>
    </row>
    <row r="136" spans="4:12" x14ac:dyDescent="0.2">
      <c r="D136"/>
      <c r="E136"/>
      <c r="F136"/>
      <c r="G136"/>
      <c r="H136"/>
      <c r="I136"/>
      <c r="J136"/>
      <c r="K136"/>
      <c r="L136"/>
    </row>
    <row r="137" spans="4:12" x14ac:dyDescent="0.2">
      <c r="D137"/>
      <c r="E137"/>
      <c r="F137"/>
      <c r="G137"/>
      <c r="H137"/>
      <c r="I137"/>
      <c r="J137"/>
      <c r="K137"/>
      <c r="L137"/>
    </row>
    <row r="138" spans="4:12" x14ac:dyDescent="0.2">
      <c r="D138"/>
      <c r="E138"/>
      <c r="F138"/>
      <c r="G138"/>
      <c r="H138"/>
      <c r="I138"/>
      <c r="J138"/>
      <c r="K138"/>
      <c r="L138"/>
    </row>
    <row r="139" spans="4:12" x14ac:dyDescent="0.2">
      <c r="D139"/>
      <c r="E139"/>
      <c r="F139"/>
      <c r="G139"/>
      <c r="H139"/>
      <c r="I139"/>
      <c r="J139"/>
      <c r="K139"/>
      <c r="L139"/>
    </row>
    <row r="140" spans="4:12" x14ac:dyDescent="0.2">
      <c r="D140"/>
      <c r="E140"/>
      <c r="F140"/>
      <c r="G140"/>
      <c r="H140"/>
      <c r="I140"/>
      <c r="J140"/>
      <c r="K140"/>
      <c r="L140"/>
    </row>
    <row r="141" spans="4:12" x14ac:dyDescent="0.2">
      <c r="D141"/>
      <c r="E141"/>
      <c r="F141"/>
      <c r="G141"/>
      <c r="H141"/>
      <c r="I141"/>
      <c r="J141"/>
      <c r="K141"/>
      <c r="L141"/>
    </row>
    <row r="142" spans="4:12" x14ac:dyDescent="0.2">
      <c r="D142"/>
      <c r="E142"/>
      <c r="F142"/>
      <c r="G142"/>
      <c r="H142"/>
      <c r="I142"/>
      <c r="J142"/>
      <c r="K142"/>
      <c r="L142"/>
    </row>
    <row r="143" spans="4:12" x14ac:dyDescent="0.2">
      <c r="D143"/>
      <c r="E143"/>
      <c r="F143"/>
      <c r="G143"/>
      <c r="H143"/>
      <c r="I143"/>
      <c r="J143"/>
      <c r="K143"/>
      <c r="L143"/>
    </row>
    <row r="144" spans="4:12" x14ac:dyDescent="0.2">
      <c r="D144"/>
      <c r="E144"/>
      <c r="F144"/>
      <c r="G144"/>
      <c r="H144"/>
      <c r="I144"/>
      <c r="J144"/>
      <c r="K144"/>
      <c r="L144"/>
    </row>
    <row r="145" spans="4:12" x14ac:dyDescent="0.2">
      <c r="D145"/>
      <c r="E145"/>
      <c r="F145"/>
      <c r="G145"/>
      <c r="H145"/>
      <c r="I145"/>
      <c r="J145"/>
      <c r="K145"/>
      <c r="L145"/>
    </row>
    <row r="146" spans="4:12" x14ac:dyDescent="0.2">
      <c r="D146"/>
      <c r="E146"/>
      <c r="F146"/>
      <c r="G146"/>
      <c r="H146"/>
      <c r="I146"/>
      <c r="J146"/>
      <c r="K146"/>
      <c r="L146"/>
    </row>
    <row r="147" spans="4:12" x14ac:dyDescent="0.2">
      <c r="D147"/>
      <c r="E147"/>
      <c r="F147"/>
      <c r="G147"/>
      <c r="H147"/>
      <c r="I147"/>
      <c r="J147"/>
      <c r="K147"/>
      <c r="L147"/>
    </row>
    <row r="148" spans="4:12" x14ac:dyDescent="0.2">
      <c r="D148"/>
      <c r="E148"/>
      <c r="F148"/>
      <c r="G148"/>
      <c r="H148"/>
      <c r="I148"/>
      <c r="J148"/>
      <c r="K148"/>
      <c r="L148"/>
    </row>
    <row r="149" spans="4:12" x14ac:dyDescent="0.2">
      <c r="D149"/>
      <c r="E149"/>
      <c r="F149"/>
      <c r="G149"/>
      <c r="H149"/>
      <c r="I149"/>
      <c r="J149"/>
      <c r="K149"/>
      <c r="L149"/>
    </row>
    <row r="150" spans="4:12" x14ac:dyDescent="0.2">
      <c r="D150"/>
      <c r="E150"/>
      <c r="F150"/>
      <c r="G150"/>
      <c r="H150"/>
      <c r="I150"/>
      <c r="J150"/>
      <c r="K150"/>
      <c r="L150"/>
    </row>
    <row r="151" spans="4:12" x14ac:dyDescent="0.2">
      <c r="D151"/>
      <c r="E151"/>
      <c r="F151"/>
      <c r="G151"/>
      <c r="H151"/>
      <c r="I151"/>
      <c r="J151"/>
      <c r="K151"/>
      <c r="L151"/>
    </row>
    <row r="152" spans="4:12" x14ac:dyDescent="0.2">
      <c r="D152"/>
      <c r="E152"/>
      <c r="F152"/>
      <c r="G152"/>
      <c r="H152"/>
      <c r="I152"/>
      <c r="J152"/>
      <c r="K152"/>
      <c r="L152"/>
    </row>
    <row r="153" spans="4:12" x14ac:dyDescent="0.2">
      <c r="D153"/>
      <c r="E153"/>
      <c r="F153"/>
      <c r="G153"/>
      <c r="H153"/>
      <c r="I153"/>
      <c r="J153"/>
      <c r="K153"/>
      <c r="L153"/>
    </row>
    <row r="154" spans="4:12" x14ac:dyDescent="0.2">
      <c r="D154"/>
      <c r="E154"/>
      <c r="F154"/>
      <c r="G154"/>
      <c r="H154"/>
      <c r="I154"/>
      <c r="J154"/>
      <c r="K154"/>
      <c r="L154"/>
    </row>
    <row r="155" spans="4:12" x14ac:dyDescent="0.2">
      <c r="D155"/>
      <c r="E155"/>
      <c r="F155"/>
      <c r="G155"/>
      <c r="H155"/>
      <c r="I155"/>
      <c r="J155"/>
      <c r="K155"/>
      <c r="L155"/>
    </row>
    <row r="156" spans="4:12" x14ac:dyDescent="0.2">
      <c r="D156"/>
      <c r="E156"/>
      <c r="F156"/>
      <c r="G156"/>
      <c r="H156"/>
      <c r="I156"/>
      <c r="J156"/>
      <c r="K156"/>
      <c r="L156"/>
    </row>
    <row r="157" spans="4:12" x14ac:dyDescent="0.2">
      <c r="D157"/>
      <c r="E157"/>
      <c r="F157"/>
      <c r="G157"/>
      <c r="H157"/>
      <c r="I157"/>
      <c r="J157"/>
      <c r="K157"/>
      <c r="L157"/>
    </row>
    <row r="158" spans="4:12" x14ac:dyDescent="0.2">
      <c r="D158"/>
      <c r="E158"/>
      <c r="F158"/>
      <c r="G158"/>
      <c r="H158"/>
      <c r="I158"/>
      <c r="J158"/>
      <c r="K158"/>
      <c r="L158"/>
    </row>
    <row r="159" spans="4:12" x14ac:dyDescent="0.2">
      <c r="D159"/>
      <c r="E159"/>
      <c r="F159"/>
      <c r="G159"/>
      <c r="H159"/>
      <c r="I159"/>
      <c r="J159"/>
      <c r="K159"/>
      <c r="L159"/>
    </row>
    <row r="160" spans="4:12" x14ac:dyDescent="0.2">
      <c r="D160"/>
      <c r="E160"/>
      <c r="F160"/>
      <c r="G160"/>
      <c r="H160"/>
      <c r="I160"/>
      <c r="J160"/>
      <c r="K160"/>
      <c r="L160"/>
    </row>
    <row r="161" spans="2:12" x14ac:dyDescent="0.2">
      <c r="D161"/>
      <c r="E161"/>
      <c r="F161"/>
      <c r="G161"/>
      <c r="H161"/>
      <c r="I161"/>
      <c r="J161"/>
      <c r="K161"/>
      <c r="L161"/>
    </row>
    <row r="162" spans="2:12" x14ac:dyDescent="0.2">
      <c r="B162" s="17"/>
      <c r="C162" s="18"/>
      <c r="D162" s="25"/>
      <c r="E162" s="25"/>
      <c r="F162" s="25"/>
      <c r="G162" s="25"/>
      <c r="H162" s="25"/>
      <c r="I162" s="2"/>
      <c r="J162" s="48"/>
    </row>
    <row r="163" spans="2:12" x14ac:dyDescent="0.2">
      <c r="B163" s="17"/>
      <c r="C163" s="18"/>
      <c r="D163" s="25"/>
      <c r="E163" s="25"/>
      <c r="F163" s="25"/>
      <c r="G163" s="25"/>
      <c r="H163" s="25"/>
      <c r="I163" s="2"/>
      <c r="J163" s="48"/>
    </row>
    <row r="164" spans="2:12" x14ac:dyDescent="0.2">
      <c r="B164" s="17"/>
      <c r="C164" s="18"/>
      <c r="D164" s="25"/>
      <c r="E164" s="25"/>
      <c r="F164" s="25"/>
      <c r="G164" s="25"/>
      <c r="H164" s="25"/>
      <c r="I164" s="2"/>
      <c r="J164" s="48"/>
    </row>
    <row r="165" spans="2:12" x14ac:dyDescent="0.2">
      <c r="B165" s="17"/>
      <c r="C165" s="18"/>
      <c r="D165" s="25"/>
      <c r="E165" s="25"/>
      <c r="F165" s="25"/>
      <c r="G165" s="25"/>
      <c r="H165" s="25"/>
      <c r="I165" s="2"/>
      <c r="J165" s="48"/>
    </row>
    <row r="166" spans="2:12" x14ac:dyDescent="0.2">
      <c r="B166" s="17"/>
      <c r="C166" s="18"/>
      <c r="D166" s="25"/>
      <c r="E166" s="25"/>
      <c r="F166" s="25"/>
      <c r="G166" s="25"/>
      <c r="H166" s="25"/>
      <c r="I166" s="2"/>
      <c r="J166" s="48"/>
    </row>
    <row r="167" spans="2:12" x14ac:dyDescent="0.2">
      <c r="B167" s="17"/>
      <c r="C167" s="18"/>
      <c r="D167" s="25"/>
      <c r="E167" s="25"/>
      <c r="F167" s="25"/>
      <c r="G167" s="25"/>
      <c r="H167" s="25"/>
      <c r="I167" s="2"/>
      <c r="J167" s="48"/>
    </row>
    <row r="168" spans="2:12" x14ac:dyDescent="0.2">
      <c r="B168" s="17"/>
      <c r="C168" s="17"/>
      <c r="D168" s="25"/>
      <c r="E168" s="25"/>
      <c r="F168" s="25"/>
      <c r="G168" s="25"/>
      <c r="H168" s="25"/>
      <c r="I168" s="2"/>
      <c r="J168" s="48"/>
    </row>
    <row r="169" spans="2:12" x14ac:dyDescent="0.2">
      <c r="B169" s="17"/>
      <c r="C169" s="19"/>
      <c r="D169" s="35"/>
      <c r="E169" s="35"/>
      <c r="F169" s="25"/>
      <c r="G169" s="25"/>
      <c r="H169" s="25"/>
      <c r="I169" s="2"/>
      <c r="J169" s="48"/>
    </row>
    <row r="170" spans="2:12" x14ac:dyDescent="0.2">
      <c r="B170" s="17"/>
      <c r="C170" s="19"/>
      <c r="D170" s="35"/>
      <c r="E170" s="35"/>
      <c r="F170" s="25"/>
      <c r="G170" s="25"/>
      <c r="H170" s="25"/>
      <c r="I170" s="2"/>
      <c r="J170" s="48"/>
    </row>
  </sheetData>
  <sortState ref="A2:M171">
    <sortCondition ref="A2:A171"/>
    <sortCondition ref="K2:K171"/>
    <sortCondition ref="L2:L171"/>
  </sortState>
  <pageMargins left="0.7" right="0.7" top="0.75" bottom="0.75" header="0.3" footer="0.3"/>
  <pageSetup scale="59" fitToHeight="4"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9DEC2-5669-9347-A774-33354D5AD8E9}">
  <sheetPr>
    <pageSetUpPr fitToPage="1"/>
  </sheetPr>
  <dimension ref="A1:M36"/>
  <sheetViews>
    <sheetView zoomScale="110" zoomScaleNormal="110" workbookViewId="0">
      <pane ySplit="1" topLeftCell="A2" activePane="bottomLeft" state="frozen"/>
      <selection pane="bottomLeft" activeCell="J1" sqref="J1"/>
    </sheetView>
  </sheetViews>
  <sheetFormatPr baseColWidth="10" defaultColWidth="8.83203125" defaultRowHeight="15" x14ac:dyDescent="0.2"/>
  <cols>
    <col min="1" max="1" width="8.83203125" style="22"/>
    <col min="2" max="2" width="7.83203125" style="22" customWidth="1"/>
    <col min="3" max="3" width="7" style="22" customWidth="1"/>
    <col min="4" max="4" width="24.33203125" style="22" customWidth="1"/>
    <col min="5" max="5" width="7.1640625" style="22" customWidth="1"/>
    <col min="6" max="6" width="21" style="22" customWidth="1"/>
    <col min="7" max="7" width="13.33203125" style="22" customWidth="1"/>
    <col min="8" max="8" width="14" style="22" customWidth="1"/>
    <col min="9" max="16384" width="8.83203125" style="22"/>
  </cols>
  <sheetData>
    <row r="1" spans="1:13" s="38" customFormat="1" ht="37" customHeight="1" x14ac:dyDescent="0.2">
      <c r="A1" s="38" t="s">
        <v>1587</v>
      </c>
      <c r="B1" s="37" t="s">
        <v>0</v>
      </c>
      <c r="C1" s="37" t="s">
        <v>1274</v>
      </c>
      <c r="D1" s="36" t="s">
        <v>1275</v>
      </c>
      <c r="E1" s="36" t="s">
        <v>1572</v>
      </c>
      <c r="F1" s="36" t="s">
        <v>324</v>
      </c>
      <c r="G1" s="36" t="s">
        <v>325</v>
      </c>
      <c r="H1" s="36" t="s">
        <v>326</v>
      </c>
      <c r="I1" s="36" t="s">
        <v>1276</v>
      </c>
      <c r="J1" s="36" t="s">
        <v>1551</v>
      </c>
      <c r="K1" s="36" t="s">
        <v>1552</v>
      </c>
      <c r="L1" s="36" t="s">
        <v>1553</v>
      </c>
      <c r="M1" s="37" t="s">
        <v>1577</v>
      </c>
    </row>
    <row r="2" spans="1:13" ht="48" x14ac:dyDescent="0.2">
      <c r="A2" s="22">
        <v>1</v>
      </c>
      <c r="B2" s="33">
        <v>42637</v>
      </c>
      <c r="C2" s="24">
        <v>0.5</v>
      </c>
      <c r="D2" s="25" t="s">
        <v>1277</v>
      </c>
      <c r="E2" s="25">
        <v>2</v>
      </c>
      <c r="F2" s="25" t="s">
        <v>1278</v>
      </c>
      <c r="G2" s="25"/>
      <c r="H2" s="25"/>
      <c r="J2" s="22">
        <v>5</v>
      </c>
      <c r="K2" s="22">
        <v>5.0999999999999996</v>
      </c>
      <c r="M2" s="13">
        <f t="shared" ref="M2:M25" si="0">C3-C2</f>
        <v>1.041666666666663E-2</v>
      </c>
    </row>
    <row r="3" spans="1:13" ht="48" x14ac:dyDescent="0.2">
      <c r="A3" s="22">
        <v>2</v>
      </c>
      <c r="C3" s="24">
        <v>0.51041666666666663</v>
      </c>
      <c r="D3" s="25" t="s">
        <v>1279</v>
      </c>
      <c r="E3" s="25">
        <v>8</v>
      </c>
      <c r="F3" s="25" t="s">
        <v>1280</v>
      </c>
      <c r="G3" s="25"/>
      <c r="H3" s="25"/>
      <c r="J3" s="22">
        <v>3</v>
      </c>
      <c r="K3" s="22">
        <v>3.1</v>
      </c>
      <c r="M3" s="13">
        <f t="shared" si="0"/>
        <v>1.0416666666666741E-2</v>
      </c>
    </row>
    <row r="4" spans="1:13" ht="48" x14ac:dyDescent="0.2">
      <c r="A4" s="22">
        <v>3</v>
      </c>
      <c r="C4" s="24">
        <v>0.52083333333333337</v>
      </c>
      <c r="D4" s="25" t="s">
        <v>1281</v>
      </c>
      <c r="E4" s="25">
        <v>3</v>
      </c>
      <c r="F4" s="25" t="s">
        <v>1282</v>
      </c>
      <c r="G4" s="25" t="s">
        <v>1283</v>
      </c>
      <c r="H4" s="25" t="s">
        <v>1284</v>
      </c>
      <c r="J4" s="22">
        <v>1</v>
      </c>
      <c r="K4" s="22">
        <v>1.1000000000000001</v>
      </c>
      <c r="L4" s="22" t="s">
        <v>1568</v>
      </c>
      <c r="M4" s="13">
        <f t="shared" si="0"/>
        <v>1.041666666666663E-2</v>
      </c>
    </row>
    <row r="5" spans="1:13" ht="32" x14ac:dyDescent="0.2">
      <c r="A5" s="22">
        <v>4</v>
      </c>
      <c r="C5" s="24">
        <v>0.53125</v>
      </c>
      <c r="D5" s="25" t="s">
        <v>1285</v>
      </c>
      <c r="E5" s="25"/>
      <c r="F5" s="25"/>
      <c r="G5" s="25"/>
      <c r="H5" s="25"/>
      <c r="J5" s="22">
        <v>3</v>
      </c>
      <c r="K5" s="22">
        <v>3.1</v>
      </c>
      <c r="M5" s="13">
        <f t="shared" si="0"/>
        <v>1.041666666666663E-2</v>
      </c>
    </row>
    <row r="6" spans="1:13" ht="32" x14ac:dyDescent="0.2">
      <c r="A6" s="22">
        <v>5</v>
      </c>
      <c r="C6" s="24">
        <v>0.54166666666666663</v>
      </c>
      <c r="D6" s="25" t="s">
        <v>1286</v>
      </c>
      <c r="E6" s="25">
        <v>8</v>
      </c>
      <c r="F6" s="25" t="s">
        <v>1287</v>
      </c>
      <c r="G6" s="25"/>
      <c r="H6" s="25"/>
      <c r="J6" s="22">
        <v>4</v>
      </c>
      <c r="K6" s="22">
        <v>4.0999999999999996</v>
      </c>
      <c r="M6" s="13">
        <f t="shared" si="0"/>
        <v>1.0416666666666741E-2</v>
      </c>
    </row>
    <row r="7" spans="1:13" ht="32" x14ac:dyDescent="0.2">
      <c r="A7" s="22">
        <v>6</v>
      </c>
      <c r="C7" s="24">
        <v>0.55208333333333337</v>
      </c>
      <c r="D7" s="25" t="s">
        <v>1288</v>
      </c>
      <c r="E7" s="25">
        <v>8</v>
      </c>
      <c r="F7" s="25" t="s">
        <v>1289</v>
      </c>
      <c r="G7" s="25"/>
      <c r="H7" s="25"/>
      <c r="J7" s="22">
        <v>3</v>
      </c>
      <c r="K7" s="22">
        <v>3.1</v>
      </c>
      <c r="M7" s="13">
        <f t="shared" si="0"/>
        <v>1.041666666666663E-2</v>
      </c>
    </row>
    <row r="8" spans="1:13" ht="64" x14ac:dyDescent="0.2">
      <c r="A8" s="22">
        <v>7</v>
      </c>
      <c r="C8" s="24">
        <v>0.5625</v>
      </c>
      <c r="D8" s="25" t="s">
        <v>1290</v>
      </c>
      <c r="E8" s="25">
        <v>8</v>
      </c>
      <c r="F8" s="25" t="s">
        <v>1291</v>
      </c>
      <c r="G8" s="25" t="s">
        <v>1292</v>
      </c>
      <c r="H8" s="25" t="s">
        <v>1293</v>
      </c>
      <c r="J8" s="22">
        <v>3</v>
      </c>
      <c r="K8" s="22">
        <v>3.3</v>
      </c>
      <c r="M8" s="13">
        <f t="shared" si="0"/>
        <v>1.041666666666663E-2</v>
      </c>
    </row>
    <row r="9" spans="1:13" ht="64" x14ac:dyDescent="0.2">
      <c r="A9" s="22">
        <v>8</v>
      </c>
      <c r="C9" s="24">
        <v>0.57291666666666663</v>
      </c>
      <c r="D9" s="25" t="s">
        <v>1294</v>
      </c>
      <c r="E9" s="25"/>
      <c r="F9" s="25" t="s">
        <v>1295</v>
      </c>
      <c r="G9" s="25"/>
      <c r="H9" s="25"/>
      <c r="J9" s="22">
        <v>1</v>
      </c>
      <c r="K9" s="22">
        <v>1.3</v>
      </c>
      <c r="L9" s="22" t="s">
        <v>1622</v>
      </c>
      <c r="M9" s="13">
        <f t="shared" si="0"/>
        <v>1.0416666666666741E-2</v>
      </c>
    </row>
    <row r="10" spans="1:13" ht="80" x14ac:dyDescent="0.2">
      <c r="A10" s="22">
        <v>9</v>
      </c>
      <c r="C10" s="24">
        <v>0.58333333333333337</v>
      </c>
      <c r="D10" s="25" t="s">
        <v>1296</v>
      </c>
      <c r="E10" s="25">
        <v>4</v>
      </c>
      <c r="F10" s="25" t="s">
        <v>1297</v>
      </c>
      <c r="G10" s="25" t="s">
        <v>1298</v>
      </c>
      <c r="H10" s="25" t="s">
        <v>1299</v>
      </c>
      <c r="J10" s="22">
        <v>2</v>
      </c>
      <c r="K10" s="22">
        <v>2.1</v>
      </c>
      <c r="L10" s="22" t="s">
        <v>1562</v>
      </c>
      <c r="M10" s="13">
        <f t="shared" si="0"/>
        <v>1.041666666666663E-2</v>
      </c>
    </row>
    <row r="11" spans="1:13" ht="112" x14ac:dyDescent="0.2">
      <c r="A11" s="22">
        <v>10</v>
      </c>
      <c r="C11" s="24">
        <v>0.59375</v>
      </c>
      <c r="D11" s="25" t="s">
        <v>1300</v>
      </c>
      <c r="E11" s="25">
        <v>4</v>
      </c>
      <c r="F11" s="25" t="s">
        <v>1301</v>
      </c>
      <c r="G11" s="25" t="s">
        <v>1302</v>
      </c>
      <c r="H11" s="25" t="s">
        <v>1303</v>
      </c>
      <c r="J11" s="22">
        <v>1</v>
      </c>
      <c r="K11" s="22">
        <v>1.1000000000000001</v>
      </c>
      <c r="L11" s="22" t="s">
        <v>1561</v>
      </c>
      <c r="M11" s="13">
        <f t="shared" si="0"/>
        <v>1.041666666666663E-2</v>
      </c>
    </row>
    <row r="12" spans="1:13" ht="96" x14ac:dyDescent="0.2">
      <c r="A12" s="22">
        <v>11</v>
      </c>
      <c r="C12" s="24">
        <v>0.60416666666666663</v>
      </c>
      <c r="D12" s="25" t="s">
        <v>1304</v>
      </c>
      <c r="E12" s="25">
        <v>5</v>
      </c>
      <c r="F12" s="25" t="s">
        <v>1305</v>
      </c>
      <c r="G12" s="25" t="s">
        <v>1306</v>
      </c>
      <c r="H12" s="25" t="s">
        <v>1307</v>
      </c>
      <c r="J12" s="22">
        <v>1</v>
      </c>
      <c r="K12" s="22">
        <v>1.1000000000000001</v>
      </c>
      <c r="L12" s="22" t="s">
        <v>1568</v>
      </c>
      <c r="M12" s="13">
        <f t="shared" si="0"/>
        <v>1.0416666666666741E-2</v>
      </c>
    </row>
    <row r="13" spans="1:13" ht="32" x14ac:dyDescent="0.2">
      <c r="A13" s="22">
        <v>12</v>
      </c>
      <c r="C13" s="24">
        <v>0.61458333333333337</v>
      </c>
      <c r="D13" s="25" t="s">
        <v>1308</v>
      </c>
      <c r="E13" s="25">
        <v>6</v>
      </c>
      <c r="F13" s="25" t="s">
        <v>1309</v>
      </c>
      <c r="G13" s="25"/>
      <c r="H13" s="25"/>
      <c r="J13" s="22">
        <v>1</v>
      </c>
      <c r="K13" s="22">
        <v>1.1000000000000001</v>
      </c>
      <c r="L13" s="22" t="s">
        <v>1561</v>
      </c>
      <c r="M13" s="13">
        <f t="shared" si="0"/>
        <v>1.041666666666663E-2</v>
      </c>
    </row>
    <row r="14" spans="1:13" ht="96" x14ac:dyDescent="0.2">
      <c r="A14" s="22">
        <v>13</v>
      </c>
      <c r="C14" s="24">
        <v>0.625</v>
      </c>
      <c r="D14" s="25" t="s">
        <v>1310</v>
      </c>
      <c r="E14" s="25">
        <v>6</v>
      </c>
      <c r="F14" s="25" t="s">
        <v>1311</v>
      </c>
      <c r="G14" s="25" t="s">
        <v>1312</v>
      </c>
      <c r="H14" s="25" t="s">
        <v>1313</v>
      </c>
      <c r="J14" s="22">
        <v>1</v>
      </c>
      <c r="K14" s="22">
        <v>1.2</v>
      </c>
      <c r="L14" s="22" t="s">
        <v>1554</v>
      </c>
      <c r="M14" s="13">
        <f t="shared" si="0"/>
        <v>1.041666666666663E-2</v>
      </c>
    </row>
    <row r="15" spans="1:13" ht="48" x14ac:dyDescent="0.2">
      <c r="A15" s="22">
        <v>14</v>
      </c>
      <c r="C15" s="24">
        <v>0.63541666666666663</v>
      </c>
      <c r="D15" s="25" t="s">
        <v>1314</v>
      </c>
      <c r="E15" s="25">
        <v>6</v>
      </c>
      <c r="F15" s="25" t="s">
        <v>1315</v>
      </c>
      <c r="G15" s="25"/>
      <c r="H15" s="25"/>
      <c r="J15" s="22">
        <v>1</v>
      </c>
      <c r="K15" s="22">
        <v>1.1000000000000001</v>
      </c>
      <c r="L15" s="22" t="s">
        <v>1561</v>
      </c>
      <c r="M15" s="13">
        <f t="shared" si="0"/>
        <v>1.0416666666666741E-2</v>
      </c>
    </row>
    <row r="16" spans="1:13" ht="64" x14ac:dyDescent="0.2">
      <c r="A16" s="22">
        <v>15</v>
      </c>
      <c r="C16" s="24">
        <v>0.64583333333333337</v>
      </c>
      <c r="D16" s="25" t="s">
        <v>1316</v>
      </c>
      <c r="E16" s="25">
        <v>8</v>
      </c>
      <c r="F16" s="25" t="s">
        <v>1317</v>
      </c>
      <c r="G16" s="25" t="s">
        <v>1318</v>
      </c>
      <c r="H16" s="25" t="s">
        <v>1319</v>
      </c>
      <c r="J16" s="22">
        <v>1</v>
      </c>
      <c r="K16" s="22">
        <v>1.1000000000000001</v>
      </c>
      <c r="L16" s="22" t="s">
        <v>1561</v>
      </c>
      <c r="M16" s="13">
        <f t="shared" si="0"/>
        <v>1.041666666666663E-2</v>
      </c>
    </row>
    <row r="17" spans="1:13" ht="32" x14ac:dyDescent="0.2">
      <c r="A17" s="22">
        <v>16</v>
      </c>
      <c r="C17" s="24">
        <v>0.65625</v>
      </c>
      <c r="D17" s="25" t="s">
        <v>1320</v>
      </c>
      <c r="E17" s="25">
        <v>8</v>
      </c>
      <c r="F17" s="25" t="s">
        <v>1321</v>
      </c>
      <c r="G17" s="25"/>
      <c r="H17" s="25"/>
      <c r="J17" s="22">
        <v>1</v>
      </c>
      <c r="K17" s="22">
        <v>1.1000000000000001</v>
      </c>
      <c r="L17" s="22" t="s">
        <v>1561</v>
      </c>
      <c r="M17" s="13">
        <f t="shared" si="0"/>
        <v>1.041666666666663E-2</v>
      </c>
    </row>
    <row r="18" spans="1:13" ht="32" x14ac:dyDescent="0.2">
      <c r="A18" s="22">
        <v>17</v>
      </c>
      <c r="C18" s="24">
        <v>0.66666666666666663</v>
      </c>
      <c r="D18" s="25" t="s">
        <v>1322</v>
      </c>
      <c r="E18" s="25">
        <v>9</v>
      </c>
      <c r="F18" s="25"/>
      <c r="G18" s="25"/>
      <c r="H18" s="25"/>
      <c r="J18" s="22">
        <v>3</v>
      </c>
      <c r="K18" s="22">
        <v>3.1</v>
      </c>
      <c r="M18" s="13">
        <f t="shared" si="0"/>
        <v>1.0416666666666741E-2</v>
      </c>
    </row>
    <row r="19" spans="1:13" ht="48" x14ac:dyDescent="0.2">
      <c r="A19" s="22">
        <v>18</v>
      </c>
      <c r="C19" s="24">
        <v>0.67708333333333337</v>
      </c>
      <c r="D19" s="25" t="s">
        <v>1323</v>
      </c>
      <c r="E19" s="25">
        <v>10</v>
      </c>
      <c r="F19" s="25" t="s">
        <v>1324</v>
      </c>
      <c r="G19" s="25"/>
      <c r="H19" s="25"/>
      <c r="J19" s="22">
        <v>4</v>
      </c>
      <c r="K19" s="22">
        <v>4.0999999999999996</v>
      </c>
      <c r="M19" s="13">
        <f t="shared" si="0"/>
        <v>1.041666666666663E-2</v>
      </c>
    </row>
    <row r="20" spans="1:13" ht="112" x14ac:dyDescent="0.2">
      <c r="A20" s="22">
        <v>19</v>
      </c>
      <c r="C20" s="24">
        <v>0.6875</v>
      </c>
      <c r="D20" s="25" t="s">
        <v>1325</v>
      </c>
      <c r="E20" s="25">
        <v>11</v>
      </c>
      <c r="F20" s="25" t="s">
        <v>1326</v>
      </c>
      <c r="G20" s="25" t="s">
        <v>1042</v>
      </c>
      <c r="H20" s="25" t="s">
        <v>1327</v>
      </c>
      <c r="J20" s="22">
        <v>1</v>
      </c>
      <c r="K20" s="22">
        <v>1.1000000000000001</v>
      </c>
      <c r="L20" s="22" t="s">
        <v>1561</v>
      </c>
      <c r="M20" s="13">
        <f t="shared" si="0"/>
        <v>1.041666666666663E-2</v>
      </c>
    </row>
    <row r="21" spans="1:13" ht="80" x14ac:dyDescent="0.2">
      <c r="A21" s="22">
        <v>20</v>
      </c>
      <c r="C21" s="24">
        <v>0.69791666666666663</v>
      </c>
      <c r="D21" s="25" t="s">
        <v>1328</v>
      </c>
      <c r="E21" s="25">
        <v>10</v>
      </c>
      <c r="F21" s="25" t="s">
        <v>1329</v>
      </c>
      <c r="G21" s="25" t="s">
        <v>1330</v>
      </c>
      <c r="H21" s="25" t="s">
        <v>1331</v>
      </c>
      <c r="J21" s="22">
        <v>3</v>
      </c>
      <c r="K21" s="22">
        <v>3.3</v>
      </c>
      <c r="M21" s="13">
        <f t="shared" si="0"/>
        <v>1.0416666666666741E-2</v>
      </c>
    </row>
    <row r="22" spans="1:13" ht="64" x14ac:dyDescent="0.2">
      <c r="A22" s="22">
        <v>21</v>
      </c>
      <c r="C22" s="24">
        <v>0.70833333333333337</v>
      </c>
      <c r="D22" s="25" t="s">
        <v>1332</v>
      </c>
      <c r="E22" s="25">
        <v>10</v>
      </c>
      <c r="F22" s="25" t="s">
        <v>1333</v>
      </c>
      <c r="G22" s="25"/>
      <c r="H22" s="25"/>
      <c r="J22" s="22">
        <v>3</v>
      </c>
      <c r="K22" s="22">
        <v>3.3</v>
      </c>
      <c r="M22" s="13">
        <f t="shared" si="0"/>
        <v>1.041666666666663E-2</v>
      </c>
    </row>
    <row r="23" spans="1:13" ht="64" x14ac:dyDescent="0.2">
      <c r="A23" s="22">
        <v>22</v>
      </c>
      <c r="C23" s="24">
        <v>0.71875</v>
      </c>
      <c r="D23" s="25" t="s">
        <v>1334</v>
      </c>
      <c r="E23" s="25">
        <v>8</v>
      </c>
      <c r="F23" s="25" t="s">
        <v>1335</v>
      </c>
      <c r="G23" s="25"/>
      <c r="H23" s="25"/>
      <c r="J23" s="22">
        <v>1</v>
      </c>
      <c r="K23" s="22">
        <v>1.1000000000000001</v>
      </c>
      <c r="L23" s="22" t="s">
        <v>1561</v>
      </c>
      <c r="M23" s="13">
        <f t="shared" si="0"/>
        <v>1.041666666666663E-2</v>
      </c>
    </row>
    <row r="24" spans="1:13" ht="80" x14ac:dyDescent="0.2">
      <c r="A24" s="22">
        <v>23</v>
      </c>
      <c r="C24" s="24">
        <v>0.72916666666666663</v>
      </c>
      <c r="D24" s="25" t="s">
        <v>1336</v>
      </c>
      <c r="E24" s="25">
        <v>6</v>
      </c>
      <c r="F24" s="25" t="s">
        <v>1337</v>
      </c>
      <c r="G24" s="25"/>
      <c r="H24" s="25"/>
      <c r="J24" s="22">
        <v>3</v>
      </c>
      <c r="K24" s="22">
        <v>3.1</v>
      </c>
      <c r="M24" s="13">
        <f t="shared" si="0"/>
        <v>1.0416666666666741E-2</v>
      </c>
    </row>
    <row r="25" spans="1:13" ht="80" x14ac:dyDescent="0.2">
      <c r="A25" s="22">
        <v>24</v>
      </c>
      <c r="C25" s="24">
        <v>0.73958333333333337</v>
      </c>
      <c r="D25" s="25" t="s">
        <v>1338</v>
      </c>
      <c r="E25" s="25">
        <v>9</v>
      </c>
      <c r="F25" s="25" t="s">
        <v>1339</v>
      </c>
      <c r="G25" s="25" t="s">
        <v>865</v>
      </c>
      <c r="H25" s="25" t="s">
        <v>1340</v>
      </c>
      <c r="J25" s="22">
        <v>2</v>
      </c>
      <c r="K25" s="22">
        <v>2.1</v>
      </c>
      <c r="L25" s="22" t="s">
        <v>1579</v>
      </c>
      <c r="M25" s="13">
        <f t="shared" si="0"/>
        <v>1.041666666666663E-2</v>
      </c>
    </row>
    <row r="26" spans="1:13" ht="64" x14ac:dyDescent="0.2">
      <c r="A26" s="22">
        <v>25</v>
      </c>
      <c r="C26" s="24">
        <v>0.75</v>
      </c>
      <c r="D26" s="25" t="s">
        <v>1341</v>
      </c>
      <c r="E26" s="25">
        <v>8</v>
      </c>
      <c r="F26" s="25" t="s">
        <v>1342</v>
      </c>
      <c r="G26" s="25" t="s">
        <v>1343</v>
      </c>
      <c r="H26" s="25" t="s">
        <v>1344</v>
      </c>
      <c r="J26" s="22">
        <v>2</v>
      </c>
      <c r="K26" s="22">
        <v>2.1</v>
      </c>
      <c r="L26" s="22" t="s">
        <v>1579</v>
      </c>
      <c r="M26" s="13"/>
    </row>
    <row r="27" spans="1:13" ht="32" x14ac:dyDescent="0.2">
      <c r="A27" s="22">
        <v>26</v>
      </c>
      <c r="B27" s="33">
        <v>42638</v>
      </c>
      <c r="C27" s="24">
        <v>0.375</v>
      </c>
      <c r="D27" s="25" t="s">
        <v>1345</v>
      </c>
      <c r="E27" s="25">
        <v>2</v>
      </c>
      <c r="F27" s="25" t="s">
        <v>1346</v>
      </c>
      <c r="G27" s="25"/>
      <c r="H27" s="25"/>
      <c r="J27" s="22">
        <v>5</v>
      </c>
      <c r="K27" s="22">
        <v>5.2</v>
      </c>
      <c r="M27" s="13">
        <f t="shared" ref="M27:M35" si="1">C28-C27</f>
        <v>1.0416666666666685E-2</v>
      </c>
    </row>
    <row r="28" spans="1:13" ht="48" x14ac:dyDescent="0.2">
      <c r="A28" s="22">
        <v>27</v>
      </c>
      <c r="C28" s="24">
        <v>0.38541666666666669</v>
      </c>
      <c r="D28" s="25" t="s">
        <v>1347</v>
      </c>
      <c r="E28" s="25">
        <v>6</v>
      </c>
      <c r="F28" s="25" t="s">
        <v>1348</v>
      </c>
      <c r="G28" s="25"/>
      <c r="H28" s="25"/>
      <c r="J28" s="22">
        <v>5</v>
      </c>
      <c r="K28" s="22">
        <v>5.0999999999999996</v>
      </c>
      <c r="M28" s="13">
        <f t="shared" si="1"/>
        <v>1.041666666666663E-2</v>
      </c>
    </row>
    <row r="29" spans="1:13" ht="32" x14ac:dyDescent="0.2">
      <c r="A29" s="22">
        <v>28</v>
      </c>
      <c r="C29" s="24">
        <v>0.39583333333333331</v>
      </c>
      <c r="D29" s="25" t="s">
        <v>1349</v>
      </c>
      <c r="E29" s="25">
        <v>5</v>
      </c>
      <c r="F29" s="25" t="s">
        <v>1350</v>
      </c>
      <c r="G29" s="25"/>
      <c r="H29" s="25"/>
      <c r="J29" s="22">
        <v>5</v>
      </c>
      <c r="K29" s="22">
        <v>5.2</v>
      </c>
      <c r="M29" s="13">
        <f t="shared" si="1"/>
        <v>1.0416666666666685E-2</v>
      </c>
    </row>
    <row r="30" spans="1:13" ht="48" x14ac:dyDescent="0.2">
      <c r="A30" s="22">
        <v>29</v>
      </c>
      <c r="C30" s="24">
        <v>0.40625</v>
      </c>
      <c r="D30" s="25" t="s">
        <v>1349</v>
      </c>
      <c r="E30" s="25">
        <v>5</v>
      </c>
      <c r="F30" s="25" t="s">
        <v>1351</v>
      </c>
      <c r="G30" s="25"/>
      <c r="H30" s="25"/>
      <c r="J30" s="22">
        <v>5</v>
      </c>
      <c r="K30" s="22">
        <v>5.2</v>
      </c>
      <c r="M30" s="13">
        <f t="shared" si="1"/>
        <v>1.0416666666666685E-2</v>
      </c>
    </row>
    <row r="31" spans="1:13" ht="16" x14ac:dyDescent="0.2">
      <c r="A31" s="22">
        <v>30</v>
      </c>
      <c r="C31" s="24">
        <v>0.41666666666666669</v>
      </c>
      <c r="D31" s="25" t="s">
        <v>1352</v>
      </c>
      <c r="E31" s="25">
        <v>5</v>
      </c>
      <c r="F31" s="25"/>
      <c r="G31" s="25"/>
      <c r="H31" s="25"/>
      <c r="J31" s="22">
        <v>4</v>
      </c>
      <c r="K31" s="22">
        <v>4.2</v>
      </c>
      <c r="M31" s="13">
        <f t="shared" si="1"/>
        <v>1.041666666666663E-2</v>
      </c>
    </row>
    <row r="32" spans="1:13" ht="48" x14ac:dyDescent="0.2">
      <c r="A32" s="22">
        <v>31</v>
      </c>
      <c r="C32" s="24">
        <v>0.42708333333333331</v>
      </c>
      <c r="D32" s="25" t="s">
        <v>1353</v>
      </c>
      <c r="E32" s="25">
        <v>5</v>
      </c>
      <c r="F32" s="25" t="s">
        <v>1354</v>
      </c>
      <c r="G32" s="25" t="s">
        <v>1042</v>
      </c>
      <c r="H32" s="25" t="s">
        <v>1355</v>
      </c>
      <c r="J32" s="22">
        <v>4</v>
      </c>
      <c r="K32" s="22">
        <v>4.0999999999999996</v>
      </c>
      <c r="M32" s="13">
        <f t="shared" si="1"/>
        <v>1.0416666666666685E-2</v>
      </c>
    </row>
    <row r="33" spans="1:13" ht="96" x14ac:dyDescent="0.2">
      <c r="A33" s="22">
        <v>32</v>
      </c>
      <c r="C33" s="24">
        <v>0.4375</v>
      </c>
      <c r="D33" s="25" t="s">
        <v>1356</v>
      </c>
      <c r="E33" s="25">
        <v>5</v>
      </c>
      <c r="F33" s="25" t="s">
        <v>1357</v>
      </c>
      <c r="G33" s="25" t="s">
        <v>1042</v>
      </c>
      <c r="H33" s="25" t="s">
        <v>1358</v>
      </c>
      <c r="J33" s="22">
        <v>2</v>
      </c>
      <c r="K33" s="22">
        <v>2.1</v>
      </c>
      <c r="L33" s="22" t="s">
        <v>1579</v>
      </c>
      <c r="M33" s="13">
        <f t="shared" si="1"/>
        <v>1.0416666666666685E-2</v>
      </c>
    </row>
    <row r="34" spans="1:13" ht="64" x14ac:dyDescent="0.2">
      <c r="A34" s="22">
        <v>33</v>
      </c>
      <c r="C34" s="24">
        <v>0.44791666666666669</v>
      </c>
      <c r="D34" s="25" t="s">
        <v>1359</v>
      </c>
      <c r="E34" s="25">
        <v>5</v>
      </c>
      <c r="F34" s="25" t="s">
        <v>1360</v>
      </c>
      <c r="G34" s="25" t="s">
        <v>1361</v>
      </c>
      <c r="H34" s="25" t="s">
        <v>1362</v>
      </c>
      <c r="J34" s="22">
        <v>3</v>
      </c>
      <c r="K34" s="22">
        <v>3.3</v>
      </c>
      <c r="M34" s="13">
        <f t="shared" si="1"/>
        <v>1.041666666666663E-2</v>
      </c>
    </row>
    <row r="35" spans="1:13" ht="32" x14ac:dyDescent="0.2">
      <c r="A35" s="22">
        <v>34</v>
      </c>
      <c r="C35" s="24">
        <v>0.45833333333333331</v>
      </c>
      <c r="D35" s="25" t="s">
        <v>1363</v>
      </c>
      <c r="E35" s="25">
        <v>2</v>
      </c>
      <c r="F35" s="25"/>
      <c r="G35" s="25"/>
      <c r="H35" s="25"/>
      <c r="J35" s="22">
        <v>3</v>
      </c>
      <c r="K35" s="22">
        <v>3.4</v>
      </c>
      <c r="M35" s="13">
        <f t="shared" si="1"/>
        <v>0.20833333333333331</v>
      </c>
    </row>
    <row r="36" spans="1:13" ht="16" x14ac:dyDescent="0.2">
      <c r="A36" s="22">
        <v>35</v>
      </c>
      <c r="C36" s="24">
        <v>0.66666666666666663</v>
      </c>
      <c r="D36" s="25" t="s">
        <v>1364</v>
      </c>
      <c r="E36" s="25"/>
      <c r="F36" s="25"/>
      <c r="G36" s="25"/>
      <c r="H36" s="25"/>
      <c r="J36" s="22">
        <v>3</v>
      </c>
      <c r="K36" s="22">
        <v>3.4</v>
      </c>
      <c r="M36" s="13"/>
    </row>
  </sheetData>
  <sortState ref="A2:M37">
    <sortCondition ref="A2:A37"/>
    <sortCondition ref="K2:K37"/>
    <sortCondition ref="L2:L37"/>
  </sortState>
  <pageMargins left="0.7" right="0.7" top="0.75" bottom="0.75" header="0.3" footer="0.3"/>
  <pageSetup scale="62" fitToHeight="3" orientation="landscape" horizontalDpi="4294967292" verticalDpi="429496729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FF88B-D89F-6E45-AADA-1FED2773EE99}">
  <sheetPr>
    <pageSetUpPr fitToPage="1"/>
  </sheetPr>
  <dimension ref="A1:M239"/>
  <sheetViews>
    <sheetView zoomScale="110" zoomScaleNormal="110" workbookViewId="0">
      <pane ySplit="1" topLeftCell="A75" activePane="bottomLeft" state="frozen"/>
      <selection pane="bottomLeft" activeCell="J1" sqref="J1"/>
    </sheetView>
  </sheetViews>
  <sheetFormatPr baseColWidth="10" defaultColWidth="8.83203125" defaultRowHeight="15" x14ac:dyDescent="0.2"/>
  <cols>
    <col min="2" max="2" width="5.83203125" customWidth="1"/>
    <col min="3" max="3" width="6.33203125" customWidth="1"/>
    <col min="4" max="4" width="26" style="22" customWidth="1"/>
    <col min="5" max="5" width="9" style="22" customWidth="1"/>
    <col min="6" max="6" width="12.33203125" style="22" customWidth="1"/>
    <col min="7" max="7" width="13.83203125" style="22" customWidth="1"/>
    <col min="8" max="8" width="20.83203125" style="22" customWidth="1"/>
    <col min="9" max="9" width="10.6640625" style="22" customWidth="1"/>
    <col min="10" max="12" width="8.83203125" style="22"/>
  </cols>
  <sheetData>
    <row r="1" spans="1:13" s="38" customFormat="1" ht="37" customHeight="1" x14ac:dyDescent="0.2">
      <c r="A1" s="38" t="s">
        <v>1587</v>
      </c>
      <c r="B1" s="37" t="s">
        <v>0</v>
      </c>
      <c r="C1" s="37" t="s">
        <v>1274</v>
      </c>
      <c r="D1" s="36" t="s">
        <v>1275</v>
      </c>
      <c r="E1" s="36" t="s">
        <v>1572</v>
      </c>
      <c r="F1" s="36" t="s">
        <v>324</v>
      </c>
      <c r="G1" s="36" t="s">
        <v>325</v>
      </c>
      <c r="H1" s="36" t="s">
        <v>326</v>
      </c>
      <c r="I1" s="36" t="s">
        <v>1276</v>
      </c>
      <c r="J1" s="36" t="s">
        <v>1551</v>
      </c>
      <c r="K1" s="36" t="s">
        <v>1552</v>
      </c>
      <c r="L1" s="36" t="s">
        <v>1553</v>
      </c>
      <c r="M1" s="37" t="s">
        <v>1577</v>
      </c>
    </row>
    <row r="2" spans="1:13" ht="32" x14ac:dyDescent="0.2">
      <c r="A2">
        <v>1</v>
      </c>
      <c r="B2" s="29">
        <v>42615</v>
      </c>
      <c r="C2" s="59">
        <v>0.33333333333333331</v>
      </c>
      <c r="D2" s="39" t="s">
        <v>1365</v>
      </c>
      <c r="E2" s="25">
        <v>1</v>
      </c>
      <c r="F2" s="25"/>
      <c r="G2" s="25"/>
      <c r="H2" s="35"/>
      <c r="I2" s="25"/>
      <c r="J2" s="25">
        <v>4</v>
      </c>
      <c r="K2" s="22">
        <v>4.2</v>
      </c>
      <c r="M2" s="13">
        <f t="shared" ref="M2:M33" si="0">C3-C2</f>
        <v>1.0416666666666685E-2</v>
      </c>
    </row>
    <row r="3" spans="1:13" ht="80" x14ac:dyDescent="0.2">
      <c r="A3">
        <v>2</v>
      </c>
      <c r="B3" s="31"/>
      <c r="C3" s="32">
        <v>0.34375</v>
      </c>
      <c r="D3" s="25" t="s">
        <v>1366</v>
      </c>
      <c r="E3" s="25">
        <v>1</v>
      </c>
      <c r="F3" s="25"/>
      <c r="G3" s="25" t="s">
        <v>1367</v>
      </c>
      <c r="H3" s="25" t="s">
        <v>1368</v>
      </c>
      <c r="I3" s="25"/>
      <c r="J3" s="25">
        <v>2</v>
      </c>
      <c r="K3" s="22">
        <v>2.1</v>
      </c>
      <c r="L3" s="22" t="s">
        <v>1579</v>
      </c>
      <c r="M3" s="13">
        <f t="shared" si="0"/>
        <v>0</v>
      </c>
    </row>
    <row r="4" spans="1:13" ht="80" x14ac:dyDescent="0.2">
      <c r="A4">
        <v>3</v>
      </c>
      <c r="B4" s="31"/>
      <c r="C4" s="32">
        <v>0.34375</v>
      </c>
      <c r="D4" s="25"/>
      <c r="E4" s="25"/>
      <c r="F4" s="25"/>
      <c r="G4" s="25" t="s">
        <v>1369</v>
      </c>
      <c r="H4" s="25" t="s">
        <v>1370</v>
      </c>
      <c r="I4" s="25"/>
      <c r="J4" s="25">
        <v>2</v>
      </c>
      <c r="K4" s="22">
        <v>2.1</v>
      </c>
      <c r="L4" s="22" t="s">
        <v>1579</v>
      </c>
      <c r="M4" s="13">
        <f t="shared" si="0"/>
        <v>1.0416666666666685E-2</v>
      </c>
    </row>
    <row r="5" spans="1:13" ht="16" x14ac:dyDescent="0.2">
      <c r="A5">
        <v>4</v>
      </c>
      <c r="B5" s="31"/>
      <c r="C5" s="32">
        <v>0.35416666666666669</v>
      </c>
      <c r="D5" s="25" t="s">
        <v>2</v>
      </c>
      <c r="E5" s="25">
        <v>1</v>
      </c>
      <c r="F5" s="25"/>
      <c r="G5" s="25"/>
      <c r="H5" s="25"/>
      <c r="I5" s="25"/>
      <c r="J5" s="25">
        <v>4</v>
      </c>
      <c r="K5" s="22">
        <v>4.2</v>
      </c>
      <c r="M5" s="13">
        <f t="shared" si="0"/>
        <v>1.041666666666663E-2</v>
      </c>
    </row>
    <row r="6" spans="1:13" ht="16" x14ac:dyDescent="0.2">
      <c r="A6">
        <v>5</v>
      </c>
      <c r="B6" s="31"/>
      <c r="C6" s="32">
        <v>0.36458333333333331</v>
      </c>
      <c r="D6" s="25" t="s">
        <v>2</v>
      </c>
      <c r="E6" s="25">
        <v>1</v>
      </c>
      <c r="F6" s="25"/>
      <c r="G6" s="25"/>
      <c r="H6" s="25"/>
      <c r="I6" s="25"/>
      <c r="J6" s="25">
        <v>4</v>
      </c>
      <c r="K6" s="22">
        <v>4.2</v>
      </c>
      <c r="M6" s="13">
        <f t="shared" si="0"/>
        <v>1.0416666666666685E-2</v>
      </c>
    </row>
    <row r="7" spans="1:13" ht="64" x14ac:dyDescent="0.2">
      <c r="A7">
        <v>6</v>
      </c>
      <c r="B7" s="31"/>
      <c r="C7" s="32">
        <v>0.375</v>
      </c>
      <c r="D7" s="25" t="s">
        <v>1371</v>
      </c>
      <c r="E7" s="25">
        <v>1</v>
      </c>
      <c r="F7" s="25"/>
      <c r="G7" s="25" t="s">
        <v>1372</v>
      </c>
      <c r="H7" s="25" t="s">
        <v>1373</v>
      </c>
      <c r="I7" s="25"/>
      <c r="J7" s="25">
        <v>5</v>
      </c>
      <c r="K7" s="22">
        <v>5.0999999999999996</v>
      </c>
      <c r="M7" s="13">
        <f t="shared" si="0"/>
        <v>1.0416666666666685E-2</v>
      </c>
    </row>
    <row r="8" spans="1:13" ht="16" x14ac:dyDescent="0.2">
      <c r="A8">
        <v>7</v>
      </c>
      <c r="B8" s="31"/>
      <c r="C8" s="32">
        <v>0.38541666666666669</v>
      </c>
      <c r="D8" s="25" t="s">
        <v>2</v>
      </c>
      <c r="E8" s="25">
        <v>1</v>
      </c>
      <c r="F8" s="25"/>
      <c r="G8" s="25"/>
      <c r="H8" s="25"/>
      <c r="I8" s="25"/>
      <c r="J8" s="25">
        <v>4</v>
      </c>
      <c r="K8" s="22">
        <v>4.2</v>
      </c>
      <c r="M8" s="13">
        <f t="shared" si="0"/>
        <v>1.041666666666663E-2</v>
      </c>
    </row>
    <row r="9" spans="1:13" ht="32" x14ac:dyDescent="0.2">
      <c r="A9">
        <v>8</v>
      </c>
      <c r="B9" s="31"/>
      <c r="C9" s="32">
        <v>0.39583333333333331</v>
      </c>
      <c r="D9" s="25" t="s">
        <v>1374</v>
      </c>
      <c r="E9" s="25">
        <v>1</v>
      </c>
      <c r="F9" s="25"/>
      <c r="G9" s="25"/>
      <c r="H9" s="35"/>
      <c r="I9" s="25"/>
      <c r="J9" s="25">
        <v>4</v>
      </c>
      <c r="K9" s="22">
        <v>4.2</v>
      </c>
      <c r="M9" s="13">
        <f t="shared" si="0"/>
        <v>1.0416666666666685E-2</v>
      </c>
    </row>
    <row r="10" spans="1:13" ht="16" x14ac:dyDescent="0.2">
      <c r="A10">
        <v>9</v>
      </c>
      <c r="B10" s="31"/>
      <c r="C10" s="32">
        <v>0.40625</v>
      </c>
      <c r="D10" s="25" t="s">
        <v>1375</v>
      </c>
      <c r="E10" s="25">
        <v>1</v>
      </c>
      <c r="F10" s="25"/>
      <c r="G10" s="25"/>
      <c r="H10" s="35"/>
      <c r="I10" s="25"/>
      <c r="J10" s="25">
        <v>4</v>
      </c>
      <c r="K10" s="22">
        <v>4.2</v>
      </c>
      <c r="M10" s="13">
        <f t="shared" si="0"/>
        <v>1.0416666666666685E-2</v>
      </c>
    </row>
    <row r="11" spans="1:13" ht="16" x14ac:dyDescent="0.2">
      <c r="A11">
        <v>10</v>
      </c>
      <c r="B11" s="31"/>
      <c r="C11" s="32">
        <v>0.41666666666666669</v>
      </c>
      <c r="D11" s="25" t="s">
        <v>4</v>
      </c>
      <c r="E11" s="25">
        <v>1</v>
      </c>
      <c r="F11" s="25"/>
      <c r="G11" s="25"/>
      <c r="H11" s="25"/>
      <c r="I11" s="25"/>
      <c r="J11" s="25">
        <v>4</v>
      </c>
      <c r="K11" s="22">
        <v>4.2</v>
      </c>
      <c r="M11" s="13">
        <f t="shared" si="0"/>
        <v>1.041666666666663E-2</v>
      </c>
    </row>
    <row r="12" spans="1:13" ht="16" x14ac:dyDescent="0.2">
      <c r="A12">
        <v>11</v>
      </c>
      <c r="B12" s="31"/>
      <c r="C12" s="32">
        <v>0.42708333333333331</v>
      </c>
      <c r="D12" s="25" t="s">
        <v>4</v>
      </c>
      <c r="E12" s="25">
        <v>1</v>
      </c>
      <c r="F12" s="25"/>
      <c r="G12" s="25"/>
      <c r="H12" s="25"/>
      <c r="I12" s="25"/>
      <c r="J12" s="25">
        <v>4</v>
      </c>
      <c r="K12" s="22">
        <v>4.2</v>
      </c>
      <c r="M12" s="13">
        <f t="shared" si="0"/>
        <v>1.0416666666666685E-2</v>
      </c>
    </row>
    <row r="13" spans="1:13" ht="48" x14ac:dyDescent="0.2">
      <c r="A13">
        <v>12</v>
      </c>
      <c r="B13" s="31"/>
      <c r="C13" s="32">
        <v>0.4375</v>
      </c>
      <c r="D13" s="25" t="s">
        <v>1376</v>
      </c>
      <c r="E13" s="25">
        <v>1</v>
      </c>
      <c r="F13" s="25"/>
      <c r="G13" s="25"/>
      <c r="H13" s="25"/>
      <c r="I13" s="25"/>
      <c r="J13" s="25">
        <v>4</v>
      </c>
      <c r="K13" s="22">
        <v>4.2</v>
      </c>
      <c r="M13" s="13">
        <f t="shared" si="0"/>
        <v>1.0416666666666685E-2</v>
      </c>
    </row>
    <row r="14" spans="1:13" ht="112" x14ac:dyDescent="0.2">
      <c r="A14">
        <v>13</v>
      </c>
      <c r="B14" s="31"/>
      <c r="C14" s="32">
        <v>0.44791666666666669</v>
      </c>
      <c r="D14" s="25" t="s">
        <v>1377</v>
      </c>
      <c r="E14" s="25">
        <v>1</v>
      </c>
      <c r="F14" s="25"/>
      <c r="G14" s="25" t="s">
        <v>55</v>
      </c>
      <c r="H14" s="25" t="s">
        <v>1378</v>
      </c>
      <c r="I14" s="25"/>
      <c r="J14" s="25">
        <v>3</v>
      </c>
      <c r="K14" s="22">
        <v>3.3</v>
      </c>
      <c r="M14" s="13">
        <f t="shared" si="0"/>
        <v>1.041666666666663E-2</v>
      </c>
    </row>
    <row r="15" spans="1:13" ht="32" x14ac:dyDescent="0.2">
      <c r="A15">
        <v>14</v>
      </c>
      <c r="B15" s="31"/>
      <c r="C15" s="32">
        <v>0.45833333333333331</v>
      </c>
      <c r="D15" s="25" t="s">
        <v>1379</v>
      </c>
      <c r="E15" s="25">
        <v>1</v>
      </c>
      <c r="F15" s="25"/>
      <c r="G15" s="25"/>
      <c r="H15" s="25"/>
      <c r="I15" s="25"/>
      <c r="J15" s="25">
        <v>3</v>
      </c>
      <c r="K15" s="22">
        <v>3.4</v>
      </c>
      <c r="M15" s="13">
        <f t="shared" si="0"/>
        <v>1.0416666666666685E-2</v>
      </c>
    </row>
    <row r="16" spans="1:13" ht="48" x14ac:dyDescent="0.2">
      <c r="A16">
        <v>15</v>
      </c>
      <c r="B16" s="31"/>
      <c r="C16" s="32">
        <v>0.46875</v>
      </c>
      <c r="D16" s="25" t="s">
        <v>1380</v>
      </c>
      <c r="E16" s="25">
        <v>2</v>
      </c>
      <c r="F16" s="25"/>
      <c r="G16" s="25" t="s">
        <v>63</v>
      </c>
      <c r="H16" s="25" t="s">
        <v>1381</v>
      </c>
      <c r="I16" s="25"/>
      <c r="J16" s="25">
        <v>3</v>
      </c>
      <c r="K16" s="22">
        <v>3.2</v>
      </c>
      <c r="M16" s="13">
        <f t="shared" si="0"/>
        <v>1.0416666666666685E-2</v>
      </c>
    </row>
    <row r="17" spans="1:13" ht="96" x14ac:dyDescent="0.2">
      <c r="A17">
        <v>16</v>
      </c>
      <c r="B17" s="31"/>
      <c r="C17" s="32">
        <v>0.47916666666666669</v>
      </c>
      <c r="D17" s="25" t="s">
        <v>1382</v>
      </c>
      <c r="E17" s="25">
        <v>7</v>
      </c>
      <c r="F17" s="25"/>
      <c r="G17" s="25"/>
      <c r="H17" s="25"/>
      <c r="I17" s="25"/>
      <c r="J17" s="25">
        <v>1</v>
      </c>
      <c r="K17" s="22">
        <v>1.3</v>
      </c>
      <c r="L17" s="22" t="s">
        <v>1621</v>
      </c>
      <c r="M17" s="13">
        <f t="shared" si="0"/>
        <v>1.041666666666663E-2</v>
      </c>
    </row>
    <row r="18" spans="1:13" ht="48" x14ac:dyDescent="0.2">
      <c r="A18">
        <v>17</v>
      </c>
      <c r="B18" s="31"/>
      <c r="C18" s="32">
        <v>0.48958333333333331</v>
      </c>
      <c r="D18" s="25" t="s">
        <v>1383</v>
      </c>
      <c r="E18" s="25">
        <v>7</v>
      </c>
      <c r="F18" s="25"/>
      <c r="G18" s="25"/>
      <c r="H18" s="25"/>
      <c r="I18" s="25"/>
      <c r="J18" s="25">
        <v>3</v>
      </c>
      <c r="K18" s="22">
        <v>3.2</v>
      </c>
      <c r="M18" s="13">
        <f t="shared" si="0"/>
        <v>1.0416666666666685E-2</v>
      </c>
    </row>
    <row r="19" spans="1:13" ht="32" x14ac:dyDescent="0.2">
      <c r="A19">
        <v>18</v>
      </c>
      <c r="B19" s="31"/>
      <c r="C19" s="32">
        <v>0.5</v>
      </c>
      <c r="D19" s="25" t="s">
        <v>1384</v>
      </c>
      <c r="E19" s="25">
        <v>7</v>
      </c>
      <c r="F19" s="57"/>
      <c r="G19" s="25"/>
      <c r="H19" s="25"/>
      <c r="I19" s="25"/>
      <c r="J19" s="25">
        <v>3</v>
      </c>
      <c r="K19" s="22">
        <v>3.2</v>
      </c>
      <c r="M19" s="13">
        <f t="shared" si="0"/>
        <v>1.041666666666663E-2</v>
      </c>
    </row>
    <row r="20" spans="1:13" ht="32" x14ac:dyDescent="0.2">
      <c r="A20">
        <v>19</v>
      </c>
      <c r="B20" s="31"/>
      <c r="C20" s="32">
        <v>0.51041666666666663</v>
      </c>
      <c r="D20" s="25" t="s">
        <v>1385</v>
      </c>
      <c r="E20" s="25">
        <v>10</v>
      </c>
      <c r="F20" s="25"/>
      <c r="G20" s="25" t="s">
        <v>270</v>
      </c>
      <c r="H20" s="25" t="s">
        <v>1386</v>
      </c>
      <c r="I20" s="25"/>
      <c r="J20" s="25">
        <v>3</v>
      </c>
      <c r="K20" s="22">
        <v>3.2</v>
      </c>
      <c r="M20" s="13">
        <f t="shared" si="0"/>
        <v>1.0416666666666741E-2</v>
      </c>
    </row>
    <row r="21" spans="1:13" ht="112" x14ac:dyDescent="0.2">
      <c r="A21">
        <v>20</v>
      </c>
      <c r="B21" s="31"/>
      <c r="C21" s="32">
        <v>0.52083333333333337</v>
      </c>
      <c r="D21" s="25" t="s">
        <v>1387</v>
      </c>
      <c r="E21" s="25">
        <v>10</v>
      </c>
      <c r="F21" s="25" t="s">
        <v>1388</v>
      </c>
      <c r="G21" s="25"/>
      <c r="H21" s="40"/>
      <c r="I21" s="25" t="s">
        <v>1389</v>
      </c>
      <c r="J21" s="25">
        <v>1</v>
      </c>
      <c r="K21" s="22">
        <v>1.3</v>
      </c>
      <c r="L21" s="22" t="s">
        <v>1621</v>
      </c>
      <c r="M21" s="13">
        <f t="shared" si="0"/>
        <v>1.041666666666663E-2</v>
      </c>
    </row>
    <row r="22" spans="1:13" ht="16" x14ac:dyDescent="0.2">
      <c r="A22">
        <v>21</v>
      </c>
      <c r="B22" s="31"/>
      <c r="C22" s="34">
        <v>0.53125</v>
      </c>
      <c r="D22" s="25" t="s">
        <v>2</v>
      </c>
      <c r="E22" s="25">
        <v>10</v>
      </c>
      <c r="F22" s="25"/>
      <c r="G22" s="25"/>
      <c r="H22" s="25"/>
      <c r="I22" s="25"/>
      <c r="J22" s="25">
        <v>3</v>
      </c>
      <c r="K22" s="22">
        <v>3.2</v>
      </c>
      <c r="M22" s="13">
        <f t="shared" si="0"/>
        <v>1.041666666666663E-2</v>
      </c>
    </row>
    <row r="23" spans="1:13" ht="16" x14ac:dyDescent="0.2">
      <c r="A23">
        <v>22</v>
      </c>
      <c r="B23" s="31"/>
      <c r="C23" s="32">
        <v>0.54166666666666663</v>
      </c>
      <c r="D23" s="25" t="s">
        <v>2</v>
      </c>
      <c r="E23" s="25">
        <v>10</v>
      </c>
      <c r="F23" s="25"/>
      <c r="G23" s="57"/>
      <c r="H23" s="57"/>
      <c r="I23" s="25"/>
      <c r="J23" s="25">
        <v>3</v>
      </c>
      <c r="K23" s="22">
        <v>3.2</v>
      </c>
      <c r="M23" s="13">
        <f t="shared" si="0"/>
        <v>1.0416666666666741E-2</v>
      </c>
    </row>
    <row r="24" spans="1:13" ht="64" x14ac:dyDescent="0.2">
      <c r="A24">
        <v>23</v>
      </c>
      <c r="B24" s="31"/>
      <c r="C24" s="32">
        <v>0.55208333333333337</v>
      </c>
      <c r="D24" s="25" t="s">
        <v>1390</v>
      </c>
      <c r="E24" s="25">
        <v>10</v>
      </c>
      <c r="F24" s="25"/>
      <c r="G24" s="25" t="s">
        <v>68</v>
      </c>
      <c r="H24" s="25" t="s">
        <v>1391</v>
      </c>
      <c r="I24" s="25"/>
      <c r="J24" s="25">
        <v>3</v>
      </c>
      <c r="K24" s="22">
        <v>3.3</v>
      </c>
      <c r="M24" s="13">
        <f t="shared" si="0"/>
        <v>1.041666666666663E-2</v>
      </c>
    </row>
    <row r="25" spans="1:13" ht="48" x14ac:dyDescent="0.2">
      <c r="A25">
        <v>24</v>
      </c>
      <c r="B25" s="30"/>
      <c r="C25" s="32">
        <v>0.5625</v>
      </c>
      <c r="D25" s="25" t="s">
        <v>1392</v>
      </c>
      <c r="E25" s="25">
        <v>11</v>
      </c>
      <c r="F25" s="25"/>
      <c r="G25" s="25" t="s">
        <v>63</v>
      </c>
      <c r="H25" s="25" t="s">
        <v>1393</v>
      </c>
      <c r="I25" s="25"/>
      <c r="J25" s="25">
        <v>3</v>
      </c>
      <c r="K25" s="22">
        <v>3.2</v>
      </c>
      <c r="M25" s="13">
        <f t="shared" si="0"/>
        <v>1.041666666666663E-2</v>
      </c>
    </row>
    <row r="26" spans="1:13" ht="32" x14ac:dyDescent="0.2">
      <c r="A26">
        <v>25</v>
      </c>
      <c r="B26" s="29"/>
      <c r="C26" s="32">
        <v>0.57291666666666663</v>
      </c>
      <c r="D26" s="25" t="s">
        <v>1394</v>
      </c>
      <c r="E26" s="25">
        <v>2</v>
      </c>
      <c r="F26" s="25"/>
      <c r="G26" s="25"/>
      <c r="H26" s="25"/>
      <c r="I26" s="25"/>
      <c r="J26" s="25">
        <v>3</v>
      </c>
      <c r="K26" s="22">
        <v>3.4</v>
      </c>
      <c r="M26" s="13">
        <f t="shared" si="0"/>
        <v>1.0416666666666741E-2</v>
      </c>
    </row>
    <row r="27" spans="1:13" ht="16" x14ac:dyDescent="0.2">
      <c r="A27">
        <v>26</v>
      </c>
      <c r="B27" s="30"/>
      <c r="C27" s="32">
        <v>0.58333333333333337</v>
      </c>
      <c r="D27" s="25" t="s">
        <v>198</v>
      </c>
      <c r="E27" s="25">
        <v>2</v>
      </c>
      <c r="F27" s="25"/>
      <c r="G27" s="25"/>
      <c r="H27" s="25"/>
      <c r="I27" s="25"/>
      <c r="J27" s="25">
        <v>3</v>
      </c>
      <c r="K27" s="22">
        <v>3.4</v>
      </c>
      <c r="M27" s="13">
        <f t="shared" si="0"/>
        <v>1.041666666666663E-2</v>
      </c>
    </row>
    <row r="28" spans="1:13" ht="16" x14ac:dyDescent="0.2">
      <c r="A28">
        <v>27</v>
      </c>
      <c r="B28" s="30"/>
      <c r="C28" s="32">
        <v>0.59375</v>
      </c>
      <c r="D28" s="25" t="s">
        <v>198</v>
      </c>
      <c r="E28" s="25">
        <v>2</v>
      </c>
      <c r="F28" s="25"/>
      <c r="G28" s="25"/>
      <c r="H28" s="25"/>
      <c r="I28" s="25"/>
      <c r="J28" s="25">
        <v>3</v>
      </c>
      <c r="K28" s="22">
        <v>3.4</v>
      </c>
      <c r="M28" s="13">
        <f t="shared" si="0"/>
        <v>1.041666666666663E-2</v>
      </c>
    </row>
    <row r="29" spans="1:13" ht="16" x14ac:dyDescent="0.2">
      <c r="A29">
        <v>28</v>
      </c>
      <c r="B29" s="30"/>
      <c r="C29" s="32">
        <v>0.60416666666666663</v>
      </c>
      <c r="D29" s="25" t="s">
        <v>198</v>
      </c>
      <c r="E29" s="25">
        <v>2</v>
      </c>
      <c r="F29" s="25"/>
      <c r="G29" s="25"/>
      <c r="H29" s="25"/>
      <c r="I29" s="25"/>
      <c r="J29" s="25">
        <v>3</v>
      </c>
      <c r="K29" s="22">
        <v>3.4</v>
      </c>
      <c r="M29" s="13">
        <f t="shared" si="0"/>
        <v>1.0416666666666741E-2</v>
      </c>
    </row>
    <row r="30" spans="1:13" ht="48" x14ac:dyDescent="0.2">
      <c r="A30">
        <v>29</v>
      </c>
      <c r="B30" s="29"/>
      <c r="C30" s="32">
        <v>0.61458333333333337</v>
      </c>
      <c r="D30" s="39" t="s">
        <v>1395</v>
      </c>
      <c r="E30" s="25">
        <v>3</v>
      </c>
      <c r="F30" s="25"/>
      <c r="G30" s="25"/>
      <c r="H30" s="25"/>
      <c r="I30" s="25"/>
      <c r="J30" s="25">
        <v>4</v>
      </c>
      <c r="K30" s="22">
        <v>4.3</v>
      </c>
      <c r="M30" s="13">
        <f t="shared" si="0"/>
        <v>1.041666666666663E-2</v>
      </c>
    </row>
    <row r="31" spans="1:13" ht="128" x14ac:dyDescent="0.2">
      <c r="A31">
        <v>30</v>
      </c>
      <c r="B31" s="30"/>
      <c r="C31" s="32">
        <v>0.625</v>
      </c>
      <c r="D31" s="25" t="s">
        <v>61</v>
      </c>
      <c r="E31" s="25">
        <v>3</v>
      </c>
      <c r="F31" s="25" t="s">
        <v>1396</v>
      </c>
      <c r="G31" s="25"/>
      <c r="H31" s="25"/>
      <c r="I31" s="25"/>
      <c r="J31" s="25">
        <v>4</v>
      </c>
      <c r="K31" s="22">
        <v>4.3</v>
      </c>
      <c r="M31" s="13">
        <f t="shared" si="0"/>
        <v>1.041666666666663E-2</v>
      </c>
    </row>
    <row r="32" spans="1:13" ht="16" x14ac:dyDescent="0.2">
      <c r="A32">
        <v>31</v>
      </c>
      <c r="B32" s="30"/>
      <c r="C32" s="32">
        <v>0.63541666666666663</v>
      </c>
      <c r="D32" s="25" t="s">
        <v>1397</v>
      </c>
      <c r="E32" s="25">
        <v>2</v>
      </c>
      <c r="F32" s="25"/>
      <c r="G32" s="25"/>
      <c r="H32" s="25"/>
      <c r="I32" s="25"/>
      <c r="J32" s="25">
        <v>3</v>
      </c>
      <c r="K32" s="22">
        <v>3.4</v>
      </c>
      <c r="M32" s="13">
        <f t="shared" si="0"/>
        <v>1.0416666666666741E-2</v>
      </c>
    </row>
    <row r="33" spans="1:13" ht="16" x14ac:dyDescent="0.2">
      <c r="A33">
        <v>32</v>
      </c>
      <c r="B33" s="30"/>
      <c r="C33" s="32">
        <v>0.64583333333333337</v>
      </c>
      <c r="D33" s="25" t="s">
        <v>1398</v>
      </c>
      <c r="E33" s="25">
        <v>2</v>
      </c>
      <c r="F33" s="25"/>
      <c r="G33" s="25"/>
      <c r="H33" s="25"/>
      <c r="I33" s="25"/>
      <c r="J33" s="25">
        <v>3</v>
      </c>
      <c r="K33" s="22">
        <v>3.4</v>
      </c>
      <c r="M33" s="13">
        <f t="shared" si="0"/>
        <v>1.041666666666663E-2</v>
      </c>
    </row>
    <row r="34" spans="1:13" ht="16" x14ac:dyDescent="0.2">
      <c r="A34">
        <v>33</v>
      </c>
      <c r="B34" s="29"/>
      <c r="C34" s="32">
        <v>0.65625</v>
      </c>
      <c r="D34" s="25" t="s">
        <v>1398</v>
      </c>
      <c r="E34" s="25">
        <v>2</v>
      </c>
      <c r="F34" s="25"/>
      <c r="G34" s="25"/>
      <c r="H34" s="25"/>
      <c r="I34" s="25"/>
      <c r="J34" s="25">
        <v>3</v>
      </c>
      <c r="K34" s="22">
        <v>3.4</v>
      </c>
      <c r="M34" s="13">
        <f t="shared" ref="M34:M65" si="1">C35-C34</f>
        <v>1.041666666666663E-2</v>
      </c>
    </row>
    <row r="35" spans="1:13" ht="32" x14ac:dyDescent="0.2">
      <c r="A35">
        <v>34</v>
      </c>
      <c r="B35" s="30"/>
      <c r="C35" s="32">
        <v>0.66666666666666663</v>
      </c>
      <c r="D35" s="25" t="s">
        <v>1399</v>
      </c>
      <c r="E35" s="25">
        <v>1</v>
      </c>
      <c r="F35" s="25"/>
      <c r="G35" s="25"/>
      <c r="H35" s="25"/>
      <c r="I35" s="25"/>
      <c r="J35" s="25">
        <v>3</v>
      </c>
      <c r="K35" s="22">
        <v>3.3</v>
      </c>
      <c r="M35" s="13">
        <f t="shared" si="1"/>
        <v>1.0416666666666741E-2</v>
      </c>
    </row>
    <row r="36" spans="1:13" ht="64" x14ac:dyDescent="0.2">
      <c r="A36">
        <v>35</v>
      </c>
      <c r="B36" s="30"/>
      <c r="C36" s="32">
        <v>0.67708333333333337</v>
      </c>
      <c r="D36" s="25" t="s">
        <v>1400</v>
      </c>
      <c r="E36" s="25">
        <v>2</v>
      </c>
      <c r="F36" s="25"/>
      <c r="G36" s="25" t="s">
        <v>63</v>
      </c>
      <c r="H36" s="25" t="s">
        <v>163</v>
      </c>
      <c r="I36" s="25"/>
      <c r="J36" s="25">
        <v>1</v>
      </c>
      <c r="K36" s="22">
        <v>1.3</v>
      </c>
      <c r="L36" s="22" t="s">
        <v>1621</v>
      </c>
      <c r="M36" s="13">
        <f t="shared" si="1"/>
        <v>1.041666666666663E-2</v>
      </c>
    </row>
    <row r="37" spans="1:13" ht="48" x14ac:dyDescent="0.2">
      <c r="A37">
        <v>36</v>
      </c>
      <c r="B37" s="30"/>
      <c r="C37" s="32">
        <v>0.6875</v>
      </c>
      <c r="D37" s="25" t="s">
        <v>1401</v>
      </c>
      <c r="E37" s="25">
        <v>4</v>
      </c>
      <c r="F37" s="25"/>
      <c r="G37" s="25" t="s">
        <v>1402</v>
      </c>
      <c r="H37" s="25" t="s">
        <v>300</v>
      </c>
      <c r="I37" s="25"/>
      <c r="J37" s="25">
        <v>1</v>
      </c>
      <c r="K37" s="22">
        <v>1.1000000000000001</v>
      </c>
      <c r="L37" s="22" t="s">
        <v>1576</v>
      </c>
      <c r="M37" s="13">
        <f t="shared" si="1"/>
        <v>1.041666666666663E-2</v>
      </c>
    </row>
    <row r="38" spans="1:13" ht="32" x14ac:dyDescent="0.2">
      <c r="A38">
        <v>37</v>
      </c>
      <c r="B38" s="30"/>
      <c r="C38" s="32">
        <v>0.69791666666666663</v>
      </c>
      <c r="D38" s="25" t="s">
        <v>1403</v>
      </c>
      <c r="E38" s="25">
        <v>4</v>
      </c>
      <c r="F38" s="25"/>
      <c r="G38" s="25"/>
      <c r="H38" s="25"/>
      <c r="I38" s="25"/>
      <c r="J38" s="25">
        <v>1</v>
      </c>
      <c r="K38" s="22">
        <v>1.1000000000000001</v>
      </c>
      <c r="L38" s="22" t="s">
        <v>1576</v>
      </c>
      <c r="M38" s="13">
        <f t="shared" si="1"/>
        <v>1.0416666666666741E-2</v>
      </c>
    </row>
    <row r="39" spans="1:13" ht="16" x14ac:dyDescent="0.2">
      <c r="A39">
        <v>38</v>
      </c>
      <c r="B39" s="30"/>
      <c r="C39" s="32">
        <v>0.70833333333333337</v>
      </c>
      <c r="D39" s="25" t="s">
        <v>2</v>
      </c>
      <c r="E39" s="25">
        <v>4</v>
      </c>
      <c r="F39" s="25"/>
      <c r="G39" s="25"/>
      <c r="H39" s="25"/>
      <c r="I39" s="25"/>
      <c r="J39" s="25">
        <v>4</v>
      </c>
      <c r="K39" s="22">
        <v>4.2</v>
      </c>
      <c r="M39" s="13">
        <f t="shared" si="1"/>
        <v>1.041666666666663E-2</v>
      </c>
    </row>
    <row r="40" spans="1:13" ht="32" x14ac:dyDescent="0.2">
      <c r="A40">
        <v>39</v>
      </c>
      <c r="B40" s="30"/>
      <c r="C40" s="32">
        <v>0.71875</v>
      </c>
      <c r="D40" s="25" t="s">
        <v>1404</v>
      </c>
      <c r="E40" s="25">
        <v>2</v>
      </c>
      <c r="F40" s="25"/>
      <c r="G40" s="25"/>
      <c r="H40" s="25"/>
      <c r="I40" s="25"/>
      <c r="J40" s="25">
        <v>4</v>
      </c>
      <c r="K40" s="22">
        <v>4.2</v>
      </c>
      <c r="M40" s="13">
        <f t="shared" si="1"/>
        <v>1.041666666666663E-2</v>
      </c>
    </row>
    <row r="41" spans="1:13" ht="48" x14ac:dyDescent="0.2">
      <c r="A41">
        <v>40</v>
      </c>
      <c r="B41" s="30"/>
      <c r="C41" s="32">
        <v>0.72916666666666663</v>
      </c>
      <c r="D41" s="25" t="s">
        <v>1405</v>
      </c>
      <c r="E41" s="25">
        <v>3</v>
      </c>
      <c r="F41" s="25"/>
      <c r="G41" s="25" t="s">
        <v>1406</v>
      </c>
      <c r="H41" s="45" t="s">
        <v>1407</v>
      </c>
      <c r="I41" s="25"/>
      <c r="J41" s="25">
        <v>3</v>
      </c>
      <c r="K41" s="22">
        <v>3.2</v>
      </c>
      <c r="M41" s="13">
        <f t="shared" si="1"/>
        <v>1.0416666666666741E-2</v>
      </c>
    </row>
    <row r="42" spans="1:13" ht="64" x14ac:dyDescent="0.2">
      <c r="A42">
        <v>41</v>
      </c>
      <c r="B42" s="29"/>
      <c r="C42" s="32">
        <v>0.73958333333333337</v>
      </c>
      <c r="D42" s="25" t="s">
        <v>1408</v>
      </c>
      <c r="E42" s="25">
        <v>3</v>
      </c>
      <c r="F42" s="25" t="s">
        <v>1409</v>
      </c>
      <c r="G42" s="25"/>
      <c r="H42" s="25"/>
      <c r="I42" s="25"/>
      <c r="J42" s="25">
        <v>3</v>
      </c>
      <c r="K42" s="22">
        <v>3.2</v>
      </c>
      <c r="M42" s="13">
        <f t="shared" si="1"/>
        <v>1.041666666666663E-2</v>
      </c>
    </row>
    <row r="43" spans="1:13" ht="64" x14ac:dyDescent="0.2">
      <c r="A43">
        <v>42</v>
      </c>
      <c r="B43" s="30"/>
      <c r="C43" s="32">
        <v>0.75</v>
      </c>
      <c r="D43" s="25" t="s">
        <v>1410</v>
      </c>
      <c r="E43" s="25">
        <v>3</v>
      </c>
      <c r="F43" s="25"/>
      <c r="G43" s="25"/>
      <c r="H43" s="25"/>
      <c r="I43" s="25"/>
      <c r="J43" s="25">
        <v>3</v>
      </c>
      <c r="K43" s="22">
        <v>3.2</v>
      </c>
      <c r="M43" s="13">
        <f t="shared" si="1"/>
        <v>-0.41666666666666669</v>
      </c>
    </row>
    <row r="44" spans="1:13" ht="48" x14ac:dyDescent="0.2">
      <c r="A44">
        <v>43</v>
      </c>
      <c r="B44" s="29">
        <v>42616</v>
      </c>
      <c r="C44" s="32">
        <v>0.33333333333333331</v>
      </c>
      <c r="D44" s="25" t="s">
        <v>1411</v>
      </c>
      <c r="E44" s="25">
        <v>1</v>
      </c>
      <c r="F44" s="25"/>
      <c r="G44" s="25" t="s">
        <v>1412</v>
      </c>
      <c r="H44" s="25" t="s">
        <v>1413</v>
      </c>
      <c r="I44" s="25"/>
      <c r="J44" s="25">
        <v>2</v>
      </c>
      <c r="K44" s="22">
        <v>2.1</v>
      </c>
      <c r="L44" s="22" t="s">
        <v>1562</v>
      </c>
      <c r="M44" s="13">
        <f t="shared" si="1"/>
        <v>1.0416666666666685E-2</v>
      </c>
    </row>
    <row r="45" spans="1:13" ht="16" x14ac:dyDescent="0.2">
      <c r="A45">
        <v>44</v>
      </c>
      <c r="B45" s="30"/>
      <c r="C45" s="32">
        <v>0.34375</v>
      </c>
      <c r="D45" s="25" t="s">
        <v>2</v>
      </c>
      <c r="E45" s="25">
        <v>1</v>
      </c>
      <c r="F45" s="25"/>
      <c r="G45" s="25"/>
      <c r="H45" s="25"/>
      <c r="I45" s="25"/>
      <c r="J45" s="25">
        <v>2</v>
      </c>
      <c r="K45" s="22">
        <v>2.1</v>
      </c>
      <c r="L45" s="22" t="s">
        <v>1562</v>
      </c>
      <c r="M45" s="13">
        <f t="shared" si="1"/>
        <v>1.0416666666666685E-2</v>
      </c>
    </row>
    <row r="46" spans="1:13" ht="32" x14ac:dyDescent="0.2">
      <c r="A46">
        <v>45</v>
      </c>
      <c r="B46" s="30"/>
      <c r="C46" s="32">
        <v>0.35416666666666669</v>
      </c>
      <c r="D46" s="25" t="s">
        <v>1414</v>
      </c>
      <c r="E46" s="25">
        <v>2</v>
      </c>
      <c r="F46" s="25"/>
      <c r="G46" s="25" t="s">
        <v>63</v>
      </c>
      <c r="H46" s="25" t="s">
        <v>1415</v>
      </c>
      <c r="I46" s="25"/>
      <c r="J46" s="25">
        <v>2</v>
      </c>
      <c r="K46" s="22">
        <v>2.1</v>
      </c>
      <c r="L46" s="22" t="s">
        <v>1562</v>
      </c>
      <c r="M46" s="13">
        <f t="shared" si="1"/>
        <v>1.041666666666663E-2</v>
      </c>
    </row>
    <row r="47" spans="1:13" ht="16" x14ac:dyDescent="0.2">
      <c r="A47">
        <v>46</v>
      </c>
      <c r="B47" s="30"/>
      <c r="C47" s="32">
        <v>0.36458333333333331</v>
      </c>
      <c r="D47" s="25" t="s">
        <v>2</v>
      </c>
      <c r="E47" s="25">
        <v>2</v>
      </c>
      <c r="F47" s="25"/>
      <c r="G47" s="25"/>
      <c r="H47" s="25"/>
      <c r="I47" s="25"/>
      <c r="J47" s="25">
        <v>2</v>
      </c>
      <c r="K47" s="22">
        <v>2.1</v>
      </c>
      <c r="L47" s="22" t="s">
        <v>1562</v>
      </c>
      <c r="M47" s="13">
        <f t="shared" si="1"/>
        <v>1.0416666666666685E-2</v>
      </c>
    </row>
    <row r="48" spans="1:13" ht="16" x14ac:dyDescent="0.2">
      <c r="A48">
        <v>47</v>
      </c>
      <c r="B48" s="30"/>
      <c r="C48" s="32">
        <v>0.375</v>
      </c>
      <c r="D48" s="25" t="s">
        <v>2</v>
      </c>
      <c r="E48" s="25">
        <v>2</v>
      </c>
      <c r="F48" s="25"/>
      <c r="G48" s="25"/>
      <c r="H48" s="25"/>
      <c r="I48" s="25"/>
      <c r="J48" s="25">
        <v>2</v>
      </c>
      <c r="K48" s="22">
        <v>2.1</v>
      </c>
      <c r="L48" s="22" t="s">
        <v>1562</v>
      </c>
      <c r="M48" s="13">
        <f t="shared" si="1"/>
        <v>1.0416666666666685E-2</v>
      </c>
    </row>
    <row r="49" spans="1:13" ht="48" x14ac:dyDescent="0.2">
      <c r="A49">
        <v>48</v>
      </c>
      <c r="B49" s="30"/>
      <c r="C49" s="32">
        <v>0.38541666666666669</v>
      </c>
      <c r="D49" s="25" t="s">
        <v>1385</v>
      </c>
      <c r="E49" s="25">
        <v>5</v>
      </c>
      <c r="F49" s="25"/>
      <c r="G49" s="25" t="s">
        <v>177</v>
      </c>
      <c r="H49" s="25" t="s">
        <v>1416</v>
      </c>
      <c r="I49" s="25"/>
      <c r="J49" s="25">
        <v>3</v>
      </c>
      <c r="K49" s="22">
        <v>3.1</v>
      </c>
      <c r="M49" s="13">
        <f t="shared" si="1"/>
        <v>1.041666666666663E-2</v>
      </c>
    </row>
    <row r="50" spans="1:13" ht="32" x14ac:dyDescent="0.2">
      <c r="A50">
        <v>49</v>
      </c>
      <c r="B50" s="30"/>
      <c r="C50" s="32">
        <v>0.39583333333333331</v>
      </c>
      <c r="D50" s="25" t="s">
        <v>1417</v>
      </c>
      <c r="E50" s="25">
        <v>5</v>
      </c>
      <c r="F50" s="25"/>
      <c r="G50" s="25"/>
      <c r="H50" s="25"/>
      <c r="I50" s="25"/>
      <c r="J50" s="25">
        <v>4</v>
      </c>
      <c r="K50" s="22">
        <v>4.0999999999999996</v>
      </c>
      <c r="M50" s="13">
        <f t="shared" si="1"/>
        <v>1.0416666666666685E-2</v>
      </c>
    </row>
    <row r="51" spans="1:13" ht="16" x14ac:dyDescent="0.2">
      <c r="A51">
        <v>50</v>
      </c>
      <c r="B51" s="30"/>
      <c r="C51" s="32">
        <v>0.40625</v>
      </c>
      <c r="D51" s="25" t="s">
        <v>2</v>
      </c>
      <c r="E51" s="25">
        <v>5</v>
      </c>
      <c r="F51" s="25"/>
      <c r="G51" s="25"/>
      <c r="H51" s="25"/>
      <c r="I51" s="25"/>
      <c r="J51" s="25">
        <v>4</v>
      </c>
      <c r="K51" s="22">
        <v>4.2</v>
      </c>
      <c r="M51" s="13">
        <f t="shared" si="1"/>
        <v>1.0416666666666685E-2</v>
      </c>
    </row>
    <row r="52" spans="1:13" ht="96" x14ac:dyDescent="0.2">
      <c r="A52">
        <v>51</v>
      </c>
      <c r="B52" s="30"/>
      <c r="C52" s="34">
        <v>0.41666666666666669</v>
      </c>
      <c r="D52" s="25" t="s">
        <v>1418</v>
      </c>
      <c r="E52" s="25">
        <v>5</v>
      </c>
      <c r="F52" s="25"/>
      <c r="G52" s="25" t="s">
        <v>1419</v>
      </c>
      <c r="H52" s="25" t="s">
        <v>1420</v>
      </c>
      <c r="I52" s="25"/>
      <c r="J52" s="25">
        <v>1</v>
      </c>
      <c r="K52" s="22">
        <v>1.2</v>
      </c>
      <c r="L52" s="22" t="s">
        <v>1559</v>
      </c>
      <c r="M52" s="13">
        <f t="shared" si="1"/>
        <v>1.041666666666663E-2</v>
      </c>
    </row>
    <row r="53" spans="1:13" ht="16" x14ac:dyDescent="0.2">
      <c r="A53">
        <v>52</v>
      </c>
      <c r="B53" s="30"/>
      <c r="C53" s="32">
        <v>0.42708333333333331</v>
      </c>
      <c r="D53" s="25" t="s">
        <v>2</v>
      </c>
      <c r="E53" s="25">
        <v>5</v>
      </c>
      <c r="F53" s="25"/>
      <c r="G53" s="25"/>
      <c r="H53" s="25"/>
      <c r="I53" s="25"/>
      <c r="J53" s="25">
        <v>4</v>
      </c>
      <c r="K53" s="22">
        <v>4.2</v>
      </c>
      <c r="M53" s="13">
        <f t="shared" si="1"/>
        <v>1.0416666666666685E-2</v>
      </c>
    </row>
    <row r="54" spans="1:13" ht="32" x14ac:dyDescent="0.2">
      <c r="A54">
        <v>53</v>
      </c>
      <c r="B54" s="30"/>
      <c r="C54" s="32">
        <v>0.4375</v>
      </c>
      <c r="D54" s="25" t="s">
        <v>1421</v>
      </c>
      <c r="E54" s="25">
        <v>1</v>
      </c>
      <c r="F54" s="25"/>
      <c r="G54" s="25"/>
      <c r="H54" s="25"/>
      <c r="I54" s="25"/>
      <c r="J54" s="25">
        <v>4</v>
      </c>
      <c r="K54" s="22">
        <v>4.2</v>
      </c>
      <c r="M54" s="13">
        <f t="shared" si="1"/>
        <v>1.0416666666666685E-2</v>
      </c>
    </row>
    <row r="55" spans="1:13" ht="16" x14ac:dyDescent="0.2">
      <c r="A55">
        <v>54</v>
      </c>
      <c r="B55" s="30"/>
      <c r="C55" s="32">
        <v>0.44791666666666669</v>
      </c>
      <c r="D55" s="25" t="s">
        <v>4</v>
      </c>
      <c r="E55" s="25">
        <v>1</v>
      </c>
      <c r="F55" s="25"/>
      <c r="G55" s="25"/>
      <c r="H55" s="25"/>
      <c r="I55" s="25"/>
      <c r="J55" s="25">
        <v>4</v>
      </c>
      <c r="K55" s="22">
        <v>4.2</v>
      </c>
      <c r="M55" s="13">
        <f t="shared" si="1"/>
        <v>1.041666666666663E-2</v>
      </c>
    </row>
    <row r="56" spans="1:13" ht="16" x14ac:dyDescent="0.2">
      <c r="A56">
        <v>55</v>
      </c>
      <c r="B56" s="29"/>
      <c r="C56" s="59">
        <v>0.45833333333333331</v>
      </c>
      <c r="D56" s="25" t="s">
        <v>4</v>
      </c>
      <c r="E56" s="25">
        <v>1</v>
      </c>
      <c r="F56" s="25"/>
      <c r="G56" s="25"/>
      <c r="H56" s="25"/>
      <c r="I56" s="25"/>
      <c r="J56" s="25">
        <v>4</v>
      </c>
      <c r="K56" s="22">
        <v>4.2</v>
      </c>
      <c r="M56" s="13">
        <f t="shared" si="1"/>
        <v>1.0416666666666685E-2</v>
      </c>
    </row>
    <row r="57" spans="1:13" ht="64" x14ac:dyDescent="0.2">
      <c r="A57">
        <v>56</v>
      </c>
      <c r="B57" s="29"/>
      <c r="C57" s="32">
        <v>0.46875</v>
      </c>
      <c r="D57" s="25" t="s">
        <v>1422</v>
      </c>
      <c r="E57" s="25">
        <v>1</v>
      </c>
      <c r="F57" s="25"/>
      <c r="G57" s="25"/>
      <c r="H57" s="25"/>
      <c r="I57" s="25"/>
      <c r="J57" s="25">
        <v>4</v>
      </c>
      <c r="K57" s="22">
        <v>4.2</v>
      </c>
      <c r="M57" s="13">
        <f t="shared" si="1"/>
        <v>1.0416666666666685E-2</v>
      </c>
    </row>
    <row r="58" spans="1:13" ht="32" x14ac:dyDescent="0.2">
      <c r="A58">
        <v>57</v>
      </c>
      <c r="B58" s="30"/>
      <c r="C58" s="32">
        <v>0.47916666666666669</v>
      </c>
      <c r="D58" s="25" t="s">
        <v>1423</v>
      </c>
      <c r="E58" s="25">
        <v>1</v>
      </c>
      <c r="F58" s="25"/>
      <c r="G58" s="25"/>
      <c r="H58" s="25"/>
      <c r="I58" s="25"/>
      <c r="J58" s="45">
        <v>4</v>
      </c>
      <c r="K58" s="43">
        <v>4.2</v>
      </c>
      <c r="M58" s="13">
        <f t="shared" si="1"/>
        <v>1.041666666666663E-2</v>
      </c>
    </row>
    <row r="59" spans="1:13" ht="16" x14ac:dyDescent="0.2">
      <c r="A59">
        <v>58</v>
      </c>
      <c r="B59" s="30"/>
      <c r="C59" s="32">
        <v>0.48958333333333331</v>
      </c>
      <c r="D59" s="25" t="s">
        <v>1424</v>
      </c>
      <c r="E59" s="25">
        <v>1</v>
      </c>
      <c r="F59" s="25"/>
      <c r="G59" s="25"/>
      <c r="H59" s="25"/>
      <c r="I59" s="25"/>
      <c r="J59" s="45">
        <v>4</v>
      </c>
      <c r="K59" s="43">
        <v>4.0999999999999996</v>
      </c>
      <c r="M59" s="13">
        <f t="shared" si="1"/>
        <v>1.0416666666666685E-2</v>
      </c>
    </row>
    <row r="60" spans="1:13" ht="16" x14ac:dyDescent="0.2">
      <c r="A60">
        <v>59</v>
      </c>
      <c r="B60" s="30"/>
      <c r="C60" s="32">
        <v>0.5</v>
      </c>
      <c r="D60" s="25" t="s">
        <v>4</v>
      </c>
      <c r="E60" s="25">
        <v>1</v>
      </c>
      <c r="F60" s="57"/>
      <c r="G60" s="25"/>
      <c r="H60" s="25"/>
      <c r="I60" s="25"/>
      <c r="J60" s="45">
        <v>4</v>
      </c>
      <c r="K60" s="43">
        <v>4.2</v>
      </c>
      <c r="M60" s="13">
        <f t="shared" si="1"/>
        <v>1.041666666666663E-2</v>
      </c>
    </row>
    <row r="61" spans="1:13" ht="16" x14ac:dyDescent="0.2">
      <c r="A61">
        <v>60</v>
      </c>
      <c r="B61" s="30"/>
      <c r="C61" s="32">
        <v>0.51041666666666663</v>
      </c>
      <c r="D61" s="25" t="s">
        <v>4</v>
      </c>
      <c r="E61" s="25">
        <v>1</v>
      </c>
      <c r="F61" s="25"/>
      <c r="G61" s="25"/>
      <c r="H61" s="25"/>
      <c r="I61" s="25"/>
      <c r="J61" s="45">
        <v>4</v>
      </c>
      <c r="K61" s="43">
        <v>4.2</v>
      </c>
      <c r="M61" s="13">
        <f t="shared" si="1"/>
        <v>1.0416666666666741E-2</v>
      </c>
    </row>
    <row r="62" spans="1:13" ht="16" x14ac:dyDescent="0.2">
      <c r="A62">
        <v>61</v>
      </c>
      <c r="B62" s="30"/>
      <c r="C62" s="32">
        <v>0.52083333333333337</v>
      </c>
      <c r="D62" s="25" t="s">
        <v>4</v>
      </c>
      <c r="E62" s="25">
        <v>1</v>
      </c>
      <c r="F62" s="57"/>
      <c r="G62" s="25"/>
      <c r="H62" s="25"/>
      <c r="I62" s="25"/>
      <c r="J62" s="45">
        <v>4</v>
      </c>
      <c r="K62" s="43">
        <v>4.2</v>
      </c>
      <c r="M62" s="13">
        <f t="shared" si="1"/>
        <v>1.041666666666663E-2</v>
      </c>
    </row>
    <row r="63" spans="1:13" ht="16" x14ac:dyDescent="0.2">
      <c r="A63">
        <v>62</v>
      </c>
      <c r="B63" s="30"/>
      <c r="C63" s="32">
        <v>0.53125</v>
      </c>
      <c r="D63" s="25" t="s">
        <v>4</v>
      </c>
      <c r="E63" s="25">
        <v>1</v>
      </c>
      <c r="F63" s="57"/>
      <c r="G63" s="25"/>
      <c r="H63" s="25"/>
      <c r="I63" s="25"/>
      <c r="J63" s="45">
        <v>4</v>
      </c>
      <c r="K63" s="43">
        <v>4.2</v>
      </c>
      <c r="M63" s="13">
        <f t="shared" si="1"/>
        <v>1.041666666666663E-2</v>
      </c>
    </row>
    <row r="64" spans="1:13" ht="16" x14ac:dyDescent="0.2">
      <c r="A64">
        <v>63</v>
      </c>
      <c r="B64" s="30"/>
      <c r="C64" s="32">
        <v>0.54166666666666663</v>
      </c>
      <c r="D64" s="25" t="s">
        <v>4</v>
      </c>
      <c r="E64" s="25">
        <v>1</v>
      </c>
      <c r="F64" s="25"/>
      <c r="G64" s="25"/>
      <c r="H64" s="25"/>
      <c r="I64" s="25"/>
      <c r="J64" s="45">
        <v>4</v>
      </c>
      <c r="K64" s="43">
        <v>4.2</v>
      </c>
      <c r="M64" s="13">
        <f t="shared" si="1"/>
        <v>1.0416666666666741E-2</v>
      </c>
    </row>
    <row r="65" spans="1:13" ht="16" x14ac:dyDescent="0.2">
      <c r="A65">
        <v>64</v>
      </c>
      <c r="B65" s="30"/>
      <c r="C65" s="32">
        <v>0.55208333333333337</v>
      </c>
      <c r="D65" s="25" t="s">
        <v>4</v>
      </c>
      <c r="E65" s="25">
        <v>1</v>
      </c>
      <c r="F65" s="25"/>
      <c r="G65" s="25"/>
      <c r="H65" s="25"/>
      <c r="I65" s="25"/>
      <c r="J65" s="45">
        <v>4</v>
      </c>
      <c r="K65" s="43">
        <v>4.2</v>
      </c>
      <c r="M65" s="13">
        <f t="shared" si="1"/>
        <v>1.041666666666663E-2</v>
      </c>
    </row>
    <row r="66" spans="1:13" ht="16" x14ac:dyDescent="0.2">
      <c r="A66">
        <v>65</v>
      </c>
      <c r="B66" s="30"/>
      <c r="C66" s="32">
        <v>0.5625</v>
      </c>
      <c r="D66" s="25" t="s">
        <v>4</v>
      </c>
      <c r="E66" s="25">
        <v>1</v>
      </c>
      <c r="F66" s="25"/>
      <c r="G66" s="25"/>
      <c r="H66" s="40"/>
      <c r="I66" s="25"/>
      <c r="J66" s="45">
        <v>4</v>
      </c>
      <c r="K66" s="43">
        <v>4.2</v>
      </c>
      <c r="M66" s="13">
        <f t="shared" ref="M66:M82" si="2">C67-C66</f>
        <v>1.041666666666663E-2</v>
      </c>
    </row>
    <row r="67" spans="1:13" ht="16" x14ac:dyDescent="0.2">
      <c r="A67">
        <v>66</v>
      </c>
      <c r="B67" s="58"/>
      <c r="C67" s="32">
        <v>0.57291666666666663</v>
      </c>
      <c r="D67" s="25" t="s">
        <v>4</v>
      </c>
      <c r="E67" s="25">
        <v>1</v>
      </c>
      <c r="F67" s="25"/>
      <c r="G67" s="25"/>
      <c r="H67" s="25"/>
      <c r="I67" s="25"/>
      <c r="J67" s="45">
        <v>4</v>
      </c>
      <c r="K67" s="43">
        <v>4.2</v>
      </c>
      <c r="M67" s="13">
        <f t="shared" si="2"/>
        <v>1.0416666666666741E-2</v>
      </c>
    </row>
    <row r="68" spans="1:13" ht="64" x14ac:dyDescent="0.2">
      <c r="A68">
        <v>67</v>
      </c>
      <c r="B68" s="30"/>
      <c r="C68" s="32">
        <v>0.58333333333333337</v>
      </c>
      <c r="D68" s="25" t="s">
        <v>1425</v>
      </c>
      <c r="E68" s="25">
        <v>2</v>
      </c>
      <c r="F68" s="25"/>
      <c r="G68" s="25" t="s">
        <v>1426</v>
      </c>
      <c r="H68" s="25" t="s">
        <v>1427</v>
      </c>
      <c r="I68" s="25"/>
      <c r="J68" s="25">
        <v>3</v>
      </c>
      <c r="K68" s="22">
        <v>3.4</v>
      </c>
      <c r="M68" s="13">
        <f t="shared" si="2"/>
        <v>1.041666666666663E-2</v>
      </c>
    </row>
    <row r="69" spans="1:13" ht="16" x14ac:dyDescent="0.2">
      <c r="A69">
        <v>68</v>
      </c>
      <c r="B69" s="30"/>
      <c r="C69" s="32">
        <v>0.59375</v>
      </c>
      <c r="D69" s="25" t="s">
        <v>1428</v>
      </c>
      <c r="E69" s="25">
        <v>2</v>
      </c>
      <c r="F69" s="25"/>
      <c r="G69" s="25"/>
      <c r="H69" s="25"/>
      <c r="I69" s="25"/>
      <c r="J69" s="25">
        <v>3</v>
      </c>
      <c r="K69" s="22">
        <v>3.2</v>
      </c>
      <c r="M69" s="13">
        <f t="shared" si="2"/>
        <v>1.041666666666663E-2</v>
      </c>
    </row>
    <row r="70" spans="1:13" ht="48" x14ac:dyDescent="0.2">
      <c r="A70">
        <v>69</v>
      </c>
      <c r="B70" s="29"/>
      <c r="C70" s="32">
        <v>0.60416666666666663</v>
      </c>
      <c r="D70" s="25" t="s">
        <v>1582</v>
      </c>
      <c r="E70" s="25">
        <v>2</v>
      </c>
      <c r="F70" s="25"/>
      <c r="G70" s="25"/>
      <c r="H70" s="25"/>
      <c r="I70" s="25"/>
      <c r="J70" s="25">
        <v>1</v>
      </c>
      <c r="K70" s="22">
        <v>1.3</v>
      </c>
      <c r="L70" s="22" t="s">
        <v>1622</v>
      </c>
      <c r="M70" s="13">
        <f t="shared" si="2"/>
        <v>1.0416666666666741E-2</v>
      </c>
    </row>
    <row r="71" spans="1:13" ht="32" x14ac:dyDescent="0.2">
      <c r="A71">
        <v>70</v>
      </c>
      <c r="B71" s="30"/>
      <c r="C71" s="32">
        <v>0.61458333333333337</v>
      </c>
      <c r="D71" s="25" t="s">
        <v>1429</v>
      </c>
      <c r="E71" s="25">
        <v>3</v>
      </c>
      <c r="F71" s="25"/>
      <c r="G71" s="25"/>
      <c r="H71" s="25"/>
      <c r="I71" s="25"/>
      <c r="J71" s="25">
        <v>3</v>
      </c>
      <c r="K71" s="22">
        <v>3.5</v>
      </c>
      <c r="L71" s="22" t="s">
        <v>1623</v>
      </c>
      <c r="M71" s="13">
        <f t="shared" si="2"/>
        <v>1.041666666666663E-2</v>
      </c>
    </row>
    <row r="72" spans="1:13" ht="112" x14ac:dyDescent="0.2">
      <c r="A72">
        <v>71</v>
      </c>
      <c r="B72" s="30"/>
      <c r="C72" s="32">
        <v>0.625</v>
      </c>
      <c r="D72" s="25" t="s">
        <v>1430</v>
      </c>
      <c r="E72" s="25">
        <v>4</v>
      </c>
      <c r="F72" s="25" t="s">
        <v>1431</v>
      </c>
      <c r="G72" s="25"/>
      <c r="H72" s="25"/>
      <c r="I72" s="25"/>
      <c r="J72" s="25">
        <v>1</v>
      </c>
      <c r="K72" s="22">
        <v>1.3</v>
      </c>
      <c r="L72" s="22" t="s">
        <v>1622</v>
      </c>
      <c r="M72" s="13">
        <f t="shared" si="2"/>
        <v>1.041666666666663E-2</v>
      </c>
    </row>
    <row r="73" spans="1:13" ht="48" x14ac:dyDescent="0.2">
      <c r="A73">
        <v>72</v>
      </c>
      <c r="B73" s="29"/>
      <c r="C73" s="32">
        <v>0.63541666666666663</v>
      </c>
      <c r="D73" s="25" t="s">
        <v>1432</v>
      </c>
      <c r="E73" s="25">
        <v>6</v>
      </c>
      <c r="F73" s="25"/>
      <c r="G73" s="25"/>
      <c r="H73" s="25"/>
      <c r="I73" s="25"/>
      <c r="J73" s="25">
        <v>1</v>
      </c>
      <c r="K73" s="22">
        <v>1.3</v>
      </c>
      <c r="L73" s="22" t="s">
        <v>1622</v>
      </c>
      <c r="M73" s="13">
        <f t="shared" si="2"/>
        <v>1.0416666666666741E-2</v>
      </c>
    </row>
    <row r="74" spans="1:13" ht="16" x14ac:dyDescent="0.2">
      <c r="A74">
        <v>73</v>
      </c>
      <c r="B74" s="30"/>
      <c r="C74" s="32">
        <v>0.64583333333333337</v>
      </c>
      <c r="D74" s="25" t="s">
        <v>2</v>
      </c>
      <c r="E74" s="25">
        <v>6</v>
      </c>
      <c r="F74" s="25"/>
      <c r="G74" s="25"/>
      <c r="H74" s="25"/>
      <c r="I74" s="25"/>
      <c r="J74" s="25">
        <v>3</v>
      </c>
      <c r="K74" s="22">
        <v>3.5</v>
      </c>
      <c r="L74" s="22" t="s">
        <v>1623</v>
      </c>
      <c r="M74" s="13">
        <f t="shared" si="2"/>
        <v>1.041666666666663E-2</v>
      </c>
    </row>
    <row r="75" spans="1:13" ht="96" x14ac:dyDescent="0.2">
      <c r="A75">
        <v>74</v>
      </c>
      <c r="B75" s="30"/>
      <c r="C75" s="32">
        <v>0.65625</v>
      </c>
      <c r="D75" s="25" t="s">
        <v>1433</v>
      </c>
      <c r="E75" s="25">
        <v>1</v>
      </c>
      <c r="F75" s="25" t="s">
        <v>1434</v>
      </c>
      <c r="G75" s="25"/>
      <c r="H75" s="25"/>
      <c r="I75" s="25"/>
      <c r="J75" s="25">
        <v>3</v>
      </c>
      <c r="K75" s="22">
        <v>3.3</v>
      </c>
      <c r="M75" s="13">
        <f t="shared" si="2"/>
        <v>1.041666666666663E-2</v>
      </c>
    </row>
    <row r="76" spans="1:13" ht="16" x14ac:dyDescent="0.2">
      <c r="A76">
        <v>75</v>
      </c>
      <c r="B76" s="30"/>
      <c r="C76" s="32">
        <v>0.66666666666666663</v>
      </c>
      <c r="D76" s="25" t="s">
        <v>2</v>
      </c>
      <c r="E76" s="25">
        <v>4</v>
      </c>
      <c r="F76" s="25"/>
      <c r="G76" s="57"/>
      <c r="H76" s="25"/>
      <c r="I76" s="25"/>
      <c r="J76" s="25">
        <v>3</v>
      </c>
      <c r="K76" s="22">
        <v>3.5</v>
      </c>
      <c r="L76" s="22" t="s">
        <v>1623</v>
      </c>
      <c r="M76" s="13">
        <f t="shared" si="2"/>
        <v>1.0416666666666741E-2</v>
      </c>
    </row>
    <row r="77" spans="1:13" ht="48" x14ac:dyDescent="0.2">
      <c r="A77">
        <v>76</v>
      </c>
      <c r="B77" s="30"/>
      <c r="C77" s="32">
        <v>0.67708333333333337</v>
      </c>
      <c r="D77" s="25" t="s">
        <v>1435</v>
      </c>
      <c r="E77" s="25">
        <v>10</v>
      </c>
      <c r="F77" s="25"/>
      <c r="G77" s="25"/>
      <c r="H77" s="25"/>
      <c r="I77" s="25"/>
      <c r="J77" s="25">
        <v>3</v>
      </c>
      <c r="K77" s="22">
        <v>3.5</v>
      </c>
      <c r="L77" s="22" t="s">
        <v>1623</v>
      </c>
      <c r="M77" s="13">
        <f t="shared" si="2"/>
        <v>1.041666666666663E-2</v>
      </c>
    </row>
    <row r="78" spans="1:13" ht="32" x14ac:dyDescent="0.2">
      <c r="A78">
        <v>77</v>
      </c>
      <c r="B78" s="30"/>
      <c r="C78" s="32">
        <v>0.6875</v>
      </c>
      <c r="D78" s="25" t="s">
        <v>1436</v>
      </c>
      <c r="E78" s="25">
        <v>10</v>
      </c>
      <c r="F78" s="25"/>
      <c r="G78" s="35"/>
      <c r="H78" s="25"/>
      <c r="I78" s="25"/>
      <c r="J78" s="25">
        <v>1</v>
      </c>
      <c r="K78" s="22">
        <v>1.3</v>
      </c>
      <c r="L78" s="22" t="s">
        <v>1622</v>
      </c>
      <c r="M78" s="13">
        <f t="shared" si="2"/>
        <v>1.041666666666663E-2</v>
      </c>
    </row>
    <row r="79" spans="1:13" ht="16" x14ac:dyDescent="0.2">
      <c r="A79">
        <v>78</v>
      </c>
      <c r="B79" s="30"/>
      <c r="C79" s="32">
        <v>0.69791666666666663</v>
      </c>
      <c r="D79" s="25" t="s">
        <v>2</v>
      </c>
      <c r="E79" s="25">
        <v>10</v>
      </c>
      <c r="F79" s="25"/>
      <c r="G79" s="25"/>
      <c r="H79" s="25"/>
      <c r="I79" s="25"/>
      <c r="J79" s="25">
        <v>1</v>
      </c>
      <c r="K79" s="22">
        <v>1.3</v>
      </c>
      <c r="L79" s="22" t="s">
        <v>1622</v>
      </c>
      <c r="M79" s="13">
        <f t="shared" si="2"/>
        <v>1.0416666666666741E-2</v>
      </c>
    </row>
    <row r="80" spans="1:13" ht="16" x14ac:dyDescent="0.2">
      <c r="A80">
        <v>79</v>
      </c>
      <c r="B80" s="30"/>
      <c r="C80" s="32">
        <v>0.70833333333333337</v>
      </c>
      <c r="D80" s="25" t="s">
        <v>2</v>
      </c>
      <c r="E80" s="25">
        <v>10</v>
      </c>
      <c r="F80" s="25"/>
      <c r="G80" s="25"/>
      <c r="H80" s="25"/>
      <c r="I80" s="25"/>
      <c r="J80" s="25">
        <v>1</v>
      </c>
      <c r="K80" s="22">
        <v>1.3</v>
      </c>
      <c r="L80" s="22" t="s">
        <v>1622</v>
      </c>
      <c r="M80" s="13">
        <f t="shared" si="2"/>
        <v>1.041666666666663E-2</v>
      </c>
    </row>
    <row r="81" spans="1:13" ht="32" x14ac:dyDescent="0.2">
      <c r="A81">
        <v>80</v>
      </c>
      <c r="B81" s="30"/>
      <c r="C81" s="32">
        <v>0.71875</v>
      </c>
      <c r="D81" s="25" t="s">
        <v>1437</v>
      </c>
      <c r="E81" s="25">
        <v>10</v>
      </c>
      <c r="F81" s="25"/>
      <c r="G81" s="25"/>
      <c r="H81" s="25"/>
      <c r="I81" s="25"/>
      <c r="J81" s="25">
        <v>1</v>
      </c>
      <c r="K81" s="22">
        <v>1.3</v>
      </c>
      <c r="L81" s="22" t="s">
        <v>1622</v>
      </c>
      <c r="M81" s="13">
        <f t="shared" si="2"/>
        <v>1.041666666666663E-2</v>
      </c>
    </row>
    <row r="82" spans="1:13" ht="32" x14ac:dyDescent="0.2">
      <c r="A82">
        <v>81</v>
      </c>
      <c r="B82" s="30"/>
      <c r="C82" s="32">
        <v>0.72916666666666663</v>
      </c>
      <c r="D82" s="25" t="s">
        <v>1438</v>
      </c>
      <c r="E82" s="25">
        <v>10</v>
      </c>
      <c r="F82" s="25"/>
      <c r="G82" s="25"/>
      <c r="H82" s="25"/>
      <c r="I82" s="25"/>
      <c r="J82" s="25">
        <v>1</v>
      </c>
      <c r="K82" s="22">
        <v>1.3</v>
      </c>
      <c r="L82" s="22" t="s">
        <v>1622</v>
      </c>
      <c r="M82" s="13">
        <f t="shared" si="2"/>
        <v>1.0416666666666741E-2</v>
      </c>
    </row>
    <row r="83" spans="1:13" ht="48" x14ac:dyDescent="0.2">
      <c r="A83">
        <v>82</v>
      </c>
      <c r="B83" s="30"/>
      <c r="C83" s="32">
        <v>0.73958333333333337</v>
      </c>
      <c r="D83" s="25" t="s">
        <v>1439</v>
      </c>
      <c r="E83" s="25">
        <v>1</v>
      </c>
      <c r="F83" s="25"/>
      <c r="G83" s="25"/>
      <c r="H83" s="40"/>
      <c r="I83" s="25"/>
      <c r="J83" s="25">
        <v>5</v>
      </c>
      <c r="K83" s="22">
        <v>5.0999999999999996</v>
      </c>
      <c r="M83" s="13"/>
    </row>
    <row r="84" spans="1:13" x14ac:dyDescent="0.2">
      <c r="D84"/>
      <c r="E84"/>
      <c r="F84"/>
      <c r="G84"/>
      <c r="H84"/>
      <c r="I84"/>
      <c r="J84"/>
      <c r="K84"/>
      <c r="L84"/>
    </row>
    <row r="85" spans="1:13" x14ac:dyDescent="0.2">
      <c r="D85"/>
      <c r="E85"/>
      <c r="F85"/>
      <c r="G85"/>
      <c r="H85"/>
      <c r="I85"/>
      <c r="J85"/>
      <c r="K85"/>
      <c r="L85"/>
    </row>
    <row r="86" spans="1:13" x14ac:dyDescent="0.2">
      <c r="D86"/>
      <c r="E86"/>
      <c r="F86"/>
      <c r="G86"/>
      <c r="H86"/>
      <c r="I86"/>
      <c r="J86"/>
      <c r="K86"/>
      <c r="L86"/>
    </row>
    <row r="87" spans="1:13" x14ac:dyDescent="0.2">
      <c r="D87"/>
      <c r="E87"/>
      <c r="F87"/>
      <c r="G87"/>
      <c r="H87"/>
      <c r="I87"/>
      <c r="J87"/>
      <c r="K87"/>
      <c r="L87"/>
    </row>
    <row r="88" spans="1:13" x14ac:dyDescent="0.2">
      <c r="D88"/>
      <c r="E88"/>
      <c r="F88"/>
      <c r="G88"/>
      <c r="H88"/>
      <c r="I88"/>
      <c r="J88"/>
      <c r="K88"/>
      <c r="L88"/>
    </row>
    <row r="89" spans="1:13" x14ac:dyDescent="0.2">
      <c r="D89"/>
      <c r="E89"/>
      <c r="F89"/>
      <c r="G89"/>
      <c r="H89"/>
      <c r="I89"/>
      <c r="J89"/>
      <c r="K89"/>
      <c r="L89"/>
    </row>
    <row r="90" spans="1:13" x14ac:dyDescent="0.2">
      <c r="D90"/>
      <c r="E90"/>
      <c r="F90"/>
      <c r="G90"/>
      <c r="H90"/>
      <c r="I90"/>
      <c r="J90"/>
      <c r="K90"/>
      <c r="L90"/>
    </row>
    <row r="91" spans="1:13" x14ac:dyDescent="0.2">
      <c r="D91"/>
      <c r="E91"/>
      <c r="F91"/>
      <c r="G91"/>
      <c r="H91"/>
      <c r="I91"/>
      <c r="J91"/>
      <c r="K91"/>
      <c r="L91"/>
    </row>
    <row r="92" spans="1:13" x14ac:dyDescent="0.2">
      <c r="D92"/>
      <c r="E92"/>
      <c r="F92"/>
      <c r="G92"/>
      <c r="H92"/>
      <c r="I92"/>
      <c r="J92"/>
      <c r="K92"/>
      <c r="L92"/>
    </row>
    <row r="93" spans="1:13" x14ac:dyDescent="0.2">
      <c r="D93"/>
      <c r="E93"/>
      <c r="F93"/>
      <c r="G93"/>
      <c r="H93"/>
      <c r="I93"/>
      <c r="J93"/>
      <c r="K93"/>
      <c r="L93"/>
    </row>
    <row r="94" spans="1:13" x14ac:dyDescent="0.2">
      <c r="D94"/>
      <c r="E94"/>
      <c r="F94"/>
      <c r="G94"/>
      <c r="H94"/>
      <c r="I94"/>
      <c r="J94"/>
      <c r="K94"/>
      <c r="L94"/>
    </row>
    <row r="95" spans="1:13" x14ac:dyDescent="0.2">
      <c r="D95"/>
      <c r="E95"/>
      <c r="F95"/>
      <c r="G95"/>
      <c r="H95"/>
      <c r="I95"/>
      <c r="J95"/>
      <c r="K95"/>
      <c r="L95"/>
    </row>
    <row r="96" spans="1:13" x14ac:dyDescent="0.2">
      <c r="D96"/>
      <c r="E96"/>
      <c r="F96"/>
      <c r="G96"/>
      <c r="H96"/>
      <c r="I96"/>
      <c r="J96"/>
      <c r="K96"/>
      <c r="L96"/>
    </row>
    <row r="97" spans="4:12" x14ac:dyDescent="0.2">
      <c r="D97"/>
      <c r="E97"/>
      <c r="F97"/>
      <c r="G97"/>
      <c r="H97"/>
      <c r="I97"/>
      <c r="J97"/>
      <c r="K97"/>
      <c r="L97"/>
    </row>
    <row r="98" spans="4:12" x14ac:dyDescent="0.2">
      <c r="D98"/>
      <c r="E98"/>
      <c r="F98"/>
      <c r="G98"/>
      <c r="H98"/>
      <c r="I98"/>
      <c r="J98"/>
      <c r="K98"/>
      <c r="L98"/>
    </row>
    <row r="99" spans="4:12" x14ac:dyDescent="0.2">
      <c r="D99"/>
      <c r="E99"/>
      <c r="F99"/>
      <c r="G99"/>
      <c r="H99"/>
      <c r="I99"/>
      <c r="J99"/>
      <c r="K99"/>
      <c r="L99"/>
    </row>
    <row r="100" spans="4:12" x14ac:dyDescent="0.2">
      <c r="D100"/>
      <c r="E100"/>
      <c r="F100"/>
      <c r="G100"/>
      <c r="H100"/>
      <c r="I100"/>
      <c r="J100"/>
      <c r="K100"/>
      <c r="L100"/>
    </row>
    <row r="101" spans="4:12" x14ac:dyDescent="0.2">
      <c r="D101"/>
      <c r="E101"/>
      <c r="F101"/>
      <c r="G101"/>
      <c r="H101"/>
      <c r="I101"/>
      <c r="J101"/>
      <c r="K101"/>
      <c r="L101"/>
    </row>
    <row r="102" spans="4:12" x14ac:dyDescent="0.2">
      <c r="D102"/>
      <c r="E102"/>
      <c r="F102"/>
      <c r="G102"/>
      <c r="H102"/>
      <c r="I102"/>
      <c r="J102"/>
      <c r="K102"/>
      <c r="L102"/>
    </row>
    <row r="103" spans="4:12" x14ac:dyDescent="0.2">
      <c r="D103"/>
      <c r="E103"/>
      <c r="F103"/>
      <c r="G103"/>
      <c r="H103"/>
      <c r="I103"/>
      <c r="J103"/>
      <c r="K103"/>
      <c r="L103"/>
    </row>
    <row r="104" spans="4:12" x14ac:dyDescent="0.2">
      <c r="D104"/>
      <c r="E104"/>
      <c r="F104"/>
      <c r="G104"/>
      <c r="H104"/>
      <c r="I104"/>
      <c r="J104"/>
      <c r="K104"/>
      <c r="L104"/>
    </row>
    <row r="105" spans="4:12" x14ac:dyDescent="0.2">
      <c r="D105"/>
      <c r="E105"/>
      <c r="F105"/>
      <c r="G105"/>
      <c r="H105"/>
      <c r="I105"/>
      <c r="J105"/>
      <c r="K105"/>
      <c r="L105"/>
    </row>
    <row r="106" spans="4:12" x14ac:dyDescent="0.2">
      <c r="D106"/>
      <c r="E106"/>
      <c r="F106"/>
      <c r="G106"/>
      <c r="H106"/>
      <c r="I106"/>
      <c r="J106"/>
      <c r="K106"/>
      <c r="L106"/>
    </row>
    <row r="107" spans="4:12" x14ac:dyDescent="0.2">
      <c r="D107"/>
      <c r="E107"/>
      <c r="F107"/>
      <c r="G107"/>
      <c r="H107"/>
      <c r="I107"/>
      <c r="J107"/>
      <c r="K107"/>
      <c r="L107"/>
    </row>
    <row r="108" spans="4:12" x14ac:dyDescent="0.2">
      <c r="D108"/>
      <c r="E108"/>
      <c r="F108"/>
      <c r="G108"/>
      <c r="H108"/>
      <c r="I108"/>
      <c r="J108"/>
      <c r="K108"/>
      <c r="L108"/>
    </row>
    <row r="109" spans="4:12" x14ac:dyDescent="0.2">
      <c r="D109"/>
      <c r="E109"/>
      <c r="F109"/>
      <c r="G109"/>
      <c r="H109"/>
      <c r="I109"/>
      <c r="J109"/>
      <c r="K109"/>
      <c r="L109"/>
    </row>
    <row r="110" spans="4:12" x14ac:dyDescent="0.2">
      <c r="D110"/>
      <c r="E110"/>
      <c r="F110"/>
      <c r="G110"/>
      <c r="H110"/>
      <c r="I110"/>
      <c r="J110"/>
      <c r="K110"/>
      <c r="L110"/>
    </row>
    <row r="111" spans="4:12" x14ac:dyDescent="0.2">
      <c r="D111"/>
      <c r="E111"/>
      <c r="F111"/>
      <c r="G111"/>
      <c r="H111"/>
      <c r="I111"/>
      <c r="J111"/>
      <c r="K111"/>
      <c r="L111"/>
    </row>
    <row r="112" spans="4:12" x14ac:dyDescent="0.2">
      <c r="D112"/>
      <c r="E112"/>
      <c r="F112"/>
      <c r="G112"/>
      <c r="H112"/>
      <c r="I112"/>
      <c r="J112"/>
      <c r="K112"/>
      <c r="L112"/>
    </row>
    <row r="113" spans="4:12" x14ac:dyDescent="0.2">
      <c r="D113"/>
      <c r="E113"/>
      <c r="F113"/>
      <c r="G113"/>
      <c r="H113"/>
      <c r="I113"/>
      <c r="J113"/>
      <c r="K113"/>
      <c r="L113"/>
    </row>
    <row r="114" spans="4:12" x14ac:dyDescent="0.2">
      <c r="D114"/>
      <c r="E114"/>
      <c r="F114"/>
      <c r="G114"/>
      <c r="H114"/>
      <c r="I114"/>
      <c r="J114"/>
      <c r="K114"/>
      <c r="L114"/>
    </row>
    <row r="115" spans="4:12" x14ac:dyDescent="0.2">
      <c r="D115"/>
      <c r="E115"/>
      <c r="F115"/>
      <c r="G115"/>
      <c r="H115"/>
      <c r="I115"/>
      <c r="J115"/>
      <c r="K115"/>
      <c r="L115"/>
    </row>
    <row r="116" spans="4:12" x14ac:dyDescent="0.2">
      <c r="D116"/>
      <c r="E116"/>
      <c r="F116"/>
      <c r="G116"/>
      <c r="H116"/>
      <c r="I116"/>
      <c r="J116"/>
      <c r="K116"/>
      <c r="L116"/>
    </row>
    <row r="117" spans="4:12" x14ac:dyDescent="0.2">
      <c r="D117"/>
      <c r="E117"/>
      <c r="F117"/>
      <c r="G117"/>
      <c r="H117"/>
      <c r="I117"/>
      <c r="J117"/>
      <c r="K117"/>
      <c r="L117"/>
    </row>
    <row r="118" spans="4:12" x14ac:dyDescent="0.2">
      <c r="D118"/>
      <c r="E118"/>
      <c r="F118"/>
      <c r="G118"/>
      <c r="H118"/>
      <c r="I118"/>
      <c r="J118"/>
      <c r="K118"/>
      <c r="L118"/>
    </row>
    <row r="119" spans="4:12" x14ac:dyDescent="0.2">
      <c r="D119"/>
      <c r="E119"/>
      <c r="F119"/>
      <c r="G119"/>
      <c r="H119"/>
      <c r="I119"/>
      <c r="J119"/>
      <c r="K119"/>
      <c r="L119"/>
    </row>
    <row r="120" spans="4:12" x14ac:dyDescent="0.2">
      <c r="D120"/>
      <c r="E120"/>
      <c r="F120"/>
      <c r="G120"/>
      <c r="H120"/>
      <c r="I120"/>
      <c r="J120"/>
      <c r="K120"/>
      <c r="L120"/>
    </row>
    <row r="121" spans="4:12" x14ac:dyDescent="0.2">
      <c r="D121"/>
      <c r="E121"/>
      <c r="F121"/>
      <c r="G121"/>
      <c r="H121"/>
      <c r="I121"/>
      <c r="J121"/>
      <c r="K121"/>
      <c r="L121"/>
    </row>
    <row r="122" spans="4:12" x14ac:dyDescent="0.2">
      <c r="D122"/>
      <c r="E122"/>
      <c r="F122"/>
      <c r="G122"/>
      <c r="H122"/>
      <c r="I122"/>
      <c r="J122"/>
      <c r="K122"/>
      <c r="L122"/>
    </row>
    <row r="123" spans="4:12" x14ac:dyDescent="0.2">
      <c r="D123"/>
      <c r="E123"/>
      <c r="F123"/>
      <c r="G123"/>
      <c r="H123"/>
      <c r="I123"/>
      <c r="J123"/>
      <c r="K123"/>
      <c r="L123"/>
    </row>
    <row r="124" spans="4:12" x14ac:dyDescent="0.2">
      <c r="D124"/>
      <c r="E124"/>
      <c r="F124"/>
      <c r="G124"/>
      <c r="H124"/>
      <c r="I124"/>
      <c r="J124"/>
      <c r="K124"/>
      <c r="L124"/>
    </row>
    <row r="125" spans="4:12" x14ac:dyDescent="0.2">
      <c r="D125"/>
      <c r="E125"/>
      <c r="F125"/>
      <c r="G125"/>
      <c r="H125"/>
      <c r="I125"/>
      <c r="J125"/>
      <c r="K125"/>
      <c r="L125"/>
    </row>
    <row r="126" spans="4:12" x14ac:dyDescent="0.2">
      <c r="D126"/>
      <c r="E126"/>
      <c r="F126"/>
      <c r="G126"/>
      <c r="H126"/>
      <c r="I126"/>
      <c r="J126"/>
      <c r="K126"/>
      <c r="L126"/>
    </row>
    <row r="127" spans="4:12" x14ac:dyDescent="0.2">
      <c r="D127"/>
      <c r="E127"/>
      <c r="F127"/>
      <c r="G127"/>
      <c r="H127"/>
      <c r="I127"/>
      <c r="J127"/>
      <c r="K127"/>
      <c r="L127"/>
    </row>
    <row r="128" spans="4:12" x14ac:dyDescent="0.2">
      <c r="D128"/>
      <c r="E128"/>
      <c r="F128"/>
      <c r="G128"/>
      <c r="H128"/>
      <c r="I128"/>
      <c r="J128"/>
      <c r="K128"/>
      <c r="L128"/>
    </row>
    <row r="129" spans="4:12" x14ac:dyDescent="0.2">
      <c r="D129"/>
      <c r="E129"/>
      <c r="F129"/>
      <c r="G129"/>
      <c r="H129"/>
      <c r="I129"/>
      <c r="J129"/>
      <c r="K129"/>
      <c r="L129"/>
    </row>
    <row r="130" spans="4:12" x14ac:dyDescent="0.2">
      <c r="D130"/>
      <c r="E130"/>
      <c r="F130"/>
      <c r="G130"/>
      <c r="H130"/>
      <c r="I130"/>
      <c r="J130"/>
      <c r="K130"/>
      <c r="L130"/>
    </row>
    <row r="131" spans="4:12" x14ac:dyDescent="0.2">
      <c r="D131"/>
      <c r="E131"/>
      <c r="F131"/>
      <c r="G131"/>
      <c r="H131"/>
      <c r="I131"/>
      <c r="J131"/>
      <c r="K131"/>
      <c r="L131"/>
    </row>
    <row r="132" spans="4:12" x14ac:dyDescent="0.2">
      <c r="D132"/>
      <c r="E132"/>
      <c r="F132"/>
      <c r="G132"/>
      <c r="H132"/>
      <c r="I132"/>
      <c r="J132"/>
      <c r="K132"/>
      <c r="L132"/>
    </row>
    <row r="133" spans="4:12" x14ac:dyDescent="0.2">
      <c r="D133"/>
      <c r="E133"/>
      <c r="F133"/>
      <c r="G133"/>
      <c r="H133"/>
      <c r="I133"/>
      <c r="J133"/>
      <c r="K133"/>
      <c r="L133"/>
    </row>
    <row r="134" spans="4:12" x14ac:dyDescent="0.2">
      <c r="D134"/>
      <c r="E134"/>
      <c r="F134"/>
      <c r="G134"/>
      <c r="H134"/>
      <c r="I134"/>
      <c r="J134"/>
      <c r="K134"/>
      <c r="L134"/>
    </row>
    <row r="135" spans="4:12" x14ac:dyDescent="0.2">
      <c r="D135"/>
      <c r="E135"/>
      <c r="F135"/>
      <c r="G135"/>
      <c r="H135"/>
      <c r="I135"/>
      <c r="J135"/>
      <c r="K135"/>
      <c r="L135"/>
    </row>
    <row r="136" spans="4:12" x14ac:dyDescent="0.2">
      <c r="D136"/>
      <c r="E136"/>
      <c r="F136"/>
      <c r="G136"/>
      <c r="H136"/>
      <c r="I136"/>
      <c r="J136"/>
      <c r="K136"/>
      <c r="L136"/>
    </row>
    <row r="137" spans="4:12" x14ac:dyDescent="0.2">
      <c r="D137"/>
      <c r="E137"/>
      <c r="F137"/>
      <c r="G137"/>
      <c r="H137"/>
      <c r="I137"/>
      <c r="J137"/>
      <c r="K137"/>
      <c r="L137"/>
    </row>
    <row r="138" spans="4:12" x14ac:dyDescent="0.2">
      <c r="D138"/>
      <c r="E138"/>
      <c r="F138"/>
      <c r="G138"/>
      <c r="H138"/>
      <c r="I138"/>
      <c r="J138"/>
      <c r="K138"/>
      <c r="L138"/>
    </row>
    <row r="139" spans="4:12" x14ac:dyDescent="0.2">
      <c r="D139"/>
      <c r="E139"/>
      <c r="F139"/>
      <c r="G139"/>
      <c r="H139"/>
      <c r="I139"/>
      <c r="J139"/>
      <c r="K139"/>
      <c r="L139"/>
    </row>
    <row r="140" spans="4:12" x14ac:dyDescent="0.2">
      <c r="D140"/>
      <c r="E140"/>
      <c r="F140"/>
      <c r="G140"/>
      <c r="H140"/>
      <c r="I140"/>
      <c r="J140"/>
      <c r="K140"/>
      <c r="L140"/>
    </row>
    <row r="141" spans="4:12" x14ac:dyDescent="0.2">
      <c r="D141"/>
      <c r="E141"/>
      <c r="F141"/>
      <c r="G141"/>
      <c r="H141"/>
      <c r="I141"/>
      <c r="J141"/>
      <c r="K141"/>
      <c r="L141"/>
    </row>
    <row r="142" spans="4:12" x14ac:dyDescent="0.2">
      <c r="D142"/>
      <c r="E142"/>
      <c r="F142"/>
      <c r="G142"/>
      <c r="H142"/>
      <c r="I142"/>
      <c r="J142"/>
      <c r="K142"/>
      <c r="L142"/>
    </row>
    <row r="143" spans="4:12" x14ac:dyDescent="0.2">
      <c r="D143"/>
      <c r="E143"/>
      <c r="F143"/>
      <c r="G143"/>
      <c r="H143"/>
      <c r="I143"/>
      <c r="J143"/>
      <c r="K143"/>
      <c r="L143"/>
    </row>
    <row r="144" spans="4:12" x14ac:dyDescent="0.2">
      <c r="D144"/>
      <c r="E144"/>
      <c r="F144"/>
      <c r="G144"/>
      <c r="H144"/>
      <c r="I144"/>
      <c r="J144"/>
      <c r="K144"/>
      <c r="L144"/>
    </row>
    <row r="145" spans="4:12" x14ac:dyDescent="0.2">
      <c r="D145"/>
      <c r="E145"/>
      <c r="F145"/>
      <c r="G145"/>
      <c r="H145"/>
      <c r="I145"/>
      <c r="J145"/>
      <c r="K145"/>
      <c r="L145"/>
    </row>
    <row r="146" spans="4:12" x14ac:dyDescent="0.2">
      <c r="D146"/>
      <c r="E146"/>
      <c r="F146"/>
      <c r="G146"/>
      <c r="H146"/>
      <c r="I146"/>
      <c r="J146"/>
      <c r="K146"/>
      <c r="L146"/>
    </row>
    <row r="147" spans="4:12" x14ac:dyDescent="0.2">
      <c r="D147"/>
      <c r="E147"/>
      <c r="F147"/>
      <c r="G147"/>
      <c r="H147"/>
      <c r="I147"/>
      <c r="J147"/>
      <c r="K147"/>
      <c r="L147"/>
    </row>
    <row r="148" spans="4:12" x14ac:dyDescent="0.2">
      <c r="D148"/>
      <c r="E148"/>
      <c r="F148"/>
      <c r="G148"/>
      <c r="H148"/>
      <c r="I148"/>
      <c r="J148"/>
      <c r="K148"/>
      <c r="L148"/>
    </row>
    <row r="149" spans="4:12" x14ac:dyDescent="0.2">
      <c r="D149"/>
      <c r="E149"/>
      <c r="F149"/>
      <c r="G149"/>
      <c r="H149"/>
      <c r="I149"/>
      <c r="J149"/>
      <c r="K149"/>
      <c r="L149"/>
    </row>
    <row r="150" spans="4:12" x14ac:dyDescent="0.2">
      <c r="D150"/>
      <c r="E150"/>
      <c r="F150"/>
      <c r="G150"/>
      <c r="H150"/>
      <c r="I150"/>
      <c r="J150"/>
      <c r="K150"/>
      <c r="L150"/>
    </row>
    <row r="151" spans="4:12" x14ac:dyDescent="0.2">
      <c r="D151"/>
      <c r="E151"/>
      <c r="F151"/>
      <c r="G151"/>
      <c r="H151"/>
      <c r="I151"/>
      <c r="J151"/>
      <c r="K151"/>
      <c r="L151"/>
    </row>
    <row r="152" spans="4:12" x14ac:dyDescent="0.2">
      <c r="D152"/>
      <c r="E152"/>
      <c r="F152"/>
      <c r="G152"/>
      <c r="H152"/>
      <c r="I152"/>
      <c r="J152"/>
      <c r="K152"/>
      <c r="L152"/>
    </row>
    <row r="153" spans="4:12" x14ac:dyDescent="0.2">
      <c r="D153"/>
      <c r="E153"/>
      <c r="F153"/>
      <c r="G153"/>
      <c r="H153"/>
      <c r="I153"/>
      <c r="J153"/>
      <c r="K153"/>
      <c r="L153"/>
    </row>
    <row r="154" spans="4:12" x14ac:dyDescent="0.2">
      <c r="D154"/>
      <c r="E154"/>
      <c r="F154"/>
      <c r="G154"/>
      <c r="H154"/>
      <c r="I154"/>
      <c r="J154"/>
      <c r="K154"/>
      <c r="L154"/>
    </row>
    <row r="155" spans="4:12" x14ac:dyDescent="0.2">
      <c r="D155"/>
      <c r="E155"/>
      <c r="F155"/>
      <c r="G155"/>
      <c r="H155"/>
      <c r="I155"/>
      <c r="J155"/>
      <c r="K155"/>
      <c r="L155"/>
    </row>
    <row r="156" spans="4:12" x14ac:dyDescent="0.2">
      <c r="D156"/>
      <c r="E156"/>
      <c r="F156"/>
      <c r="G156"/>
      <c r="H156"/>
      <c r="I156"/>
      <c r="J156"/>
      <c r="K156"/>
      <c r="L156"/>
    </row>
    <row r="157" spans="4:12" x14ac:dyDescent="0.2">
      <c r="D157"/>
      <c r="E157"/>
      <c r="F157"/>
      <c r="G157"/>
      <c r="H157"/>
      <c r="I157"/>
      <c r="J157"/>
      <c r="K157"/>
      <c r="L157"/>
    </row>
    <row r="158" spans="4:12" x14ac:dyDescent="0.2">
      <c r="D158"/>
      <c r="E158"/>
      <c r="F158"/>
      <c r="G158"/>
      <c r="H158"/>
      <c r="I158"/>
      <c r="J158"/>
      <c r="K158"/>
      <c r="L158"/>
    </row>
    <row r="159" spans="4:12" x14ac:dyDescent="0.2">
      <c r="D159"/>
      <c r="E159"/>
      <c r="F159"/>
      <c r="G159"/>
      <c r="H159"/>
      <c r="I159"/>
      <c r="J159"/>
      <c r="K159"/>
      <c r="L159"/>
    </row>
    <row r="160" spans="4:12" x14ac:dyDescent="0.2">
      <c r="D160"/>
      <c r="E160"/>
      <c r="F160"/>
      <c r="G160"/>
      <c r="H160"/>
      <c r="I160"/>
      <c r="J160"/>
      <c r="K160"/>
      <c r="L160"/>
    </row>
    <row r="161" spans="4:12" x14ac:dyDescent="0.2">
      <c r="D161"/>
      <c r="E161"/>
      <c r="F161"/>
      <c r="G161"/>
      <c r="H161"/>
      <c r="I161"/>
      <c r="J161"/>
      <c r="K161"/>
      <c r="L161"/>
    </row>
    <row r="162" spans="4:12" x14ac:dyDescent="0.2">
      <c r="D162"/>
      <c r="E162"/>
      <c r="F162"/>
      <c r="G162"/>
      <c r="H162"/>
      <c r="I162"/>
      <c r="J162"/>
      <c r="K162"/>
      <c r="L162"/>
    </row>
    <row r="163" spans="4:12" x14ac:dyDescent="0.2">
      <c r="D163"/>
      <c r="E163"/>
      <c r="F163"/>
      <c r="G163"/>
      <c r="H163"/>
      <c r="I163"/>
      <c r="J163"/>
      <c r="K163"/>
      <c r="L163"/>
    </row>
    <row r="164" spans="4:12" x14ac:dyDescent="0.2">
      <c r="D164"/>
      <c r="E164"/>
      <c r="F164"/>
      <c r="G164"/>
      <c r="H164"/>
      <c r="I164"/>
      <c r="J164"/>
      <c r="K164"/>
      <c r="L164"/>
    </row>
    <row r="165" spans="4:12" x14ac:dyDescent="0.2">
      <c r="D165"/>
      <c r="E165"/>
      <c r="F165"/>
      <c r="G165"/>
      <c r="H165"/>
      <c r="I165"/>
      <c r="J165"/>
      <c r="K165"/>
      <c r="L165"/>
    </row>
    <row r="166" spans="4:12" x14ac:dyDescent="0.2">
      <c r="D166"/>
      <c r="E166"/>
      <c r="F166"/>
      <c r="G166"/>
      <c r="H166"/>
      <c r="I166"/>
      <c r="J166"/>
      <c r="K166"/>
      <c r="L166"/>
    </row>
    <row r="167" spans="4:12" x14ac:dyDescent="0.2">
      <c r="D167"/>
      <c r="E167"/>
      <c r="F167"/>
      <c r="G167"/>
      <c r="H167"/>
      <c r="I167"/>
      <c r="J167"/>
      <c r="K167"/>
      <c r="L167"/>
    </row>
    <row r="168" spans="4:12" x14ac:dyDescent="0.2">
      <c r="D168"/>
      <c r="E168"/>
      <c r="F168"/>
      <c r="G168"/>
      <c r="H168"/>
      <c r="I168"/>
      <c r="J168"/>
      <c r="K168"/>
      <c r="L168"/>
    </row>
    <row r="169" spans="4:12" x14ac:dyDescent="0.2">
      <c r="D169"/>
      <c r="E169"/>
      <c r="F169"/>
      <c r="G169"/>
      <c r="H169"/>
      <c r="I169"/>
      <c r="J169"/>
      <c r="K169"/>
      <c r="L169"/>
    </row>
    <row r="170" spans="4:12" x14ac:dyDescent="0.2">
      <c r="D170"/>
      <c r="E170"/>
      <c r="F170"/>
      <c r="G170"/>
      <c r="H170"/>
      <c r="I170"/>
      <c r="J170"/>
      <c r="K170"/>
      <c r="L170"/>
    </row>
    <row r="171" spans="4:12" x14ac:dyDescent="0.2">
      <c r="D171"/>
      <c r="E171"/>
      <c r="F171"/>
      <c r="G171"/>
      <c r="H171"/>
      <c r="I171"/>
      <c r="J171"/>
      <c r="K171"/>
      <c r="L171"/>
    </row>
    <row r="172" spans="4:12" x14ac:dyDescent="0.2">
      <c r="D172"/>
      <c r="E172"/>
      <c r="F172"/>
      <c r="G172"/>
      <c r="H172"/>
      <c r="I172"/>
      <c r="J172"/>
      <c r="K172"/>
      <c r="L172"/>
    </row>
    <row r="173" spans="4:12" x14ac:dyDescent="0.2">
      <c r="D173"/>
      <c r="E173"/>
      <c r="F173"/>
      <c r="G173"/>
      <c r="H173"/>
      <c r="I173"/>
      <c r="J173"/>
      <c r="K173"/>
      <c r="L173"/>
    </row>
    <row r="174" spans="4:12" x14ac:dyDescent="0.2">
      <c r="D174"/>
      <c r="E174"/>
      <c r="F174"/>
      <c r="G174"/>
      <c r="H174"/>
      <c r="I174"/>
      <c r="J174"/>
      <c r="K174"/>
      <c r="L174"/>
    </row>
    <row r="175" spans="4:12" x14ac:dyDescent="0.2">
      <c r="D175"/>
      <c r="E175"/>
      <c r="F175"/>
      <c r="G175"/>
      <c r="H175"/>
      <c r="I175"/>
      <c r="J175"/>
      <c r="K175"/>
      <c r="L175"/>
    </row>
    <row r="176" spans="4:12" x14ac:dyDescent="0.2">
      <c r="D176"/>
      <c r="E176"/>
      <c r="F176"/>
      <c r="G176"/>
      <c r="H176"/>
      <c r="I176"/>
      <c r="J176"/>
      <c r="K176"/>
      <c r="L176"/>
    </row>
    <row r="177" spans="4:12" x14ac:dyDescent="0.2">
      <c r="D177"/>
      <c r="E177"/>
      <c r="F177"/>
      <c r="G177"/>
      <c r="H177"/>
      <c r="I177"/>
      <c r="J177"/>
      <c r="K177"/>
      <c r="L177"/>
    </row>
    <row r="178" spans="4:12" x14ac:dyDescent="0.2">
      <c r="D178"/>
      <c r="E178"/>
      <c r="F178"/>
      <c r="G178"/>
      <c r="H178"/>
      <c r="I178"/>
      <c r="J178"/>
      <c r="K178"/>
      <c r="L178"/>
    </row>
    <row r="179" spans="4:12" x14ac:dyDescent="0.2">
      <c r="D179"/>
      <c r="E179"/>
      <c r="F179"/>
      <c r="G179"/>
      <c r="H179"/>
      <c r="I179"/>
      <c r="J179"/>
      <c r="K179"/>
      <c r="L179"/>
    </row>
    <row r="180" spans="4:12" x14ac:dyDescent="0.2">
      <c r="D180"/>
      <c r="E180"/>
      <c r="F180"/>
      <c r="G180"/>
      <c r="H180"/>
      <c r="I180"/>
      <c r="J180"/>
      <c r="K180"/>
      <c r="L180"/>
    </row>
    <row r="181" spans="4:12" x14ac:dyDescent="0.2">
      <c r="D181"/>
      <c r="E181"/>
      <c r="F181"/>
      <c r="G181"/>
      <c r="H181"/>
      <c r="I181"/>
      <c r="J181"/>
      <c r="K181"/>
      <c r="L181"/>
    </row>
    <row r="182" spans="4:12" x14ac:dyDescent="0.2">
      <c r="D182"/>
      <c r="E182"/>
      <c r="F182"/>
      <c r="G182"/>
      <c r="H182"/>
      <c r="I182"/>
      <c r="J182"/>
      <c r="K182"/>
      <c r="L182"/>
    </row>
    <row r="183" spans="4:12" x14ac:dyDescent="0.2">
      <c r="D183"/>
      <c r="E183"/>
      <c r="F183"/>
      <c r="G183"/>
      <c r="H183"/>
      <c r="I183"/>
      <c r="J183"/>
      <c r="K183"/>
      <c r="L183"/>
    </row>
    <row r="184" spans="4:12" x14ac:dyDescent="0.2">
      <c r="D184"/>
      <c r="E184"/>
      <c r="F184"/>
      <c r="G184"/>
      <c r="H184"/>
      <c r="I184"/>
      <c r="J184"/>
      <c r="K184"/>
      <c r="L184"/>
    </row>
    <row r="185" spans="4:12" x14ac:dyDescent="0.2">
      <c r="D185"/>
      <c r="E185"/>
      <c r="F185"/>
      <c r="G185"/>
      <c r="H185"/>
      <c r="I185"/>
      <c r="J185"/>
      <c r="K185"/>
      <c r="L185"/>
    </row>
    <row r="186" spans="4:12" x14ac:dyDescent="0.2">
      <c r="D186"/>
      <c r="E186"/>
      <c r="F186"/>
      <c r="G186"/>
      <c r="H186"/>
      <c r="I186"/>
      <c r="J186"/>
      <c r="K186"/>
      <c r="L186"/>
    </row>
    <row r="187" spans="4:12" x14ac:dyDescent="0.2">
      <c r="D187"/>
      <c r="E187"/>
      <c r="F187"/>
      <c r="G187"/>
      <c r="H187"/>
      <c r="I187"/>
      <c r="J187"/>
      <c r="K187"/>
      <c r="L187"/>
    </row>
    <row r="188" spans="4:12" x14ac:dyDescent="0.2">
      <c r="D188"/>
      <c r="E188"/>
      <c r="F188"/>
      <c r="G188"/>
      <c r="H188"/>
      <c r="I188"/>
      <c r="J188"/>
      <c r="K188"/>
      <c r="L188"/>
    </row>
    <row r="189" spans="4:12" x14ac:dyDescent="0.2">
      <c r="D189"/>
      <c r="E189"/>
      <c r="F189"/>
      <c r="G189"/>
      <c r="H189"/>
      <c r="I189"/>
      <c r="J189"/>
      <c r="K189"/>
      <c r="L189"/>
    </row>
    <row r="190" spans="4:12" x14ac:dyDescent="0.2">
      <c r="D190"/>
      <c r="E190"/>
      <c r="F190"/>
      <c r="G190"/>
      <c r="H190"/>
      <c r="I190"/>
      <c r="J190"/>
      <c r="K190"/>
      <c r="L190"/>
    </row>
    <row r="191" spans="4:12" x14ac:dyDescent="0.2">
      <c r="D191"/>
      <c r="E191"/>
      <c r="F191"/>
      <c r="G191"/>
      <c r="H191"/>
      <c r="I191"/>
      <c r="J191"/>
      <c r="K191"/>
      <c r="L191"/>
    </row>
    <row r="192" spans="4:12" x14ac:dyDescent="0.2">
      <c r="D192"/>
      <c r="E192"/>
      <c r="F192"/>
      <c r="G192"/>
      <c r="H192"/>
      <c r="I192"/>
      <c r="J192"/>
      <c r="K192"/>
      <c r="L192"/>
    </row>
    <row r="193" spans="4:12" x14ac:dyDescent="0.2">
      <c r="D193"/>
      <c r="E193"/>
      <c r="F193"/>
      <c r="G193"/>
      <c r="H193"/>
      <c r="I193"/>
      <c r="J193"/>
      <c r="K193"/>
      <c r="L193"/>
    </row>
    <row r="194" spans="4:12" x14ac:dyDescent="0.2">
      <c r="D194"/>
      <c r="E194"/>
      <c r="F194"/>
      <c r="G194"/>
      <c r="H194"/>
      <c r="I194"/>
      <c r="J194"/>
      <c r="K194"/>
      <c r="L194"/>
    </row>
    <row r="195" spans="4:12" x14ac:dyDescent="0.2">
      <c r="D195"/>
      <c r="E195"/>
      <c r="F195"/>
      <c r="G195"/>
      <c r="H195"/>
      <c r="I195"/>
      <c r="J195"/>
      <c r="K195"/>
      <c r="L195"/>
    </row>
    <row r="196" spans="4:12" x14ac:dyDescent="0.2">
      <c r="D196"/>
      <c r="E196"/>
      <c r="F196"/>
      <c r="G196"/>
      <c r="H196"/>
      <c r="I196"/>
      <c r="J196"/>
      <c r="K196"/>
      <c r="L196"/>
    </row>
    <row r="197" spans="4:12" x14ac:dyDescent="0.2">
      <c r="D197"/>
      <c r="E197"/>
      <c r="F197"/>
      <c r="G197"/>
      <c r="H197"/>
      <c r="I197"/>
      <c r="J197"/>
      <c r="K197"/>
      <c r="L197"/>
    </row>
    <row r="198" spans="4:12" x14ac:dyDescent="0.2">
      <c r="D198"/>
      <c r="E198"/>
      <c r="F198"/>
      <c r="G198"/>
      <c r="H198"/>
      <c r="I198"/>
      <c r="J198"/>
      <c r="K198"/>
      <c r="L198"/>
    </row>
    <row r="199" spans="4:12" x14ac:dyDescent="0.2">
      <c r="D199"/>
      <c r="E199"/>
      <c r="F199"/>
      <c r="G199"/>
      <c r="H199"/>
      <c r="I199"/>
      <c r="J199"/>
      <c r="K199"/>
      <c r="L199"/>
    </row>
    <row r="200" spans="4:12" x14ac:dyDescent="0.2">
      <c r="D200"/>
      <c r="E200"/>
      <c r="F200"/>
      <c r="G200"/>
      <c r="H200"/>
      <c r="I200"/>
      <c r="J200"/>
      <c r="K200"/>
      <c r="L200"/>
    </row>
    <row r="201" spans="4:12" x14ac:dyDescent="0.2">
      <c r="D201"/>
      <c r="E201"/>
      <c r="F201"/>
      <c r="G201"/>
      <c r="H201"/>
      <c r="I201"/>
      <c r="J201"/>
      <c r="K201"/>
      <c r="L201"/>
    </row>
    <row r="202" spans="4:12" x14ac:dyDescent="0.2">
      <c r="D202"/>
      <c r="E202"/>
      <c r="F202"/>
      <c r="G202"/>
      <c r="H202"/>
      <c r="I202"/>
      <c r="J202"/>
      <c r="K202"/>
      <c r="L202"/>
    </row>
    <row r="203" spans="4:12" x14ac:dyDescent="0.2">
      <c r="D203"/>
      <c r="E203"/>
      <c r="F203"/>
      <c r="G203"/>
      <c r="H203"/>
      <c r="I203"/>
      <c r="J203"/>
      <c r="K203"/>
      <c r="L203"/>
    </row>
    <row r="204" spans="4:12" x14ac:dyDescent="0.2">
      <c r="D204"/>
      <c r="E204"/>
      <c r="F204"/>
      <c r="G204"/>
      <c r="H204"/>
      <c r="I204"/>
      <c r="J204"/>
      <c r="K204"/>
      <c r="L204"/>
    </row>
    <row r="205" spans="4:12" x14ac:dyDescent="0.2">
      <c r="D205"/>
      <c r="E205"/>
      <c r="F205"/>
      <c r="G205"/>
      <c r="H205"/>
      <c r="I205"/>
      <c r="J205"/>
      <c r="K205"/>
      <c r="L205"/>
    </row>
    <row r="206" spans="4:12" x14ac:dyDescent="0.2">
      <c r="D206"/>
      <c r="E206"/>
      <c r="F206"/>
      <c r="G206"/>
      <c r="H206"/>
      <c r="I206"/>
      <c r="J206"/>
      <c r="K206"/>
      <c r="L206"/>
    </row>
    <row r="207" spans="4:12" x14ac:dyDescent="0.2">
      <c r="D207"/>
      <c r="E207"/>
      <c r="F207"/>
      <c r="G207"/>
      <c r="H207"/>
      <c r="I207"/>
      <c r="J207"/>
      <c r="K207"/>
      <c r="L207"/>
    </row>
    <row r="208" spans="4:12" x14ac:dyDescent="0.2">
      <c r="D208"/>
      <c r="E208"/>
      <c r="F208"/>
      <c r="G208"/>
      <c r="H208"/>
      <c r="I208"/>
      <c r="J208"/>
      <c r="K208"/>
      <c r="L208"/>
    </row>
    <row r="209" spans="4:12" x14ac:dyDescent="0.2">
      <c r="D209"/>
      <c r="E209"/>
      <c r="F209"/>
      <c r="G209"/>
      <c r="H209"/>
      <c r="I209"/>
      <c r="J209"/>
      <c r="K209"/>
      <c r="L209"/>
    </row>
    <row r="210" spans="4:12" x14ac:dyDescent="0.2">
      <c r="D210"/>
      <c r="E210"/>
      <c r="F210"/>
      <c r="G210"/>
      <c r="H210"/>
      <c r="I210"/>
      <c r="J210"/>
      <c r="K210"/>
      <c r="L210"/>
    </row>
    <row r="211" spans="4:12" x14ac:dyDescent="0.2">
      <c r="D211"/>
      <c r="E211"/>
      <c r="F211"/>
      <c r="G211"/>
      <c r="H211"/>
      <c r="I211"/>
      <c r="J211"/>
      <c r="K211"/>
      <c r="L211"/>
    </row>
    <row r="212" spans="4:12" x14ac:dyDescent="0.2">
      <c r="D212"/>
      <c r="E212"/>
      <c r="F212"/>
      <c r="G212"/>
      <c r="H212"/>
      <c r="I212"/>
      <c r="J212"/>
      <c r="K212"/>
      <c r="L212"/>
    </row>
    <row r="213" spans="4:12" x14ac:dyDescent="0.2">
      <c r="D213"/>
      <c r="E213"/>
      <c r="F213"/>
      <c r="G213"/>
      <c r="H213"/>
      <c r="I213"/>
      <c r="J213"/>
      <c r="K213"/>
      <c r="L213"/>
    </row>
    <row r="214" spans="4:12" x14ac:dyDescent="0.2">
      <c r="D214"/>
      <c r="E214"/>
      <c r="F214"/>
      <c r="G214"/>
      <c r="H214"/>
      <c r="I214"/>
      <c r="J214"/>
      <c r="K214"/>
      <c r="L214"/>
    </row>
    <row r="215" spans="4:12" x14ac:dyDescent="0.2">
      <c r="D215"/>
      <c r="E215"/>
      <c r="F215"/>
      <c r="G215"/>
      <c r="H215"/>
      <c r="I215"/>
      <c r="J215"/>
      <c r="K215"/>
      <c r="L215"/>
    </row>
    <row r="216" spans="4:12" x14ac:dyDescent="0.2">
      <c r="D216"/>
      <c r="E216"/>
      <c r="F216"/>
      <c r="G216"/>
      <c r="H216"/>
      <c r="I216"/>
      <c r="J216"/>
      <c r="K216"/>
      <c r="L216"/>
    </row>
    <row r="217" spans="4:12" x14ac:dyDescent="0.2">
      <c r="D217"/>
      <c r="E217"/>
      <c r="F217"/>
      <c r="G217"/>
      <c r="H217"/>
      <c r="I217"/>
      <c r="J217"/>
      <c r="K217"/>
      <c r="L217"/>
    </row>
    <row r="218" spans="4:12" x14ac:dyDescent="0.2">
      <c r="D218"/>
      <c r="E218"/>
      <c r="F218"/>
      <c r="G218"/>
      <c r="H218"/>
      <c r="I218"/>
      <c r="J218"/>
      <c r="K218"/>
      <c r="L218"/>
    </row>
    <row r="219" spans="4:12" x14ac:dyDescent="0.2">
      <c r="D219"/>
      <c r="E219"/>
      <c r="F219"/>
      <c r="G219"/>
      <c r="H219"/>
      <c r="I219"/>
      <c r="J219"/>
      <c r="K219"/>
      <c r="L219"/>
    </row>
    <row r="220" spans="4:12" x14ac:dyDescent="0.2">
      <c r="D220"/>
      <c r="E220"/>
      <c r="F220"/>
      <c r="G220"/>
      <c r="H220"/>
      <c r="I220"/>
      <c r="J220"/>
      <c r="K220"/>
      <c r="L220"/>
    </row>
    <row r="221" spans="4:12" x14ac:dyDescent="0.2">
      <c r="D221"/>
      <c r="E221"/>
      <c r="F221"/>
      <c r="G221"/>
      <c r="H221"/>
      <c r="I221"/>
      <c r="J221"/>
      <c r="K221"/>
      <c r="L221"/>
    </row>
    <row r="222" spans="4:12" x14ac:dyDescent="0.2">
      <c r="D222"/>
      <c r="E222"/>
      <c r="F222"/>
      <c r="G222"/>
      <c r="H222"/>
      <c r="I222"/>
      <c r="J222"/>
      <c r="K222"/>
      <c r="L222"/>
    </row>
    <row r="223" spans="4:12" x14ac:dyDescent="0.2">
      <c r="D223"/>
      <c r="E223"/>
      <c r="F223"/>
      <c r="G223"/>
      <c r="H223"/>
      <c r="I223"/>
      <c r="J223"/>
      <c r="K223"/>
      <c r="L223"/>
    </row>
    <row r="224" spans="4:12" x14ac:dyDescent="0.2">
      <c r="D224"/>
      <c r="E224"/>
      <c r="F224"/>
      <c r="G224"/>
      <c r="H224"/>
      <c r="I224"/>
      <c r="J224"/>
      <c r="K224"/>
      <c r="L224"/>
    </row>
    <row r="225" spans="4:12" x14ac:dyDescent="0.2">
      <c r="D225"/>
      <c r="E225"/>
      <c r="F225"/>
      <c r="G225"/>
      <c r="H225"/>
      <c r="I225"/>
      <c r="J225"/>
      <c r="K225"/>
      <c r="L225"/>
    </row>
    <row r="226" spans="4:12" x14ac:dyDescent="0.2">
      <c r="D226"/>
      <c r="E226"/>
      <c r="F226"/>
      <c r="G226"/>
      <c r="H226"/>
      <c r="I226"/>
      <c r="J226"/>
      <c r="K226"/>
      <c r="L226"/>
    </row>
    <row r="227" spans="4:12" x14ac:dyDescent="0.2">
      <c r="D227"/>
      <c r="E227"/>
      <c r="F227"/>
      <c r="G227"/>
      <c r="H227"/>
      <c r="I227"/>
      <c r="J227"/>
      <c r="K227"/>
      <c r="L227"/>
    </row>
    <row r="228" spans="4:12" x14ac:dyDescent="0.2">
      <c r="D228"/>
      <c r="E228"/>
      <c r="F228"/>
      <c r="G228"/>
      <c r="H228"/>
      <c r="I228"/>
      <c r="J228"/>
      <c r="K228"/>
      <c r="L228"/>
    </row>
    <row r="229" spans="4:12" x14ac:dyDescent="0.2">
      <c r="D229"/>
      <c r="E229"/>
      <c r="F229"/>
      <c r="G229"/>
      <c r="H229"/>
      <c r="I229"/>
      <c r="J229"/>
      <c r="K229"/>
      <c r="L229"/>
    </row>
    <row r="230" spans="4:12" x14ac:dyDescent="0.2">
      <c r="D230"/>
      <c r="E230"/>
      <c r="F230"/>
      <c r="G230"/>
      <c r="H230"/>
      <c r="I230"/>
      <c r="J230"/>
      <c r="K230"/>
      <c r="L230"/>
    </row>
    <row r="231" spans="4:12" x14ac:dyDescent="0.2">
      <c r="D231"/>
      <c r="E231"/>
      <c r="F231"/>
      <c r="G231"/>
      <c r="H231"/>
      <c r="I231"/>
      <c r="J231"/>
      <c r="K231"/>
      <c r="L231"/>
    </row>
    <row r="232" spans="4:12" x14ac:dyDescent="0.2">
      <c r="D232"/>
      <c r="E232"/>
      <c r="F232"/>
      <c r="G232"/>
      <c r="H232"/>
      <c r="I232"/>
      <c r="J232"/>
      <c r="K232"/>
      <c r="L232"/>
    </row>
    <row r="233" spans="4:12" x14ac:dyDescent="0.2">
      <c r="D233"/>
      <c r="E233"/>
      <c r="F233"/>
      <c r="G233"/>
      <c r="H233"/>
      <c r="I233"/>
      <c r="J233"/>
      <c r="K233"/>
      <c r="L233"/>
    </row>
    <row r="234" spans="4:12" x14ac:dyDescent="0.2">
      <c r="D234"/>
      <c r="E234"/>
      <c r="F234"/>
      <c r="G234"/>
      <c r="H234"/>
      <c r="I234"/>
      <c r="J234"/>
      <c r="K234"/>
      <c r="L234"/>
    </row>
    <row r="235" spans="4:12" x14ac:dyDescent="0.2">
      <c r="D235"/>
      <c r="E235"/>
      <c r="F235"/>
      <c r="G235"/>
      <c r="H235"/>
      <c r="I235"/>
      <c r="J235"/>
      <c r="K235"/>
      <c r="L235"/>
    </row>
    <row r="236" spans="4:12" x14ac:dyDescent="0.2">
      <c r="D236"/>
      <c r="E236"/>
      <c r="F236"/>
      <c r="G236"/>
      <c r="H236"/>
      <c r="I236"/>
      <c r="J236"/>
      <c r="K236"/>
      <c r="L236"/>
    </row>
    <row r="237" spans="4:12" x14ac:dyDescent="0.2">
      <c r="D237"/>
      <c r="E237"/>
      <c r="F237"/>
      <c r="G237"/>
      <c r="H237"/>
      <c r="I237"/>
      <c r="J237"/>
      <c r="K237"/>
      <c r="L237"/>
    </row>
    <row r="238" spans="4:12" x14ac:dyDescent="0.2">
      <c r="D238"/>
      <c r="E238"/>
      <c r="F238"/>
      <c r="G238"/>
      <c r="H238"/>
      <c r="I238"/>
      <c r="J238"/>
      <c r="K238"/>
      <c r="L238"/>
    </row>
    <row r="239" spans="4:12" x14ac:dyDescent="0.2">
      <c r="D239"/>
      <c r="E239"/>
      <c r="F239"/>
      <c r="G239"/>
      <c r="H239"/>
      <c r="I239"/>
      <c r="J239"/>
      <c r="K239"/>
      <c r="L239"/>
    </row>
  </sheetData>
  <sortState ref="A2:M239">
    <sortCondition ref="A2:A239"/>
    <sortCondition ref="K2:K239"/>
    <sortCondition ref="L2:L239"/>
  </sortState>
  <pageMargins left="0.7" right="0.7" top="0.75" bottom="0.75" header="0.3" footer="0.3"/>
  <pageSetup scale="58" fitToHeight="3"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25F7B-47B3-4A45-8E00-537E3E6D1FEB}">
  <sheetPr>
    <pageSetUpPr fitToPage="1"/>
  </sheetPr>
  <dimension ref="A1:M59"/>
  <sheetViews>
    <sheetView topLeftCell="A29" zoomScale="110" zoomScaleNormal="110" workbookViewId="0">
      <selection activeCell="L1" sqref="L1"/>
    </sheetView>
  </sheetViews>
  <sheetFormatPr baseColWidth="10" defaultColWidth="8.83203125" defaultRowHeight="15" x14ac:dyDescent="0.2"/>
  <cols>
    <col min="1" max="1" width="8.83203125" style="22"/>
    <col min="2" max="2" width="7.83203125" style="22" customWidth="1"/>
    <col min="3" max="3" width="6.83203125" style="22" customWidth="1"/>
    <col min="4" max="4" width="26" style="22" customWidth="1"/>
    <col min="5" max="5" width="8" style="22" customWidth="1"/>
    <col min="6" max="6" width="18.1640625" style="22" customWidth="1"/>
    <col min="7" max="7" width="14.5" style="22" customWidth="1"/>
    <col min="8" max="8" width="12.1640625" style="22" customWidth="1"/>
    <col min="9" max="9" width="8.83203125" style="22" customWidth="1"/>
    <col min="10" max="16384" width="8.83203125" style="22"/>
  </cols>
  <sheetData>
    <row r="1" spans="1:13" s="38" customFormat="1" ht="37" customHeight="1" x14ac:dyDescent="0.2">
      <c r="A1" s="38" t="s">
        <v>1587</v>
      </c>
      <c r="B1" s="37" t="s">
        <v>0</v>
      </c>
      <c r="C1" s="37" t="s">
        <v>1274</v>
      </c>
      <c r="D1" s="36" t="s">
        <v>1275</v>
      </c>
      <c r="E1" s="36" t="s">
        <v>1572</v>
      </c>
      <c r="F1" s="36" t="s">
        <v>324</v>
      </c>
      <c r="G1" s="36" t="s">
        <v>325</v>
      </c>
      <c r="H1" s="36" t="s">
        <v>326</v>
      </c>
      <c r="I1" s="36" t="s">
        <v>1276</v>
      </c>
      <c r="J1" s="36" t="s">
        <v>1551</v>
      </c>
      <c r="K1" s="36" t="s">
        <v>1552</v>
      </c>
      <c r="L1" s="36" t="s">
        <v>1553</v>
      </c>
      <c r="M1" s="37" t="s">
        <v>1577</v>
      </c>
    </row>
    <row r="2" spans="1:13" ht="64" x14ac:dyDescent="0.2">
      <c r="A2" s="22">
        <v>1</v>
      </c>
      <c r="B2" s="23">
        <v>42635</v>
      </c>
      <c r="C2" s="24">
        <v>0.5</v>
      </c>
      <c r="D2" s="25" t="s">
        <v>1440</v>
      </c>
      <c r="E2" s="25">
        <v>7</v>
      </c>
      <c r="F2" s="25" t="s">
        <v>1441</v>
      </c>
      <c r="G2" s="25"/>
      <c r="H2" s="25"/>
      <c r="J2" s="22">
        <v>3</v>
      </c>
      <c r="K2" s="22">
        <v>3.5</v>
      </c>
      <c r="L2" s="22" t="s">
        <v>1623</v>
      </c>
      <c r="M2" s="13">
        <f t="shared" ref="M2:M25" si="0">C3-C2</f>
        <v>1.041666666666663E-2</v>
      </c>
    </row>
    <row r="3" spans="1:13" ht="64" x14ac:dyDescent="0.2">
      <c r="A3" s="22">
        <v>2</v>
      </c>
      <c r="B3" s="25"/>
      <c r="C3" s="24">
        <v>0.51041666666666663</v>
      </c>
      <c r="D3" s="25" t="s">
        <v>1442</v>
      </c>
      <c r="E3" s="25">
        <v>7</v>
      </c>
      <c r="F3" s="25" t="s">
        <v>1443</v>
      </c>
      <c r="G3" s="25"/>
      <c r="H3" s="25"/>
      <c r="J3" s="22">
        <v>4</v>
      </c>
      <c r="K3" s="22">
        <v>4.0999999999999996</v>
      </c>
      <c r="M3" s="13">
        <f t="shared" si="0"/>
        <v>1.0416666666666741E-2</v>
      </c>
    </row>
    <row r="4" spans="1:13" ht="16" x14ac:dyDescent="0.2">
      <c r="A4" s="22">
        <v>3</v>
      </c>
      <c r="B4" s="25"/>
      <c r="C4" s="24">
        <v>0.52083333333333337</v>
      </c>
      <c r="D4" s="25" t="s">
        <v>1444</v>
      </c>
      <c r="E4" s="25">
        <v>7</v>
      </c>
      <c r="F4" s="25"/>
      <c r="G4" s="25"/>
      <c r="H4" s="25"/>
      <c r="J4" s="22">
        <v>3</v>
      </c>
      <c r="K4" s="22">
        <v>3.5</v>
      </c>
      <c r="L4" s="22" t="s">
        <v>1623</v>
      </c>
      <c r="M4" s="13">
        <f t="shared" si="0"/>
        <v>1.041666666666663E-2</v>
      </c>
    </row>
    <row r="5" spans="1:13" ht="112" x14ac:dyDescent="0.2">
      <c r="A5" s="22">
        <v>4</v>
      </c>
      <c r="B5" s="25"/>
      <c r="C5" s="24">
        <v>0.53125</v>
      </c>
      <c r="D5" s="25" t="s">
        <v>1445</v>
      </c>
      <c r="E5" s="25">
        <v>2</v>
      </c>
      <c r="F5" s="25" t="s">
        <v>1446</v>
      </c>
      <c r="G5" s="25" t="s">
        <v>865</v>
      </c>
      <c r="H5" s="25" t="s">
        <v>1447</v>
      </c>
      <c r="J5" s="22">
        <v>3</v>
      </c>
      <c r="K5" s="22">
        <v>3.3</v>
      </c>
      <c r="M5" s="13">
        <f t="shared" si="0"/>
        <v>1.041666666666663E-2</v>
      </c>
    </row>
    <row r="6" spans="1:13" ht="80" x14ac:dyDescent="0.2">
      <c r="A6" s="22">
        <v>5</v>
      </c>
      <c r="B6" s="25"/>
      <c r="C6" s="24">
        <v>0.54166666666666663</v>
      </c>
      <c r="D6" s="25" t="s">
        <v>1448</v>
      </c>
      <c r="E6" s="25">
        <v>3</v>
      </c>
      <c r="F6" s="25" t="s">
        <v>1449</v>
      </c>
      <c r="G6" s="25"/>
      <c r="H6" s="25"/>
      <c r="J6" s="22">
        <v>3</v>
      </c>
      <c r="K6" s="22">
        <v>3.5</v>
      </c>
      <c r="L6" s="22" t="s">
        <v>1623</v>
      </c>
      <c r="M6" s="13">
        <f t="shared" si="0"/>
        <v>1.0416666666666741E-2</v>
      </c>
    </row>
    <row r="7" spans="1:13" ht="64" x14ac:dyDescent="0.2">
      <c r="A7" s="22">
        <v>6</v>
      </c>
      <c r="B7" s="25"/>
      <c r="C7" s="24">
        <v>0.55208333333333337</v>
      </c>
      <c r="D7" s="25" t="s">
        <v>1450</v>
      </c>
      <c r="E7" s="25">
        <v>4</v>
      </c>
      <c r="F7" s="25" t="s">
        <v>1451</v>
      </c>
      <c r="G7" s="25" t="s">
        <v>1452</v>
      </c>
      <c r="H7" s="25" t="s">
        <v>1453</v>
      </c>
      <c r="J7" s="22">
        <v>3</v>
      </c>
      <c r="K7" s="22">
        <v>3.5</v>
      </c>
      <c r="L7" s="22" t="s">
        <v>1623</v>
      </c>
      <c r="M7" s="13">
        <f t="shared" si="0"/>
        <v>1.041666666666663E-2</v>
      </c>
    </row>
    <row r="8" spans="1:13" ht="80" x14ac:dyDescent="0.2">
      <c r="A8" s="22">
        <v>7</v>
      </c>
      <c r="B8" s="25"/>
      <c r="C8" s="24">
        <v>0.5625</v>
      </c>
      <c r="D8" s="25" t="s">
        <v>1454</v>
      </c>
      <c r="E8" s="25">
        <v>3</v>
      </c>
      <c r="F8" s="25" t="s">
        <v>1455</v>
      </c>
      <c r="G8" s="25" t="s">
        <v>1042</v>
      </c>
      <c r="H8" s="25" t="s">
        <v>1456</v>
      </c>
      <c r="J8" s="22">
        <v>3</v>
      </c>
      <c r="K8" s="22">
        <v>3.5</v>
      </c>
      <c r="L8" s="22" t="s">
        <v>1623</v>
      </c>
      <c r="M8" s="13">
        <f t="shared" si="0"/>
        <v>1.041666666666663E-2</v>
      </c>
    </row>
    <row r="9" spans="1:13" ht="48" x14ac:dyDescent="0.2">
      <c r="A9" s="22">
        <v>8</v>
      </c>
      <c r="B9" s="25"/>
      <c r="C9" s="24">
        <v>0.57291666666666663</v>
      </c>
      <c r="D9" s="25" t="s">
        <v>1457</v>
      </c>
      <c r="E9" s="25">
        <v>6</v>
      </c>
      <c r="F9" s="25" t="s">
        <v>1458</v>
      </c>
      <c r="G9" s="25" t="s">
        <v>1459</v>
      </c>
      <c r="H9" s="25" t="s">
        <v>1460</v>
      </c>
      <c r="J9" s="22">
        <v>3</v>
      </c>
      <c r="K9" s="22">
        <v>3.2</v>
      </c>
      <c r="M9" s="13">
        <f t="shared" si="0"/>
        <v>1.0416666666666741E-2</v>
      </c>
    </row>
    <row r="10" spans="1:13" ht="48" x14ac:dyDescent="0.2">
      <c r="A10" s="22">
        <v>9</v>
      </c>
      <c r="B10" s="25"/>
      <c r="C10" s="24">
        <v>0.58333333333333337</v>
      </c>
      <c r="D10" s="25" t="s">
        <v>1461</v>
      </c>
      <c r="E10" s="25">
        <v>3</v>
      </c>
      <c r="F10" s="25" t="s">
        <v>1462</v>
      </c>
      <c r="G10" s="25"/>
      <c r="H10" s="25"/>
      <c r="J10" s="22">
        <v>3</v>
      </c>
      <c r="K10" s="22">
        <v>3.2</v>
      </c>
      <c r="M10" s="13">
        <f t="shared" si="0"/>
        <v>1.041666666666663E-2</v>
      </c>
    </row>
    <row r="11" spans="1:13" ht="80" x14ac:dyDescent="0.2">
      <c r="A11" s="22">
        <v>10</v>
      </c>
      <c r="B11" s="25"/>
      <c r="C11" s="24">
        <v>0.59375</v>
      </c>
      <c r="D11" s="25" t="s">
        <v>1463</v>
      </c>
      <c r="E11" s="25">
        <v>5</v>
      </c>
      <c r="F11" s="25" t="s">
        <v>1464</v>
      </c>
      <c r="G11" s="25" t="s">
        <v>1465</v>
      </c>
      <c r="H11" s="25" t="s">
        <v>1466</v>
      </c>
      <c r="J11" s="22">
        <v>3</v>
      </c>
      <c r="K11" s="22">
        <v>3.2</v>
      </c>
      <c r="M11" s="13">
        <f t="shared" si="0"/>
        <v>1.041666666666663E-2</v>
      </c>
    </row>
    <row r="12" spans="1:13" ht="96" x14ac:dyDescent="0.2">
      <c r="A12" s="22">
        <v>11</v>
      </c>
      <c r="B12" s="25"/>
      <c r="C12" s="24">
        <v>0.60416666666666663</v>
      </c>
      <c r="D12" s="25" t="s">
        <v>1467</v>
      </c>
      <c r="E12" s="25">
        <v>2</v>
      </c>
      <c r="F12" s="25" t="s">
        <v>1468</v>
      </c>
      <c r="G12" s="25" t="s">
        <v>1469</v>
      </c>
      <c r="H12" s="25" t="s">
        <v>1470</v>
      </c>
      <c r="J12" s="22">
        <v>1</v>
      </c>
      <c r="K12" s="22">
        <v>1.1000000000000001</v>
      </c>
      <c r="L12" s="22" t="s">
        <v>1576</v>
      </c>
      <c r="M12" s="13">
        <f t="shared" si="0"/>
        <v>1.0416666666666741E-2</v>
      </c>
    </row>
    <row r="13" spans="1:13" ht="32" x14ac:dyDescent="0.2">
      <c r="A13" s="22">
        <v>12</v>
      </c>
      <c r="B13" s="25"/>
      <c r="C13" s="24">
        <v>0.61458333333333337</v>
      </c>
      <c r="D13" s="25" t="s">
        <v>1471</v>
      </c>
      <c r="E13" s="25">
        <v>1</v>
      </c>
      <c r="F13" s="25"/>
      <c r="G13" s="25"/>
      <c r="H13" s="25"/>
      <c r="J13" s="22">
        <v>4</v>
      </c>
      <c r="K13" s="22">
        <v>4.0999999999999996</v>
      </c>
      <c r="M13" s="13">
        <f t="shared" si="0"/>
        <v>1.041666666666663E-2</v>
      </c>
    </row>
    <row r="14" spans="1:13" ht="48" x14ac:dyDescent="0.2">
      <c r="A14" s="22">
        <v>13</v>
      </c>
      <c r="B14" s="25"/>
      <c r="C14" s="24">
        <v>0.625</v>
      </c>
      <c r="D14" s="25" t="s">
        <v>1472</v>
      </c>
      <c r="E14" s="25">
        <v>2</v>
      </c>
      <c r="F14" s="25"/>
      <c r="G14" s="25" t="s">
        <v>1330</v>
      </c>
      <c r="H14" s="25" t="s">
        <v>1473</v>
      </c>
      <c r="J14" s="22">
        <v>3</v>
      </c>
      <c r="K14" s="22">
        <v>3.3</v>
      </c>
      <c r="M14" s="13">
        <f t="shared" si="0"/>
        <v>1.041666666666663E-2</v>
      </c>
    </row>
    <row r="15" spans="1:13" ht="64" x14ac:dyDescent="0.2">
      <c r="A15" s="22">
        <v>14</v>
      </c>
      <c r="B15" s="25"/>
      <c r="C15" s="24">
        <v>0.63541666666666663</v>
      </c>
      <c r="D15" s="25" t="s">
        <v>1474</v>
      </c>
      <c r="E15" s="25">
        <v>3</v>
      </c>
      <c r="F15" s="25" t="s">
        <v>1583</v>
      </c>
      <c r="G15" s="25"/>
      <c r="H15" s="25"/>
      <c r="J15" s="22">
        <v>3</v>
      </c>
      <c r="K15" s="22">
        <v>3.2</v>
      </c>
      <c r="M15" s="13">
        <f t="shared" si="0"/>
        <v>1.0416666666666741E-2</v>
      </c>
    </row>
    <row r="16" spans="1:13" ht="80" x14ac:dyDescent="0.2">
      <c r="A16" s="22">
        <v>15</v>
      </c>
      <c r="B16" s="25"/>
      <c r="C16" s="24">
        <v>0.64583333333333337</v>
      </c>
      <c r="D16" s="25" t="s">
        <v>1475</v>
      </c>
      <c r="E16" s="25">
        <v>7</v>
      </c>
      <c r="F16" s="25" t="s">
        <v>1476</v>
      </c>
      <c r="G16" s="25"/>
      <c r="H16" s="25"/>
      <c r="J16" s="22">
        <v>3</v>
      </c>
      <c r="K16" s="22">
        <v>3.2</v>
      </c>
      <c r="M16" s="13">
        <f t="shared" si="0"/>
        <v>1.041666666666663E-2</v>
      </c>
    </row>
    <row r="17" spans="1:13" ht="96" x14ac:dyDescent="0.2">
      <c r="A17" s="22">
        <v>16</v>
      </c>
      <c r="B17" s="25"/>
      <c r="C17" s="24">
        <v>0.65625</v>
      </c>
      <c r="D17" s="25" t="s">
        <v>1477</v>
      </c>
      <c r="E17" s="25">
        <v>1</v>
      </c>
      <c r="F17" s="25"/>
      <c r="G17" s="25" t="s">
        <v>1042</v>
      </c>
      <c r="H17" s="25" t="s">
        <v>1478</v>
      </c>
      <c r="J17" s="22">
        <v>2</v>
      </c>
      <c r="K17" s="22">
        <v>2.1</v>
      </c>
      <c r="L17" s="22" t="s">
        <v>1569</v>
      </c>
      <c r="M17" s="13">
        <f t="shared" si="0"/>
        <v>1.041666666666663E-2</v>
      </c>
    </row>
    <row r="18" spans="1:13" ht="80" x14ac:dyDescent="0.2">
      <c r="A18" s="22">
        <v>17</v>
      </c>
      <c r="B18" s="25"/>
      <c r="C18" s="24">
        <v>0.66666666666666663</v>
      </c>
      <c r="D18" s="25" t="s">
        <v>1479</v>
      </c>
      <c r="E18" s="25">
        <v>2</v>
      </c>
      <c r="F18" s="25"/>
      <c r="G18" s="25" t="s">
        <v>1480</v>
      </c>
      <c r="H18" s="25" t="s">
        <v>1481</v>
      </c>
      <c r="J18" s="22">
        <v>3</v>
      </c>
      <c r="K18" s="22">
        <v>3.4</v>
      </c>
      <c r="M18" s="13">
        <f t="shared" si="0"/>
        <v>1.0416666666666741E-2</v>
      </c>
    </row>
    <row r="19" spans="1:13" ht="32" x14ac:dyDescent="0.2">
      <c r="A19" s="22">
        <v>18</v>
      </c>
      <c r="B19" s="25"/>
      <c r="C19" s="24">
        <v>0.67708333333333337</v>
      </c>
      <c r="D19" s="25" t="s">
        <v>1482</v>
      </c>
      <c r="E19" s="25">
        <v>2</v>
      </c>
      <c r="F19" s="25"/>
      <c r="G19" s="25"/>
      <c r="H19" s="25"/>
      <c r="J19" s="22">
        <v>1</v>
      </c>
      <c r="K19" s="22">
        <v>1.3</v>
      </c>
      <c r="L19" s="22" t="s">
        <v>1621</v>
      </c>
      <c r="M19" s="13">
        <f t="shared" si="0"/>
        <v>1.041666666666663E-2</v>
      </c>
    </row>
    <row r="20" spans="1:13" ht="96" x14ac:dyDescent="0.2">
      <c r="A20" s="22">
        <v>19</v>
      </c>
      <c r="B20" s="25"/>
      <c r="C20" s="24">
        <v>0.6875</v>
      </c>
      <c r="D20" s="25" t="s">
        <v>1483</v>
      </c>
      <c r="E20" s="25">
        <v>4</v>
      </c>
      <c r="F20" s="25" t="s">
        <v>1484</v>
      </c>
      <c r="G20" s="25"/>
      <c r="H20" s="25"/>
      <c r="J20" s="22">
        <v>1</v>
      </c>
      <c r="K20" s="22">
        <v>1.3</v>
      </c>
      <c r="L20" s="22" t="s">
        <v>1622</v>
      </c>
      <c r="M20" s="13">
        <f t="shared" si="0"/>
        <v>1.041666666666663E-2</v>
      </c>
    </row>
    <row r="21" spans="1:13" ht="48" x14ac:dyDescent="0.2">
      <c r="A21" s="22">
        <v>20</v>
      </c>
      <c r="B21" s="25"/>
      <c r="C21" s="24">
        <v>0.69791666666666663</v>
      </c>
      <c r="D21" s="25" t="s">
        <v>1485</v>
      </c>
      <c r="E21" s="25">
        <v>2</v>
      </c>
      <c r="F21" s="25"/>
      <c r="G21" s="25"/>
      <c r="H21" s="25"/>
      <c r="J21" s="22">
        <v>4</v>
      </c>
      <c r="K21" s="22">
        <v>4.3</v>
      </c>
      <c r="M21" s="13">
        <f t="shared" si="0"/>
        <v>1.0416666666666741E-2</v>
      </c>
    </row>
    <row r="22" spans="1:13" ht="16" x14ac:dyDescent="0.2">
      <c r="A22" s="22">
        <v>21</v>
      </c>
      <c r="B22" s="25"/>
      <c r="C22" s="24">
        <v>0.70833333333333337</v>
      </c>
      <c r="D22" s="25" t="s">
        <v>1486</v>
      </c>
      <c r="E22" s="25">
        <v>2</v>
      </c>
      <c r="F22" s="25"/>
      <c r="G22" s="25"/>
      <c r="H22" s="25"/>
      <c r="J22" s="22">
        <v>4</v>
      </c>
      <c r="K22" s="22">
        <v>4.3</v>
      </c>
      <c r="M22" s="13">
        <f t="shared" si="0"/>
        <v>1.041666666666663E-2</v>
      </c>
    </row>
    <row r="23" spans="1:13" ht="16" x14ac:dyDescent="0.2">
      <c r="A23" s="22">
        <v>22</v>
      </c>
      <c r="B23" s="25"/>
      <c r="C23" s="24">
        <v>0.71875</v>
      </c>
      <c r="D23" s="25" t="s">
        <v>1487</v>
      </c>
      <c r="E23" s="25">
        <v>2</v>
      </c>
      <c r="F23" s="25"/>
      <c r="G23" s="25"/>
      <c r="H23" s="25"/>
      <c r="J23" s="22">
        <v>3</v>
      </c>
      <c r="K23" s="22">
        <v>3.4</v>
      </c>
      <c r="M23" s="13">
        <f t="shared" si="0"/>
        <v>1.041666666666663E-2</v>
      </c>
    </row>
    <row r="24" spans="1:13" ht="48" x14ac:dyDescent="0.2">
      <c r="A24" s="22">
        <v>23</v>
      </c>
      <c r="B24" s="25"/>
      <c r="C24" s="24">
        <v>0.72916666666666663</v>
      </c>
      <c r="D24" s="25" t="s">
        <v>1488</v>
      </c>
      <c r="E24" s="25">
        <v>8</v>
      </c>
      <c r="F24" s="25" t="s">
        <v>1489</v>
      </c>
      <c r="G24" s="25"/>
      <c r="H24" s="25"/>
      <c r="J24" s="22">
        <v>3</v>
      </c>
      <c r="K24" s="22">
        <v>3.1</v>
      </c>
      <c r="M24" s="13">
        <f t="shared" si="0"/>
        <v>1.0416666666666741E-2</v>
      </c>
    </row>
    <row r="25" spans="1:13" ht="80" x14ac:dyDescent="0.2">
      <c r="A25" s="22">
        <v>24</v>
      </c>
      <c r="B25" s="25"/>
      <c r="C25" s="24">
        <v>0.73958333333333337</v>
      </c>
      <c r="D25" s="25" t="s">
        <v>1490</v>
      </c>
      <c r="E25" s="25">
        <v>10</v>
      </c>
      <c r="F25" s="25" t="s">
        <v>1491</v>
      </c>
      <c r="G25" s="25"/>
      <c r="H25" s="25"/>
      <c r="J25" s="22">
        <v>4</v>
      </c>
      <c r="K25" s="22">
        <v>4.0999999999999996</v>
      </c>
      <c r="M25" s="13">
        <f t="shared" si="0"/>
        <v>1.041666666666663E-2</v>
      </c>
    </row>
    <row r="26" spans="1:13" ht="16" x14ac:dyDescent="0.2">
      <c r="A26" s="22">
        <v>25</v>
      </c>
      <c r="B26" s="25"/>
      <c r="C26" s="24">
        <v>0.75</v>
      </c>
      <c r="D26" s="25" t="s">
        <v>1492</v>
      </c>
      <c r="E26" s="25">
        <v>10</v>
      </c>
      <c r="F26" s="25"/>
      <c r="G26" s="25"/>
      <c r="H26" s="25"/>
      <c r="J26" s="22">
        <v>5</v>
      </c>
      <c r="K26" s="22">
        <v>5.2</v>
      </c>
      <c r="M26" s="13"/>
    </row>
    <row r="27" spans="1:13" ht="80" x14ac:dyDescent="0.2">
      <c r="A27" s="22">
        <v>26</v>
      </c>
      <c r="B27" s="23">
        <v>42636</v>
      </c>
      <c r="C27" s="24">
        <v>0.375</v>
      </c>
      <c r="D27" s="25" t="s">
        <v>1493</v>
      </c>
      <c r="E27" s="25">
        <v>7</v>
      </c>
      <c r="F27" s="25" t="s">
        <v>1494</v>
      </c>
      <c r="G27" s="25"/>
      <c r="H27" s="25"/>
      <c r="J27" s="22">
        <v>1</v>
      </c>
      <c r="K27" s="22">
        <v>1.1000000000000001</v>
      </c>
      <c r="L27" s="22" t="s">
        <v>1576</v>
      </c>
      <c r="M27" s="13">
        <f t="shared" ref="M27:M58" si="1">C28-C27</f>
        <v>1.0416666666666685E-2</v>
      </c>
    </row>
    <row r="28" spans="1:13" ht="128" x14ac:dyDescent="0.2">
      <c r="A28" s="22">
        <v>27</v>
      </c>
      <c r="B28" s="25"/>
      <c r="C28" s="24">
        <v>0.38541666666666669</v>
      </c>
      <c r="D28" s="25" t="s">
        <v>1495</v>
      </c>
      <c r="E28" s="25">
        <v>9</v>
      </c>
      <c r="F28" s="25"/>
      <c r="G28" s="25" t="s">
        <v>1496</v>
      </c>
      <c r="H28" s="25" t="s">
        <v>1497</v>
      </c>
      <c r="J28" s="22">
        <v>1</v>
      </c>
      <c r="K28" s="22">
        <v>1.1000000000000001</v>
      </c>
      <c r="L28" s="22" t="s">
        <v>1561</v>
      </c>
      <c r="M28" s="13">
        <f t="shared" si="1"/>
        <v>1.041666666666663E-2</v>
      </c>
    </row>
    <row r="29" spans="1:13" ht="112" x14ac:dyDescent="0.2">
      <c r="A29" s="22">
        <v>28</v>
      </c>
      <c r="B29" s="25"/>
      <c r="C29" s="24">
        <v>0.39583333333333331</v>
      </c>
      <c r="D29" s="25" t="s">
        <v>1498</v>
      </c>
      <c r="E29" s="25">
        <v>7</v>
      </c>
      <c r="F29" s="25"/>
      <c r="G29" s="25"/>
      <c r="H29" s="25"/>
      <c r="J29" s="22">
        <v>3</v>
      </c>
      <c r="K29" s="22">
        <v>3.1</v>
      </c>
      <c r="M29" s="13">
        <f t="shared" si="1"/>
        <v>1.0416666666666685E-2</v>
      </c>
    </row>
    <row r="30" spans="1:13" ht="192" x14ac:dyDescent="0.2">
      <c r="A30" s="22">
        <v>29</v>
      </c>
      <c r="B30" s="25"/>
      <c r="C30" s="24">
        <v>0.40625</v>
      </c>
      <c r="D30" s="25" t="s">
        <v>1499</v>
      </c>
      <c r="E30" s="25">
        <v>7</v>
      </c>
      <c r="F30" s="25" t="s">
        <v>1500</v>
      </c>
      <c r="G30" s="25"/>
      <c r="H30" s="25"/>
      <c r="J30" s="22">
        <v>1</v>
      </c>
      <c r="K30" s="22">
        <v>1.2</v>
      </c>
      <c r="L30" s="22" t="s">
        <v>1559</v>
      </c>
      <c r="M30" s="13">
        <f t="shared" si="1"/>
        <v>1.0416666666666685E-2</v>
      </c>
    </row>
    <row r="31" spans="1:13" ht="96" x14ac:dyDescent="0.2">
      <c r="A31" s="22">
        <v>30</v>
      </c>
      <c r="B31" s="25"/>
      <c r="C31" s="24">
        <v>0.41666666666666669</v>
      </c>
      <c r="D31" s="25" t="s">
        <v>1501</v>
      </c>
      <c r="E31" s="25">
        <v>3</v>
      </c>
      <c r="F31" s="25"/>
      <c r="G31" s="25" t="s">
        <v>1502</v>
      </c>
      <c r="H31" s="25" t="s">
        <v>1503</v>
      </c>
      <c r="J31" s="22">
        <v>2</v>
      </c>
      <c r="K31" s="22">
        <v>2.1</v>
      </c>
      <c r="L31" s="22" t="s">
        <v>1569</v>
      </c>
      <c r="M31" s="13">
        <f t="shared" si="1"/>
        <v>1.041666666666663E-2</v>
      </c>
    </row>
    <row r="32" spans="1:13" ht="32" x14ac:dyDescent="0.2">
      <c r="A32" s="22">
        <v>31</v>
      </c>
      <c r="B32" s="25"/>
      <c r="C32" s="24">
        <v>0.42708333333333331</v>
      </c>
      <c r="D32" s="25" t="s">
        <v>1504</v>
      </c>
      <c r="E32" s="25">
        <v>2</v>
      </c>
      <c r="F32" s="25"/>
      <c r="G32" s="25"/>
      <c r="H32" s="25"/>
      <c r="J32" s="22">
        <v>4</v>
      </c>
      <c r="K32" s="22">
        <v>4.2</v>
      </c>
      <c r="M32" s="13">
        <f t="shared" si="1"/>
        <v>1.0416666666666685E-2</v>
      </c>
    </row>
    <row r="33" spans="1:13" ht="16" x14ac:dyDescent="0.2">
      <c r="A33" s="22">
        <v>32</v>
      </c>
      <c r="B33" s="25"/>
      <c r="C33" s="24">
        <v>0.4375</v>
      </c>
      <c r="D33" s="25" t="s">
        <v>1505</v>
      </c>
      <c r="E33" s="25">
        <v>1</v>
      </c>
      <c r="F33" s="25"/>
      <c r="G33" s="25"/>
      <c r="H33" s="25"/>
      <c r="J33" s="22">
        <v>4</v>
      </c>
      <c r="K33" s="22">
        <v>4.2</v>
      </c>
      <c r="M33" s="13">
        <f t="shared" si="1"/>
        <v>1.0416666666666685E-2</v>
      </c>
    </row>
    <row r="34" spans="1:13" ht="64" x14ac:dyDescent="0.2">
      <c r="A34" s="22">
        <v>33</v>
      </c>
      <c r="B34" s="25"/>
      <c r="C34" s="24">
        <v>0.44791666666666669</v>
      </c>
      <c r="D34" s="25" t="s">
        <v>1506</v>
      </c>
      <c r="E34" s="25">
        <v>2</v>
      </c>
      <c r="F34" s="25"/>
      <c r="G34" s="25"/>
      <c r="H34" s="25"/>
      <c r="J34" s="22">
        <v>4</v>
      </c>
      <c r="K34" s="22">
        <v>4.0999999999999996</v>
      </c>
      <c r="M34" s="13">
        <f t="shared" si="1"/>
        <v>1.041666666666663E-2</v>
      </c>
    </row>
    <row r="35" spans="1:13" ht="160" x14ac:dyDescent="0.2">
      <c r="A35" s="22">
        <v>34</v>
      </c>
      <c r="B35" s="25"/>
      <c r="C35" s="24">
        <v>0.45833333333333331</v>
      </c>
      <c r="D35" s="25" t="s">
        <v>1507</v>
      </c>
      <c r="E35" s="25">
        <v>3</v>
      </c>
      <c r="F35" s="25"/>
      <c r="G35" s="25" t="s">
        <v>865</v>
      </c>
      <c r="H35" s="25" t="s">
        <v>1508</v>
      </c>
      <c r="J35" s="22">
        <v>1</v>
      </c>
      <c r="K35" s="22">
        <v>1.3</v>
      </c>
      <c r="L35" s="22" t="s">
        <v>1621</v>
      </c>
      <c r="M35" s="13">
        <f t="shared" si="1"/>
        <v>1.0416666666666685E-2</v>
      </c>
    </row>
    <row r="36" spans="1:13" ht="32" x14ac:dyDescent="0.2">
      <c r="A36" s="22">
        <v>35</v>
      </c>
      <c r="B36" s="25"/>
      <c r="C36" s="24">
        <v>0.46875</v>
      </c>
      <c r="D36" s="25" t="s">
        <v>1509</v>
      </c>
      <c r="E36" s="25">
        <v>2</v>
      </c>
      <c r="F36" s="25" t="s">
        <v>1510</v>
      </c>
      <c r="G36" s="25"/>
      <c r="H36" s="25"/>
      <c r="J36" s="22">
        <v>4</v>
      </c>
      <c r="K36" s="22">
        <v>4.2</v>
      </c>
      <c r="M36" s="13">
        <f t="shared" si="1"/>
        <v>1.0416666666666685E-2</v>
      </c>
    </row>
    <row r="37" spans="1:13" ht="48" x14ac:dyDescent="0.2">
      <c r="A37" s="22">
        <v>36</v>
      </c>
      <c r="B37" s="25"/>
      <c r="C37" s="24">
        <v>0.47916666666666669</v>
      </c>
      <c r="D37" s="25" t="s">
        <v>1511</v>
      </c>
      <c r="E37" s="25">
        <v>4</v>
      </c>
      <c r="F37" s="25" t="s">
        <v>1512</v>
      </c>
      <c r="G37" s="25" t="s">
        <v>832</v>
      </c>
      <c r="H37" s="25" t="s">
        <v>1466</v>
      </c>
      <c r="J37" s="22">
        <v>3</v>
      </c>
      <c r="K37" s="22">
        <v>3.4</v>
      </c>
      <c r="M37" s="13">
        <f t="shared" si="1"/>
        <v>1.041666666666663E-2</v>
      </c>
    </row>
    <row r="38" spans="1:13" ht="80" x14ac:dyDescent="0.2">
      <c r="A38" s="22">
        <v>37</v>
      </c>
      <c r="B38" s="25"/>
      <c r="C38" s="24">
        <v>0.48958333333333331</v>
      </c>
      <c r="D38" s="25" t="s">
        <v>1513</v>
      </c>
      <c r="E38" s="25">
        <v>8</v>
      </c>
      <c r="F38" s="25" t="s">
        <v>1514</v>
      </c>
      <c r="G38" s="25"/>
      <c r="H38" s="25"/>
      <c r="J38" s="22">
        <v>4</v>
      </c>
      <c r="K38" s="22">
        <v>4.0999999999999996</v>
      </c>
      <c r="M38" s="13">
        <f t="shared" si="1"/>
        <v>1.0416666666666685E-2</v>
      </c>
    </row>
    <row r="39" spans="1:13" ht="32" x14ac:dyDescent="0.2">
      <c r="A39" s="22">
        <v>38</v>
      </c>
      <c r="B39" s="25"/>
      <c r="C39" s="24">
        <v>0.5</v>
      </c>
      <c r="D39" s="25" t="s">
        <v>1515</v>
      </c>
      <c r="E39" s="25">
        <v>3</v>
      </c>
      <c r="F39" s="25" t="s">
        <v>1516</v>
      </c>
      <c r="G39" s="25"/>
      <c r="H39" s="25"/>
      <c r="J39" s="22">
        <v>3</v>
      </c>
      <c r="K39" s="22">
        <v>3.4</v>
      </c>
      <c r="M39" s="13">
        <f t="shared" si="1"/>
        <v>1.041666666666663E-2</v>
      </c>
    </row>
    <row r="40" spans="1:13" ht="32" x14ac:dyDescent="0.2">
      <c r="A40" s="22">
        <v>39</v>
      </c>
      <c r="B40" s="25"/>
      <c r="C40" s="24">
        <v>0.51041666666666663</v>
      </c>
      <c r="D40" s="25" t="s">
        <v>1517</v>
      </c>
      <c r="E40" s="25">
        <v>3</v>
      </c>
      <c r="F40" s="25"/>
      <c r="G40" s="25"/>
      <c r="H40" s="25"/>
      <c r="J40" s="22">
        <v>3</v>
      </c>
      <c r="K40" s="22">
        <v>3.4</v>
      </c>
      <c r="M40" s="13">
        <f t="shared" si="1"/>
        <v>1.0416666666666741E-2</v>
      </c>
    </row>
    <row r="41" spans="1:13" ht="64" x14ac:dyDescent="0.2">
      <c r="A41" s="22">
        <v>40</v>
      </c>
      <c r="B41" s="25"/>
      <c r="C41" s="24">
        <v>0.52083333333333337</v>
      </c>
      <c r="D41" s="25" t="s">
        <v>1518</v>
      </c>
      <c r="E41" s="25">
        <v>7</v>
      </c>
      <c r="F41" s="25"/>
      <c r="G41" s="25"/>
      <c r="H41" s="25"/>
      <c r="J41" s="22">
        <v>3</v>
      </c>
      <c r="K41" s="22">
        <v>3.2</v>
      </c>
      <c r="M41" s="13">
        <f t="shared" si="1"/>
        <v>1.041666666666663E-2</v>
      </c>
    </row>
    <row r="42" spans="1:13" ht="64" x14ac:dyDescent="0.2">
      <c r="A42" s="22">
        <v>41</v>
      </c>
      <c r="B42" s="25"/>
      <c r="C42" s="24">
        <v>0.53125</v>
      </c>
      <c r="D42" s="25" t="s">
        <v>1519</v>
      </c>
      <c r="E42" s="25">
        <v>7</v>
      </c>
      <c r="F42" s="25" t="s">
        <v>1520</v>
      </c>
      <c r="G42" s="25"/>
      <c r="H42" s="25"/>
      <c r="J42" s="22">
        <v>1</v>
      </c>
      <c r="K42" s="22">
        <v>1.2</v>
      </c>
      <c r="L42" s="22" t="s">
        <v>1559</v>
      </c>
      <c r="M42" s="13">
        <f t="shared" si="1"/>
        <v>1.041666666666663E-2</v>
      </c>
    </row>
    <row r="43" spans="1:13" ht="64" x14ac:dyDescent="0.2">
      <c r="A43" s="22">
        <v>42</v>
      </c>
      <c r="B43" s="25"/>
      <c r="C43" s="24">
        <v>0.54166666666666663</v>
      </c>
      <c r="D43" s="25" t="s">
        <v>1521</v>
      </c>
      <c r="E43" s="25">
        <v>3</v>
      </c>
      <c r="F43" s="25" t="s">
        <v>1522</v>
      </c>
      <c r="G43" s="25"/>
      <c r="H43" s="25"/>
      <c r="J43" s="22">
        <v>3</v>
      </c>
      <c r="K43" s="22">
        <v>3.2</v>
      </c>
      <c r="M43" s="13">
        <f t="shared" si="1"/>
        <v>1.0416666666666741E-2</v>
      </c>
    </row>
    <row r="44" spans="1:13" ht="64" x14ac:dyDescent="0.2">
      <c r="A44" s="22">
        <v>43</v>
      </c>
      <c r="B44" s="25"/>
      <c r="C44" s="24">
        <v>0.55208333333333337</v>
      </c>
      <c r="D44" s="25" t="s">
        <v>1523</v>
      </c>
      <c r="E44" s="25">
        <v>2</v>
      </c>
      <c r="F44" s="25"/>
      <c r="G44" s="25" t="s">
        <v>1524</v>
      </c>
      <c r="H44" s="25" t="s">
        <v>1525</v>
      </c>
      <c r="J44" s="22">
        <v>1</v>
      </c>
      <c r="K44" s="22">
        <v>1.4</v>
      </c>
      <c r="M44" s="13">
        <f t="shared" si="1"/>
        <v>1.041666666666663E-2</v>
      </c>
    </row>
    <row r="45" spans="1:13" ht="48" x14ac:dyDescent="0.2">
      <c r="A45" s="22">
        <v>44</v>
      </c>
      <c r="B45" s="25"/>
      <c r="C45" s="24">
        <v>0.5625</v>
      </c>
      <c r="D45" s="25" t="s">
        <v>1526</v>
      </c>
      <c r="E45" s="25">
        <v>3</v>
      </c>
      <c r="F45" s="25"/>
      <c r="G45" s="25"/>
      <c r="H45" s="25"/>
      <c r="J45" s="22">
        <v>1</v>
      </c>
      <c r="K45" s="22">
        <v>1.4</v>
      </c>
      <c r="M45" s="13">
        <f t="shared" si="1"/>
        <v>1.041666666666663E-2</v>
      </c>
    </row>
    <row r="46" spans="1:13" ht="80" x14ac:dyDescent="0.2">
      <c r="A46" s="22">
        <v>45</v>
      </c>
      <c r="B46" s="25"/>
      <c r="C46" s="24">
        <v>0.57291666666666663</v>
      </c>
      <c r="D46" s="25" t="s">
        <v>1527</v>
      </c>
      <c r="E46" s="25">
        <v>3</v>
      </c>
      <c r="F46" s="25"/>
      <c r="G46" s="25" t="s">
        <v>1528</v>
      </c>
      <c r="H46" s="25" t="s">
        <v>1529</v>
      </c>
      <c r="J46" s="22">
        <v>3</v>
      </c>
      <c r="K46" s="22">
        <v>3.3</v>
      </c>
      <c r="M46" s="13">
        <f t="shared" si="1"/>
        <v>1.0416666666666741E-2</v>
      </c>
    </row>
    <row r="47" spans="1:13" ht="48" x14ac:dyDescent="0.2">
      <c r="A47" s="22">
        <v>46</v>
      </c>
      <c r="B47" s="25"/>
      <c r="C47" s="24">
        <v>0.58333333333333337</v>
      </c>
      <c r="D47" s="25" t="s">
        <v>1530</v>
      </c>
      <c r="E47" s="25">
        <v>2</v>
      </c>
      <c r="F47" s="25" t="s">
        <v>1531</v>
      </c>
      <c r="G47" s="25"/>
      <c r="H47" s="25"/>
      <c r="J47" s="22">
        <v>5</v>
      </c>
      <c r="K47" s="22">
        <v>5.3</v>
      </c>
      <c r="L47" s="22" t="s">
        <v>1564</v>
      </c>
      <c r="M47" s="13">
        <f t="shared" si="1"/>
        <v>1.041666666666663E-2</v>
      </c>
    </row>
    <row r="48" spans="1:13" ht="64" x14ac:dyDescent="0.2">
      <c r="A48" s="22">
        <v>47</v>
      </c>
      <c r="B48" s="25"/>
      <c r="C48" s="24">
        <v>0.59375</v>
      </c>
      <c r="D48" s="25" t="s">
        <v>1532</v>
      </c>
      <c r="E48" s="25">
        <v>5</v>
      </c>
      <c r="F48" s="25" t="s">
        <v>1533</v>
      </c>
      <c r="G48" s="25"/>
      <c r="H48" s="25"/>
      <c r="J48" s="22">
        <v>3</v>
      </c>
      <c r="K48" s="22">
        <v>3.2</v>
      </c>
      <c r="M48" s="13">
        <f t="shared" si="1"/>
        <v>1.041666666666663E-2</v>
      </c>
    </row>
    <row r="49" spans="1:13" ht="64" x14ac:dyDescent="0.2">
      <c r="A49" s="22">
        <v>48</v>
      </c>
      <c r="B49" s="25"/>
      <c r="C49" s="24">
        <v>0.60416666666666663</v>
      </c>
      <c r="D49" s="25" t="s">
        <v>1534</v>
      </c>
      <c r="E49" s="25">
        <v>2</v>
      </c>
      <c r="F49" s="25"/>
      <c r="G49" s="25" t="s">
        <v>1535</v>
      </c>
      <c r="H49" s="25" t="s">
        <v>1470</v>
      </c>
      <c r="J49" s="22">
        <v>3</v>
      </c>
      <c r="K49" s="22">
        <v>3.2</v>
      </c>
      <c r="M49" s="13">
        <f t="shared" si="1"/>
        <v>1.0416666666666741E-2</v>
      </c>
    </row>
    <row r="50" spans="1:13" ht="48" x14ac:dyDescent="0.2">
      <c r="A50" s="22">
        <v>49</v>
      </c>
      <c r="B50" s="25"/>
      <c r="C50" s="24">
        <v>0.61458333333333337</v>
      </c>
      <c r="D50" s="25" t="s">
        <v>1536</v>
      </c>
      <c r="E50" s="25">
        <v>3</v>
      </c>
      <c r="F50" s="25"/>
      <c r="G50" s="25"/>
      <c r="H50" s="25"/>
      <c r="J50" s="22">
        <v>3</v>
      </c>
      <c r="K50" s="22">
        <v>3.2</v>
      </c>
      <c r="M50" s="13">
        <f t="shared" si="1"/>
        <v>1.041666666666663E-2</v>
      </c>
    </row>
    <row r="51" spans="1:13" ht="32" x14ac:dyDescent="0.2">
      <c r="A51" s="22">
        <v>50</v>
      </c>
      <c r="B51" s="25"/>
      <c r="C51" s="24">
        <v>0.625</v>
      </c>
      <c r="D51" s="25" t="s">
        <v>1537</v>
      </c>
      <c r="E51" s="25">
        <v>3</v>
      </c>
      <c r="F51" s="25"/>
      <c r="G51" s="25"/>
      <c r="H51" s="25"/>
      <c r="J51" s="22">
        <v>3</v>
      </c>
      <c r="K51" s="22">
        <v>3.2</v>
      </c>
      <c r="M51" s="13">
        <f t="shared" si="1"/>
        <v>1.041666666666663E-2</v>
      </c>
    </row>
    <row r="52" spans="1:13" ht="48" x14ac:dyDescent="0.2">
      <c r="A52" s="22">
        <v>51</v>
      </c>
      <c r="B52" s="25"/>
      <c r="C52" s="24">
        <v>0.63541666666666663</v>
      </c>
      <c r="D52" s="25" t="s">
        <v>1538</v>
      </c>
      <c r="E52" s="25">
        <v>4</v>
      </c>
      <c r="F52" s="25" t="s">
        <v>1539</v>
      </c>
      <c r="G52" s="25"/>
      <c r="H52" s="25"/>
      <c r="J52" s="22">
        <v>3</v>
      </c>
      <c r="K52" s="22">
        <v>3.2</v>
      </c>
      <c r="M52" s="13">
        <f t="shared" si="1"/>
        <v>1.0416666666666741E-2</v>
      </c>
    </row>
    <row r="53" spans="1:13" ht="80" x14ac:dyDescent="0.2">
      <c r="A53" s="22">
        <v>52</v>
      </c>
      <c r="B53" s="25"/>
      <c r="C53" s="24">
        <v>0.64583333333333337</v>
      </c>
      <c r="D53" s="25" t="s">
        <v>1540</v>
      </c>
      <c r="E53" s="25">
        <v>3</v>
      </c>
      <c r="F53" s="25" t="s">
        <v>1541</v>
      </c>
      <c r="G53" s="25"/>
      <c r="H53" s="25"/>
      <c r="J53" s="22">
        <v>3</v>
      </c>
      <c r="K53" s="22">
        <v>3.2</v>
      </c>
      <c r="M53" s="13">
        <f t="shared" si="1"/>
        <v>1.041666666666663E-2</v>
      </c>
    </row>
    <row r="54" spans="1:13" ht="32" x14ac:dyDescent="0.2">
      <c r="A54" s="22">
        <v>53</v>
      </c>
      <c r="B54" s="25"/>
      <c r="C54" s="24">
        <v>0.65625</v>
      </c>
      <c r="D54" s="25" t="s">
        <v>1542</v>
      </c>
      <c r="E54" s="25">
        <v>3</v>
      </c>
      <c r="F54" s="25"/>
      <c r="G54" s="25"/>
      <c r="H54" s="25"/>
      <c r="J54" s="22">
        <v>3</v>
      </c>
      <c r="K54" s="22">
        <v>3.2</v>
      </c>
      <c r="M54" s="13">
        <f t="shared" si="1"/>
        <v>1.041666666666663E-2</v>
      </c>
    </row>
    <row r="55" spans="1:13" ht="64" x14ac:dyDescent="0.2">
      <c r="A55" s="22">
        <v>54</v>
      </c>
      <c r="B55" s="25"/>
      <c r="C55" s="24">
        <v>0.66666666666666663</v>
      </c>
      <c r="D55" s="25" t="s">
        <v>1543</v>
      </c>
      <c r="E55" s="25">
        <v>3</v>
      </c>
      <c r="F55" s="25" t="s">
        <v>1544</v>
      </c>
      <c r="G55" s="25"/>
      <c r="H55" s="25"/>
      <c r="J55" s="22">
        <v>3</v>
      </c>
      <c r="K55" s="22">
        <v>3.2</v>
      </c>
      <c r="M55" s="13">
        <f t="shared" si="1"/>
        <v>1.0416666666666741E-2</v>
      </c>
    </row>
    <row r="56" spans="1:13" ht="48" x14ac:dyDescent="0.2">
      <c r="A56" s="22">
        <v>55</v>
      </c>
      <c r="B56" s="25"/>
      <c r="C56" s="24">
        <v>0.67708333333333337</v>
      </c>
      <c r="D56" s="25" t="s">
        <v>1545</v>
      </c>
      <c r="E56" s="25">
        <v>4</v>
      </c>
      <c r="F56" s="25"/>
      <c r="G56" s="25" t="s">
        <v>1546</v>
      </c>
      <c r="H56" s="25" t="s">
        <v>1478</v>
      </c>
      <c r="J56" s="22">
        <v>1</v>
      </c>
      <c r="K56" s="22">
        <v>1.3</v>
      </c>
      <c r="L56" s="22" t="s">
        <v>1622</v>
      </c>
      <c r="M56" s="13">
        <f t="shared" si="1"/>
        <v>1.041666666666663E-2</v>
      </c>
    </row>
    <row r="57" spans="1:13" ht="48" x14ac:dyDescent="0.2">
      <c r="A57" s="22">
        <v>56</v>
      </c>
      <c r="B57" s="25"/>
      <c r="C57" s="24">
        <v>0.6875</v>
      </c>
      <c r="D57" s="25" t="s">
        <v>1547</v>
      </c>
      <c r="E57" s="25">
        <v>6</v>
      </c>
      <c r="F57" s="25" t="s">
        <v>1548</v>
      </c>
      <c r="G57" s="25"/>
      <c r="H57" s="25"/>
      <c r="J57" s="22">
        <v>4</v>
      </c>
      <c r="K57" s="22">
        <v>4.0999999999999996</v>
      </c>
      <c r="M57" s="13">
        <f t="shared" si="1"/>
        <v>1.041666666666663E-2</v>
      </c>
    </row>
    <row r="58" spans="1:13" ht="32" x14ac:dyDescent="0.2">
      <c r="A58" s="22">
        <v>57</v>
      </c>
      <c r="B58" s="25"/>
      <c r="C58" s="24">
        <v>0.69791666666666663</v>
      </c>
      <c r="D58" s="25" t="s">
        <v>1549</v>
      </c>
      <c r="E58" s="25">
        <v>4</v>
      </c>
      <c r="F58" s="25"/>
      <c r="G58" s="25"/>
      <c r="H58" s="25"/>
      <c r="J58" s="22">
        <v>4</v>
      </c>
      <c r="K58" s="22">
        <v>4.0999999999999996</v>
      </c>
      <c r="M58" s="13">
        <f t="shared" si="1"/>
        <v>1.0416666666666741E-2</v>
      </c>
    </row>
    <row r="59" spans="1:13" ht="48" x14ac:dyDescent="0.2">
      <c r="A59" s="22">
        <v>58</v>
      </c>
      <c r="B59" s="25"/>
      <c r="C59" s="24">
        <v>0.70833333333333337</v>
      </c>
      <c r="D59" s="25" t="s">
        <v>1550</v>
      </c>
      <c r="E59" s="25">
        <v>2</v>
      </c>
      <c r="F59" s="25"/>
      <c r="G59" s="25"/>
      <c r="H59" s="25"/>
      <c r="J59" s="22">
        <v>3</v>
      </c>
      <c r="K59" s="22">
        <v>3.2</v>
      </c>
      <c r="M59" s="13"/>
    </row>
  </sheetData>
  <sortState ref="A2:M60">
    <sortCondition ref="A2:A60"/>
    <sortCondition ref="K2:K60"/>
    <sortCondition ref="L2:L60"/>
  </sortState>
  <pageMargins left="0.7" right="0.7" top="0.75" bottom="0.75" header="0.3" footer="0.3"/>
  <pageSetup scale="57" fitToHeight="2" orientation="landscape"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59225-926E-BC41-882A-4BD1E82B0DBC}">
  <dimension ref="A1:H1042"/>
  <sheetViews>
    <sheetView workbookViewId="0">
      <selection activeCell="F131" sqref="F131"/>
    </sheetView>
  </sheetViews>
  <sheetFormatPr baseColWidth="10" defaultRowHeight="15" x14ac:dyDescent="0.2"/>
  <cols>
    <col min="1" max="6" width="10.83203125" style="22"/>
    <col min="7" max="7" width="10.83203125" style="50"/>
  </cols>
  <sheetData>
    <row r="1" spans="1:8" ht="32" x14ac:dyDescent="0.2">
      <c r="A1" s="22" t="s">
        <v>1589</v>
      </c>
      <c r="B1" s="22" t="s">
        <v>1584</v>
      </c>
      <c r="C1" s="22" t="s">
        <v>1602</v>
      </c>
      <c r="D1" s="36" t="s">
        <v>1551</v>
      </c>
      <c r="E1" s="36" t="s">
        <v>1552</v>
      </c>
      <c r="F1" s="36" t="s">
        <v>1553</v>
      </c>
      <c r="G1" s="49" t="s">
        <v>1577</v>
      </c>
      <c r="H1" s="49" t="s">
        <v>1603</v>
      </c>
    </row>
    <row r="2" spans="1:8" ht="16" x14ac:dyDescent="0.2">
      <c r="A2" s="22">
        <v>80</v>
      </c>
      <c r="B2" s="22" t="s">
        <v>1586</v>
      </c>
      <c r="C2" s="22">
        <v>3</v>
      </c>
      <c r="D2" s="22">
        <v>1</v>
      </c>
      <c r="E2" s="22">
        <v>1.1000000000000001</v>
      </c>
      <c r="F2" s="22" t="s">
        <v>1561</v>
      </c>
      <c r="G2" s="50">
        <v>1.041666666666663E-2</v>
      </c>
      <c r="H2" s="22">
        <v>15</v>
      </c>
    </row>
    <row r="3" spans="1:8" ht="16" x14ac:dyDescent="0.2">
      <c r="A3" s="22">
        <v>81</v>
      </c>
      <c r="B3" s="22" t="s">
        <v>1586</v>
      </c>
      <c r="C3" s="22">
        <v>4</v>
      </c>
      <c r="D3" s="22">
        <v>1</v>
      </c>
      <c r="E3" s="22">
        <v>1.1000000000000001</v>
      </c>
      <c r="F3" s="22" t="s">
        <v>1561</v>
      </c>
      <c r="G3" s="50">
        <v>1.0416666666666685E-2</v>
      </c>
      <c r="H3" s="22">
        <v>15</v>
      </c>
    </row>
    <row r="4" spans="1:8" ht="16" x14ac:dyDescent="0.2">
      <c r="A4" s="22">
        <v>90</v>
      </c>
      <c r="B4" s="22" t="s">
        <v>1586</v>
      </c>
      <c r="C4" s="22">
        <v>13</v>
      </c>
      <c r="D4" s="22">
        <v>1</v>
      </c>
      <c r="E4" s="22">
        <v>1.1000000000000001</v>
      </c>
      <c r="F4" s="22" t="s">
        <v>1561</v>
      </c>
      <c r="G4" s="50">
        <v>1.0416666666666685E-2</v>
      </c>
      <c r="H4" s="22">
        <v>15</v>
      </c>
    </row>
    <row r="5" spans="1:8" ht="16" x14ac:dyDescent="0.2">
      <c r="A5" s="22">
        <v>187</v>
      </c>
      <c r="B5" s="22" t="s">
        <v>1588</v>
      </c>
      <c r="C5" s="22">
        <v>34</v>
      </c>
      <c r="D5" s="22">
        <v>1</v>
      </c>
      <c r="E5" s="22">
        <v>1.1000000000000001</v>
      </c>
      <c r="F5" s="22" t="s">
        <v>1561</v>
      </c>
      <c r="G5" s="50">
        <v>1.041666666666663E-2</v>
      </c>
      <c r="H5" s="22">
        <v>15</v>
      </c>
    </row>
    <row r="6" spans="1:8" ht="16" x14ac:dyDescent="0.2">
      <c r="A6" s="22">
        <v>218</v>
      </c>
      <c r="B6" s="22" t="s">
        <v>1588</v>
      </c>
      <c r="C6" s="22">
        <v>65</v>
      </c>
      <c r="D6" s="22">
        <v>1</v>
      </c>
      <c r="E6" s="22">
        <v>1.1000000000000001</v>
      </c>
      <c r="F6" s="22" t="s">
        <v>1561</v>
      </c>
      <c r="G6" s="50">
        <v>1.041666666666663E-2</v>
      </c>
      <c r="H6" s="22">
        <v>15</v>
      </c>
    </row>
    <row r="7" spans="1:8" ht="16" x14ac:dyDescent="0.2">
      <c r="A7" s="22">
        <v>395</v>
      </c>
      <c r="B7" s="22" t="s">
        <v>1592</v>
      </c>
      <c r="C7" s="22">
        <v>3</v>
      </c>
      <c r="D7" s="22">
        <v>1</v>
      </c>
      <c r="E7" s="22">
        <v>1.1000000000000001</v>
      </c>
      <c r="F7" s="22" t="s">
        <v>1561</v>
      </c>
      <c r="G7" s="50">
        <v>1.0416666666666685E-2</v>
      </c>
      <c r="H7" s="22">
        <v>15</v>
      </c>
    </row>
    <row r="8" spans="1:8" ht="16" x14ac:dyDescent="0.2">
      <c r="A8" s="22">
        <v>436</v>
      </c>
      <c r="B8" s="22" t="s">
        <v>1592</v>
      </c>
      <c r="C8" s="22">
        <v>44</v>
      </c>
      <c r="D8" s="22">
        <v>1</v>
      </c>
      <c r="E8" s="22">
        <v>1.1000000000000001</v>
      </c>
      <c r="F8" s="22" t="s">
        <v>1561</v>
      </c>
      <c r="G8" s="50">
        <v>1.0416666666666685E-2</v>
      </c>
      <c r="H8" s="22">
        <v>15</v>
      </c>
    </row>
    <row r="9" spans="1:8" ht="16" x14ac:dyDescent="0.2">
      <c r="A9" s="22">
        <v>569</v>
      </c>
      <c r="B9" s="22" t="s">
        <v>1595</v>
      </c>
      <c r="C9" s="22">
        <v>5</v>
      </c>
      <c r="D9" s="22">
        <v>1</v>
      </c>
      <c r="E9" s="22">
        <v>1.1000000000000001</v>
      </c>
      <c r="F9" s="22" t="s">
        <v>1561</v>
      </c>
      <c r="G9" s="50">
        <v>1.041666666666663E-2</v>
      </c>
      <c r="H9" s="22">
        <v>15</v>
      </c>
    </row>
    <row r="10" spans="1:8" ht="16" x14ac:dyDescent="0.2">
      <c r="A10" s="22">
        <v>570</v>
      </c>
      <c r="B10" s="22" t="s">
        <v>1595</v>
      </c>
      <c r="C10" s="22">
        <v>6</v>
      </c>
      <c r="D10" s="22">
        <v>1</v>
      </c>
      <c r="E10" s="22">
        <v>1.1000000000000001</v>
      </c>
      <c r="F10" s="22" t="s">
        <v>1561</v>
      </c>
      <c r="G10" s="50">
        <v>1.0416666666666685E-2</v>
      </c>
      <c r="H10" s="22">
        <v>15</v>
      </c>
    </row>
    <row r="11" spans="1:8" ht="16" x14ac:dyDescent="0.2">
      <c r="A11" s="22">
        <v>572</v>
      </c>
      <c r="B11" s="22" t="s">
        <v>1595</v>
      </c>
      <c r="C11" s="22">
        <v>8</v>
      </c>
      <c r="D11" s="22">
        <v>1</v>
      </c>
      <c r="E11" s="22">
        <v>1.1000000000000001</v>
      </c>
      <c r="F11" s="22" t="s">
        <v>1561</v>
      </c>
      <c r="G11" s="50">
        <v>1.041666666666663E-2</v>
      </c>
      <c r="H11" s="22">
        <v>15</v>
      </c>
    </row>
    <row r="12" spans="1:8" ht="16" x14ac:dyDescent="0.2">
      <c r="A12" s="22">
        <v>575</v>
      </c>
      <c r="B12" s="22" t="s">
        <v>1595</v>
      </c>
      <c r="C12" s="22">
        <v>11</v>
      </c>
      <c r="D12" s="22">
        <v>1</v>
      </c>
      <c r="E12" s="22">
        <v>1.1000000000000001</v>
      </c>
      <c r="F12" s="22" t="s">
        <v>1561</v>
      </c>
      <c r="G12" s="50">
        <v>1.041666666666663E-2</v>
      </c>
      <c r="H12" s="22">
        <v>15</v>
      </c>
    </row>
    <row r="13" spans="1:8" ht="16" x14ac:dyDescent="0.2">
      <c r="A13" s="22">
        <v>576</v>
      </c>
      <c r="B13" s="22" t="s">
        <v>1595</v>
      </c>
      <c r="C13" s="22">
        <v>12</v>
      </c>
      <c r="D13" s="22">
        <v>1</v>
      </c>
      <c r="E13" s="22">
        <v>1.1000000000000001</v>
      </c>
      <c r="F13" s="22" t="s">
        <v>1561</v>
      </c>
      <c r="G13" s="50">
        <v>1.0416666666666685E-2</v>
      </c>
      <c r="H13" s="22">
        <v>15</v>
      </c>
    </row>
    <row r="14" spans="1:8" ht="16" x14ac:dyDescent="0.2">
      <c r="A14" s="22">
        <v>577</v>
      </c>
      <c r="B14" s="22" t="s">
        <v>1595</v>
      </c>
      <c r="C14" s="22">
        <v>13</v>
      </c>
      <c r="D14" s="22">
        <v>1</v>
      </c>
      <c r="E14" s="22">
        <v>1.1000000000000001</v>
      </c>
      <c r="F14" s="22" t="s">
        <v>1561</v>
      </c>
      <c r="G14" s="50">
        <v>1.041666666666663E-2</v>
      </c>
      <c r="H14" s="22">
        <v>15</v>
      </c>
    </row>
    <row r="15" spans="1:8" ht="16" x14ac:dyDescent="0.2">
      <c r="A15" s="22">
        <v>586</v>
      </c>
      <c r="B15" s="22" t="s">
        <v>1595</v>
      </c>
      <c r="C15" s="22">
        <v>22</v>
      </c>
      <c r="D15" s="22">
        <v>1</v>
      </c>
      <c r="E15" s="22">
        <v>1.1000000000000001</v>
      </c>
      <c r="F15" s="22" t="s">
        <v>1561</v>
      </c>
      <c r="G15" s="50">
        <v>1.0416666666666741E-2</v>
      </c>
      <c r="H15" s="22">
        <v>15</v>
      </c>
    </row>
    <row r="16" spans="1:8" ht="16" x14ac:dyDescent="0.2">
      <c r="A16" s="22">
        <v>654</v>
      </c>
      <c r="B16" s="22" t="s">
        <v>1596</v>
      </c>
      <c r="C16" s="22">
        <v>23</v>
      </c>
      <c r="D16" s="22">
        <v>1</v>
      </c>
      <c r="E16" s="22">
        <v>1.1000000000000001</v>
      </c>
      <c r="F16" s="22" t="s">
        <v>1561</v>
      </c>
      <c r="G16" s="50">
        <v>1.041666666666663E-2</v>
      </c>
      <c r="H16" s="22">
        <v>15</v>
      </c>
    </row>
    <row r="17" spans="1:8" ht="16" x14ac:dyDescent="0.2">
      <c r="A17" s="22">
        <v>673</v>
      </c>
      <c r="B17" s="22" t="s">
        <v>1596</v>
      </c>
      <c r="C17" s="22">
        <v>42</v>
      </c>
      <c r="D17" s="22">
        <v>1</v>
      </c>
      <c r="E17" s="22">
        <v>1.1000000000000001</v>
      </c>
      <c r="F17" s="22" t="s">
        <v>1561</v>
      </c>
      <c r="G17" s="50">
        <v>1.0416666666666685E-2</v>
      </c>
      <c r="H17" s="22">
        <v>15</v>
      </c>
    </row>
    <row r="18" spans="1:8" ht="16" x14ac:dyDescent="0.2">
      <c r="A18" s="22">
        <v>674</v>
      </c>
      <c r="B18" s="22" t="s">
        <v>1596</v>
      </c>
      <c r="C18" s="22">
        <v>43</v>
      </c>
      <c r="D18" s="22">
        <v>1</v>
      </c>
      <c r="E18" s="22">
        <v>1.1000000000000001</v>
      </c>
      <c r="F18" s="22" t="s">
        <v>1561</v>
      </c>
      <c r="G18" s="50">
        <v>1.0416666666666685E-2</v>
      </c>
      <c r="H18" s="22">
        <v>15</v>
      </c>
    </row>
    <row r="19" spans="1:8" ht="16" x14ac:dyDescent="0.2">
      <c r="A19" s="22">
        <v>675</v>
      </c>
      <c r="B19" s="22" t="s">
        <v>1596</v>
      </c>
      <c r="C19" s="22">
        <v>44</v>
      </c>
      <c r="D19" s="22">
        <v>1</v>
      </c>
      <c r="E19" s="22">
        <v>1.1000000000000001</v>
      </c>
      <c r="F19" s="22" t="s">
        <v>1561</v>
      </c>
      <c r="G19" s="50">
        <v>1.041666666666663E-2</v>
      </c>
      <c r="H19" s="22">
        <v>15</v>
      </c>
    </row>
    <row r="20" spans="1:8" ht="16" x14ac:dyDescent="0.2">
      <c r="A20" s="22">
        <v>676</v>
      </c>
      <c r="B20" s="22" t="s">
        <v>1596</v>
      </c>
      <c r="C20" s="22">
        <v>45</v>
      </c>
      <c r="D20" s="22">
        <v>1</v>
      </c>
      <c r="E20" s="22">
        <v>1.1000000000000001</v>
      </c>
      <c r="F20" s="22" t="s">
        <v>1561</v>
      </c>
      <c r="G20" s="50">
        <v>1.0416666666666685E-2</v>
      </c>
      <c r="H20" s="22">
        <v>15</v>
      </c>
    </row>
    <row r="21" spans="1:8" ht="16" x14ac:dyDescent="0.2">
      <c r="A21" s="22">
        <v>683</v>
      </c>
      <c r="B21" s="22" t="s">
        <v>1596</v>
      </c>
      <c r="C21" s="22">
        <v>52</v>
      </c>
      <c r="D21" s="22">
        <v>1</v>
      </c>
      <c r="E21" s="22">
        <v>1.1000000000000001</v>
      </c>
      <c r="F21" s="22" t="s">
        <v>1561</v>
      </c>
      <c r="G21" s="50">
        <v>1.0416666666666685E-2</v>
      </c>
      <c r="H21" s="22">
        <v>15</v>
      </c>
    </row>
    <row r="22" spans="1:8" ht="16" x14ac:dyDescent="0.2">
      <c r="A22" s="22">
        <v>696</v>
      </c>
      <c r="B22" s="22" t="s">
        <v>1596</v>
      </c>
      <c r="C22" s="22">
        <v>65</v>
      </c>
      <c r="D22" s="22">
        <v>1</v>
      </c>
      <c r="E22" s="22">
        <v>1.1000000000000001</v>
      </c>
      <c r="F22" s="22" t="s">
        <v>1561</v>
      </c>
      <c r="G22" s="50">
        <v>1.0416666666666741E-2</v>
      </c>
      <c r="H22" s="22">
        <v>15</v>
      </c>
    </row>
    <row r="23" spans="1:8" ht="16" x14ac:dyDescent="0.2">
      <c r="A23" s="22">
        <v>697</v>
      </c>
      <c r="B23" s="22" t="s">
        <v>1596</v>
      </c>
      <c r="C23" s="22">
        <v>66</v>
      </c>
      <c r="D23" s="22">
        <v>1</v>
      </c>
      <c r="E23" s="22">
        <v>1.1000000000000001</v>
      </c>
      <c r="F23" s="22" t="s">
        <v>1561</v>
      </c>
      <c r="G23" s="50">
        <v>1.041666666666663E-2</v>
      </c>
      <c r="H23" s="22">
        <v>15</v>
      </c>
    </row>
    <row r="24" spans="1:8" ht="16" x14ac:dyDescent="0.2">
      <c r="A24" s="22">
        <v>796</v>
      </c>
      <c r="B24" s="22" t="s">
        <v>1598</v>
      </c>
      <c r="C24" s="22">
        <v>11</v>
      </c>
      <c r="D24" s="22">
        <v>1</v>
      </c>
      <c r="E24" s="22">
        <v>1.1000000000000001</v>
      </c>
      <c r="F24" s="22" t="s">
        <v>1561</v>
      </c>
      <c r="G24" s="50">
        <v>1.0416666666666685E-2</v>
      </c>
      <c r="H24" s="22">
        <v>15</v>
      </c>
    </row>
    <row r="25" spans="1:8" ht="16" x14ac:dyDescent="0.2">
      <c r="A25" s="22">
        <v>797</v>
      </c>
      <c r="B25" s="22" t="s">
        <v>1598</v>
      </c>
      <c r="C25" s="22">
        <v>12</v>
      </c>
      <c r="D25" s="22">
        <v>1</v>
      </c>
      <c r="E25" s="22">
        <v>1.1000000000000001</v>
      </c>
      <c r="F25" s="22" t="s">
        <v>1561</v>
      </c>
      <c r="G25" s="50">
        <v>1.041666666666663E-2</v>
      </c>
      <c r="H25" s="22">
        <v>15</v>
      </c>
    </row>
    <row r="26" spans="1:8" ht="16" x14ac:dyDescent="0.2">
      <c r="A26" s="22">
        <v>876</v>
      </c>
      <c r="B26" s="22" t="s">
        <v>1599</v>
      </c>
      <c r="C26" s="22">
        <v>10</v>
      </c>
      <c r="D26" s="22">
        <v>1</v>
      </c>
      <c r="E26" s="22">
        <v>1.1000000000000001</v>
      </c>
      <c r="F26" s="22" t="s">
        <v>1561</v>
      </c>
      <c r="G26" s="50">
        <v>1.041666666666663E-2</v>
      </c>
      <c r="H26" s="22">
        <v>15</v>
      </c>
    </row>
    <row r="27" spans="1:8" ht="16" x14ac:dyDescent="0.2">
      <c r="A27" s="22">
        <v>878</v>
      </c>
      <c r="B27" s="22" t="s">
        <v>1599</v>
      </c>
      <c r="C27" s="22">
        <v>12</v>
      </c>
      <c r="D27" s="22">
        <v>1</v>
      </c>
      <c r="E27" s="22">
        <v>1.1000000000000001</v>
      </c>
      <c r="F27" s="22" t="s">
        <v>1561</v>
      </c>
      <c r="G27" s="50">
        <v>1.041666666666663E-2</v>
      </c>
      <c r="H27" s="22">
        <v>15</v>
      </c>
    </row>
    <row r="28" spans="1:8" ht="16" x14ac:dyDescent="0.2">
      <c r="A28" s="22">
        <v>880</v>
      </c>
      <c r="B28" s="22" t="s">
        <v>1599</v>
      </c>
      <c r="C28" s="22">
        <v>14</v>
      </c>
      <c r="D28" s="22">
        <v>1</v>
      </c>
      <c r="E28" s="22">
        <v>1.1000000000000001</v>
      </c>
      <c r="F28" s="22" t="s">
        <v>1561</v>
      </c>
      <c r="G28" s="50">
        <v>1.0416666666666741E-2</v>
      </c>
      <c r="H28" s="22">
        <v>15</v>
      </c>
    </row>
    <row r="29" spans="1:8" ht="16" x14ac:dyDescent="0.2">
      <c r="A29" s="22">
        <v>881</v>
      </c>
      <c r="B29" s="22" t="s">
        <v>1599</v>
      </c>
      <c r="C29" s="22">
        <v>15</v>
      </c>
      <c r="D29" s="22">
        <v>1</v>
      </c>
      <c r="E29" s="22">
        <v>1.1000000000000001</v>
      </c>
      <c r="F29" s="22" t="s">
        <v>1561</v>
      </c>
      <c r="G29" s="50">
        <v>1.041666666666663E-2</v>
      </c>
      <c r="H29" s="22">
        <v>15</v>
      </c>
    </row>
    <row r="30" spans="1:8" ht="16" x14ac:dyDescent="0.2">
      <c r="A30" s="22">
        <v>882</v>
      </c>
      <c r="B30" s="22" t="s">
        <v>1599</v>
      </c>
      <c r="C30" s="22">
        <v>16</v>
      </c>
      <c r="D30" s="22">
        <v>1</v>
      </c>
      <c r="E30" s="22">
        <v>1.1000000000000001</v>
      </c>
      <c r="F30" s="22" t="s">
        <v>1561</v>
      </c>
      <c r="G30" s="50">
        <v>1.041666666666663E-2</v>
      </c>
      <c r="H30" s="22">
        <v>15</v>
      </c>
    </row>
    <row r="31" spans="1:8" ht="16" x14ac:dyDescent="0.2">
      <c r="A31" s="22">
        <v>885</v>
      </c>
      <c r="B31" s="22" t="s">
        <v>1599</v>
      </c>
      <c r="C31" s="22">
        <v>19</v>
      </c>
      <c r="D31" s="22">
        <v>1</v>
      </c>
      <c r="E31" s="22">
        <v>1.1000000000000001</v>
      </c>
      <c r="F31" s="22" t="s">
        <v>1561</v>
      </c>
      <c r="G31" s="50">
        <v>1.041666666666663E-2</v>
      </c>
      <c r="H31" s="22">
        <v>15</v>
      </c>
    </row>
    <row r="32" spans="1:8" ht="16" x14ac:dyDescent="0.2">
      <c r="A32" s="22">
        <v>888</v>
      </c>
      <c r="B32" s="22" t="s">
        <v>1599</v>
      </c>
      <c r="C32" s="22">
        <v>22</v>
      </c>
      <c r="D32" s="22">
        <v>1</v>
      </c>
      <c r="E32" s="22">
        <v>1.1000000000000001</v>
      </c>
      <c r="F32" s="22" t="s">
        <v>1561</v>
      </c>
      <c r="G32" s="50">
        <v>1.041666666666663E-2</v>
      </c>
      <c r="H32" s="22">
        <v>15</v>
      </c>
    </row>
    <row r="33" spans="1:8" ht="16" x14ac:dyDescent="0.2">
      <c r="A33" s="22">
        <v>1010</v>
      </c>
      <c r="B33" s="22" t="s">
        <v>1601</v>
      </c>
      <c r="C33" s="22">
        <v>27</v>
      </c>
      <c r="D33" s="22">
        <v>1</v>
      </c>
      <c r="E33" s="22">
        <v>1.1000000000000001</v>
      </c>
      <c r="F33" s="22" t="s">
        <v>1561</v>
      </c>
      <c r="G33" s="50">
        <v>1.041666666666663E-2</v>
      </c>
      <c r="H33" s="22">
        <v>15</v>
      </c>
    </row>
    <row r="34" spans="1:8" ht="16" x14ac:dyDescent="0.2">
      <c r="A34" s="22">
        <v>799</v>
      </c>
      <c r="B34" s="22" t="s">
        <v>1598</v>
      </c>
      <c r="C34" s="22">
        <v>14</v>
      </c>
      <c r="D34" s="22">
        <v>1</v>
      </c>
      <c r="E34" s="22">
        <v>1.1000000000000001</v>
      </c>
      <c r="F34" s="22" t="s">
        <v>1561</v>
      </c>
      <c r="G34" s="50">
        <v>1.0416666666666685E-2</v>
      </c>
      <c r="H34" s="22">
        <v>15</v>
      </c>
    </row>
    <row r="35" spans="1:8" ht="16" x14ac:dyDescent="0.2">
      <c r="A35" s="22">
        <v>504</v>
      </c>
      <c r="B35" s="22" t="s">
        <v>1594</v>
      </c>
      <c r="C35" s="22">
        <v>18</v>
      </c>
      <c r="D35" s="22">
        <v>1</v>
      </c>
      <c r="E35" s="22">
        <v>1.1000000000000001</v>
      </c>
      <c r="F35" s="22" t="s">
        <v>1576</v>
      </c>
      <c r="G35" s="50">
        <v>1.0416666666666685E-2</v>
      </c>
      <c r="H35" s="22">
        <v>15</v>
      </c>
    </row>
    <row r="36" spans="1:8" ht="16" x14ac:dyDescent="0.2">
      <c r="A36" s="22">
        <v>598</v>
      </c>
      <c r="B36" s="22" t="s">
        <v>1595</v>
      </c>
      <c r="C36" s="22">
        <v>34</v>
      </c>
      <c r="D36" s="22">
        <v>1</v>
      </c>
      <c r="E36" s="22">
        <v>1.1000000000000001</v>
      </c>
      <c r="F36" s="22" t="s">
        <v>1576</v>
      </c>
      <c r="G36" s="50">
        <v>1.0416666666666685E-2</v>
      </c>
      <c r="H36" s="22">
        <v>15</v>
      </c>
    </row>
    <row r="37" spans="1:8" ht="16" x14ac:dyDescent="0.2">
      <c r="A37" s="22">
        <v>599</v>
      </c>
      <c r="B37" s="22" t="s">
        <v>1595</v>
      </c>
      <c r="C37" s="22">
        <v>35</v>
      </c>
      <c r="D37" s="22">
        <v>1</v>
      </c>
      <c r="E37" s="22">
        <v>1.1000000000000001</v>
      </c>
      <c r="F37" s="22" t="s">
        <v>1576</v>
      </c>
      <c r="G37" s="50">
        <v>1.041666666666663E-2</v>
      </c>
      <c r="H37" s="22">
        <v>15</v>
      </c>
    </row>
    <row r="38" spans="1:8" ht="16" x14ac:dyDescent="0.2">
      <c r="A38" s="22">
        <v>600</v>
      </c>
      <c r="B38" s="22" t="s">
        <v>1595</v>
      </c>
      <c r="C38" s="22">
        <v>36</v>
      </c>
      <c r="D38" s="22">
        <v>1</v>
      </c>
      <c r="E38" s="22">
        <v>1.1000000000000001</v>
      </c>
      <c r="F38" s="22" t="s">
        <v>1576</v>
      </c>
      <c r="G38" s="50">
        <v>1.0416666666666685E-2</v>
      </c>
      <c r="H38" s="22">
        <v>15</v>
      </c>
    </row>
    <row r="39" spans="1:8" ht="16" x14ac:dyDescent="0.2">
      <c r="A39" s="22">
        <v>937</v>
      </c>
      <c r="B39" s="22" t="s">
        <v>1600</v>
      </c>
      <c r="C39" s="22">
        <v>36</v>
      </c>
      <c r="D39" s="22">
        <v>1</v>
      </c>
      <c r="E39" s="22">
        <v>1.1000000000000001</v>
      </c>
      <c r="F39" s="22" t="s">
        <v>1576</v>
      </c>
      <c r="G39" s="50">
        <v>1.041666666666663E-2</v>
      </c>
      <c r="H39" s="22">
        <v>15</v>
      </c>
    </row>
    <row r="40" spans="1:8" ht="16" x14ac:dyDescent="0.2">
      <c r="A40" s="22">
        <v>938</v>
      </c>
      <c r="B40" s="22" t="s">
        <v>1600</v>
      </c>
      <c r="C40" s="22">
        <v>37</v>
      </c>
      <c r="D40" s="22">
        <v>1</v>
      </c>
      <c r="E40" s="22">
        <v>1.1000000000000001</v>
      </c>
      <c r="F40" s="22" t="s">
        <v>1576</v>
      </c>
      <c r="G40" s="50">
        <v>1.0416666666666741E-2</v>
      </c>
      <c r="H40" s="22">
        <v>15</v>
      </c>
    </row>
    <row r="41" spans="1:8" ht="16" x14ac:dyDescent="0.2">
      <c r="A41" s="22">
        <v>994</v>
      </c>
      <c r="B41" s="22" t="s">
        <v>1601</v>
      </c>
      <c r="C41" s="22">
        <v>11</v>
      </c>
      <c r="D41" s="22">
        <v>1</v>
      </c>
      <c r="E41" s="22">
        <v>1.1000000000000001</v>
      </c>
      <c r="F41" s="22" t="s">
        <v>1576</v>
      </c>
      <c r="G41" s="50">
        <v>1.0416666666666741E-2</v>
      </c>
      <c r="H41" s="22">
        <v>15</v>
      </c>
    </row>
    <row r="42" spans="1:8" ht="16" x14ac:dyDescent="0.2">
      <c r="A42" s="22">
        <v>1009</v>
      </c>
      <c r="B42" s="22" t="s">
        <v>1601</v>
      </c>
      <c r="C42" s="22">
        <v>26</v>
      </c>
      <c r="D42" s="22">
        <v>1</v>
      </c>
      <c r="E42" s="22">
        <v>1.1000000000000001</v>
      </c>
      <c r="F42" s="22" t="s">
        <v>1576</v>
      </c>
      <c r="G42" s="50">
        <v>1.0416666666666685E-2</v>
      </c>
      <c r="H42" s="22">
        <v>15</v>
      </c>
    </row>
    <row r="43" spans="1:8" ht="16" x14ac:dyDescent="0.2">
      <c r="A43" s="22">
        <v>195</v>
      </c>
      <c r="B43" s="22" t="s">
        <v>1588</v>
      </c>
      <c r="C43" s="22">
        <v>42</v>
      </c>
      <c r="D43" s="22">
        <v>1</v>
      </c>
      <c r="E43" s="22">
        <v>1.1000000000000001</v>
      </c>
      <c r="F43" s="22" t="s">
        <v>1568</v>
      </c>
      <c r="G43" s="50">
        <v>0</v>
      </c>
    </row>
    <row r="44" spans="1:8" ht="16" x14ac:dyDescent="0.2">
      <c r="A44" s="22">
        <v>196</v>
      </c>
      <c r="B44" s="22" t="s">
        <v>1588</v>
      </c>
      <c r="C44" s="22">
        <v>43</v>
      </c>
      <c r="D44" s="22">
        <v>1</v>
      </c>
      <c r="E44" s="22">
        <v>1.1000000000000001</v>
      </c>
      <c r="F44" s="22" t="s">
        <v>1568</v>
      </c>
      <c r="G44" s="50">
        <v>1.0416666666666685E-2</v>
      </c>
      <c r="H44" s="22">
        <v>15</v>
      </c>
    </row>
    <row r="45" spans="1:8" ht="16" x14ac:dyDescent="0.2">
      <c r="A45" s="22">
        <v>432</v>
      </c>
      <c r="B45" s="22" t="s">
        <v>1592</v>
      </c>
      <c r="C45" s="22">
        <v>40</v>
      </c>
      <c r="D45" s="22">
        <v>1</v>
      </c>
      <c r="E45" s="22">
        <v>1.1000000000000001</v>
      </c>
      <c r="F45" s="22" t="s">
        <v>1568</v>
      </c>
      <c r="G45" s="50">
        <v>1.041666666666663E-2</v>
      </c>
      <c r="H45" s="22">
        <v>15</v>
      </c>
    </row>
    <row r="46" spans="1:8" ht="16" x14ac:dyDescent="0.2">
      <c r="A46" s="22">
        <v>460</v>
      </c>
      <c r="B46" s="22" t="s">
        <v>1592</v>
      </c>
      <c r="C46" s="22">
        <v>68</v>
      </c>
      <c r="D46" s="22">
        <v>1</v>
      </c>
      <c r="E46" s="22">
        <v>1.1000000000000001</v>
      </c>
      <c r="F46" s="22" t="s">
        <v>1568</v>
      </c>
      <c r="G46" s="50">
        <v>1.041666666666663E-2</v>
      </c>
      <c r="H46" s="22">
        <v>15</v>
      </c>
    </row>
    <row r="47" spans="1:8" ht="16" x14ac:dyDescent="0.2">
      <c r="A47" s="22">
        <v>604</v>
      </c>
      <c r="B47" s="22" t="s">
        <v>1595</v>
      </c>
      <c r="C47" s="22">
        <v>40</v>
      </c>
      <c r="D47" s="22">
        <v>1</v>
      </c>
      <c r="E47" s="22">
        <v>1.1000000000000001</v>
      </c>
      <c r="F47" s="22" t="s">
        <v>1568</v>
      </c>
      <c r="G47" s="50">
        <v>1.0416666666666685E-2</v>
      </c>
      <c r="H47" s="22">
        <v>15</v>
      </c>
    </row>
    <row r="48" spans="1:8" ht="16" x14ac:dyDescent="0.2">
      <c r="A48" s="22">
        <v>698</v>
      </c>
      <c r="B48" s="22" t="s">
        <v>1596</v>
      </c>
      <c r="C48" s="22">
        <v>67</v>
      </c>
      <c r="D48" s="22">
        <v>1</v>
      </c>
      <c r="E48" s="22">
        <v>1.1000000000000001</v>
      </c>
      <c r="F48" s="22" t="s">
        <v>1568</v>
      </c>
      <c r="G48" s="50">
        <v>1.041666666666663E-2</v>
      </c>
      <c r="H48" s="22">
        <v>15</v>
      </c>
    </row>
    <row r="49" spans="1:8" ht="16" x14ac:dyDescent="0.2">
      <c r="A49" s="22">
        <v>869</v>
      </c>
      <c r="B49" s="22" t="s">
        <v>1599</v>
      </c>
      <c r="C49" s="22">
        <v>3</v>
      </c>
      <c r="D49" s="22">
        <v>1</v>
      </c>
      <c r="E49" s="22">
        <v>1.1000000000000001</v>
      </c>
      <c r="F49" s="22" t="s">
        <v>1568</v>
      </c>
      <c r="G49" s="50">
        <v>1.041666666666663E-2</v>
      </c>
      <c r="H49" s="22">
        <v>15</v>
      </c>
    </row>
    <row r="50" spans="1:8" ht="16" x14ac:dyDescent="0.2">
      <c r="A50" s="22">
        <v>877</v>
      </c>
      <c r="B50" s="22" t="s">
        <v>1599</v>
      </c>
      <c r="C50" s="22">
        <v>11</v>
      </c>
      <c r="D50" s="22">
        <v>1</v>
      </c>
      <c r="E50" s="22">
        <v>1.1000000000000001</v>
      </c>
      <c r="F50" s="22" t="s">
        <v>1568</v>
      </c>
      <c r="G50" s="50">
        <v>1.0416666666666741E-2</v>
      </c>
      <c r="H50" s="22">
        <v>15</v>
      </c>
    </row>
    <row r="51" spans="1:8" ht="16" x14ac:dyDescent="0.2">
      <c r="A51" s="22">
        <v>235</v>
      </c>
      <c r="B51" s="22" t="s">
        <v>1588</v>
      </c>
      <c r="C51" s="22">
        <v>82</v>
      </c>
      <c r="D51" s="22">
        <v>1</v>
      </c>
      <c r="E51" s="22">
        <v>1.1000000000000001</v>
      </c>
      <c r="F51" s="22" t="s">
        <v>1565</v>
      </c>
      <c r="G51" s="50">
        <v>1.0416666666666741E-2</v>
      </c>
      <c r="H51" s="22">
        <v>15</v>
      </c>
    </row>
    <row r="52" spans="1:8" ht="16" x14ac:dyDescent="0.2">
      <c r="A52" s="22">
        <v>116</v>
      </c>
      <c r="B52" s="22" t="s">
        <v>1586</v>
      </c>
      <c r="C52" s="22">
        <v>39</v>
      </c>
      <c r="D52" s="22">
        <v>1</v>
      </c>
      <c r="E52" s="22">
        <v>1.2</v>
      </c>
      <c r="F52" s="22" t="s">
        <v>1565</v>
      </c>
      <c r="G52" s="50">
        <v>1.0416666666666685E-2</v>
      </c>
      <c r="H52" s="22">
        <v>15</v>
      </c>
    </row>
    <row r="53" spans="1:8" ht="16" x14ac:dyDescent="0.2">
      <c r="A53" s="22">
        <v>459</v>
      </c>
      <c r="B53" s="22" t="s">
        <v>1592</v>
      </c>
      <c r="C53" s="22">
        <v>67</v>
      </c>
      <c r="D53" s="22">
        <v>1</v>
      </c>
      <c r="E53" s="22">
        <v>1.2</v>
      </c>
      <c r="F53" s="22" t="s">
        <v>1565</v>
      </c>
      <c r="G53" s="50">
        <v>1.0416666666666685E-2</v>
      </c>
      <c r="H53" s="22">
        <v>15</v>
      </c>
    </row>
    <row r="54" spans="1:8" ht="16" x14ac:dyDescent="0.2">
      <c r="A54" s="22">
        <v>472</v>
      </c>
      <c r="B54" s="22" t="s">
        <v>1592</v>
      </c>
      <c r="C54" s="22">
        <v>80</v>
      </c>
      <c r="D54" s="22">
        <v>1</v>
      </c>
      <c r="E54" s="22">
        <v>1.2</v>
      </c>
      <c r="F54" s="22" t="s">
        <v>1565</v>
      </c>
      <c r="G54" s="50">
        <v>1.0416666666666741E-2</v>
      </c>
      <c r="H54" s="22">
        <v>15</v>
      </c>
    </row>
    <row r="55" spans="1:8" ht="16" x14ac:dyDescent="0.2">
      <c r="A55" s="22">
        <v>473</v>
      </c>
      <c r="B55" s="22" t="s">
        <v>1592</v>
      </c>
      <c r="C55" s="22">
        <v>81</v>
      </c>
      <c r="D55" s="22">
        <v>1</v>
      </c>
      <c r="E55" s="22">
        <v>1.2</v>
      </c>
      <c r="F55" s="22" t="s">
        <v>1565</v>
      </c>
      <c r="G55" s="50">
        <v>1.041666666666663E-2</v>
      </c>
      <c r="H55" s="22">
        <v>15</v>
      </c>
    </row>
    <row r="56" spans="1:8" ht="16" x14ac:dyDescent="0.2">
      <c r="A56" s="22">
        <v>481</v>
      </c>
      <c r="B56" s="22" t="s">
        <v>1592</v>
      </c>
      <c r="C56" s="22">
        <v>89</v>
      </c>
      <c r="D56" s="22">
        <v>1</v>
      </c>
      <c r="E56" s="22">
        <v>1.2</v>
      </c>
      <c r="F56" s="22" t="s">
        <v>1565</v>
      </c>
      <c r="G56" s="50">
        <v>1.0416666666666741E-2</v>
      </c>
      <c r="H56" s="22">
        <v>15</v>
      </c>
    </row>
    <row r="57" spans="1:8" ht="16" x14ac:dyDescent="0.2">
      <c r="A57" s="22">
        <v>19</v>
      </c>
      <c r="B57" s="22" t="s">
        <v>1585</v>
      </c>
      <c r="C57" s="22">
        <v>19</v>
      </c>
      <c r="D57" s="22">
        <v>1</v>
      </c>
      <c r="E57" s="22">
        <v>1.2</v>
      </c>
      <c r="F57" s="22" t="s">
        <v>1554</v>
      </c>
      <c r="G57" s="50">
        <v>1.0416666666666741E-2</v>
      </c>
      <c r="H57" s="22">
        <v>15</v>
      </c>
    </row>
    <row r="58" spans="1:8" ht="16" x14ac:dyDescent="0.2">
      <c r="A58" s="22">
        <v>20</v>
      </c>
      <c r="B58" s="22" t="s">
        <v>1585</v>
      </c>
      <c r="C58" s="22">
        <v>20</v>
      </c>
      <c r="D58" s="22">
        <v>1</v>
      </c>
      <c r="E58" s="22">
        <v>1.2</v>
      </c>
      <c r="F58" s="22" t="s">
        <v>1554</v>
      </c>
      <c r="G58" s="50">
        <v>1.041666666666663E-2</v>
      </c>
      <c r="H58" s="22">
        <v>15</v>
      </c>
    </row>
    <row r="59" spans="1:8" ht="16" x14ac:dyDescent="0.2">
      <c r="A59" s="22">
        <v>21</v>
      </c>
      <c r="B59" s="22" t="s">
        <v>1585</v>
      </c>
      <c r="C59" s="22">
        <v>21</v>
      </c>
      <c r="D59" s="22">
        <v>1</v>
      </c>
      <c r="E59" s="22">
        <v>1.2</v>
      </c>
      <c r="F59" s="22" t="s">
        <v>1554</v>
      </c>
      <c r="G59" s="50">
        <v>1.041666666666663E-2</v>
      </c>
      <c r="H59" s="22">
        <v>15</v>
      </c>
    </row>
    <row r="60" spans="1:8" ht="16" x14ac:dyDescent="0.2">
      <c r="A60" s="22">
        <v>22</v>
      </c>
      <c r="B60" s="22" t="s">
        <v>1585</v>
      </c>
      <c r="C60" s="22">
        <v>22</v>
      </c>
      <c r="D60" s="22">
        <v>1</v>
      </c>
      <c r="E60" s="22">
        <v>1.2</v>
      </c>
      <c r="F60" s="22" t="s">
        <v>1554</v>
      </c>
      <c r="G60" s="50">
        <v>1.0416666666666741E-2</v>
      </c>
      <c r="H60" s="22">
        <v>15</v>
      </c>
    </row>
    <row r="61" spans="1:8" ht="16" x14ac:dyDescent="0.2">
      <c r="A61" s="22">
        <v>23</v>
      </c>
      <c r="B61" s="22" t="s">
        <v>1585</v>
      </c>
      <c r="C61" s="22">
        <v>23</v>
      </c>
      <c r="D61" s="22">
        <v>1</v>
      </c>
      <c r="E61" s="22">
        <v>1.2</v>
      </c>
      <c r="F61" s="22" t="s">
        <v>1554</v>
      </c>
      <c r="G61" s="50">
        <v>1.041666666666663E-2</v>
      </c>
      <c r="H61" s="22">
        <v>15</v>
      </c>
    </row>
    <row r="62" spans="1:8" ht="16" x14ac:dyDescent="0.2">
      <c r="A62" s="22">
        <v>28</v>
      </c>
      <c r="B62" s="22" t="s">
        <v>1585</v>
      </c>
      <c r="C62" s="22">
        <v>28</v>
      </c>
      <c r="D62" s="22">
        <v>1</v>
      </c>
      <c r="E62" s="22">
        <v>1.2</v>
      </c>
      <c r="F62" s="22" t="s">
        <v>1554</v>
      </c>
      <c r="G62" s="50">
        <v>1.0416666666666741E-2</v>
      </c>
      <c r="H62" s="22">
        <v>15</v>
      </c>
    </row>
    <row r="63" spans="1:8" ht="16" x14ac:dyDescent="0.2">
      <c r="A63" s="22">
        <v>29</v>
      </c>
      <c r="B63" s="22" t="s">
        <v>1585</v>
      </c>
      <c r="C63" s="22">
        <v>29</v>
      </c>
      <c r="D63" s="22">
        <v>1</v>
      </c>
      <c r="E63" s="22">
        <v>1.2</v>
      </c>
      <c r="F63" s="22" t="s">
        <v>1554</v>
      </c>
      <c r="G63" s="50">
        <v>1.041666666666663E-2</v>
      </c>
      <c r="H63" s="22">
        <v>15</v>
      </c>
    </row>
    <row r="64" spans="1:8" ht="16" x14ac:dyDescent="0.2">
      <c r="A64" s="22">
        <v>30</v>
      </c>
      <c r="B64" s="22" t="s">
        <v>1585</v>
      </c>
      <c r="C64" s="22">
        <v>30</v>
      </c>
      <c r="D64" s="22">
        <v>1</v>
      </c>
      <c r="E64" s="22">
        <v>1.2</v>
      </c>
      <c r="F64" s="22" t="s">
        <v>1554</v>
      </c>
      <c r="G64" s="50">
        <v>1.041666666666663E-2</v>
      </c>
      <c r="H64" s="22">
        <v>15</v>
      </c>
    </row>
    <row r="65" spans="1:8" ht="16" x14ac:dyDescent="0.2">
      <c r="A65" s="22">
        <v>198</v>
      </c>
      <c r="B65" s="22" t="s">
        <v>1588</v>
      </c>
      <c r="C65" s="22">
        <v>45</v>
      </c>
      <c r="D65" s="22">
        <v>1</v>
      </c>
      <c r="E65" s="22">
        <v>1.2</v>
      </c>
      <c r="F65" s="22" t="s">
        <v>1554</v>
      </c>
      <c r="G65" s="50">
        <v>1.0416666666666685E-2</v>
      </c>
      <c r="H65" s="22">
        <v>15</v>
      </c>
    </row>
    <row r="66" spans="1:8" ht="16" x14ac:dyDescent="0.2">
      <c r="A66" s="22">
        <v>199</v>
      </c>
      <c r="B66" s="22" t="s">
        <v>1588</v>
      </c>
      <c r="C66" s="22">
        <v>46</v>
      </c>
      <c r="D66" s="22">
        <v>1</v>
      </c>
      <c r="E66" s="22">
        <v>1.2</v>
      </c>
      <c r="F66" s="22" t="s">
        <v>1554</v>
      </c>
      <c r="G66" s="50">
        <v>1.0416666666666685E-2</v>
      </c>
      <c r="H66" s="22">
        <v>15</v>
      </c>
    </row>
    <row r="67" spans="1:8" ht="16" x14ac:dyDescent="0.2">
      <c r="A67" s="22">
        <v>411</v>
      </c>
      <c r="B67" s="22" t="s">
        <v>1592</v>
      </c>
      <c r="C67" s="22">
        <v>19</v>
      </c>
      <c r="D67" s="22">
        <v>1</v>
      </c>
      <c r="E67" s="22">
        <v>1.2</v>
      </c>
      <c r="F67" s="22" t="s">
        <v>1554</v>
      </c>
      <c r="G67" s="50">
        <v>1.0416666666666741E-2</v>
      </c>
      <c r="H67" s="22">
        <v>15</v>
      </c>
    </row>
    <row r="68" spans="1:8" ht="16" x14ac:dyDescent="0.2">
      <c r="A68" s="22">
        <v>412</v>
      </c>
      <c r="B68" s="22" t="s">
        <v>1592</v>
      </c>
      <c r="C68" s="22">
        <v>20</v>
      </c>
      <c r="D68" s="22">
        <v>1</v>
      </c>
      <c r="E68" s="22">
        <v>1.2</v>
      </c>
      <c r="F68" s="22" t="s">
        <v>1554</v>
      </c>
      <c r="G68" s="50">
        <v>1.041666666666663E-2</v>
      </c>
      <c r="H68" s="22">
        <v>15</v>
      </c>
    </row>
    <row r="69" spans="1:8" ht="16" x14ac:dyDescent="0.2">
      <c r="A69" s="22">
        <v>413</v>
      </c>
      <c r="B69" s="22" t="s">
        <v>1592</v>
      </c>
      <c r="C69" s="22">
        <v>21</v>
      </c>
      <c r="D69" s="22">
        <v>1</v>
      </c>
      <c r="E69" s="22">
        <v>1.2</v>
      </c>
      <c r="F69" s="22" t="s">
        <v>1554</v>
      </c>
      <c r="G69" s="50">
        <v>1.041666666666663E-2</v>
      </c>
      <c r="H69" s="22">
        <v>15</v>
      </c>
    </row>
    <row r="70" spans="1:8" ht="16" x14ac:dyDescent="0.2">
      <c r="A70" s="22">
        <v>415</v>
      </c>
      <c r="B70" s="22" t="s">
        <v>1592</v>
      </c>
      <c r="C70" s="22">
        <v>23</v>
      </c>
      <c r="D70" s="22">
        <v>1</v>
      </c>
      <c r="E70" s="22">
        <v>1.2</v>
      </c>
      <c r="F70" s="22" t="s">
        <v>1554</v>
      </c>
      <c r="G70" s="50">
        <v>1.041666666666663E-2</v>
      </c>
      <c r="H70" s="22">
        <v>15</v>
      </c>
    </row>
    <row r="71" spans="1:8" ht="16" x14ac:dyDescent="0.2">
      <c r="A71" s="22">
        <v>416</v>
      </c>
      <c r="B71" s="22" t="s">
        <v>1592</v>
      </c>
      <c r="C71" s="22">
        <v>24</v>
      </c>
      <c r="D71" s="22">
        <v>1</v>
      </c>
      <c r="E71" s="22">
        <v>1.2</v>
      </c>
      <c r="F71" s="22" t="s">
        <v>1554</v>
      </c>
      <c r="G71" s="50">
        <v>1.041666666666663E-2</v>
      </c>
      <c r="H71" s="22">
        <v>15</v>
      </c>
    </row>
    <row r="72" spans="1:8" ht="16" x14ac:dyDescent="0.2">
      <c r="A72" s="22">
        <v>417</v>
      </c>
      <c r="B72" s="22" t="s">
        <v>1592</v>
      </c>
      <c r="C72" s="22">
        <v>25</v>
      </c>
      <c r="D72" s="22">
        <v>1</v>
      </c>
      <c r="E72" s="22">
        <v>1.2</v>
      </c>
      <c r="F72" s="22" t="s">
        <v>1554</v>
      </c>
      <c r="G72" s="50">
        <v>1.0416666666666741E-2</v>
      </c>
      <c r="H72" s="22">
        <v>15</v>
      </c>
    </row>
    <row r="73" spans="1:8" ht="16" x14ac:dyDescent="0.2">
      <c r="A73" s="22">
        <v>418</v>
      </c>
      <c r="B73" s="22" t="s">
        <v>1592</v>
      </c>
      <c r="C73" s="22">
        <v>26</v>
      </c>
      <c r="D73" s="22">
        <v>1</v>
      </c>
      <c r="E73" s="22">
        <v>1.2</v>
      </c>
      <c r="F73" s="22" t="s">
        <v>1554</v>
      </c>
      <c r="G73" s="50">
        <v>1.041666666666663E-2</v>
      </c>
      <c r="H73" s="22">
        <v>15</v>
      </c>
    </row>
    <row r="74" spans="1:8" ht="16" x14ac:dyDescent="0.2">
      <c r="A74" s="22">
        <v>419</v>
      </c>
      <c r="B74" s="22" t="s">
        <v>1592</v>
      </c>
      <c r="C74" s="22">
        <v>27</v>
      </c>
      <c r="D74" s="22">
        <v>1</v>
      </c>
      <c r="E74" s="22">
        <v>1.2</v>
      </c>
      <c r="F74" s="22" t="s">
        <v>1554</v>
      </c>
      <c r="G74" s="50">
        <v>1.041666666666663E-2</v>
      </c>
      <c r="H74" s="22">
        <v>15</v>
      </c>
    </row>
    <row r="75" spans="1:8" ht="16" x14ac:dyDescent="0.2">
      <c r="A75" s="22">
        <v>547</v>
      </c>
      <c r="B75" s="22" t="s">
        <v>1594</v>
      </c>
      <c r="C75" s="22">
        <v>61</v>
      </c>
      <c r="D75" s="22">
        <v>1</v>
      </c>
      <c r="E75" s="22">
        <v>1.2</v>
      </c>
      <c r="F75" s="22" t="s">
        <v>1554</v>
      </c>
      <c r="G75" s="50">
        <v>1.041666666666663E-2</v>
      </c>
      <c r="H75" s="22">
        <v>15</v>
      </c>
    </row>
    <row r="76" spans="1:8" ht="16" x14ac:dyDescent="0.2">
      <c r="A76" s="22">
        <v>681</v>
      </c>
      <c r="B76" s="22" t="s">
        <v>1596</v>
      </c>
      <c r="C76" s="22">
        <v>50</v>
      </c>
      <c r="D76" s="22">
        <v>1</v>
      </c>
      <c r="E76" s="22">
        <v>1.2</v>
      </c>
      <c r="F76" s="22" t="s">
        <v>1554</v>
      </c>
      <c r="G76" s="50">
        <v>1.041666666666663E-2</v>
      </c>
      <c r="H76" s="22">
        <v>15</v>
      </c>
    </row>
    <row r="77" spans="1:8" ht="16" x14ac:dyDescent="0.2">
      <c r="A77" s="22">
        <v>879</v>
      </c>
      <c r="B77" s="22" t="s">
        <v>1599</v>
      </c>
      <c r="C77" s="22">
        <v>13</v>
      </c>
      <c r="D77" s="22">
        <v>1</v>
      </c>
      <c r="E77" s="22">
        <v>1.2</v>
      </c>
      <c r="F77" s="22" t="s">
        <v>1554</v>
      </c>
      <c r="G77" s="50">
        <v>1.041666666666663E-2</v>
      </c>
      <c r="H77" s="22">
        <v>15</v>
      </c>
    </row>
    <row r="78" spans="1:8" ht="16" x14ac:dyDescent="0.2">
      <c r="A78" s="22">
        <v>126</v>
      </c>
      <c r="B78" s="22" t="s">
        <v>1586</v>
      </c>
      <c r="C78" s="22">
        <v>49</v>
      </c>
      <c r="D78" s="22">
        <v>1</v>
      </c>
      <c r="E78" s="22">
        <v>1.2</v>
      </c>
      <c r="F78" s="22" t="s">
        <v>1556</v>
      </c>
      <c r="G78" s="50">
        <v>1.041666666666663E-2</v>
      </c>
      <c r="H78" s="22">
        <v>15</v>
      </c>
    </row>
    <row r="79" spans="1:8" ht="16" x14ac:dyDescent="0.2">
      <c r="A79" s="22">
        <v>323</v>
      </c>
      <c r="B79" s="22" t="s">
        <v>1591</v>
      </c>
      <c r="C79" s="22">
        <v>9</v>
      </c>
      <c r="D79" s="22">
        <v>1</v>
      </c>
      <c r="E79" s="22">
        <v>1.2</v>
      </c>
      <c r="F79" s="22" t="s">
        <v>1556</v>
      </c>
      <c r="G79" s="50">
        <v>1.041666666666663E-2</v>
      </c>
      <c r="H79" s="22">
        <v>15</v>
      </c>
    </row>
    <row r="80" spans="1:8" ht="16" x14ac:dyDescent="0.2">
      <c r="A80" s="22">
        <v>839</v>
      </c>
      <c r="B80" s="22" t="s">
        <v>1598</v>
      </c>
      <c r="C80" s="22">
        <v>54</v>
      </c>
      <c r="D80" s="22">
        <v>1</v>
      </c>
      <c r="E80" s="22">
        <v>1.2</v>
      </c>
      <c r="F80" s="22" t="s">
        <v>1556</v>
      </c>
      <c r="G80" s="50">
        <v>1.0416666666666685E-2</v>
      </c>
      <c r="H80" s="22">
        <v>15</v>
      </c>
    </row>
    <row r="81" spans="1:8" ht="16" x14ac:dyDescent="0.2">
      <c r="A81" s="22">
        <v>840</v>
      </c>
      <c r="B81" s="22" t="s">
        <v>1598</v>
      </c>
      <c r="C81" s="22">
        <v>55</v>
      </c>
      <c r="D81" s="22">
        <v>1</v>
      </c>
      <c r="E81" s="22">
        <v>1.2</v>
      </c>
      <c r="F81" s="22" t="s">
        <v>1556</v>
      </c>
      <c r="G81" s="50">
        <v>1.041666666666663E-2</v>
      </c>
      <c r="H81" s="22">
        <v>15</v>
      </c>
    </row>
    <row r="82" spans="1:8" ht="16" x14ac:dyDescent="0.2">
      <c r="A82" s="22">
        <v>842</v>
      </c>
      <c r="B82" s="22" t="s">
        <v>1598</v>
      </c>
      <c r="C82" s="22">
        <v>57</v>
      </c>
      <c r="D82" s="22">
        <v>1</v>
      </c>
      <c r="E82" s="22">
        <v>1.2</v>
      </c>
      <c r="F82" s="22" t="s">
        <v>1556</v>
      </c>
      <c r="G82" s="50">
        <v>1.041666666666663E-2</v>
      </c>
      <c r="H82" s="22">
        <v>15</v>
      </c>
    </row>
    <row r="83" spans="1:8" ht="16" x14ac:dyDescent="0.2">
      <c r="A83" s="22">
        <v>41</v>
      </c>
      <c r="B83" s="22" t="s">
        <v>1585</v>
      </c>
      <c r="C83" s="22">
        <v>41</v>
      </c>
      <c r="D83" s="22">
        <v>1</v>
      </c>
      <c r="E83" s="22">
        <v>1.2</v>
      </c>
      <c r="F83" s="22" t="s">
        <v>1559</v>
      </c>
      <c r="G83" s="50">
        <v>1.0416666666666685E-2</v>
      </c>
      <c r="H83" s="22">
        <v>15</v>
      </c>
    </row>
    <row r="84" spans="1:8" ht="16" x14ac:dyDescent="0.2">
      <c r="A84" s="22">
        <v>43</v>
      </c>
      <c r="B84" s="22" t="s">
        <v>1585</v>
      </c>
      <c r="C84" s="22">
        <v>43</v>
      </c>
      <c r="D84" s="22">
        <v>1</v>
      </c>
      <c r="E84" s="22">
        <v>1.2</v>
      </c>
      <c r="F84" s="22" t="s">
        <v>1559</v>
      </c>
      <c r="G84" s="50">
        <v>1.0416666666666685E-2</v>
      </c>
      <c r="H84" s="22">
        <v>15</v>
      </c>
    </row>
    <row r="85" spans="1:8" ht="16" x14ac:dyDescent="0.2">
      <c r="A85" s="22">
        <v>82</v>
      </c>
      <c r="B85" s="22" t="s">
        <v>1586</v>
      </c>
      <c r="C85" s="22">
        <v>5</v>
      </c>
      <c r="D85" s="22">
        <v>1</v>
      </c>
      <c r="E85" s="22">
        <v>1.2</v>
      </c>
      <c r="F85" s="22" t="s">
        <v>1559</v>
      </c>
      <c r="G85" s="50">
        <v>1.0416666666666685E-2</v>
      </c>
      <c r="H85" s="22">
        <v>15</v>
      </c>
    </row>
    <row r="86" spans="1:8" ht="16" x14ac:dyDescent="0.2">
      <c r="A86" s="22">
        <v>117</v>
      </c>
      <c r="B86" s="22" t="s">
        <v>1586</v>
      </c>
      <c r="C86" s="22">
        <v>40</v>
      </c>
      <c r="D86" s="22">
        <v>1</v>
      </c>
      <c r="E86" s="22">
        <v>1.2</v>
      </c>
      <c r="F86" s="22" t="s">
        <v>1559</v>
      </c>
      <c r="G86" s="50">
        <v>1.041666666666663E-2</v>
      </c>
      <c r="H86" s="22">
        <v>15</v>
      </c>
    </row>
    <row r="87" spans="1:8" ht="16" x14ac:dyDescent="0.2">
      <c r="A87" s="22">
        <v>123</v>
      </c>
      <c r="B87" s="22" t="s">
        <v>1586</v>
      </c>
      <c r="C87" s="22">
        <v>46</v>
      </c>
      <c r="D87" s="22">
        <v>1</v>
      </c>
      <c r="E87" s="22">
        <v>1.2</v>
      </c>
      <c r="F87" s="22" t="s">
        <v>1559</v>
      </c>
      <c r="G87" s="50">
        <v>1.041666666666663E-2</v>
      </c>
      <c r="H87" s="22">
        <v>15</v>
      </c>
    </row>
    <row r="88" spans="1:8" ht="16" x14ac:dyDescent="0.2">
      <c r="A88" s="22">
        <v>124</v>
      </c>
      <c r="B88" s="22" t="s">
        <v>1586</v>
      </c>
      <c r="C88" s="22">
        <v>47</v>
      </c>
      <c r="D88" s="22">
        <v>1</v>
      </c>
      <c r="E88" s="22">
        <v>1.2</v>
      </c>
      <c r="F88" s="22" t="s">
        <v>1559</v>
      </c>
      <c r="G88" s="50">
        <v>1.0416666666666685E-2</v>
      </c>
      <c r="H88" s="22">
        <v>15</v>
      </c>
    </row>
    <row r="89" spans="1:8" ht="16" x14ac:dyDescent="0.2">
      <c r="A89" s="22">
        <v>134</v>
      </c>
      <c r="B89" s="22" t="s">
        <v>1586</v>
      </c>
      <c r="C89" s="22">
        <v>57</v>
      </c>
      <c r="D89" s="22">
        <v>1</v>
      </c>
      <c r="E89" s="22">
        <v>1.2</v>
      </c>
      <c r="F89" s="22" t="s">
        <v>1559</v>
      </c>
      <c r="G89" s="50">
        <v>1.041666666666663E-2</v>
      </c>
      <c r="H89" s="22">
        <v>15</v>
      </c>
    </row>
    <row r="90" spans="1:8" ht="16" x14ac:dyDescent="0.2">
      <c r="A90" s="22">
        <v>361</v>
      </c>
      <c r="B90" s="22" t="s">
        <v>1591</v>
      </c>
      <c r="C90" s="22">
        <v>47</v>
      </c>
      <c r="D90" s="22">
        <v>1</v>
      </c>
      <c r="E90" s="22">
        <v>1.2</v>
      </c>
      <c r="F90" s="22" t="s">
        <v>1559</v>
      </c>
      <c r="G90" s="50">
        <v>1.0416666666666685E-2</v>
      </c>
      <c r="H90" s="22">
        <v>15</v>
      </c>
    </row>
    <row r="91" spans="1:8" ht="16" x14ac:dyDescent="0.2">
      <c r="A91" s="22">
        <v>394</v>
      </c>
      <c r="B91" s="22" t="s">
        <v>1592</v>
      </c>
      <c r="C91" s="22">
        <v>2</v>
      </c>
      <c r="D91" s="22">
        <v>1</v>
      </c>
      <c r="E91" s="22">
        <v>1.2</v>
      </c>
      <c r="F91" s="22" t="s">
        <v>1559</v>
      </c>
      <c r="G91" s="50">
        <v>1.041666666666663E-2</v>
      </c>
      <c r="H91" s="22">
        <v>15</v>
      </c>
    </row>
    <row r="92" spans="1:8" ht="16" x14ac:dyDescent="0.2">
      <c r="A92" s="22">
        <v>491</v>
      </c>
      <c r="B92" s="22" t="s">
        <v>1594</v>
      </c>
      <c r="C92" s="22">
        <v>5</v>
      </c>
      <c r="D92" s="22">
        <v>1</v>
      </c>
      <c r="E92" s="22">
        <v>1.2</v>
      </c>
      <c r="F92" s="22" t="s">
        <v>1559</v>
      </c>
      <c r="G92" s="50">
        <v>1.0416666666666685E-2</v>
      </c>
      <c r="H92" s="22">
        <v>15</v>
      </c>
    </row>
    <row r="93" spans="1:8" ht="16" x14ac:dyDescent="0.2">
      <c r="A93" s="22">
        <v>502</v>
      </c>
      <c r="B93" s="22" t="s">
        <v>1594</v>
      </c>
      <c r="C93" s="22">
        <v>16</v>
      </c>
      <c r="D93" s="22">
        <v>1</v>
      </c>
      <c r="E93" s="22">
        <v>1.2</v>
      </c>
      <c r="F93" s="22" t="s">
        <v>1559</v>
      </c>
      <c r="G93" s="50">
        <v>0</v>
      </c>
    </row>
    <row r="94" spans="1:8" ht="16" x14ac:dyDescent="0.2">
      <c r="A94" s="22">
        <v>503</v>
      </c>
      <c r="B94" s="22" t="s">
        <v>1594</v>
      </c>
      <c r="C94" s="22">
        <v>17</v>
      </c>
      <c r="D94" s="22">
        <v>1</v>
      </c>
      <c r="E94" s="22">
        <v>1.2</v>
      </c>
      <c r="F94" s="22" t="s">
        <v>1559</v>
      </c>
      <c r="G94" s="50">
        <v>1.041666666666663E-2</v>
      </c>
      <c r="H94" s="22">
        <v>15</v>
      </c>
    </row>
    <row r="95" spans="1:8" ht="16" x14ac:dyDescent="0.2">
      <c r="A95" s="22">
        <v>530</v>
      </c>
      <c r="B95" s="22" t="s">
        <v>1594</v>
      </c>
      <c r="C95" s="22">
        <v>44</v>
      </c>
      <c r="D95" s="22">
        <v>1</v>
      </c>
      <c r="E95" s="22">
        <v>1.2</v>
      </c>
      <c r="F95" s="22" t="s">
        <v>1559</v>
      </c>
      <c r="G95" s="50">
        <v>1.0416666666666685E-2</v>
      </c>
      <c r="H95" s="22">
        <v>15</v>
      </c>
    </row>
    <row r="96" spans="1:8" ht="16" x14ac:dyDescent="0.2">
      <c r="A96" s="22">
        <v>641</v>
      </c>
      <c r="B96" s="22" t="s">
        <v>1596</v>
      </c>
      <c r="C96" s="22">
        <v>10</v>
      </c>
      <c r="D96" s="22">
        <v>1</v>
      </c>
      <c r="E96" s="22">
        <v>1.2</v>
      </c>
      <c r="F96" s="22" t="s">
        <v>1559</v>
      </c>
      <c r="G96" s="50">
        <v>1.041666666666663E-2</v>
      </c>
      <c r="H96" s="22">
        <v>15</v>
      </c>
    </row>
    <row r="97" spans="1:8" ht="16" x14ac:dyDescent="0.2">
      <c r="A97" s="22">
        <v>849</v>
      </c>
      <c r="B97" s="22" t="s">
        <v>1598</v>
      </c>
      <c r="C97" s="22">
        <v>64</v>
      </c>
      <c r="D97" s="22">
        <v>1</v>
      </c>
      <c r="E97" s="22">
        <v>1.2</v>
      </c>
      <c r="F97" s="22" t="s">
        <v>1559</v>
      </c>
      <c r="G97" s="50">
        <v>1.0416666666666741E-2</v>
      </c>
      <c r="H97" s="22">
        <v>15</v>
      </c>
    </row>
    <row r="98" spans="1:8" ht="16" x14ac:dyDescent="0.2">
      <c r="A98" s="22">
        <v>850</v>
      </c>
      <c r="B98" s="22" t="s">
        <v>1598</v>
      </c>
      <c r="C98" s="22">
        <v>65</v>
      </c>
      <c r="D98" s="22">
        <v>1</v>
      </c>
      <c r="E98" s="22">
        <v>1.2</v>
      </c>
      <c r="F98" s="22" t="s">
        <v>1559</v>
      </c>
      <c r="G98" s="50">
        <v>1.041666666666663E-2</v>
      </c>
      <c r="H98" s="22">
        <v>15</v>
      </c>
    </row>
    <row r="99" spans="1:8" ht="16" x14ac:dyDescent="0.2">
      <c r="A99" s="22">
        <v>952</v>
      </c>
      <c r="B99" s="22" t="s">
        <v>1600</v>
      </c>
      <c r="C99" s="22">
        <v>51</v>
      </c>
      <c r="D99" s="22">
        <v>1</v>
      </c>
      <c r="E99" s="22">
        <v>1.2</v>
      </c>
      <c r="F99" s="22" t="s">
        <v>1559</v>
      </c>
      <c r="G99" s="50">
        <v>1.041666666666663E-2</v>
      </c>
      <c r="H99" s="22">
        <v>15</v>
      </c>
    </row>
    <row r="100" spans="1:8" ht="16" x14ac:dyDescent="0.2">
      <c r="A100" s="22">
        <v>1012</v>
      </c>
      <c r="B100" s="22" t="s">
        <v>1601</v>
      </c>
      <c r="C100" s="22">
        <v>29</v>
      </c>
      <c r="D100" s="22">
        <v>1</v>
      </c>
      <c r="E100" s="22">
        <v>1.2</v>
      </c>
      <c r="F100" s="22" t="s">
        <v>1559</v>
      </c>
      <c r="G100" s="50">
        <v>1.0416666666666685E-2</v>
      </c>
      <c r="H100" s="22">
        <v>15</v>
      </c>
    </row>
    <row r="101" spans="1:8" ht="16" x14ac:dyDescent="0.2">
      <c r="A101" s="22">
        <v>1024</v>
      </c>
      <c r="B101" s="22" t="s">
        <v>1601</v>
      </c>
      <c r="C101" s="22">
        <v>41</v>
      </c>
      <c r="D101" s="22">
        <v>1</v>
      </c>
      <c r="E101" s="22">
        <v>1.2</v>
      </c>
      <c r="F101" s="22" t="s">
        <v>1559</v>
      </c>
      <c r="G101" s="50">
        <v>1.041666666666663E-2</v>
      </c>
      <c r="H101" s="22">
        <v>15</v>
      </c>
    </row>
    <row r="102" spans="1:8" ht="16" x14ac:dyDescent="0.2">
      <c r="A102" s="22">
        <v>59</v>
      </c>
      <c r="B102" s="22" t="s">
        <v>1585</v>
      </c>
      <c r="C102" s="22">
        <v>59</v>
      </c>
      <c r="D102" s="22">
        <v>1</v>
      </c>
      <c r="E102" s="22">
        <v>1.3</v>
      </c>
      <c r="F102" s="22" t="s">
        <v>1621</v>
      </c>
      <c r="G102" s="50">
        <v>1.041666666666663E-2</v>
      </c>
      <c r="H102" s="22">
        <v>15</v>
      </c>
    </row>
    <row r="103" spans="1:8" ht="16" x14ac:dyDescent="0.2">
      <c r="A103" s="22">
        <v>60</v>
      </c>
      <c r="B103" s="22" t="s">
        <v>1585</v>
      </c>
      <c r="C103" s="22">
        <v>60</v>
      </c>
      <c r="D103" s="22">
        <v>1</v>
      </c>
      <c r="E103" s="22">
        <v>1.3</v>
      </c>
      <c r="F103" s="22" t="s">
        <v>1621</v>
      </c>
      <c r="G103" s="50">
        <v>1.0416666666666741E-2</v>
      </c>
      <c r="H103" s="22">
        <v>15</v>
      </c>
    </row>
    <row r="104" spans="1:8" ht="16" x14ac:dyDescent="0.2">
      <c r="A104" s="22">
        <v>61</v>
      </c>
      <c r="B104" s="22" t="s">
        <v>1585</v>
      </c>
      <c r="C104" s="22">
        <v>61</v>
      </c>
      <c r="D104" s="22">
        <v>1</v>
      </c>
      <c r="E104" s="22">
        <v>1.3</v>
      </c>
      <c r="F104" s="22" t="s">
        <v>1621</v>
      </c>
      <c r="G104" s="50">
        <v>1.041666666666663E-2</v>
      </c>
      <c r="H104" s="22">
        <v>15</v>
      </c>
    </row>
    <row r="105" spans="1:8" ht="16" x14ac:dyDescent="0.2">
      <c r="A105" s="22">
        <v>296</v>
      </c>
      <c r="B105" s="22" t="s">
        <v>1590</v>
      </c>
      <c r="C105" s="22">
        <v>59</v>
      </c>
      <c r="D105" s="22">
        <v>1</v>
      </c>
      <c r="E105" s="22">
        <v>1.3</v>
      </c>
      <c r="F105" s="22" t="s">
        <v>1621</v>
      </c>
      <c r="G105" s="50">
        <v>1.041666666666663E-2</v>
      </c>
      <c r="H105" s="22">
        <v>15</v>
      </c>
    </row>
    <row r="106" spans="1:8" ht="16" x14ac:dyDescent="0.2">
      <c r="A106" s="22">
        <v>297</v>
      </c>
      <c r="B106" s="22" t="s">
        <v>1590</v>
      </c>
      <c r="C106" s="22">
        <v>60</v>
      </c>
      <c r="D106" s="22">
        <v>1</v>
      </c>
      <c r="E106" s="22">
        <v>1.3</v>
      </c>
      <c r="F106" s="22" t="s">
        <v>1621</v>
      </c>
      <c r="G106" s="50">
        <v>1.0416666666666741E-2</v>
      </c>
      <c r="H106" s="22">
        <v>15</v>
      </c>
    </row>
    <row r="107" spans="1:8" ht="16" x14ac:dyDescent="0.2">
      <c r="A107" s="22">
        <v>298</v>
      </c>
      <c r="B107" s="22" t="s">
        <v>1590</v>
      </c>
      <c r="C107" s="22">
        <v>61</v>
      </c>
      <c r="D107" s="22">
        <v>1</v>
      </c>
      <c r="E107" s="22">
        <v>1.3</v>
      </c>
      <c r="F107" s="22" t="s">
        <v>1621</v>
      </c>
      <c r="G107" s="50">
        <v>1.041666666666663E-2</v>
      </c>
      <c r="H107" s="22">
        <v>15</v>
      </c>
    </row>
    <row r="108" spans="1:8" ht="16" x14ac:dyDescent="0.2">
      <c r="A108" s="22">
        <v>326</v>
      </c>
      <c r="B108" s="22" t="s">
        <v>1591</v>
      </c>
      <c r="C108" s="22">
        <v>12</v>
      </c>
      <c r="D108" s="22">
        <v>1</v>
      </c>
      <c r="E108" s="22">
        <v>1.3</v>
      </c>
      <c r="F108" s="22" t="s">
        <v>1621</v>
      </c>
      <c r="G108" s="50">
        <v>1.041666666666663E-2</v>
      </c>
      <c r="H108" s="22">
        <v>15</v>
      </c>
    </row>
    <row r="109" spans="1:8" ht="16" x14ac:dyDescent="0.2">
      <c r="A109" s="22">
        <v>327</v>
      </c>
      <c r="B109" s="22" t="s">
        <v>1591</v>
      </c>
      <c r="C109" s="22">
        <v>13</v>
      </c>
      <c r="D109" s="22">
        <v>1</v>
      </c>
      <c r="E109" s="22">
        <v>1.3</v>
      </c>
      <c r="F109" s="22" t="s">
        <v>1621</v>
      </c>
      <c r="G109" s="50">
        <v>1.0416666666666685E-2</v>
      </c>
      <c r="H109" s="22">
        <v>15</v>
      </c>
    </row>
    <row r="110" spans="1:8" ht="16" x14ac:dyDescent="0.2">
      <c r="A110" s="22">
        <v>328</v>
      </c>
      <c r="B110" s="22" t="s">
        <v>1591</v>
      </c>
      <c r="C110" s="22">
        <v>14</v>
      </c>
      <c r="D110" s="22">
        <v>1</v>
      </c>
      <c r="E110" s="22">
        <v>1.3</v>
      </c>
      <c r="F110" s="22" t="s">
        <v>1621</v>
      </c>
      <c r="G110" s="50">
        <v>1.0416666666666685E-2</v>
      </c>
      <c r="H110" s="22">
        <v>15</v>
      </c>
    </row>
    <row r="111" spans="1:8" ht="16" x14ac:dyDescent="0.2">
      <c r="A111" s="22">
        <v>401</v>
      </c>
      <c r="B111" s="22" t="s">
        <v>1592</v>
      </c>
      <c r="C111" s="22">
        <v>9</v>
      </c>
      <c r="D111" s="22">
        <v>1</v>
      </c>
      <c r="E111" s="22">
        <v>1.3</v>
      </c>
      <c r="F111" s="22" t="s">
        <v>1621</v>
      </c>
      <c r="G111" s="50">
        <v>1.0416666666666685E-2</v>
      </c>
      <c r="H111" s="22">
        <v>15</v>
      </c>
    </row>
    <row r="112" spans="1:8" ht="16" x14ac:dyDescent="0.2">
      <c r="A112" s="22">
        <v>402</v>
      </c>
      <c r="B112" s="22" t="s">
        <v>1592</v>
      </c>
      <c r="C112" s="22">
        <v>10</v>
      </c>
      <c r="D112" s="22">
        <v>1</v>
      </c>
      <c r="E112" s="22">
        <v>1.3</v>
      </c>
      <c r="F112" s="22" t="s">
        <v>1621</v>
      </c>
      <c r="G112" s="50">
        <v>1.041666666666663E-2</v>
      </c>
      <c r="H112" s="22">
        <v>15</v>
      </c>
    </row>
    <row r="113" spans="1:8" ht="16" x14ac:dyDescent="0.2">
      <c r="A113" s="22">
        <v>403</v>
      </c>
      <c r="B113" s="22" t="s">
        <v>1592</v>
      </c>
      <c r="C113" s="22">
        <v>11</v>
      </c>
      <c r="D113" s="22">
        <v>1</v>
      </c>
      <c r="E113" s="22">
        <v>1.3</v>
      </c>
      <c r="F113" s="22" t="s">
        <v>1621</v>
      </c>
      <c r="G113" s="50">
        <v>1.0416666666666685E-2</v>
      </c>
      <c r="H113" s="22">
        <v>15</v>
      </c>
    </row>
    <row r="114" spans="1:8" ht="16" x14ac:dyDescent="0.2">
      <c r="A114" s="22">
        <v>404</v>
      </c>
      <c r="B114" s="22" t="s">
        <v>1592</v>
      </c>
      <c r="C114" s="22">
        <v>12</v>
      </c>
      <c r="D114" s="22">
        <v>1</v>
      </c>
      <c r="E114" s="22">
        <v>1.3</v>
      </c>
      <c r="F114" s="22" t="s">
        <v>1621</v>
      </c>
      <c r="G114" s="50">
        <v>1.041666666666663E-2</v>
      </c>
      <c r="H114" s="22">
        <v>15</v>
      </c>
    </row>
    <row r="115" spans="1:8" ht="16" x14ac:dyDescent="0.2">
      <c r="A115" s="22">
        <v>405</v>
      </c>
      <c r="B115" s="22" t="s">
        <v>1592</v>
      </c>
      <c r="C115" s="22">
        <v>13</v>
      </c>
      <c r="D115" s="22">
        <v>1</v>
      </c>
      <c r="E115" s="22">
        <v>1.3</v>
      </c>
      <c r="F115" s="22" t="s">
        <v>1621</v>
      </c>
      <c r="G115" s="50">
        <v>1.0416666666666741E-2</v>
      </c>
      <c r="H115" s="22">
        <v>15</v>
      </c>
    </row>
    <row r="116" spans="1:8" ht="16" x14ac:dyDescent="0.2">
      <c r="A116" s="22">
        <v>406</v>
      </c>
      <c r="B116" s="22" t="s">
        <v>1592</v>
      </c>
      <c r="C116" s="22">
        <v>14</v>
      </c>
      <c r="D116" s="22">
        <v>1</v>
      </c>
      <c r="E116" s="22">
        <v>1.3</v>
      </c>
      <c r="F116" s="22" t="s">
        <v>1621</v>
      </c>
      <c r="G116" s="50">
        <v>1.041666666666663E-2</v>
      </c>
      <c r="H116" s="22">
        <v>15</v>
      </c>
    </row>
    <row r="117" spans="1:8" ht="16" x14ac:dyDescent="0.2">
      <c r="A117" s="22">
        <v>407</v>
      </c>
      <c r="B117" s="22" t="s">
        <v>1592</v>
      </c>
      <c r="C117" s="22">
        <v>15</v>
      </c>
      <c r="D117" s="22">
        <v>1</v>
      </c>
      <c r="E117" s="22">
        <v>1.3</v>
      </c>
      <c r="F117" s="22" t="s">
        <v>1621</v>
      </c>
      <c r="G117" s="50">
        <v>1.041666666666663E-2</v>
      </c>
      <c r="H117" s="22">
        <v>15</v>
      </c>
    </row>
    <row r="118" spans="1:8" ht="16" x14ac:dyDescent="0.2">
      <c r="A118" s="22">
        <v>409</v>
      </c>
      <c r="B118" s="22" t="s">
        <v>1592</v>
      </c>
      <c r="C118" s="22">
        <v>17</v>
      </c>
      <c r="D118" s="22">
        <v>1</v>
      </c>
      <c r="E118" s="22">
        <v>1.3</v>
      </c>
      <c r="F118" s="22" t="s">
        <v>1621</v>
      </c>
      <c r="G118" s="50">
        <v>1.041666666666663E-2</v>
      </c>
      <c r="H118" s="22">
        <v>15</v>
      </c>
    </row>
    <row r="119" spans="1:8" ht="16" x14ac:dyDescent="0.2">
      <c r="A119" s="22">
        <v>515</v>
      </c>
      <c r="B119" s="22" t="s">
        <v>1594</v>
      </c>
      <c r="C119" s="22">
        <v>29</v>
      </c>
      <c r="D119" s="22">
        <v>1</v>
      </c>
      <c r="E119" s="22">
        <v>1.3</v>
      </c>
      <c r="F119" s="22" t="s">
        <v>1621</v>
      </c>
      <c r="G119" s="50">
        <v>1.0416666666666741E-2</v>
      </c>
      <c r="H119" s="22">
        <v>15</v>
      </c>
    </row>
    <row r="120" spans="1:8" ht="16" x14ac:dyDescent="0.2">
      <c r="A120" s="22">
        <v>516</v>
      </c>
      <c r="B120" s="22" t="s">
        <v>1594</v>
      </c>
      <c r="C120" s="22">
        <v>30</v>
      </c>
      <c r="D120" s="22">
        <v>1</v>
      </c>
      <c r="E120" s="22">
        <v>1.3</v>
      </c>
      <c r="F120" s="22" t="s">
        <v>1621</v>
      </c>
      <c r="G120" s="50">
        <v>1.041666666666663E-2</v>
      </c>
      <c r="H120" s="22">
        <v>15</v>
      </c>
    </row>
    <row r="121" spans="1:8" ht="16" x14ac:dyDescent="0.2">
      <c r="A121" s="22">
        <v>528</v>
      </c>
      <c r="B121" s="22" t="s">
        <v>1594</v>
      </c>
      <c r="C121" s="22">
        <v>42</v>
      </c>
      <c r="D121" s="22">
        <v>1</v>
      </c>
      <c r="E121" s="22">
        <v>1.3</v>
      </c>
      <c r="F121" s="22" t="s">
        <v>1621</v>
      </c>
      <c r="G121" s="50">
        <v>1.041666666666663E-2</v>
      </c>
      <c r="H121" s="22">
        <v>15</v>
      </c>
    </row>
    <row r="122" spans="1:8" ht="16" x14ac:dyDescent="0.2">
      <c r="A122" s="22">
        <v>645</v>
      </c>
      <c r="B122" s="22" t="s">
        <v>1596</v>
      </c>
      <c r="C122" s="22">
        <v>14</v>
      </c>
      <c r="D122" s="22">
        <v>1</v>
      </c>
      <c r="E122" s="22">
        <v>1.3</v>
      </c>
      <c r="F122" s="22" t="s">
        <v>1621</v>
      </c>
      <c r="G122" s="50">
        <v>1.041666666666663E-2</v>
      </c>
      <c r="H122" s="22">
        <v>15</v>
      </c>
    </row>
    <row r="123" spans="1:8" ht="16" x14ac:dyDescent="0.2">
      <c r="A123" s="22">
        <v>646</v>
      </c>
      <c r="B123" s="22" t="s">
        <v>1596</v>
      </c>
      <c r="C123" s="22">
        <v>15</v>
      </c>
      <c r="D123" s="22">
        <v>1</v>
      </c>
      <c r="E123" s="22">
        <v>1.3</v>
      </c>
      <c r="F123" s="22" t="s">
        <v>1621</v>
      </c>
      <c r="G123" s="50">
        <v>1.041666666666663E-2</v>
      </c>
      <c r="H123" s="22">
        <v>15</v>
      </c>
    </row>
    <row r="124" spans="1:8" ht="16" x14ac:dyDescent="0.2">
      <c r="A124" s="22">
        <v>792</v>
      </c>
      <c r="B124" s="22" t="s">
        <v>1598</v>
      </c>
      <c r="C124" s="22">
        <v>7</v>
      </c>
      <c r="D124" s="22">
        <v>1</v>
      </c>
      <c r="E124" s="22">
        <v>1.3</v>
      </c>
      <c r="F124" s="22" t="s">
        <v>1621</v>
      </c>
      <c r="G124" s="50">
        <v>1.0416666666666685E-2</v>
      </c>
      <c r="H124" s="22">
        <v>15</v>
      </c>
    </row>
    <row r="125" spans="1:8" ht="16" x14ac:dyDescent="0.2">
      <c r="A125" s="22">
        <v>793</v>
      </c>
      <c r="B125" s="22" t="s">
        <v>1598</v>
      </c>
      <c r="C125" s="22">
        <v>8</v>
      </c>
      <c r="D125" s="22">
        <v>1</v>
      </c>
      <c r="E125" s="22">
        <v>1.3</v>
      </c>
      <c r="F125" s="22" t="s">
        <v>1621</v>
      </c>
      <c r="G125" s="50">
        <v>1.0416666666666685E-2</v>
      </c>
      <c r="H125" s="22">
        <v>15</v>
      </c>
    </row>
    <row r="126" spans="1:8" ht="16" x14ac:dyDescent="0.2">
      <c r="A126" s="22">
        <v>794</v>
      </c>
      <c r="B126" s="22" t="s">
        <v>1598</v>
      </c>
      <c r="C126" s="22">
        <v>9</v>
      </c>
      <c r="D126" s="22">
        <v>1</v>
      </c>
      <c r="E126" s="22">
        <v>1.3</v>
      </c>
      <c r="F126" s="22" t="s">
        <v>1621</v>
      </c>
      <c r="G126" s="50">
        <v>1.041666666666663E-2</v>
      </c>
      <c r="H126" s="22">
        <v>15</v>
      </c>
    </row>
    <row r="127" spans="1:8" ht="16" x14ac:dyDescent="0.2">
      <c r="A127" s="22">
        <v>847</v>
      </c>
      <c r="B127" s="22" t="s">
        <v>1598</v>
      </c>
      <c r="C127" s="22">
        <v>62</v>
      </c>
      <c r="D127" s="22">
        <v>1</v>
      </c>
      <c r="E127" s="22">
        <v>1.3</v>
      </c>
      <c r="F127" s="22" t="s">
        <v>1621</v>
      </c>
      <c r="G127" s="50">
        <v>1.041666666666663E-2</v>
      </c>
      <c r="H127" s="22">
        <v>15</v>
      </c>
    </row>
    <row r="128" spans="1:8" ht="16" x14ac:dyDescent="0.2">
      <c r="A128" s="22">
        <v>917</v>
      </c>
      <c r="B128" s="22" t="s">
        <v>1600</v>
      </c>
      <c r="C128" s="22">
        <v>16</v>
      </c>
      <c r="D128" s="22">
        <v>1</v>
      </c>
      <c r="E128" s="22">
        <v>1.3</v>
      </c>
      <c r="F128" s="22" t="s">
        <v>1621</v>
      </c>
      <c r="G128" s="50">
        <v>1.041666666666663E-2</v>
      </c>
      <c r="H128" s="22">
        <v>15</v>
      </c>
    </row>
    <row r="129" spans="1:8" ht="16" x14ac:dyDescent="0.2">
      <c r="A129" s="22">
        <v>921</v>
      </c>
      <c r="B129" s="22" t="s">
        <v>1600</v>
      </c>
      <c r="C129" s="22">
        <v>20</v>
      </c>
      <c r="D129" s="22">
        <v>1</v>
      </c>
      <c r="E129" s="22">
        <v>1.3</v>
      </c>
      <c r="F129" s="22" t="s">
        <v>1621</v>
      </c>
      <c r="G129" s="50">
        <v>1.041666666666663E-2</v>
      </c>
      <c r="H129" s="22">
        <v>15</v>
      </c>
    </row>
    <row r="130" spans="1:8" ht="16" x14ac:dyDescent="0.2">
      <c r="A130" s="22">
        <v>1001</v>
      </c>
      <c r="B130" s="22" t="s">
        <v>1601</v>
      </c>
      <c r="C130" s="22">
        <v>18</v>
      </c>
      <c r="D130" s="22">
        <v>1</v>
      </c>
      <c r="E130" s="22">
        <v>1.3</v>
      </c>
      <c r="F130" s="22" t="s">
        <v>1621</v>
      </c>
      <c r="G130" s="50">
        <v>1.041666666666663E-2</v>
      </c>
      <c r="H130" s="22">
        <v>15</v>
      </c>
    </row>
    <row r="131" spans="1:8" ht="16" x14ac:dyDescent="0.2">
      <c r="A131" s="22">
        <v>1017</v>
      </c>
      <c r="B131" s="22" t="s">
        <v>1601</v>
      </c>
      <c r="C131" s="22">
        <v>34</v>
      </c>
      <c r="D131" s="22">
        <v>1</v>
      </c>
      <c r="E131" s="22">
        <v>1.3</v>
      </c>
      <c r="F131" s="22" t="s">
        <v>1621</v>
      </c>
      <c r="G131" s="50">
        <v>1.0416666666666685E-2</v>
      </c>
      <c r="H131" s="22">
        <v>15</v>
      </c>
    </row>
    <row r="132" spans="1:8" ht="16" x14ac:dyDescent="0.2">
      <c r="A132" s="22">
        <v>87</v>
      </c>
      <c r="B132" s="22" t="s">
        <v>1586</v>
      </c>
      <c r="C132" s="22">
        <v>10</v>
      </c>
      <c r="D132" s="22">
        <v>1</v>
      </c>
      <c r="E132" s="22">
        <v>1.3</v>
      </c>
      <c r="F132" s="22" t="s">
        <v>1622</v>
      </c>
      <c r="G132" s="50">
        <v>1.0416666666666685E-2</v>
      </c>
      <c r="H132" s="22">
        <v>15</v>
      </c>
    </row>
    <row r="133" spans="1:8" ht="16" x14ac:dyDescent="0.2">
      <c r="A133" s="22">
        <v>88</v>
      </c>
      <c r="B133" s="22" t="s">
        <v>1586</v>
      </c>
      <c r="C133" s="22">
        <v>11</v>
      </c>
      <c r="D133" s="22">
        <v>1</v>
      </c>
      <c r="E133" s="22">
        <v>1.3</v>
      </c>
      <c r="F133" s="22" t="s">
        <v>1622</v>
      </c>
      <c r="G133" s="50">
        <v>1.0416666666666685E-2</v>
      </c>
      <c r="H133" s="22">
        <v>15</v>
      </c>
    </row>
    <row r="134" spans="1:8" ht="16" x14ac:dyDescent="0.2">
      <c r="A134" s="22">
        <v>89</v>
      </c>
      <c r="B134" s="22" t="s">
        <v>1586</v>
      </c>
      <c r="C134" s="22">
        <v>12</v>
      </c>
      <c r="D134" s="22">
        <v>1</v>
      </c>
      <c r="E134" s="22">
        <v>1.3</v>
      </c>
      <c r="F134" s="22" t="s">
        <v>1622</v>
      </c>
      <c r="G134" s="50">
        <v>1.041666666666663E-2</v>
      </c>
      <c r="H134" s="22">
        <v>15</v>
      </c>
    </row>
    <row r="135" spans="1:8" ht="16" x14ac:dyDescent="0.2">
      <c r="A135" s="22">
        <v>92</v>
      </c>
      <c r="B135" s="22" t="s">
        <v>1586</v>
      </c>
      <c r="C135" s="22">
        <v>15</v>
      </c>
      <c r="D135" s="22">
        <v>1</v>
      </c>
      <c r="E135" s="22">
        <v>1.3</v>
      </c>
      <c r="F135" s="22" t="s">
        <v>1622</v>
      </c>
      <c r="G135" s="50">
        <v>1.0416666666666741E-2</v>
      </c>
      <c r="H135" s="22">
        <v>15</v>
      </c>
    </row>
    <row r="136" spans="1:8" ht="16" x14ac:dyDescent="0.2">
      <c r="A136" s="22">
        <v>93</v>
      </c>
      <c r="B136" s="22" t="s">
        <v>1586</v>
      </c>
      <c r="C136" s="22">
        <v>16</v>
      </c>
      <c r="D136" s="22">
        <v>1</v>
      </c>
      <c r="E136" s="22">
        <v>1.3</v>
      </c>
      <c r="F136" s="22" t="s">
        <v>1622</v>
      </c>
      <c r="G136" s="50">
        <v>1.041666666666663E-2</v>
      </c>
      <c r="H136" s="22">
        <v>15</v>
      </c>
    </row>
    <row r="137" spans="1:8" ht="16" x14ac:dyDescent="0.2">
      <c r="A137" s="22">
        <v>94</v>
      </c>
      <c r="B137" s="22" t="s">
        <v>1586</v>
      </c>
      <c r="C137" s="22">
        <v>17</v>
      </c>
      <c r="D137" s="22">
        <v>1</v>
      </c>
      <c r="E137" s="22">
        <v>1.3</v>
      </c>
      <c r="F137" s="22" t="s">
        <v>1622</v>
      </c>
      <c r="G137" s="50">
        <v>1.041666666666663E-2</v>
      </c>
      <c r="H137" s="22">
        <v>15</v>
      </c>
    </row>
    <row r="138" spans="1:8" ht="16" x14ac:dyDescent="0.2">
      <c r="A138" s="22">
        <v>95</v>
      </c>
      <c r="B138" s="22" t="s">
        <v>1586</v>
      </c>
      <c r="C138" s="22">
        <v>18</v>
      </c>
      <c r="D138" s="22">
        <v>1</v>
      </c>
      <c r="E138" s="22">
        <v>1.3</v>
      </c>
      <c r="F138" s="22" t="s">
        <v>1622</v>
      </c>
      <c r="G138" s="50">
        <v>1.0416666666666741E-2</v>
      </c>
      <c r="H138" s="22">
        <v>15</v>
      </c>
    </row>
    <row r="139" spans="1:8" ht="16" x14ac:dyDescent="0.2">
      <c r="A139" s="22">
        <v>112</v>
      </c>
      <c r="B139" s="22" t="s">
        <v>1586</v>
      </c>
      <c r="C139" s="22">
        <v>35</v>
      </c>
      <c r="D139" s="22">
        <v>1</v>
      </c>
      <c r="E139" s="22">
        <v>1.3</v>
      </c>
      <c r="F139" s="22" t="s">
        <v>1622</v>
      </c>
      <c r="G139" s="50">
        <v>1.041666666666663E-2</v>
      </c>
      <c r="H139" s="22">
        <v>15</v>
      </c>
    </row>
    <row r="140" spans="1:8" ht="16" x14ac:dyDescent="0.2">
      <c r="A140" s="22">
        <v>148</v>
      </c>
      <c r="B140" s="22" t="s">
        <v>1586</v>
      </c>
      <c r="C140" s="22">
        <v>71</v>
      </c>
      <c r="D140" s="22">
        <v>1</v>
      </c>
      <c r="E140" s="22">
        <v>1.3</v>
      </c>
      <c r="F140" s="22" t="s">
        <v>1622</v>
      </c>
      <c r="G140" s="50">
        <v>1.041666666666663E-2</v>
      </c>
      <c r="H140" s="22">
        <v>15</v>
      </c>
    </row>
    <row r="141" spans="1:8" ht="16" x14ac:dyDescent="0.2">
      <c r="A141" s="22">
        <v>149</v>
      </c>
      <c r="B141" s="22" t="s">
        <v>1586</v>
      </c>
      <c r="C141" s="22">
        <v>72</v>
      </c>
      <c r="D141" s="22">
        <v>1</v>
      </c>
      <c r="E141" s="22">
        <v>1.3</v>
      </c>
      <c r="F141" s="22" t="s">
        <v>1622</v>
      </c>
      <c r="G141" s="50">
        <v>1.0416666666666741E-2</v>
      </c>
      <c r="H141" s="22">
        <v>15</v>
      </c>
    </row>
    <row r="142" spans="1:8" ht="16" x14ac:dyDescent="0.2">
      <c r="A142" s="22">
        <v>150</v>
      </c>
      <c r="B142" s="22" t="s">
        <v>1586</v>
      </c>
      <c r="C142" s="22">
        <v>73</v>
      </c>
      <c r="D142" s="22">
        <v>1</v>
      </c>
      <c r="E142" s="22">
        <v>1.3</v>
      </c>
      <c r="F142" s="22" t="s">
        <v>1622</v>
      </c>
      <c r="G142" s="50">
        <v>1.041666666666663E-2</v>
      </c>
      <c r="H142" s="22">
        <v>15</v>
      </c>
    </row>
    <row r="143" spans="1:8" ht="16" x14ac:dyDescent="0.2">
      <c r="A143" s="22">
        <v>151</v>
      </c>
      <c r="B143" s="22" t="s">
        <v>1586</v>
      </c>
      <c r="C143" s="22">
        <v>74</v>
      </c>
      <c r="D143" s="22">
        <v>1</v>
      </c>
      <c r="E143" s="22">
        <v>1.3</v>
      </c>
      <c r="F143" s="22" t="s">
        <v>1622</v>
      </c>
      <c r="G143" s="50">
        <v>1.041666666666663E-2</v>
      </c>
      <c r="H143" s="22">
        <v>15</v>
      </c>
    </row>
    <row r="144" spans="1:8" ht="16" x14ac:dyDescent="0.2">
      <c r="A144" s="22">
        <v>161</v>
      </c>
      <c r="B144" s="22" t="s">
        <v>1588</v>
      </c>
      <c r="C144" s="22">
        <v>8</v>
      </c>
      <c r="D144" s="22">
        <v>1</v>
      </c>
      <c r="E144" s="22">
        <v>1.3</v>
      </c>
      <c r="F144" s="22" t="s">
        <v>1622</v>
      </c>
      <c r="G144" s="50">
        <v>0</v>
      </c>
    </row>
    <row r="145" spans="1:8" ht="16" x14ac:dyDescent="0.2">
      <c r="A145" s="22">
        <v>162</v>
      </c>
      <c r="B145" s="22" t="s">
        <v>1588</v>
      </c>
      <c r="C145" s="22">
        <v>9</v>
      </c>
      <c r="D145" s="22">
        <v>1</v>
      </c>
      <c r="E145" s="22">
        <v>1.3</v>
      </c>
      <c r="F145" s="22" t="s">
        <v>1622</v>
      </c>
      <c r="G145" s="50">
        <v>1.0416666666666685E-2</v>
      </c>
      <c r="H145" s="22">
        <v>15</v>
      </c>
    </row>
    <row r="146" spans="1:8" ht="16" x14ac:dyDescent="0.2">
      <c r="A146" s="22">
        <v>177</v>
      </c>
      <c r="B146" s="22" t="s">
        <v>1588</v>
      </c>
      <c r="C146" s="22">
        <v>24</v>
      </c>
      <c r="D146" s="22">
        <v>1</v>
      </c>
      <c r="E146" s="22">
        <v>1.3</v>
      </c>
      <c r="F146" s="22" t="s">
        <v>1622</v>
      </c>
      <c r="G146" s="50">
        <v>1.041666666666663E-2</v>
      </c>
      <c r="H146" s="22">
        <v>15</v>
      </c>
    </row>
    <row r="147" spans="1:8" ht="16" x14ac:dyDescent="0.2">
      <c r="A147" s="22">
        <v>178</v>
      </c>
      <c r="B147" s="22" t="s">
        <v>1588</v>
      </c>
      <c r="C147" s="22">
        <v>25</v>
      </c>
      <c r="D147" s="22">
        <v>1</v>
      </c>
      <c r="E147" s="22">
        <v>1.3</v>
      </c>
      <c r="F147" s="22" t="s">
        <v>1622</v>
      </c>
      <c r="G147" s="50">
        <v>1.041666666666663E-2</v>
      </c>
      <c r="H147" s="22">
        <v>15</v>
      </c>
    </row>
    <row r="148" spans="1:8" ht="16" x14ac:dyDescent="0.2">
      <c r="A148" s="22">
        <v>208</v>
      </c>
      <c r="B148" s="22" t="s">
        <v>1588</v>
      </c>
      <c r="C148" s="22">
        <v>55</v>
      </c>
      <c r="D148" s="22">
        <v>1</v>
      </c>
      <c r="E148" s="22">
        <v>1.3</v>
      </c>
      <c r="F148" s="22" t="s">
        <v>1622</v>
      </c>
      <c r="G148" s="50">
        <v>1.0416666666666685E-2</v>
      </c>
      <c r="H148" s="22">
        <v>15</v>
      </c>
    </row>
    <row r="149" spans="1:8" ht="16" x14ac:dyDescent="0.2">
      <c r="A149" s="22">
        <v>302</v>
      </c>
      <c r="B149" s="22" t="s">
        <v>1590</v>
      </c>
      <c r="C149" s="22">
        <v>65</v>
      </c>
      <c r="D149" s="22">
        <v>1</v>
      </c>
      <c r="E149" s="22">
        <v>1.3</v>
      </c>
      <c r="F149" s="22" t="s">
        <v>1622</v>
      </c>
      <c r="G149" s="50">
        <v>1.041666666666663E-2</v>
      </c>
      <c r="H149" s="22">
        <v>15</v>
      </c>
    </row>
    <row r="150" spans="1:8" ht="16" x14ac:dyDescent="0.2">
      <c r="A150" s="22">
        <v>322</v>
      </c>
      <c r="B150" s="22" t="s">
        <v>1591</v>
      </c>
      <c r="C150" s="22">
        <v>8</v>
      </c>
      <c r="D150" s="22">
        <v>1</v>
      </c>
      <c r="E150" s="22">
        <v>1.3</v>
      </c>
      <c r="F150" s="22" t="s">
        <v>1622</v>
      </c>
      <c r="G150" s="50">
        <v>1.0416666666666685E-2</v>
      </c>
      <c r="H150" s="22">
        <v>15</v>
      </c>
    </row>
    <row r="151" spans="1:8" ht="16" x14ac:dyDescent="0.2">
      <c r="A151" s="22">
        <v>329</v>
      </c>
      <c r="B151" s="22" t="s">
        <v>1591</v>
      </c>
      <c r="C151" s="22">
        <v>15</v>
      </c>
      <c r="D151" s="22">
        <v>1</v>
      </c>
      <c r="E151" s="22">
        <v>1.3</v>
      </c>
      <c r="F151" s="22" t="s">
        <v>1622</v>
      </c>
      <c r="G151" s="50">
        <v>1.041666666666663E-2</v>
      </c>
      <c r="H151" s="22">
        <v>15</v>
      </c>
    </row>
    <row r="152" spans="1:8" ht="16" x14ac:dyDescent="0.2">
      <c r="A152" s="22">
        <v>330</v>
      </c>
      <c r="B152" s="22" t="s">
        <v>1591</v>
      </c>
      <c r="C152" s="22">
        <v>16</v>
      </c>
      <c r="D152" s="22">
        <v>1</v>
      </c>
      <c r="E152" s="22">
        <v>1.3</v>
      </c>
      <c r="F152" s="22" t="s">
        <v>1622</v>
      </c>
      <c r="G152" s="50">
        <v>1.0416666666666685E-2</v>
      </c>
      <c r="H152" s="22">
        <v>15</v>
      </c>
    </row>
    <row r="153" spans="1:8" ht="16" x14ac:dyDescent="0.2">
      <c r="A153" s="22">
        <v>351</v>
      </c>
      <c r="B153" s="22" t="s">
        <v>1591</v>
      </c>
      <c r="C153" s="22">
        <v>37</v>
      </c>
      <c r="D153" s="22">
        <v>1</v>
      </c>
      <c r="E153" s="22">
        <v>1.3</v>
      </c>
      <c r="F153" s="22" t="s">
        <v>1622</v>
      </c>
      <c r="G153" s="50">
        <v>1.041666666666663E-2</v>
      </c>
      <c r="H153" s="22">
        <v>15</v>
      </c>
    </row>
    <row r="154" spans="1:8" ht="16" x14ac:dyDescent="0.2">
      <c r="A154" s="22">
        <v>352</v>
      </c>
      <c r="B154" s="22" t="s">
        <v>1591</v>
      </c>
      <c r="C154" s="22">
        <v>38</v>
      </c>
      <c r="D154" s="22">
        <v>1</v>
      </c>
      <c r="E154" s="22">
        <v>1.3</v>
      </c>
      <c r="F154" s="22" t="s">
        <v>1622</v>
      </c>
      <c r="G154" s="50">
        <v>1.041666666666663E-2</v>
      </c>
      <c r="H154" s="22">
        <v>15</v>
      </c>
    </row>
    <row r="155" spans="1:8" ht="16" x14ac:dyDescent="0.2">
      <c r="A155" s="22">
        <v>370</v>
      </c>
      <c r="B155" s="22" t="s">
        <v>1591</v>
      </c>
      <c r="C155" s="22">
        <v>56</v>
      </c>
      <c r="D155" s="22">
        <v>1</v>
      </c>
      <c r="E155" s="22">
        <v>1.3</v>
      </c>
      <c r="F155" s="22" t="s">
        <v>1622</v>
      </c>
      <c r="G155" s="50">
        <v>1.041666666666663E-2</v>
      </c>
      <c r="H155" s="22">
        <v>15</v>
      </c>
    </row>
    <row r="156" spans="1:8" ht="16" x14ac:dyDescent="0.2">
      <c r="A156" s="22">
        <v>445</v>
      </c>
      <c r="B156" s="22" t="s">
        <v>1592</v>
      </c>
      <c r="C156" s="22">
        <v>53</v>
      </c>
      <c r="D156" s="22">
        <v>1</v>
      </c>
      <c r="E156" s="22">
        <v>1.3</v>
      </c>
      <c r="F156" s="22" t="s">
        <v>1622</v>
      </c>
      <c r="G156" s="50">
        <v>1.041666666666663E-2</v>
      </c>
      <c r="H156" s="22">
        <v>15</v>
      </c>
    </row>
    <row r="157" spans="1:8" ht="16" x14ac:dyDescent="0.2">
      <c r="A157" s="22">
        <v>455</v>
      </c>
      <c r="B157" s="22" t="s">
        <v>1592</v>
      </c>
      <c r="C157" s="22">
        <v>63</v>
      </c>
      <c r="D157" s="22">
        <v>1</v>
      </c>
      <c r="E157" s="22">
        <v>1.3</v>
      </c>
      <c r="F157" s="22" t="s">
        <v>1622</v>
      </c>
      <c r="G157" s="50">
        <v>1.0416666666666685E-2</v>
      </c>
      <c r="H157" s="22">
        <v>15</v>
      </c>
    </row>
    <row r="158" spans="1:8" ht="16" x14ac:dyDescent="0.2">
      <c r="A158" s="22">
        <v>456</v>
      </c>
      <c r="B158" s="22" t="s">
        <v>1592</v>
      </c>
      <c r="C158" s="22">
        <v>64</v>
      </c>
      <c r="D158" s="22">
        <v>1</v>
      </c>
      <c r="E158" s="22">
        <v>1.3</v>
      </c>
      <c r="F158" s="22" t="s">
        <v>1622</v>
      </c>
      <c r="G158" s="50">
        <v>1.0416666666666685E-2</v>
      </c>
      <c r="H158" s="22">
        <v>15</v>
      </c>
    </row>
    <row r="159" spans="1:8" ht="16" x14ac:dyDescent="0.2">
      <c r="A159" s="22">
        <v>538</v>
      </c>
      <c r="B159" s="22" t="s">
        <v>1594</v>
      </c>
      <c r="C159" s="22">
        <v>52</v>
      </c>
      <c r="D159" s="22">
        <v>1</v>
      </c>
      <c r="E159" s="22">
        <v>1.3</v>
      </c>
      <c r="F159" s="22" t="s">
        <v>1622</v>
      </c>
      <c r="G159" s="50">
        <v>1.0416666666666685E-2</v>
      </c>
      <c r="H159" s="22">
        <v>15</v>
      </c>
    </row>
    <row r="160" spans="1:8" ht="16" x14ac:dyDescent="0.2">
      <c r="A160" s="22">
        <v>581</v>
      </c>
      <c r="B160" s="22" t="s">
        <v>1595</v>
      </c>
      <c r="C160" s="22">
        <v>17</v>
      </c>
      <c r="D160" s="22">
        <v>1</v>
      </c>
      <c r="E160" s="22">
        <v>1.3</v>
      </c>
      <c r="F160" s="22" t="s">
        <v>1622</v>
      </c>
      <c r="G160" s="50">
        <v>1.041666666666663E-2</v>
      </c>
      <c r="H160" s="22">
        <v>15</v>
      </c>
    </row>
    <row r="161" spans="1:8" ht="16" x14ac:dyDescent="0.2">
      <c r="A161" s="22">
        <v>588</v>
      </c>
      <c r="B161" s="22" t="s">
        <v>1595</v>
      </c>
      <c r="C161" s="22">
        <v>24</v>
      </c>
      <c r="D161" s="22">
        <v>1</v>
      </c>
      <c r="E161" s="22">
        <v>1.3</v>
      </c>
      <c r="F161" s="22" t="s">
        <v>1622</v>
      </c>
      <c r="G161" s="50">
        <v>1.041666666666663E-2</v>
      </c>
      <c r="H161" s="22">
        <v>15</v>
      </c>
    </row>
    <row r="162" spans="1:8" ht="16" x14ac:dyDescent="0.2">
      <c r="A162" s="22">
        <v>589</v>
      </c>
      <c r="B162" s="22" t="s">
        <v>1595</v>
      </c>
      <c r="C162" s="22">
        <v>25</v>
      </c>
      <c r="D162" s="22">
        <v>1</v>
      </c>
      <c r="E162" s="22">
        <v>1.3</v>
      </c>
      <c r="F162" s="22" t="s">
        <v>1622</v>
      </c>
      <c r="G162" s="50">
        <v>1.0416666666666741E-2</v>
      </c>
      <c r="H162" s="22">
        <v>15</v>
      </c>
    </row>
    <row r="163" spans="1:8" ht="16" x14ac:dyDescent="0.2">
      <c r="A163" s="22">
        <v>606</v>
      </c>
      <c r="B163" s="22" t="s">
        <v>1595</v>
      </c>
      <c r="C163" s="22">
        <v>42</v>
      </c>
      <c r="D163" s="22">
        <v>1</v>
      </c>
      <c r="E163" s="22">
        <v>1.3</v>
      </c>
      <c r="F163" s="22" t="s">
        <v>1622</v>
      </c>
      <c r="G163" s="50">
        <v>1.0416666666666685E-2</v>
      </c>
      <c r="H163" s="22">
        <v>15</v>
      </c>
    </row>
    <row r="164" spans="1:8" ht="16" x14ac:dyDescent="0.2">
      <c r="A164" s="22">
        <v>655</v>
      </c>
      <c r="B164" s="22" t="s">
        <v>1596</v>
      </c>
      <c r="C164" s="22">
        <v>24</v>
      </c>
      <c r="D164" s="22">
        <v>1</v>
      </c>
      <c r="E164" s="22">
        <v>1.3</v>
      </c>
      <c r="F164" s="22" t="s">
        <v>1622</v>
      </c>
      <c r="G164" s="50">
        <v>1.041666666666663E-2</v>
      </c>
      <c r="H164" s="22">
        <v>15</v>
      </c>
    </row>
    <row r="165" spans="1:8" ht="16" x14ac:dyDescent="0.2">
      <c r="A165" s="22">
        <v>656</v>
      </c>
      <c r="B165" s="22" t="s">
        <v>1596</v>
      </c>
      <c r="C165" s="22">
        <v>25</v>
      </c>
      <c r="D165" s="22">
        <v>1</v>
      </c>
      <c r="E165" s="22">
        <v>1.3</v>
      </c>
      <c r="F165" s="22" t="s">
        <v>1622</v>
      </c>
      <c r="G165" s="50">
        <v>1.0416666666666741E-2</v>
      </c>
      <c r="H165" s="22">
        <v>15</v>
      </c>
    </row>
    <row r="166" spans="1:8" ht="16" x14ac:dyDescent="0.2">
      <c r="A166" s="22">
        <v>805</v>
      </c>
      <c r="B166" s="22" t="s">
        <v>1598</v>
      </c>
      <c r="C166" s="22">
        <v>20</v>
      </c>
      <c r="D166" s="22">
        <v>1</v>
      </c>
      <c r="E166" s="22">
        <v>1.3</v>
      </c>
      <c r="F166" s="22" t="s">
        <v>1622</v>
      </c>
      <c r="G166" s="50">
        <v>0</v>
      </c>
    </row>
    <row r="167" spans="1:8" ht="16" x14ac:dyDescent="0.2">
      <c r="A167" s="22">
        <v>806</v>
      </c>
      <c r="B167" s="22" t="s">
        <v>1598</v>
      </c>
      <c r="C167" s="22">
        <v>21</v>
      </c>
      <c r="D167" s="22">
        <v>1</v>
      </c>
      <c r="E167" s="22">
        <v>1.3</v>
      </c>
      <c r="F167" s="22" t="s">
        <v>1622</v>
      </c>
      <c r="G167" s="50">
        <v>1.0416666666666741E-2</v>
      </c>
      <c r="H167" s="22">
        <v>15</v>
      </c>
    </row>
    <row r="168" spans="1:8" ht="16" x14ac:dyDescent="0.2">
      <c r="A168" s="22">
        <v>830</v>
      </c>
      <c r="B168" s="22" t="s">
        <v>1598</v>
      </c>
      <c r="C168" s="22">
        <v>45</v>
      </c>
      <c r="D168" s="22">
        <v>1</v>
      </c>
      <c r="E168" s="22">
        <v>1.3</v>
      </c>
      <c r="F168" s="22" t="s">
        <v>1622</v>
      </c>
      <c r="G168" s="50">
        <v>1.041666666666663E-2</v>
      </c>
      <c r="H168" s="22">
        <v>15</v>
      </c>
    </row>
    <row r="169" spans="1:8" ht="16" x14ac:dyDescent="0.2">
      <c r="A169" s="22">
        <v>864</v>
      </c>
      <c r="B169" s="22" t="s">
        <v>1598</v>
      </c>
      <c r="C169" s="22">
        <v>79</v>
      </c>
      <c r="D169" s="22">
        <v>1</v>
      </c>
      <c r="E169" s="22">
        <v>1.3</v>
      </c>
      <c r="F169" s="22" t="s">
        <v>1622</v>
      </c>
      <c r="G169" s="50">
        <v>1.041666666666663E-2</v>
      </c>
      <c r="H169" s="22">
        <v>15</v>
      </c>
    </row>
    <row r="170" spans="1:8" ht="16" x14ac:dyDescent="0.2">
      <c r="A170" s="22">
        <v>874</v>
      </c>
      <c r="B170" s="22" t="s">
        <v>1599</v>
      </c>
      <c r="C170" s="22">
        <v>8</v>
      </c>
      <c r="D170" s="22">
        <v>1</v>
      </c>
      <c r="E170" s="22">
        <v>1.3</v>
      </c>
      <c r="F170" s="22" t="s">
        <v>1622</v>
      </c>
      <c r="G170" s="50">
        <v>1.0416666666666741E-2</v>
      </c>
      <c r="H170" s="22">
        <v>15</v>
      </c>
    </row>
    <row r="171" spans="1:8" ht="16" x14ac:dyDescent="0.2">
      <c r="A171" s="22">
        <v>936</v>
      </c>
      <c r="B171" s="22" t="s">
        <v>1600</v>
      </c>
      <c r="C171" s="22">
        <v>35</v>
      </c>
      <c r="D171" s="22">
        <v>1</v>
      </c>
      <c r="E171" s="22">
        <v>1.3</v>
      </c>
      <c r="F171" s="22" t="s">
        <v>1622</v>
      </c>
      <c r="G171" s="50">
        <v>1.041666666666663E-2</v>
      </c>
      <c r="H171" s="22">
        <v>15</v>
      </c>
    </row>
    <row r="172" spans="1:8" ht="16" x14ac:dyDescent="0.2">
      <c r="A172" s="22">
        <v>970</v>
      </c>
      <c r="B172" s="22" t="s">
        <v>1600</v>
      </c>
      <c r="C172" s="22">
        <v>69</v>
      </c>
      <c r="D172" s="22">
        <v>1</v>
      </c>
      <c r="E172" s="22">
        <v>1.3</v>
      </c>
      <c r="F172" s="22" t="s">
        <v>1622</v>
      </c>
      <c r="G172" s="50">
        <v>1.0416666666666741E-2</v>
      </c>
      <c r="H172" s="22">
        <v>15</v>
      </c>
    </row>
    <row r="173" spans="1:8" ht="16" x14ac:dyDescent="0.2">
      <c r="A173" s="22">
        <v>972</v>
      </c>
      <c r="B173" s="22" t="s">
        <v>1600</v>
      </c>
      <c r="C173" s="22">
        <v>71</v>
      </c>
      <c r="D173" s="22">
        <v>1</v>
      </c>
      <c r="E173" s="22">
        <v>1.3</v>
      </c>
      <c r="F173" s="22" t="s">
        <v>1622</v>
      </c>
      <c r="G173" s="50">
        <v>1.041666666666663E-2</v>
      </c>
      <c r="H173" s="22">
        <v>15</v>
      </c>
    </row>
    <row r="174" spans="1:8" ht="16" x14ac:dyDescent="0.2">
      <c r="A174" s="22">
        <v>973</v>
      </c>
      <c r="B174" s="22" t="s">
        <v>1600</v>
      </c>
      <c r="C174" s="22">
        <v>72</v>
      </c>
      <c r="D174" s="22">
        <v>1</v>
      </c>
      <c r="E174" s="22">
        <v>1.3</v>
      </c>
      <c r="F174" s="22" t="s">
        <v>1622</v>
      </c>
      <c r="G174" s="50">
        <v>1.0416666666666741E-2</v>
      </c>
      <c r="H174" s="22">
        <v>15</v>
      </c>
    </row>
    <row r="175" spans="1:8" ht="16" x14ac:dyDescent="0.2">
      <c r="A175" s="22">
        <v>978</v>
      </c>
      <c r="B175" s="22" t="s">
        <v>1600</v>
      </c>
      <c r="C175" s="22">
        <v>77</v>
      </c>
      <c r="D175" s="22">
        <v>1</v>
      </c>
      <c r="E175" s="22">
        <v>1.3</v>
      </c>
      <c r="F175" s="22" t="s">
        <v>1622</v>
      </c>
      <c r="G175" s="50">
        <v>1.041666666666663E-2</v>
      </c>
      <c r="H175" s="22">
        <v>15</v>
      </c>
    </row>
    <row r="176" spans="1:8" ht="16" x14ac:dyDescent="0.2">
      <c r="A176" s="22">
        <v>979</v>
      </c>
      <c r="B176" s="22" t="s">
        <v>1600</v>
      </c>
      <c r="C176" s="22">
        <v>78</v>
      </c>
      <c r="D176" s="22">
        <v>1</v>
      </c>
      <c r="E176" s="22">
        <v>1.3</v>
      </c>
      <c r="F176" s="22" t="s">
        <v>1622</v>
      </c>
      <c r="G176" s="50">
        <v>1.0416666666666741E-2</v>
      </c>
      <c r="H176" s="22">
        <v>15</v>
      </c>
    </row>
    <row r="177" spans="1:8" ht="16" x14ac:dyDescent="0.2">
      <c r="A177" s="22">
        <v>980</v>
      </c>
      <c r="B177" s="22" t="s">
        <v>1600</v>
      </c>
      <c r="C177" s="22">
        <v>79</v>
      </c>
      <c r="D177" s="22">
        <v>1</v>
      </c>
      <c r="E177" s="22">
        <v>1.3</v>
      </c>
      <c r="F177" s="22" t="s">
        <v>1622</v>
      </c>
      <c r="G177" s="50">
        <v>1.041666666666663E-2</v>
      </c>
      <c r="H177" s="22">
        <v>15</v>
      </c>
    </row>
    <row r="178" spans="1:8" ht="16" x14ac:dyDescent="0.2">
      <c r="A178" s="22">
        <v>981</v>
      </c>
      <c r="B178" s="22" t="s">
        <v>1600</v>
      </c>
      <c r="C178" s="22">
        <v>80</v>
      </c>
      <c r="D178" s="22">
        <v>1</v>
      </c>
      <c r="E178" s="22">
        <v>1.3</v>
      </c>
      <c r="F178" s="22" t="s">
        <v>1622</v>
      </c>
      <c r="G178" s="50">
        <v>1.041666666666663E-2</v>
      </c>
      <c r="H178" s="22">
        <v>15</v>
      </c>
    </row>
    <row r="179" spans="1:8" ht="16" x14ac:dyDescent="0.2">
      <c r="A179" s="22">
        <v>982</v>
      </c>
      <c r="B179" s="22" t="s">
        <v>1600</v>
      </c>
      <c r="C179" s="22">
        <v>81</v>
      </c>
      <c r="D179" s="22">
        <v>1</v>
      </c>
      <c r="E179" s="22">
        <v>1.3</v>
      </c>
      <c r="F179" s="22" t="s">
        <v>1622</v>
      </c>
      <c r="G179" s="50">
        <v>1.0416666666666741E-2</v>
      </c>
      <c r="H179" s="22">
        <v>15</v>
      </c>
    </row>
    <row r="180" spans="1:8" ht="16" x14ac:dyDescent="0.2">
      <c r="A180" s="22">
        <v>1002</v>
      </c>
      <c r="B180" s="22" t="s">
        <v>1601</v>
      </c>
      <c r="C180" s="22">
        <v>19</v>
      </c>
      <c r="D180" s="22">
        <v>1</v>
      </c>
      <c r="E180" s="22">
        <v>1.3</v>
      </c>
      <c r="F180" s="22" t="s">
        <v>1622</v>
      </c>
      <c r="G180" s="50">
        <v>1.041666666666663E-2</v>
      </c>
      <c r="H180" s="22">
        <v>15</v>
      </c>
    </row>
    <row r="181" spans="1:8" ht="16" x14ac:dyDescent="0.2">
      <c r="A181" s="22">
        <v>1038</v>
      </c>
      <c r="B181" s="22" t="s">
        <v>1601</v>
      </c>
      <c r="C181" s="22">
        <v>55</v>
      </c>
      <c r="D181" s="22">
        <v>1</v>
      </c>
      <c r="E181" s="22">
        <v>1.3</v>
      </c>
      <c r="F181" s="22" t="s">
        <v>1622</v>
      </c>
      <c r="G181" s="50">
        <v>1.041666666666663E-2</v>
      </c>
      <c r="H181" s="22">
        <v>15</v>
      </c>
    </row>
    <row r="182" spans="1:8" ht="16" x14ac:dyDescent="0.2">
      <c r="A182" s="22">
        <v>65</v>
      </c>
      <c r="B182" s="22" t="s">
        <v>1585</v>
      </c>
      <c r="C182" s="22">
        <v>65</v>
      </c>
      <c r="D182" s="22">
        <v>1</v>
      </c>
      <c r="E182" s="22">
        <v>1.4</v>
      </c>
      <c r="G182" s="50">
        <v>1.041666666666663E-2</v>
      </c>
      <c r="H182" s="22">
        <v>15</v>
      </c>
    </row>
    <row r="183" spans="1:8" ht="16" x14ac:dyDescent="0.2">
      <c r="A183" s="22">
        <v>66</v>
      </c>
      <c r="B183" s="22" t="s">
        <v>1585</v>
      </c>
      <c r="C183" s="22">
        <v>66</v>
      </c>
      <c r="D183" s="22">
        <v>1</v>
      </c>
      <c r="E183" s="22">
        <v>1.4</v>
      </c>
      <c r="G183" s="50">
        <v>1.0416666666666741E-2</v>
      </c>
      <c r="H183" s="22">
        <v>15</v>
      </c>
    </row>
    <row r="184" spans="1:8" ht="16" x14ac:dyDescent="0.2">
      <c r="A184" s="22">
        <v>67</v>
      </c>
      <c r="B184" s="22" t="s">
        <v>1585</v>
      </c>
      <c r="C184" s="22">
        <v>67</v>
      </c>
      <c r="D184" s="22">
        <v>1</v>
      </c>
      <c r="E184" s="22">
        <v>1.4</v>
      </c>
      <c r="G184" s="50">
        <v>1.041666666666663E-2</v>
      </c>
      <c r="H184" s="22">
        <v>15</v>
      </c>
    </row>
    <row r="185" spans="1:8" ht="16" x14ac:dyDescent="0.2">
      <c r="A185" s="22">
        <v>68</v>
      </c>
      <c r="B185" s="22" t="s">
        <v>1585</v>
      </c>
      <c r="C185" s="22">
        <v>68</v>
      </c>
      <c r="D185" s="22">
        <v>1</v>
      </c>
      <c r="E185" s="22">
        <v>1.4</v>
      </c>
      <c r="G185" s="50">
        <v>1.041666666666663E-2</v>
      </c>
      <c r="H185" s="22">
        <v>15</v>
      </c>
    </row>
    <row r="186" spans="1:8" ht="16" x14ac:dyDescent="0.2">
      <c r="A186" s="22">
        <v>179</v>
      </c>
      <c r="B186" s="22" t="s">
        <v>1588</v>
      </c>
      <c r="C186" s="22">
        <v>26</v>
      </c>
      <c r="D186" s="22">
        <v>1</v>
      </c>
      <c r="E186" s="22">
        <v>1.4</v>
      </c>
      <c r="G186" s="50">
        <v>1.0416666666666741E-2</v>
      </c>
      <c r="H186" s="22">
        <v>15</v>
      </c>
    </row>
    <row r="187" spans="1:8" ht="16" x14ac:dyDescent="0.2">
      <c r="A187" s="22">
        <v>343</v>
      </c>
      <c r="B187" s="22" t="s">
        <v>1591</v>
      </c>
      <c r="C187" s="22">
        <v>29</v>
      </c>
      <c r="D187" s="22">
        <v>1</v>
      </c>
      <c r="E187" s="22">
        <v>1.4</v>
      </c>
      <c r="G187" s="50">
        <v>1.041666666666663E-2</v>
      </c>
      <c r="H187" s="22">
        <v>15</v>
      </c>
    </row>
    <row r="188" spans="1:8" ht="16" x14ac:dyDescent="0.2">
      <c r="A188" s="22">
        <v>414</v>
      </c>
      <c r="B188" s="22" t="s">
        <v>1592</v>
      </c>
      <c r="C188" s="22">
        <v>22</v>
      </c>
      <c r="D188" s="22">
        <v>1</v>
      </c>
      <c r="E188" s="22">
        <v>1.4</v>
      </c>
      <c r="G188" s="50">
        <v>1.0416666666666741E-2</v>
      </c>
      <c r="H188" s="22">
        <v>15</v>
      </c>
    </row>
    <row r="189" spans="1:8" ht="16" x14ac:dyDescent="0.2">
      <c r="A189" s="22">
        <v>457</v>
      </c>
      <c r="B189" s="22" t="s">
        <v>1592</v>
      </c>
      <c r="C189" s="22">
        <v>65</v>
      </c>
      <c r="D189" s="22">
        <v>1</v>
      </c>
      <c r="E189" s="22">
        <v>1.4</v>
      </c>
      <c r="G189" s="50">
        <v>1.041666666666663E-2</v>
      </c>
      <c r="H189" s="22">
        <v>15</v>
      </c>
    </row>
    <row r="190" spans="1:8" ht="16" x14ac:dyDescent="0.2">
      <c r="A190" s="22">
        <v>458</v>
      </c>
      <c r="B190" s="22" t="s">
        <v>1592</v>
      </c>
      <c r="C190" s="22">
        <v>66</v>
      </c>
      <c r="D190" s="22">
        <v>1</v>
      </c>
      <c r="E190" s="22">
        <v>1.4</v>
      </c>
      <c r="G190" s="50">
        <v>1.0416666666666685E-2</v>
      </c>
      <c r="H190" s="22">
        <v>15</v>
      </c>
    </row>
    <row r="191" spans="1:8" ht="16" x14ac:dyDescent="0.2">
      <c r="A191" s="22">
        <v>478</v>
      </c>
      <c r="B191" s="22" t="s">
        <v>1592</v>
      </c>
      <c r="C191" s="22">
        <v>86</v>
      </c>
      <c r="D191" s="22">
        <v>1</v>
      </c>
      <c r="E191" s="22">
        <v>1.4</v>
      </c>
      <c r="G191" s="50">
        <v>1.0416666666666741E-2</v>
      </c>
      <c r="H191" s="22">
        <v>15</v>
      </c>
    </row>
    <row r="192" spans="1:8" ht="16" x14ac:dyDescent="0.2">
      <c r="A192" s="22">
        <v>479</v>
      </c>
      <c r="B192" s="22" t="s">
        <v>1592</v>
      </c>
      <c r="C192" s="22">
        <v>87</v>
      </c>
      <c r="D192" s="22">
        <v>1</v>
      </c>
      <c r="E192" s="22">
        <v>1.4</v>
      </c>
      <c r="G192" s="50">
        <v>1.041666666666663E-2</v>
      </c>
      <c r="H192" s="22">
        <v>15</v>
      </c>
    </row>
    <row r="193" spans="1:8" ht="16" x14ac:dyDescent="0.2">
      <c r="A193" s="22">
        <v>480</v>
      </c>
      <c r="B193" s="22" t="s">
        <v>1592</v>
      </c>
      <c r="C193" s="22">
        <v>88</v>
      </c>
      <c r="D193" s="22">
        <v>1</v>
      </c>
      <c r="E193" s="22">
        <v>1.4</v>
      </c>
      <c r="G193" s="50">
        <v>1.041666666666663E-2</v>
      </c>
      <c r="H193" s="22">
        <v>15</v>
      </c>
    </row>
    <row r="194" spans="1:8" ht="16" x14ac:dyDescent="0.2">
      <c r="A194" s="22">
        <v>500</v>
      </c>
      <c r="B194" s="22" t="s">
        <v>1594</v>
      </c>
      <c r="C194" s="22">
        <v>14</v>
      </c>
      <c r="D194" s="22">
        <v>1</v>
      </c>
      <c r="E194" s="22">
        <v>1.4</v>
      </c>
      <c r="G194" s="50">
        <v>1.0416666666666685E-2</v>
      </c>
      <c r="H194" s="22">
        <v>15</v>
      </c>
    </row>
    <row r="195" spans="1:8" ht="16" x14ac:dyDescent="0.2">
      <c r="A195" s="22">
        <v>501</v>
      </c>
      <c r="B195" s="22" t="s">
        <v>1594</v>
      </c>
      <c r="C195" s="22">
        <v>15</v>
      </c>
      <c r="D195" s="22">
        <v>1</v>
      </c>
      <c r="E195" s="22">
        <v>1.4</v>
      </c>
      <c r="G195" s="50">
        <v>1.0416666666666685E-2</v>
      </c>
      <c r="H195" s="22">
        <v>15</v>
      </c>
    </row>
    <row r="196" spans="1:8" ht="16" x14ac:dyDescent="0.2">
      <c r="A196" s="22">
        <v>509</v>
      </c>
      <c r="B196" s="22" t="s">
        <v>1594</v>
      </c>
      <c r="C196" s="22">
        <v>23</v>
      </c>
      <c r="D196" s="22">
        <v>1</v>
      </c>
      <c r="E196" s="22">
        <v>1.4</v>
      </c>
      <c r="G196" s="50">
        <v>1.0416666666666741E-2</v>
      </c>
      <c r="H196" s="22">
        <v>15</v>
      </c>
    </row>
    <row r="197" spans="1:8" ht="16" x14ac:dyDescent="0.2">
      <c r="A197" s="22">
        <v>510</v>
      </c>
      <c r="B197" s="22" t="s">
        <v>1594</v>
      </c>
      <c r="C197" s="22">
        <v>24</v>
      </c>
      <c r="D197" s="22">
        <v>1</v>
      </c>
      <c r="E197" s="22">
        <v>1.4</v>
      </c>
      <c r="G197" s="50">
        <v>1.041666666666663E-2</v>
      </c>
      <c r="H197" s="22">
        <v>15</v>
      </c>
    </row>
    <row r="198" spans="1:8" ht="16" x14ac:dyDescent="0.2">
      <c r="A198" s="22">
        <v>520</v>
      </c>
      <c r="B198" s="22" t="s">
        <v>1594</v>
      </c>
      <c r="C198" s="22">
        <v>34</v>
      </c>
      <c r="D198" s="22">
        <v>1</v>
      </c>
      <c r="E198" s="22">
        <v>1.4</v>
      </c>
      <c r="G198" s="50">
        <v>1.041666666666663E-2</v>
      </c>
      <c r="H198" s="22">
        <v>15</v>
      </c>
    </row>
    <row r="199" spans="1:8" ht="16" x14ac:dyDescent="0.2">
      <c r="A199" s="22">
        <v>536</v>
      </c>
      <c r="B199" s="22" t="s">
        <v>1594</v>
      </c>
      <c r="C199" s="22">
        <v>50</v>
      </c>
      <c r="D199" s="22">
        <v>1</v>
      </c>
      <c r="E199" s="22">
        <v>1.4</v>
      </c>
      <c r="G199" s="50">
        <v>1.0416666666666685E-2</v>
      </c>
      <c r="H199" s="22">
        <v>15</v>
      </c>
    </row>
    <row r="200" spans="1:8" ht="16" x14ac:dyDescent="0.2">
      <c r="A200" s="22">
        <v>537</v>
      </c>
      <c r="B200" s="22" t="s">
        <v>1594</v>
      </c>
      <c r="C200" s="22">
        <v>51</v>
      </c>
      <c r="D200" s="22">
        <v>1</v>
      </c>
      <c r="E200" s="22">
        <v>1.4</v>
      </c>
      <c r="G200" s="50">
        <v>1.041666666666663E-2</v>
      </c>
      <c r="H200" s="22">
        <v>15</v>
      </c>
    </row>
    <row r="201" spans="1:8" ht="16" x14ac:dyDescent="0.2">
      <c r="A201" s="22">
        <v>542</v>
      </c>
      <c r="B201" s="22" t="s">
        <v>1594</v>
      </c>
      <c r="C201" s="22">
        <v>56</v>
      </c>
      <c r="D201" s="22">
        <v>1</v>
      </c>
      <c r="E201" s="22">
        <v>1.4</v>
      </c>
      <c r="G201" s="50">
        <v>1.041666666666663E-2</v>
      </c>
      <c r="H201" s="22">
        <v>15</v>
      </c>
    </row>
    <row r="202" spans="1:8" ht="16" x14ac:dyDescent="0.2">
      <c r="A202" s="22">
        <v>661</v>
      </c>
      <c r="B202" s="22" t="s">
        <v>1596</v>
      </c>
      <c r="C202" s="22">
        <v>30</v>
      </c>
      <c r="D202" s="22">
        <v>1</v>
      </c>
      <c r="E202" s="22">
        <v>1.4</v>
      </c>
      <c r="G202" s="50">
        <v>1.041666666666663E-2</v>
      </c>
      <c r="H202" s="22">
        <v>15</v>
      </c>
    </row>
    <row r="203" spans="1:8" ht="16" x14ac:dyDescent="0.2">
      <c r="A203" s="22">
        <v>663</v>
      </c>
      <c r="B203" s="22" t="s">
        <v>1596</v>
      </c>
      <c r="C203" s="22">
        <v>32</v>
      </c>
      <c r="D203" s="22">
        <v>1</v>
      </c>
      <c r="E203" s="22">
        <v>1.4</v>
      </c>
      <c r="G203" s="50">
        <v>1.041666666666663E-2</v>
      </c>
      <c r="H203" s="22">
        <v>15</v>
      </c>
    </row>
    <row r="204" spans="1:8" ht="16" x14ac:dyDescent="0.2">
      <c r="A204" s="22">
        <v>664</v>
      </c>
      <c r="B204" s="22" t="s">
        <v>1596</v>
      </c>
      <c r="C204" s="22">
        <v>33</v>
      </c>
      <c r="D204" s="22">
        <v>1</v>
      </c>
      <c r="E204" s="22">
        <v>1.4</v>
      </c>
      <c r="G204" s="50">
        <v>1.041666666666663E-2</v>
      </c>
      <c r="H204" s="22">
        <v>15</v>
      </c>
    </row>
    <row r="205" spans="1:8" ht="16" x14ac:dyDescent="0.2">
      <c r="A205" s="22">
        <v>781</v>
      </c>
      <c r="B205" s="22" t="s">
        <v>1597</v>
      </c>
      <c r="C205" s="22">
        <v>73</v>
      </c>
      <c r="D205" s="22">
        <v>1</v>
      </c>
      <c r="E205" s="22">
        <v>1.4</v>
      </c>
      <c r="G205" s="50">
        <v>1.0416666666666741E-2</v>
      </c>
      <c r="H205" s="22">
        <v>15</v>
      </c>
    </row>
    <row r="206" spans="1:8" ht="16" x14ac:dyDescent="0.2">
      <c r="A206" s="22">
        <v>782</v>
      </c>
      <c r="B206" s="22" t="s">
        <v>1597</v>
      </c>
      <c r="C206" s="22">
        <v>74</v>
      </c>
      <c r="D206" s="22">
        <v>1</v>
      </c>
      <c r="E206" s="22">
        <v>1.4</v>
      </c>
      <c r="G206" s="50">
        <v>1.041666666666663E-2</v>
      </c>
      <c r="H206" s="22">
        <v>15</v>
      </c>
    </row>
    <row r="207" spans="1:8" ht="16" x14ac:dyDescent="0.2">
      <c r="A207" s="22">
        <v>783</v>
      </c>
      <c r="B207" s="22" t="s">
        <v>1597</v>
      </c>
      <c r="C207" s="22">
        <v>75</v>
      </c>
      <c r="D207" s="22">
        <v>1</v>
      </c>
      <c r="E207" s="22">
        <v>1.4</v>
      </c>
      <c r="G207" s="50">
        <v>1.041666666666663E-2</v>
      </c>
      <c r="H207" s="22">
        <v>15</v>
      </c>
    </row>
    <row r="208" spans="1:8" ht="16" x14ac:dyDescent="0.2">
      <c r="A208" s="22">
        <v>859</v>
      </c>
      <c r="B208" s="22" t="s">
        <v>1598</v>
      </c>
      <c r="C208" s="22">
        <v>74</v>
      </c>
      <c r="D208" s="22">
        <v>1</v>
      </c>
      <c r="E208" s="22">
        <v>1.4</v>
      </c>
      <c r="G208" s="50">
        <v>0</v>
      </c>
    </row>
    <row r="209" spans="1:8" ht="16" x14ac:dyDescent="0.2">
      <c r="A209" s="22">
        <v>860</v>
      </c>
      <c r="B209" s="22" t="s">
        <v>1598</v>
      </c>
      <c r="C209" s="22">
        <v>75</v>
      </c>
      <c r="D209" s="22">
        <v>1</v>
      </c>
      <c r="E209" s="22">
        <v>1.4</v>
      </c>
      <c r="G209" s="50">
        <v>1.041666666666663E-2</v>
      </c>
      <c r="H209" s="22">
        <v>15</v>
      </c>
    </row>
    <row r="210" spans="1:8" ht="16" x14ac:dyDescent="0.2">
      <c r="A210" s="22">
        <v>1026</v>
      </c>
      <c r="B210" s="22" t="s">
        <v>1601</v>
      </c>
      <c r="C210" s="22">
        <v>43</v>
      </c>
      <c r="D210" s="22">
        <v>1</v>
      </c>
      <c r="E210" s="22">
        <v>1.4</v>
      </c>
      <c r="G210" s="50">
        <v>1.041666666666663E-2</v>
      </c>
      <c r="H210" s="22">
        <v>15</v>
      </c>
    </row>
    <row r="211" spans="1:8" ht="16" x14ac:dyDescent="0.2">
      <c r="A211" s="22">
        <v>1027</v>
      </c>
      <c r="B211" s="22" t="s">
        <v>1601</v>
      </c>
      <c r="C211" s="22">
        <v>44</v>
      </c>
      <c r="D211" s="22">
        <v>1</v>
      </c>
      <c r="E211" s="22">
        <v>1.4</v>
      </c>
      <c r="G211" s="50">
        <v>1.041666666666663E-2</v>
      </c>
      <c r="H211" s="22">
        <v>15</v>
      </c>
    </row>
    <row r="212" spans="1:8" ht="16" x14ac:dyDescent="0.2">
      <c r="A212" s="22">
        <v>86</v>
      </c>
      <c r="B212" s="22" t="s">
        <v>1586</v>
      </c>
      <c r="C212" s="22">
        <v>9</v>
      </c>
      <c r="D212" s="22">
        <v>2</v>
      </c>
      <c r="E212" s="22">
        <v>2.1</v>
      </c>
      <c r="F212" s="22" t="s">
        <v>1562</v>
      </c>
      <c r="G212" s="50">
        <v>1.041666666666663E-2</v>
      </c>
      <c r="H212" s="22">
        <v>15</v>
      </c>
    </row>
    <row r="213" spans="1:8" ht="16" x14ac:dyDescent="0.2">
      <c r="A213" s="22">
        <v>118</v>
      </c>
      <c r="B213" s="22" t="s">
        <v>1586</v>
      </c>
      <c r="C213" s="22">
        <v>41</v>
      </c>
      <c r="D213" s="22">
        <v>2</v>
      </c>
      <c r="E213" s="22">
        <v>2.1</v>
      </c>
      <c r="F213" s="22" t="s">
        <v>1562</v>
      </c>
      <c r="G213" s="50">
        <v>1.0416666666666685E-2</v>
      </c>
      <c r="H213" s="22">
        <v>15</v>
      </c>
    </row>
    <row r="214" spans="1:8" ht="16" x14ac:dyDescent="0.2">
      <c r="A214" s="22">
        <v>318</v>
      </c>
      <c r="B214" s="22" t="s">
        <v>1591</v>
      </c>
      <c r="C214" s="22">
        <v>4</v>
      </c>
      <c r="D214" s="22">
        <v>2</v>
      </c>
      <c r="E214" s="22">
        <v>2.1</v>
      </c>
      <c r="F214" s="22" t="s">
        <v>1562</v>
      </c>
      <c r="G214" s="50">
        <v>1.0416666666666685E-2</v>
      </c>
      <c r="H214" s="22">
        <v>15</v>
      </c>
    </row>
    <row r="215" spans="1:8" ht="16" x14ac:dyDescent="0.2">
      <c r="A215" s="22">
        <v>319</v>
      </c>
      <c r="B215" s="22" t="s">
        <v>1591</v>
      </c>
      <c r="C215" s="22">
        <v>5</v>
      </c>
      <c r="D215" s="22">
        <v>2</v>
      </c>
      <c r="E215" s="22">
        <v>2.1</v>
      </c>
      <c r="F215" s="22" t="s">
        <v>1562</v>
      </c>
      <c r="G215" s="50">
        <v>1.0416666666666685E-2</v>
      </c>
      <c r="H215" s="22">
        <v>15</v>
      </c>
    </row>
    <row r="216" spans="1:8" ht="16" x14ac:dyDescent="0.2">
      <c r="A216" s="22">
        <v>320</v>
      </c>
      <c r="B216" s="22" t="s">
        <v>1591</v>
      </c>
      <c r="C216" s="22">
        <v>6</v>
      </c>
      <c r="D216" s="22">
        <v>2</v>
      </c>
      <c r="E216" s="22">
        <v>2.1</v>
      </c>
      <c r="F216" s="22" t="s">
        <v>1562</v>
      </c>
      <c r="G216" s="50">
        <v>1.041666666666663E-2</v>
      </c>
      <c r="H216" s="22">
        <v>15</v>
      </c>
    </row>
    <row r="217" spans="1:8" ht="16" x14ac:dyDescent="0.2">
      <c r="A217" s="22">
        <v>321</v>
      </c>
      <c r="B217" s="22" t="s">
        <v>1591</v>
      </c>
      <c r="C217" s="22">
        <v>7</v>
      </c>
      <c r="D217" s="22">
        <v>2</v>
      </c>
      <c r="E217" s="22">
        <v>2.1</v>
      </c>
      <c r="F217" s="22" t="s">
        <v>1562</v>
      </c>
      <c r="G217" s="50">
        <v>1.0416666666666685E-2</v>
      </c>
      <c r="H217" s="22">
        <v>15</v>
      </c>
    </row>
    <row r="218" spans="1:8" ht="16" x14ac:dyDescent="0.2">
      <c r="A218" s="22">
        <v>324</v>
      </c>
      <c r="B218" s="22" t="s">
        <v>1591</v>
      </c>
      <c r="C218" s="22">
        <v>10</v>
      </c>
      <c r="D218" s="22">
        <v>2</v>
      </c>
      <c r="E218" s="22">
        <v>2.1</v>
      </c>
      <c r="F218" s="22" t="s">
        <v>1562</v>
      </c>
      <c r="G218" s="50">
        <v>1.0416666666666685E-2</v>
      </c>
      <c r="H218" s="22">
        <v>15</v>
      </c>
    </row>
    <row r="219" spans="1:8" ht="16" x14ac:dyDescent="0.2">
      <c r="A219" s="22">
        <v>358</v>
      </c>
      <c r="B219" s="22" t="s">
        <v>1591</v>
      </c>
      <c r="C219" s="22">
        <v>44</v>
      </c>
      <c r="D219" s="22">
        <v>2</v>
      </c>
      <c r="E219" s="22">
        <v>2.1</v>
      </c>
      <c r="F219" s="22" t="s">
        <v>1562</v>
      </c>
      <c r="G219" s="50">
        <v>1.0416666666666685E-2</v>
      </c>
      <c r="H219" s="22">
        <v>15</v>
      </c>
    </row>
    <row r="220" spans="1:8" ht="16" x14ac:dyDescent="0.2">
      <c r="A220" s="22">
        <v>680</v>
      </c>
      <c r="B220" s="22" t="s">
        <v>1596</v>
      </c>
      <c r="C220" s="22">
        <v>49</v>
      </c>
      <c r="D220" s="22">
        <v>2</v>
      </c>
      <c r="E220" s="22">
        <v>2.1</v>
      </c>
      <c r="F220" s="22" t="s">
        <v>1562</v>
      </c>
      <c r="G220" s="50">
        <v>1.0416666666666685E-2</v>
      </c>
      <c r="H220" s="22">
        <v>15</v>
      </c>
    </row>
    <row r="221" spans="1:8" ht="16" x14ac:dyDescent="0.2">
      <c r="A221" s="22">
        <v>812</v>
      </c>
      <c r="B221" s="22" t="s">
        <v>1598</v>
      </c>
      <c r="C221" s="22">
        <v>27</v>
      </c>
      <c r="D221" s="22">
        <v>2</v>
      </c>
      <c r="E221" s="22">
        <v>2.1</v>
      </c>
      <c r="F221" s="22" t="s">
        <v>1562</v>
      </c>
      <c r="G221" s="50">
        <v>1.0416666666666741E-2</v>
      </c>
      <c r="H221" s="22">
        <v>15</v>
      </c>
    </row>
    <row r="222" spans="1:8" ht="16" x14ac:dyDescent="0.2">
      <c r="A222" s="22">
        <v>814</v>
      </c>
      <c r="B222" s="22" t="s">
        <v>1598</v>
      </c>
      <c r="C222" s="22">
        <v>29</v>
      </c>
      <c r="D222" s="22">
        <v>2</v>
      </c>
      <c r="E222" s="22">
        <v>2.1</v>
      </c>
      <c r="F222" s="22" t="s">
        <v>1562</v>
      </c>
      <c r="G222" s="50">
        <v>1.041666666666663E-2</v>
      </c>
      <c r="H222" s="22">
        <v>15</v>
      </c>
    </row>
    <row r="223" spans="1:8" ht="16" x14ac:dyDescent="0.2">
      <c r="A223" s="22">
        <v>815</v>
      </c>
      <c r="B223" s="22" t="s">
        <v>1598</v>
      </c>
      <c r="C223" s="22">
        <v>30</v>
      </c>
      <c r="D223" s="22">
        <v>2</v>
      </c>
      <c r="E223" s="22">
        <v>2.1</v>
      </c>
      <c r="F223" s="22" t="s">
        <v>1562</v>
      </c>
      <c r="G223" s="50">
        <v>1.0416666666666741E-2</v>
      </c>
      <c r="H223" s="22">
        <v>15</v>
      </c>
    </row>
    <row r="224" spans="1:8" ht="16" x14ac:dyDescent="0.2">
      <c r="A224" s="22">
        <v>817</v>
      </c>
      <c r="B224" s="22" t="s">
        <v>1598</v>
      </c>
      <c r="C224" s="22">
        <v>32</v>
      </c>
      <c r="D224" s="22">
        <v>2</v>
      </c>
      <c r="E224" s="22">
        <v>2.1</v>
      </c>
      <c r="F224" s="22" t="s">
        <v>1562</v>
      </c>
      <c r="G224" s="50">
        <v>1.041666666666663E-2</v>
      </c>
      <c r="H224" s="22">
        <v>15</v>
      </c>
    </row>
    <row r="225" spans="1:8" ht="16" x14ac:dyDescent="0.2">
      <c r="A225" s="22">
        <v>818</v>
      </c>
      <c r="B225" s="22" t="s">
        <v>1598</v>
      </c>
      <c r="C225" s="22">
        <v>33</v>
      </c>
      <c r="D225" s="22">
        <v>2</v>
      </c>
      <c r="E225" s="22">
        <v>2.1</v>
      </c>
      <c r="F225" s="22" t="s">
        <v>1562</v>
      </c>
      <c r="G225" s="50">
        <v>1.0416666666666741E-2</v>
      </c>
      <c r="H225" s="22">
        <v>15</v>
      </c>
    </row>
    <row r="226" spans="1:8" ht="16" x14ac:dyDescent="0.2">
      <c r="A226" s="22">
        <v>819</v>
      </c>
      <c r="B226" s="22" t="s">
        <v>1598</v>
      </c>
      <c r="C226" s="22">
        <v>34</v>
      </c>
      <c r="D226" s="22">
        <v>2</v>
      </c>
      <c r="E226" s="22">
        <v>2.1</v>
      </c>
      <c r="F226" s="22" t="s">
        <v>1562</v>
      </c>
      <c r="G226" s="50">
        <v>1.041666666666663E-2</v>
      </c>
      <c r="H226" s="22">
        <v>15</v>
      </c>
    </row>
    <row r="227" spans="1:8" ht="16" x14ac:dyDescent="0.2">
      <c r="A227" s="22">
        <v>852</v>
      </c>
      <c r="B227" s="22" t="s">
        <v>1598</v>
      </c>
      <c r="C227" s="22">
        <v>67</v>
      </c>
      <c r="D227" s="22">
        <v>2</v>
      </c>
      <c r="E227" s="22">
        <v>2.1</v>
      </c>
      <c r="F227" s="22" t="s">
        <v>1562</v>
      </c>
      <c r="G227" s="50">
        <v>1.0416666666666741E-2</v>
      </c>
      <c r="H227" s="22">
        <v>15</v>
      </c>
    </row>
    <row r="228" spans="1:8" ht="16" x14ac:dyDescent="0.2">
      <c r="A228" s="22">
        <v>875</v>
      </c>
      <c r="B228" s="22" t="s">
        <v>1599</v>
      </c>
      <c r="C228" s="22">
        <v>9</v>
      </c>
      <c r="D228" s="22">
        <v>2</v>
      </c>
      <c r="E228" s="22">
        <v>2.1</v>
      </c>
      <c r="F228" s="22" t="s">
        <v>1562</v>
      </c>
      <c r="G228" s="50">
        <v>1.041666666666663E-2</v>
      </c>
      <c r="H228" s="22">
        <v>15</v>
      </c>
    </row>
    <row r="229" spans="1:8" ht="16" x14ac:dyDescent="0.2">
      <c r="A229" s="22">
        <v>944</v>
      </c>
      <c r="B229" s="22" t="s">
        <v>1600</v>
      </c>
      <c r="C229" s="22">
        <v>43</v>
      </c>
      <c r="D229" s="22">
        <v>2</v>
      </c>
      <c r="E229" s="22">
        <v>2.1</v>
      </c>
      <c r="F229" s="22" t="s">
        <v>1562</v>
      </c>
      <c r="G229" s="50">
        <v>1.0416666666666685E-2</v>
      </c>
      <c r="H229" s="22">
        <v>15</v>
      </c>
    </row>
    <row r="230" spans="1:8" ht="16" x14ac:dyDescent="0.2">
      <c r="A230" s="22">
        <v>945</v>
      </c>
      <c r="B230" s="22" t="s">
        <v>1600</v>
      </c>
      <c r="C230" s="22">
        <v>44</v>
      </c>
      <c r="D230" s="22">
        <v>2</v>
      </c>
      <c r="E230" s="22">
        <v>2.1</v>
      </c>
      <c r="F230" s="22" t="s">
        <v>1562</v>
      </c>
      <c r="G230" s="50">
        <v>1.0416666666666685E-2</v>
      </c>
      <c r="H230" s="22">
        <v>15</v>
      </c>
    </row>
    <row r="231" spans="1:8" ht="16" x14ac:dyDescent="0.2">
      <c r="A231" s="22">
        <v>946</v>
      </c>
      <c r="B231" s="22" t="s">
        <v>1600</v>
      </c>
      <c r="C231" s="22">
        <v>45</v>
      </c>
      <c r="D231" s="22">
        <v>2</v>
      </c>
      <c r="E231" s="22">
        <v>2.1</v>
      </c>
      <c r="F231" s="22" t="s">
        <v>1562</v>
      </c>
      <c r="G231" s="50">
        <v>1.041666666666663E-2</v>
      </c>
      <c r="H231" s="22">
        <v>15</v>
      </c>
    </row>
    <row r="232" spans="1:8" ht="16" x14ac:dyDescent="0.2">
      <c r="A232" s="22">
        <v>947</v>
      </c>
      <c r="B232" s="22" t="s">
        <v>1600</v>
      </c>
      <c r="C232" s="22">
        <v>46</v>
      </c>
      <c r="D232" s="22">
        <v>2</v>
      </c>
      <c r="E232" s="22">
        <v>2.1</v>
      </c>
      <c r="F232" s="22" t="s">
        <v>1562</v>
      </c>
      <c r="G232" s="50">
        <v>1.0416666666666685E-2</v>
      </c>
      <c r="H232" s="22">
        <v>15</v>
      </c>
    </row>
    <row r="233" spans="1:8" ht="16" x14ac:dyDescent="0.2">
      <c r="A233" s="22">
        <v>948</v>
      </c>
      <c r="B233" s="22" t="s">
        <v>1600</v>
      </c>
      <c r="C233" s="22">
        <v>47</v>
      </c>
      <c r="D233" s="22">
        <v>2</v>
      </c>
      <c r="E233" s="22">
        <v>2.1</v>
      </c>
      <c r="F233" s="22" t="s">
        <v>1562</v>
      </c>
      <c r="G233" s="50">
        <v>1.0416666666666685E-2</v>
      </c>
      <c r="H233" s="22">
        <v>15</v>
      </c>
    </row>
    <row r="234" spans="1:8" ht="16" x14ac:dyDescent="0.2">
      <c r="A234" s="22">
        <v>98</v>
      </c>
      <c r="B234" s="22" t="s">
        <v>1586</v>
      </c>
      <c r="C234" s="22">
        <v>21</v>
      </c>
      <c r="D234" s="22">
        <v>2</v>
      </c>
      <c r="E234" s="22">
        <v>2.1</v>
      </c>
      <c r="F234" s="22" t="s">
        <v>1563</v>
      </c>
      <c r="G234" s="50">
        <v>1.0416666666666741E-2</v>
      </c>
      <c r="H234" s="22">
        <v>15</v>
      </c>
    </row>
    <row r="235" spans="1:8" ht="16" x14ac:dyDescent="0.2">
      <c r="A235" s="22">
        <v>141</v>
      </c>
      <c r="B235" s="22" t="s">
        <v>1586</v>
      </c>
      <c r="C235" s="22">
        <v>64</v>
      </c>
      <c r="D235" s="22">
        <v>2</v>
      </c>
      <c r="E235" s="22">
        <v>2.1</v>
      </c>
      <c r="F235" s="22" t="s">
        <v>1563</v>
      </c>
      <c r="G235" s="50">
        <v>1.041666666666663E-2</v>
      </c>
      <c r="H235" s="22">
        <v>15</v>
      </c>
    </row>
    <row r="236" spans="1:8" ht="16" x14ac:dyDescent="0.2">
      <c r="A236" s="22">
        <v>184</v>
      </c>
      <c r="B236" s="22" t="s">
        <v>1588</v>
      </c>
      <c r="C236" s="22">
        <v>31</v>
      </c>
      <c r="D236" s="22">
        <v>2</v>
      </c>
      <c r="E236" s="22">
        <v>2.1</v>
      </c>
      <c r="F236" s="22" t="s">
        <v>1563</v>
      </c>
      <c r="G236" s="50">
        <v>0</v>
      </c>
    </row>
    <row r="237" spans="1:8" ht="16" x14ac:dyDescent="0.2">
      <c r="A237" s="22">
        <v>836</v>
      </c>
      <c r="B237" s="22" t="s">
        <v>1598</v>
      </c>
      <c r="C237" s="22">
        <v>51</v>
      </c>
      <c r="D237" s="22">
        <v>2</v>
      </c>
      <c r="E237" s="22">
        <v>2.1</v>
      </c>
      <c r="F237" s="22" t="s">
        <v>1563</v>
      </c>
      <c r="G237" s="50">
        <v>0</v>
      </c>
    </row>
    <row r="238" spans="1:8" ht="16" x14ac:dyDescent="0.2">
      <c r="A238" s="22">
        <v>851</v>
      </c>
      <c r="B238" s="22" t="s">
        <v>1598</v>
      </c>
      <c r="C238" s="22">
        <v>66</v>
      </c>
      <c r="D238" s="22">
        <v>2</v>
      </c>
      <c r="E238" s="22">
        <v>2.1</v>
      </c>
      <c r="F238" s="22" t="s">
        <v>1563</v>
      </c>
      <c r="G238" s="50">
        <v>1.041666666666663E-2</v>
      </c>
      <c r="H238" s="22">
        <v>15</v>
      </c>
    </row>
    <row r="239" spans="1:8" ht="16" x14ac:dyDescent="0.2">
      <c r="A239" s="22">
        <v>210</v>
      </c>
      <c r="B239" s="22" t="s">
        <v>1588</v>
      </c>
      <c r="C239" s="22">
        <v>57</v>
      </c>
      <c r="D239" s="22">
        <v>2</v>
      </c>
      <c r="E239" s="22">
        <v>2.1</v>
      </c>
      <c r="F239" s="22" t="s">
        <v>1569</v>
      </c>
      <c r="G239" s="50">
        <v>1.0416666666666685E-2</v>
      </c>
      <c r="H239" s="22">
        <v>15</v>
      </c>
    </row>
    <row r="240" spans="1:8" ht="16" x14ac:dyDescent="0.2">
      <c r="A240" s="22">
        <v>490</v>
      </c>
      <c r="B240" s="22" t="s">
        <v>1594</v>
      </c>
      <c r="C240" s="22">
        <v>4</v>
      </c>
      <c r="D240" s="22">
        <v>2</v>
      </c>
      <c r="E240" s="22">
        <v>2.1</v>
      </c>
      <c r="F240" s="22" t="s">
        <v>1569</v>
      </c>
      <c r="G240" s="50">
        <v>1.0416666666666685E-2</v>
      </c>
      <c r="H240" s="22">
        <v>15</v>
      </c>
    </row>
    <row r="241" spans="1:8" ht="16" x14ac:dyDescent="0.2">
      <c r="A241" s="22">
        <v>495</v>
      </c>
      <c r="B241" s="22" t="s">
        <v>1594</v>
      </c>
      <c r="C241" s="22">
        <v>9</v>
      </c>
      <c r="D241" s="22">
        <v>2</v>
      </c>
      <c r="E241" s="22">
        <v>2.1</v>
      </c>
      <c r="F241" s="22" t="s">
        <v>1569</v>
      </c>
      <c r="G241" s="50">
        <v>0</v>
      </c>
    </row>
    <row r="242" spans="1:8" ht="16" x14ac:dyDescent="0.2">
      <c r="A242" s="22">
        <v>496</v>
      </c>
      <c r="B242" s="22" t="s">
        <v>1594</v>
      </c>
      <c r="C242" s="22">
        <v>10</v>
      </c>
      <c r="D242" s="22">
        <v>2</v>
      </c>
      <c r="E242" s="22">
        <v>2.1</v>
      </c>
      <c r="F242" s="22" t="s">
        <v>1569</v>
      </c>
      <c r="G242" s="50">
        <v>1.041666666666663E-2</v>
      </c>
      <c r="H242" s="22">
        <v>15</v>
      </c>
    </row>
    <row r="243" spans="1:8" ht="16" x14ac:dyDescent="0.2">
      <c r="A243" s="22">
        <v>498</v>
      </c>
      <c r="B243" s="22" t="s">
        <v>1594</v>
      </c>
      <c r="C243" s="22">
        <v>12</v>
      </c>
      <c r="D243" s="22">
        <v>2</v>
      </c>
      <c r="E243" s="22">
        <v>2.1</v>
      </c>
      <c r="F243" s="22" t="s">
        <v>1569</v>
      </c>
      <c r="G243" s="50">
        <v>1.0416666666666685E-2</v>
      </c>
      <c r="H243" s="22">
        <v>15</v>
      </c>
    </row>
    <row r="244" spans="1:8" ht="16" x14ac:dyDescent="0.2">
      <c r="A244" s="22">
        <v>513</v>
      </c>
      <c r="B244" s="22" t="s">
        <v>1594</v>
      </c>
      <c r="C244" s="22">
        <v>27</v>
      </c>
      <c r="D244" s="22">
        <v>2</v>
      </c>
      <c r="E244" s="22">
        <v>2.1</v>
      </c>
      <c r="F244" s="22" t="s">
        <v>1569</v>
      </c>
      <c r="G244" s="50">
        <v>1.041666666666663E-2</v>
      </c>
      <c r="H244" s="22">
        <v>15</v>
      </c>
    </row>
    <row r="245" spans="1:8" ht="16" x14ac:dyDescent="0.2">
      <c r="A245" s="22">
        <v>531</v>
      </c>
      <c r="B245" s="22" t="s">
        <v>1594</v>
      </c>
      <c r="C245" s="22">
        <v>45</v>
      </c>
      <c r="D245" s="22">
        <v>2</v>
      </c>
      <c r="E245" s="22">
        <v>2.1</v>
      </c>
      <c r="F245" s="22" t="s">
        <v>1569</v>
      </c>
      <c r="G245" s="50">
        <v>1.041666666666663E-2</v>
      </c>
      <c r="H245" s="22">
        <v>15</v>
      </c>
    </row>
    <row r="246" spans="1:8" ht="16" x14ac:dyDescent="0.2">
      <c r="A246" s="22">
        <v>541</v>
      </c>
      <c r="B246" s="22" t="s">
        <v>1594</v>
      </c>
      <c r="C246" s="22">
        <v>55</v>
      </c>
      <c r="D246" s="22">
        <v>2</v>
      </c>
      <c r="E246" s="22">
        <v>2.1</v>
      </c>
      <c r="F246" s="22" t="s">
        <v>1569</v>
      </c>
      <c r="G246" s="50">
        <v>1.041666666666663E-2</v>
      </c>
      <c r="H246" s="22">
        <v>15</v>
      </c>
    </row>
    <row r="247" spans="1:8" ht="16" x14ac:dyDescent="0.2">
      <c r="A247" s="22">
        <v>543</v>
      </c>
      <c r="B247" s="22" t="s">
        <v>1594</v>
      </c>
      <c r="C247" s="22">
        <v>57</v>
      </c>
      <c r="D247" s="22">
        <v>2</v>
      </c>
      <c r="E247" s="22">
        <v>2.1</v>
      </c>
      <c r="F247" s="22" t="s">
        <v>1569</v>
      </c>
      <c r="G247" s="50">
        <v>1.0416666666666741E-2</v>
      </c>
      <c r="H247" s="22">
        <v>15</v>
      </c>
    </row>
    <row r="248" spans="1:8" ht="16" x14ac:dyDescent="0.2">
      <c r="A248" s="22">
        <v>556</v>
      </c>
      <c r="B248" s="22" t="s">
        <v>1594</v>
      </c>
      <c r="C248" s="22">
        <v>70</v>
      </c>
      <c r="D248" s="22">
        <v>2</v>
      </c>
      <c r="E248" s="22">
        <v>2.1</v>
      </c>
      <c r="F248" s="22" t="s">
        <v>1569</v>
      </c>
      <c r="G248" s="50">
        <v>1.041666666666663E-2</v>
      </c>
      <c r="H248" s="22">
        <v>15</v>
      </c>
    </row>
    <row r="249" spans="1:8" ht="16" x14ac:dyDescent="0.2">
      <c r="A249" s="22">
        <v>801</v>
      </c>
      <c r="B249" s="22" t="s">
        <v>1598</v>
      </c>
      <c r="C249" s="22">
        <v>16</v>
      </c>
      <c r="D249" s="22">
        <v>2</v>
      </c>
      <c r="E249" s="22">
        <v>2.1</v>
      </c>
      <c r="F249" s="22" t="s">
        <v>1569</v>
      </c>
      <c r="G249" s="50">
        <v>1.0416666666666685E-2</v>
      </c>
      <c r="H249" s="22">
        <v>15</v>
      </c>
    </row>
    <row r="250" spans="1:8" ht="16" x14ac:dyDescent="0.2">
      <c r="A250" s="22">
        <v>999</v>
      </c>
      <c r="B250" s="22" t="s">
        <v>1601</v>
      </c>
      <c r="C250" s="22">
        <v>16</v>
      </c>
      <c r="D250" s="22">
        <v>2</v>
      </c>
      <c r="E250" s="22">
        <v>2.1</v>
      </c>
      <c r="F250" s="22" t="s">
        <v>1569</v>
      </c>
      <c r="G250" s="50">
        <v>1.041666666666663E-2</v>
      </c>
      <c r="H250" s="22">
        <v>15</v>
      </c>
    </row>
    <row r="251" spans="1:8" ht="16" x14ac:dyDescent="0.2">
      <c r="A251" s="22">
        <v>1013</v>
      </c>
      <c r="B251" s="22" t="s">
        <v>1601</v>
      </c>
      <c r="C251" s="22">
        <v>30</v>
      </c>
      <c r="D251" s="22">
        <v>2</v>
      </c>
      <c r="E251" s="22">
        <v>2.1</v>
      </c>
      <c r="F251" s="22" t="s">
        <v>1569</v>
      </c>
      <c r="G251" s="50">
        <v>1.041666666666663E-2</v>
      </c>
      <c r="H251" s="22">
        <v>15</v>
      </c>
    </row>
    <row r="252" spans="1:8" ht="16" x14ac:dyDescent="0.2">
      <c r="A252" s="22">
        <v>421</v>
      </c>
      <c r="B252" s="22" t="s">
        <v>1592</v>
      </c>
      <c r="C252" s="22">
        <v>29</v>
      </c>
      <c r="D252" s="22">
        <v>2</v>
      </c>
      <c r="E252" s="22">
        <v>2.1</v>
      </c>
      <c r="F252" s="22" t="s">
        <v>1573</v>
      </c>
      <c r="G252" s="50">
        <v>1.041666666666663E-2</v>
      </c>
      <c r="H252" s="22">
        <v>15</v>
      </c>
    </row>
    <row r="253" spans="1:8" ht="16" x14ac:dyDescent="0.2">
      <c r="A253" s="22">
        <v>422</v>
      </c>
      <c r="B253" s="22" t="s">
        <v>1592</v>
      </c>
      <c r="C253" s="22">
        <v>30</v>
      </c>
      <c r="D253" s="22">
        <v>2</v>
      </c>
      <c r="E253" s="22">
        <v>2.1</v>
      </c>
      <c r="F253" s="22" t="s">
        <v>1573</v>
      </c>
      <c r="G253" s="50">
        <v>1.041666666666663E-2</v>
      </c>
      <c r="H253" s="22">
        <v>15</v>
      </c>
    </row>
    <row r="254" spans="1:8" ht="16" x14ac:dyDescent="0.2">
      <c r="A254" s="22">
        <v>587</v>
      </c>
      <c r="B254" s="22" t="s">
        <v>1595</v>
      </c>
      <c r="C254" s="22">
        <v>23</v>
      </c>
      <c r="D254" s="22">
        <v>2</v>
      </c>
      <c r="E254" s="22">
        <v>2.1</v>
      </c>
      <c r="F254" s="22" t="s">
        <v>1579</v>
      </c>
      <c r="G254" s="50">
        <v>1.041666666666663E-2</v>
      </c>
      <c r="H254" s="22">
        <v>15</v>
      </c>
    </row>
    <row r="255" spans="1:8" ht="16" x14ac:dyDescent="0.2">
      <c r="A255" s="22">
        <v>568</v>
      </c>
      <c r="B255" s="22" t="s">
        <v>1595</v>
      </c>
      <c r="C255" s="22">
        <v>4</v>
      </c>
      <c r="D255" s="22">
        <v>2</v>
      </c>
      <c r="E255" s="22">
        <v>2.1</v>
      </c>
      <c r="F255" s="22" t="s">
        <v>1579</v>
      </c>
      <c r="G255" s="50">
        <v>1.0416666666666685E-2</v>
      </c>
      <c r="H255" s="22">
        <v>15</v>
      </c>
    </row>
    <row r="256" spans="1:8" ht="16" x14ac:dyDescent="0.2">
      <c r="A256" s="22">
        <v>613</v>
      </c>
      <c r="B256" s="22" t="s">
        <v>1595</v>
      </c>
      <c r="C256" s="22">
        <v>49</v>
      </c>
      <c r="D256" s="22">
        <v>2</v>
      </c>
      <c r="E256" s="22">
        <v>2.1</v>
      </c>
      <c r="F256" s="22" t="s">
        <v>1579</v>
      </c>
      <c r="G256" s="50">
        <v>0</v>
      </c>
    </row>
    <row r="257" spans="1:8" ht="16" x14ac:dyDescent="0.2">
      <c r="A257" s="22">
        <v>614</v>
      </c>
      <c r="B257" s="22" t="s">
        <v>1595</v>
      </c>
      <c r="C257" s="22">
        <v>50</v>
      </c>
      <c r="D257" s="22">
        <v>2</v>
      </c>
      <c r="E257" s="22">
        <v>2.1</v>
      </c>
      <c r="F257" s="22" t="s">
        <v>1579</v>
      </c>
      <c r="G257" s="50">
        <v>1.041666666666663E-2</v>
      </c>
      <c r="H257" s="22">
        <v>15</v>
      </c>
    </row>
    <row r="258" spans="1:8" ht="16" x14ac:dyDescent="0.2">
      <c r="A258" s="22">
        <v>662</v>
      </c>
      <c r="B258" s="22" t="s">
        <v>1596</v>
      </c>
      <c r="C258" s="22">
        <v>31</v>
      </c>
      <c r="D258" s="22">
        <v>2</v>
      </c>
      <c r="E258" s="22">
        <v>2.1</v>
      </c>
      <c r="F258" s="22" t="s">
        <v>1579</v>
      </c>
      <c r="G258" s="50">
        <v>1.0416666666666741E-2</v>
      </c>
      <c r="H258" s="22">
        <v>15</v>
      </c>
    </row>
    <row r="259" spans="1:8" ht="16" x14ac:dyDescent="0.2">
      <c r="A259" s="22">
        <v>678</v>
      </c>
      <c r="B259" s="22" t="s">
        <v>1596</v>
      </c>
      <c r="C259" s="22">
        <v>47</v>
      </c>
      <c r="D259" s="22">
        <v>2</v>
      </c>
      <c r="E259" s="22">
        <v>2.1</v>
      </c>
      <c r="F259" s="22" t="s">
        <v>1579</v>
      </c>
      <c r="G259" s="50">
        <v>1.041666666666663E-2</v>
      </c>
      <c r="H259" s="22">
        <v>15</v>
      </c>
    </row>
    <row r="260" spans="1:8" ht="16" x14ac:dyDescent="0.2">
      <c r="A260" s="22">
        <v>890</v>
      </c>
      <c r="B260" s="22" t="s">
        <v>1599</v>
      </c>
      <c r="C260" s="22">
        <v>24</v>
      </c>
      <c r="D260" s="22">
        <v>2</v>
      </c>
      <c r="E260" s="22">
        <v>2.1</v>
      </c>
      <c r="F260" s="22" t="s">
        <v>1579</v>
      </c>
      <c r="G260" s="50">
        <v>1.041666666666663E-2</v>
      </c>
      <c r="H260" s="22">
        <v>15</v>
      </c>
    </row>
    <row r="261" spans="1:8" ht="16" x14ac:dyDescent="0.2">
      <c r="A261" s="22">
        <v>891</v>
      </c>
      <c r="B261" s="22" t="s">
        <v>1599</v>
      </c>
      <c r="C261" s="22">
        <v>25</v>
      </c>
      <c r="D261" s="22">
        <v>2</v>
      </c>
      <c r="E261" s="22">
        <v>2.1</v>
      </c>
      <c r="F261" s="22" t="s">
        <v>1579</v>
      </c>
    </row>
    <row r="262" spans="1:8" ht="16" x14ac:dyDescent="0.2">
      <c r="A262" s="22">
        <v>898</v>
      </c>
      <c r="B262" s="22" t="s">
        <v>1599</v>
      </c>
      <c r="C262" s="22">
        <v>32</v>
      </c>
      <c r="D262" s="22">
        <v>2</v>
      </c>
      <c r="E262" s="22">
        <v>2.1</v>
      </c>
      <c r="F262" s="22" t="s">
        <v>1579</v>
      </c>
      <c r="G262" s="50">
        <v>1.0416666666666685E-2</v>
      </c>
      <c r="H262" s="22">
        <v>15</v>
      </c>
    </row>
    <row r="263" spans="1:8" ht="16" x14ac:dyDescent="0.2">
      <c r="A263" s="22">
        <v>903</v>
      </c>
      <c r="B263" s="22" t="s">
        <v>1600</v>
      </c>
      <c r="C263" s="22">
        <v>2</v>
      </c>
      <c r="D263" s="22">
        <v>2</v>
      </c>
      <c r="E263" s="22">
        <v>2.1</v>
      </c>
      <c r="F263" s="22" t="s">
        <v>1579</v>
      </c>
      <c r="G263" s="50">
        <v>0</v>
      </c>
    </row>
    <row r="264" spans="1:8" ht="16" x14ac:dyDescent="0.2">
      <c r="A264" s="22">
        <v>904</v>
      </c>
      <c r="B264" s="22" t="s">
        <v>1600</v>
      </c>
      <c r="C264" s="22">
        <v>3</v>
      </c>
      <c r="D264" s="22">
        <v>2</v>
      </c>
      <c r="E264" s="22">
        <v>2.1</v>
      </c>
      <c r="F264" s="22" t="s">
        <v>1579</v>
      </c>
      <c r="G264" s="50">
        <v>1.0416666666666685E-2</v>
      </c>
      <c r="H264" s="22">
        <v>15</v>
      </c>
    </row>
    <row r="265" spans="1:8" ht="16" x14ac:dyDescent="0.2">
      <c r="A265" s="22">
        <v>305</v>
      </c>
      <c r="B265" s="22" t="s">
        <v>1590</v>
      </c>
      <c r="C265" s="22">
        <v>68</v>
      </c>
      <c r="D265" s="60">
        <v>2</v>
      </c>
      <c r="E265" s="61">
        <v>2.2000000000000002</v>
      </c>
      <c r="F265" s="61" t="s">
        <v>1557</v>
      </c>
      <c r="G265" s="50">
        <v>1.041666666666663E-2</v>
      </c>
      <c r="H265" s="22">
        <v>15</v>
      </c>
    </row>
    <row r="266" spans="1:8" ht="16" x14ac:dyDescent="0.2">
      <c r="A266" s="22">
        <v>306</v>
      </c>
      <c r="B266" s="22" t="s">
        <v>1590</v>
      </c>
      <c r="C266" s="22">
        <v>69</v>
      </c>
      <c r="D266" s="60">
        <v>2</v>
      </c>
      <c r="E266" s="61">
        <v>2.2000000000000002</v>
      </c>
      <c r="F266" s="61" t="s">
        <v>1557</v>
      </c>
      <c r="G266" s="50">
        <v>1.0416666666666741E-2</v>
      </c>
      <c r="H266" s="22">
        <v>15</v>
      </c>
    </row>
    <row r="267" spans="1:8" ht="16" x14ac:dyDescent="0.2">
      <c r="A267" s="22">
        <v>307</v>
      </c>
      <c r="B267" s="22" t="s">
        <v>1590</v>
      </c>
      <c r="C267" s="22">
        <v>70</v>
      </c>
      <c r="D267" s="60">
        <v>2</v>
      </c>
      <c r="E267" s="61">
        <v>2.2000000000000002</v>
      </c>
      <c r="F267" s="61" t="s">
        <v>1557</v>
      </c>
      <c r="G267" s="50">
        <v>1.041666666666663E-2</v>
      </c>
      <c r="H267" s="22">
        <v>15</v>
      </c>
    </row>
    <row r="268" spans="1:8" ht="16" x14ac:dyDescent="0.2">
      <c r="A268" s="22">
        <v>308</v>
      </c>
      <c r="B268" s="22" t="s">
        <v>1590</v>
      </c>
      <c r="C268" s="22">
        <v>71</v>
      </c>
      <c r="D268" s="60">
        <v>2</v>
      </c>
      <c r="E268" s="61">
        <v>2.2000000000000002</v>
      </c>
      <c r="F268" s="61" t="s">
        <v>1557</v>
      </c>
      <c r="G268" s="50">
        <v>1.041666666666663E-2</v>
      </c>
      <c r="H268" s="22">
        <v>15</v>
      </c>
    </row>
    <row r="269" spans="1:8" ht="16" x14ac:dyDescent="0.2">
      <c r="A269" s="22">
        <v>309</v>
      </c>
      <c r="B269" s="22" t="s">
        <v>1590</v>
      </c>
      <c r="C269" s="22">
        <v>72</v>
      </c>
      <c r="D269" s="60">
        <v>2</v>
      </c>
      <c r="E269" s="61">
        <v>2.2000000000000002</v>
      </c>
      <c r="F269" s="61" t="s">
        <v>1557</v>
      </c>
      <c r="G269" s="50">
        <v>1.0416666666666741E-2</v>
      </c>
      <c r="H269" s="22">
        <v>15</v>
      </c>
    </row>
    <row r="270" spans="1:8" ht="16" x14ac:dyDescent="0.2">
      <c r="A270" s="22">
        <v>46</v>
      </c>
      <c r="B270" s="22" t="s">
        <v>1585</v>
      </c>
      <c r="C270" s="22">
        <v>46</v>
      </c>
      <c r="D270" s="22">
        <v>2</v>
      </c>
      <c r="E270" s="22">
        <v>2.2000000000000002</v>
      </c>
      <c r="F270" s="22" t="s">
        <v>1557</v>
      </c>
      <c r="G270" s="50">
        <v>1.0416666666666685E-2</v>
      </c>
      <c r="H270" s="22">
        <v>15</v>
      </c>
    </row>
    <row r="271" spans="1:8" ht="16" x14ac:dyDescent="0.2">
      <c r="A271" s="22">
        <v>72</v>
      </c>
      <c r="B271" s="22" t="s">
        <v>1585</v>
      </c>
      <c r="C271" s="22">
        <v>72</v>
      </c>
      <c r="D271" s="22">
        <v>2</v>
      </c>
      <c r="E271" s="22">
        <v>2.2000000000000002</v>
      </c>
      <c r="F271" s="22" t="s">
        <v>1557</v>
      </c>
      <c r="G271" s="50">
        <v>1.0416666666666741E-2</v>
      </c>
      <c r="H271" s="22">
        <v>15</v>
      </c>
    </row>
    <row r="272" spans="1:8" ht="16" x14ac:dyDescent="0.2">
      <c r="A272" s="22">
        <v>73</v>
      </c>
      <c r="B272" s="22" t="s">
        <v>1585</v>
      </c>
      <c r="C272" s="22">
        <v>73</v>
      </c>
      <c r="D272" s="22">
        <v>2</v>
      </c>
      <c r="E272" s="22">
        <v>2.2000000000000002</v>
      </c>
      <c r="F272" s="22" t="s">
        <v>1557</v>
      </c>
      <c r="G272" s="50">
        <v>1.041666666666663E-2</v>
      </c>
      <c r="H272" s="22">
        <v>15</v>
      </c>
    </row>
    <row r="273" spans="1:8" ht="16" x14ac:dyDescent="0.2">
      <c r="A273" s="22">
        <v>74</v>
      </c>
      <c r="B273" s="22" t="s">
        <v>1585</v>
      </c>
      <c r="C273" s="22">
        <v>74</v>
      </c>
      <c r="D273" s="22">
        <v>2</v>
      </c>
      <c r="E273" s="22">
        <v>2.2000000000000002</v>
      </c>
      <c r="F273" s="22" t="s">
        <v>1557</v>
      </c>
      <c r="G273" s="50">
        <v>1.041666666666663E-2</v>
      </c>
      <c r="H273" s="22">
        <v>15</v>
      </c>
    </row>
    <row r="274" spans="1:8" ht="16" x14ac:dyDescent="0.2">
      <c r="A274" s="22">
        <v>75</v>
      </c>
      <c r="B274" s="22" t="s">
        <v>1585</v>
      </c>
      <c r="C274" s="22">
        <v>75</v>
      </c>
      <c r="D274" s="22">
        <v>2</v>
      </c>
      <c r="E274" s="22">
        <v>2.2000000000000002</v>
      </c>
      <c r="F274" s="22" t="s">
        <v>1557</v>
      </c>
      <c r="G274" s="50">
        <v>1.0416666666666741E-2</v>
      </c>
      <c r="H274" s="22">
        <v>15</v>
      </c>
    </row>
    <row r="275" spans="1:8" ht="16" x14ac:dyDescent="0.2">
      <c r="A275" s="22">
        <v>76</v>
      </c>
      <c r="B275" s="22" t="s">
        <v>1585</v>
      </c>
      <c r="C275" s="22">
        <v>76</v>
      </c>
      <c r="D275" s="22">
        <v>2</v>
      </c>
      <c r="E275" s="22">
        <v>2.2000000000000002</v>
      </c>
      <c r="F275" s="22" t="s">
        <v>1557</v>
      </c>
      <c r="G275" s="50">
        <v>1.041666666666663E-2</v>
      </c>
      <c r="H275" s="22">
        <v>15</v>
      </c>
    </row>
    <row r="276" spans="1:8" ht="16" x14ac:dyDescent="0.2">
      <c r="A276" s="22">
        <v>239</v>
      </c>
      <c r="B276" s="22" t="s">
        <v>1590</v>
      </c>
      <c r="C276" s="22">
        <v>2</v>
      </c>
      <c r="D276" s="22">
        <v>2</v>
      </c>
      <c r="E276" s="22">
        <v>2.2000000000000002</v>
      </c>
      <c r="F276" s="22" t="s">
        <v>1557</v>
      </c>
      <c r="G276" s="50">
        <v>1.0416666666666685E-2</v>
      </c>
      <c r="H276" s="22">
        <v>15</v>
      </c>
    </row>
    <row r="277" spans="1:8" ht="16" x14ac:dyDescent="0.2">
      <c r="A277" s="22">
        <v>249</v>
      </c>
      <c r="B277" s="22" t="s">
        <v>1590</v>
      </c>
      <c r="C277" s="22">
        <v>12</v>
      </c>
      <c r="D277" s="22">
        <v>2</v>
      </c>
      <c r="E277" s="22">
        <v>2.2000000000000002</v>
      </c>
      <c r="F277" s="22" t="s">
        <v>1557</v>
      </c>
      <c r="G277" s="50">
        <v>1.041666666666663E-2</v>
      </c>
      <c r="H277" s="22">
        <v>15</v>
      </c>
    </row>
    <row r="278" spans="1:8" ht="16" x14ac:dyDescent="0.2">
      <c r="A278" s="22">
        <v>250</v>
      </c>
      <c r="B278" s="22" t="s">
        <v>1590</v>
      </c>
      <c r="C278" s="22">
        <v>13</v>
      </c>
      <c r="D278" s="22">
        <v>2</v>
      </c>
      <c r="E278" s="22">
        <v>2.2000000000000002</v>
      </c>
      <c r="F278" s="22" t="s">
        <v>1557</v>
      </c>
      <c r="G278" s="50">
        <v>1.0416666666666685E-2</v>
      </c>
      <c r="H278" s="22">
        <v>15</v>
      </c>
    </row>
    <row r="279" spans="1:8" ht="16" x14ac:dyDescent="0.2">
      <c r="A279" s="22">
        <v>251</v>
      </c>
      <c r="B279" s="22" t="s">
        <v>1590</v>
      </c>
      <c r="C279" s="22">
        <v>14</v>
      </c>
      <c r="D279" s="22">
        <v>2</v>
      </c>
      <c r="E279" s="22">
        <v>2.2000000000000002</v>
      </c>
      <c r="F279" s="22" t="s">
        <v>1557</v>
      </c>
      <c r="G279" s="50">
        <v>1.0416666666666685E-2</v>
      </c>
      <c r="H279" s="22">
        <v>15</v>
      </c>
    </row>
    <row r="280" spans="1:8" ht="16" x14ac:dyDescent="0.2">
      <c r="A280" s="22">
        <v>252</v>
      </c>
      <c r="B280" s="22" t="s">
        <v>1590</v>
      </c>
      <c r="C280" s="22">
        <v>15</v>
      </c>
      <c r="D280" s="22">
        <v>2</v>
      </c>
      <c r="E280" s="22">
        <v>2.2000000000000002</v>
      </c>
      <c r="F280" s="22" t="s">
        <v>1557</v>
      </c>
      <c r="G280" s="50">
        <v>1.041666666666663E-2</v>
      </c>
      <c r="H280" s="22">
        <v>15</v>
      </c>
    </row>
    <row r="281" spans="1:8" ht="16" x14ac:dyDescent="0.2">
      <c r="A281" s="22">
        <v>253</v>
      </c>
      <c r="B281" s="22" t="s">
        <v>1590</v>
      </c>
      <c r="C281" s="22">
        <v>16</v>
      </c>
      <c r="D281" s="22">
        <v>2</v>
      </c>
      <c r="E281" s="22">
        <v>2.2000000000000002</v>
      </c>
      <c r="F281" s="22" t="s">
        <v>1557</v>
      </c>
      <c r="G281" s="50">
        <v>1.0416666666666685E-2</v>
      </c>
      <c r="H281" s="22">
        <v>15</v>
      </c>
    </row>
    <row r="282" spans="1:8" ht="16" x14ac:dyDescent="0.2">
      <c r="A282" s="22">
        <v>257</v>
      </c>
      <c r="B282" s="22" t="s">
        <v>1590</v>
      </c>
      <c r="C282" s="22">
        <v>20</v>
      </c>
      <c r="D282" s="22">
        <v>2</v>
      </c>
      <c r="E282" s="22">
        <v>2.2000000000000002</v>
      </c>
      <c r="F282" s="22" t="s">
        <v>1557</v>
      </c>
      <c r="G282" s="50">
        <v>1.041666666666663E-2</v>
      </c>
      <c r="H282" s="22">
        <v>15</v>
      </c>
    </row>
    <row r="283" spans="1:8" ht="16" x14ac:dyDescent="0.2">
      <c r="A283" s="22">
        <v>258</v>
      </c>
      <c r="B283" s="22" t="s">
        <v>1590</v>
      </c>
      <c r="C283" s="22">
        <v>21</v>
      </c>
      <c r="D283" s="22">
        <v>2</v>
      </c>
      <c r="E283" s="22">
        <v>2.2000000000000002</v>
      </c>
      <c r="F283" s="22" t="s">
        <v>1557</v>
      </c>
      <c r="G283" s="50">
        <v>1.0416666666666741E-2</v>
      </c>
      <c r="H283" s="22">
        <v>15</v>
      </c>
    </row>
    <row r="284" spans="1:8" ht="16" x14ac:dyDescent="0.2">
      <c r="A284" s="22">
        <v>259</v>
      </c>
      <c r="B284" s="22" t="s">
        <v>1590</v>
      </c>
      <c r="C284" s="22">
        <v>22</v>
      </c>
      <c r="D284" s="22">
        <v>2</v>
      </c>
      <c r="E284" s="22">
        <v>2.2000000000000002</v>
      </c>
      <c r="F284" s="22" t="s">
        <v>1557</v>
      </c>
      <c r="G284" s="50">
        <v>1.041666666666663E-2</v>
      </c>
      <c r="H284" s="22">
        <v>15</v>
      </c>
    </row>
    <row r="285" spans="1:8" ht="16" x14ac:dyDescent="0.2">
      <c r="A285" s="22">
        <v>260</v>
      </c>
      <c r="B285" s="22" t="s">
        <v>1590</v>
      </c>
      <c r="C285" s="22">
        <v>23</v>
      </c>
      <c r="D285" s="22">
        <v>2</v>
      </c>
      <c r="E285" s="22">
        <v>2.2000000000000002</v>
      </c>
      <c r="F285" s="22" t="s">
        <v>1557</v>
      </c>
      <c r="G285" s="50">
        <v>1.041666666666663E-2</v>
      </c>
      <c r="H285" s="22">
        <v>15</v>
      </c>
    </row>
    <row r="286" spans="1:8" ht="16" x14ac:dyDescent="0.2">
      <c r="A286" s="22">
        <v>261</v>
      </c>
      <c r="B286" s="22" t="s">
        <v>1590</v>
      </c>
      <c r="C286" s="22">
        <v>24</v>
      </c>
      <c r="D286" s="22">
        <v>2</v>
      </c>
      <c r="E286" s="22">
        <v>2.2000000000000002</v>
      </c>
      <c r="F286" s="22" t="s">
        <v>1557</v>
      </c>
      <c r="G286" s="50">
        <v>1.0416666666666741E-2</v>
      </c>
      <c r="H286" s="22">
        <v>15</v>
      </c>
    </row>
    <row r="287" spans="1:8" ht="16" x14ac:dyDescent="0.2">
      <c r="A287" s="22">
        <v>262</v>
      </c>
      <c r="B287" s="22" t="s">
        <v>1590</v>
      </c>
      <c r="C287" s="22">
        <v>25</v>
      </c>
      <c r="D287" s="22">
        <v>2</v>
      </c>
      <c r="E287" s="22">
        <v>2.2000000000000002</v>
      </c>
      <c r="F287" s="22" t="s">
        <v>1557</v>
      </c>
      <c r="G287" s="50">
        <v>1.041666666666663E-2</v>
      </c>
      <c r="H287" s="22">
        <v>15</v>
      </c>
    </row>
    <row r="288" spans="1:8" ht="16" x14ac:dyDescent="0.2">
      <c r="A288" s="22">
        <v>266</v>
      </c>
      <c r="B288" s="22" t="s">
        <v>1590</v>
      </c>
      <c r="C288" s="22">
        <v>29</v>
      </c>
      <c r="D288" s="22">
        <v>2</v>
      </c>
      <c r="E288" s="22">
        <v>2.2000000000000002</v>
      </c>
      <c r="F288" s="22" t="s">
        <v>1557</v>
      </c>
      <c r="G288" s="50">
        <v>1.041666666666663E-2</v>
      </c>
      <c r="H288" s="22">
        <v>15</v>
      </c>
    </row>
    <row r="289" spans="1:8" ht="16" x14ac:dyDescent="0.2">
      <c r="A289" s="22">
        <v>267</v>
      </c>
      <c r="B289" s="22" t="s">
        <v>1590</v>
      </c>
      <c r="C289" s="22">
        <v>30</v>
      </c>
      <c r="D289" s="22">
        <v>2</v>
      </c>
      <c r="E289" s="22">
        <v>2.2000000000000002</v>
      </c>
      <c r="F289" s="22" t="s">
        <v>1557</v>
      </c>
      <c r="G289" s="50">
        <v>1.0416666666666741E-2</v>
      </c>
      <c r="H289" s="22">
        <v>15</v>
      </c>
    </row>
    <row r="290" spans="1:8" ht="16" x14ac:dyDescent="0.2">
      <c r="A290" s="22">
        <v>268</v>
      </c>
      <c r="B290" s="22" t="s">
        <v>1590</v>
      </c>
      <c r="C290" s="22">
        <v>31</v>
      </c>
      <c r="D290" s="22">
        <v>2</v>
      </c>
      <c r="E290" s="22">
        <v>2.2000000000000002</v>
      </c>
      <c r="F290" s="22" t="s">
        <v>1557</v>
      </c>
      <c r="G290" s="50">
        <v>1.041666666666663E-2</v>
      </c>
      <c r="H290" s="22">
        <v>15</v>
      </c>
    </row>
    <row r="291" spans="1:8" ht="16" x14ac:dyDescent="0.2">
      <c r="A291" s="22">
        <v>269</v>
      </c>
      <c r="B291" s="22" t="s">
        <v>1590</v>
      </c>
      <c r="C291" s="22">
        <v>32</v>
      </c>
      <c r="D291" s="22">
        <v>2</v>
      </c>
      <c r="E291" s="22">
        <v>2.2000000000000002</v>
      </c>
      <c r="F291" s="22" t="s">
        <v>1557</v>
      </c>
      <c r="G291" s="50">
        <v>1.041666666666663E-2</v>
      </c>
      <c r="H291" s="22">
        <v>15</v>
      </c>
    </row>
    <row r="292" spans="1:8" ht="16" x14ac:dyDescent="0.2">
      <c r="A292" s="22">
        <v>270</v>
      </c>
      <c r="B292" s="22" t="s">
        <v>1590</v>
      </c>
      <c r="C292" s="22">
        <v>33</v>
      </c>
      <c r="D292" s="22">
        <v>2</v>
      </c>
      <c r="E292" s="22">
        <v>2.2000000000000002</v>
      </c>
      <c r="F292" s="22" t="s">
        <v>1557</v>
      </c>
      <c r="G292" s="50">
        <v>1.0416666666666741E-2</v>
      </c>
      <c r="H292" s="22">
        <v>15</v>
      </c>
    </row>
    <row r="293" spans="1:8" ht="16" x14ac:dyDescent="0.2">
      <c r="A293" s="22">
        <v>271</v>
      </c>
      <c r="B293" s="22" t="s">
        <v>1590</v>
      </c>
      <c r="C293" s="22">
        <v>34</v>
      </c>
      <c r="D293" s="22">
        <v>2</v>
      </c>
      <c r="E293" s="22">
        <v>2.2000000000000002</v>
      </c>
      <c r="F293" s="22" t="s">
        <v>1557</v>
      </c>
      <c r="G293" s="50">
        <v>1.041666666666663E-2</v>
      </c>
      <c r="H293" s="22">
        <v>15</v>
      </c>
    </row>
    <row r="294" spans="1:8" ht="16" x14ac:dyDescent="0.2">
      <c r="A294" s="22">
        <v>272</v>
      </c>
      <c r="B294" s="22" t="s">
        <v>1590</v>
      </c>
      <c r="C294" s="22">
        <v>35</v>
      </c>
      <c r="D294" s="22">
        <v>2</v>
      </c>
      <c r="E294" s="22">
        <v>2.2000000000000002</v>
      </c>
      <c r="F294" s="22" t="s">
        <v>1557</v>
      </c>
      <c r="G294" s="50">
        <v>1.041666666666663E-2</v>
      </c>
      <c r="H294" s="22">
        <v>15</v>
      </c>
    </row>
    <row r="295" spans="1:8" ht="16" x14ac:dyDescent="0.2">
      <c r="A295" s="22">
        <v>283</v>
      </c>
      <c r="B295" s="22" t="s">
        <v>1590</v>
      </c>
      <c r="C295" s="22">
        <v>46</v>
      </c>
      <c r="D295" s="22">
        <v>2</v>
      </c>
      <c r="E295" s="22">
        <v>2.2000000000000002</v>
      </c>
      <c r="F295" s="22" t="s">
        <v>1557</v>
      </c>
      <c r="G295" s="50">
        <v>1.0416666666666685E-2</v>
      </c>
      <c r="H295" s="22">
        <v>15</v>
      </c>
    </row>
    <row r="296" spans="1:8" ht="16" x14ac:dyDescent="0.2">
      <c r="A296" s="22">
        <v>284</v>
      </c>
      <c r="B296" s="22" t="s">
        <v>1590</v>
      </c>
      <c r="C296" s="22">
        <v>47</v>
      </c>
      <c r="D296" s="22">
        <v>2</v>
      </c>
      <c r="E296" s="22">
        <v>2.2000000000000002</v>
      </c>
      <c r="F296" s="22" t="s">
        <v>1557</v>
      </c>
      <c r="G296" s="50">
        <v>1.0416666666666685E-2</v>
      </c>
      <c r="H296" s="22">
        <v>15</v>
      </c>
    </row>
    <row r="297" spans="1:8" ht="16" x14ac:dyDescent="0.2">
      <c r="A297" s="22">
        <v>285</v>
      </c>
      <c r="B297" s="22" t="s">
        <v>1590</v>
      </c>
      <c r="C297" s="22">
        <v>48</v>
      </c>
      <c r="D297" s="22">
        <v>2</v>
      </c>
      <c r="E297" s="22">
        <v>2.2000000000000002</v>
      </c>
      <c r="F297" s="22" t="s">
        <v>1557</v>
      </c>
      <c r="G297" s="50">
        <v>1.041666666666663E-2</v>
      </c>
      <c r="H297" s="22">
        <v>15</v>
      </c>
    </row>
    <row r="298" spans="1:8" ht="16" x14ac:dyDescent="0.2">
      <c r="A298" s="22">
        <v>286</v>
      </c>
      <c r="B298" s="22" t="s">
        <v>1590</v>
      </c>
      <c r="C298" s="22">
        <v>49</v>
      </c>
      <c r="D298" s="22">
        <v>2</v>
      </c>
      <c r="E298" s="22">
        <v>2.2000000000000002</v>
      </c>
      <c r="F298" s="22" t="s">
        <v>1557</v>
      </c>
      <c r="G298" s="50">
        <v>1.0416666666666685E-2</v>
      </c>
      <c r="H298" s="22">
        <v>15</v>
      </c>
    </row>
    <row r="299" spans="1:8" ht="16" x14ac:dyDescent="0.2">
      <c r="A299" s="22">
        <v>287</v>
      </c>
      <c r="B299" s="22" t="s">
        <v>1590</v>
      </c>
      <c r="C299" s="22">
        <v>50</v>
      </c>
      <c r="D299" s="22">
        <v>2</v>
      </c>
      <c r="E299" s="22">
        <v>2.2000000000000002</v>
      </c>
      <c r="F299" s="22" t="s">
        <v>1557</v>
      </c>
      <c r="G299" s="50">
        <v>1.0416666666666685E-2</v>
      </c>
      <c r="H299" s="22">
        <v>15</v>
      </c>
    </row>
    <row r="300" spans="1:8" ht="16" x14ac:dyDescent="0.2">
      <c r="A300" s="22">
        <v>288</v>
      </c>
      <c r="B300" s="22" t="s">
        <v>1590</v>
      </c>
      <c r="C300" s="22">
        <v>51</v>
      </c>
      <c r="D300" s="22">
        <v>2</v>
      </c>
      <c r="E300" s="22">
        <v>2.2000000000000002</v>
      </c>
      <c r="F300" s="22" t="s">
        <v>1557</v>
      </c>
      <c r="G300" s="50">
        <v>1.041666666666663E-2</v>
      </c>
      <c r="H300" s="22">
        <v>15</v>
      </c>
    </row>
    <row r="301" spans="1:8" ht="16" x14ac:dyDescent="0.2">
      <c r="A301" s="22">
        <v>48</v>
      </c>
      <c r="B301" s="22" t="s">
        <v>1585</v>
      </c>
      <c r="C301" s="22">
        <v>48</v>
      </c>
      <c r="D301" s="22">
        <v>2</v>
      </c>
      <c r="E301" s="22">
        <v>2.2000000000000002</v>
      </c>
      <c r="F301" s="22" t="s">
        <v>1558</v>
      </c>
      <c r="G301" s="50">
        <v>1.041666666666663E-2</v>
      </c>
      <c r="H301" s="22">
        <v>15</v>
      </c>
    </row>
    <row r="302" spans="1:8" ht="16" x14ac:dyDescent="0.2">
      <c r="A302" s="22">
        <v>51</v>
      </c>
      <c r="B302" s="22" t="s">
        <v>1585</v>
      </c>
      <c r="C302" s="22">
        <v>51</v>
      </c>
      <c r="D302" s="22">
        <v>2</v>
      </c>
      <c r="E302" s="22">
        <v>2.2000000000000002</v>
      </c>
      <c r="F302" s="22" t="s">
        <v>1560</v>
      </c>
      <c r="G302" s="50">
        <v>1.041666666666663E-2</v>
      </c>
      <c r="H302" s="22">
        <v>15</v>
      </c>
    </row>
    <row r="303" spans="1:8" ht="16" x14ac:dyDescent="0.2">
      <c r="A303" s="22">
        <v>56</v>
      </c>
      <c r="B303" s="22" t="s">
        <v>1585</v>
      </c>
      <c r="C303" s="22">
        <v>56</v>
      </c>
      <c r="D303" s="22">
        <v>2</v>
      </c>
      <c r="E303" s="22">
        <v>2.2000000000000002</v>
      </c>
      <c r="F303" s="22" t="s">
        <v>1560</v>
      </c>
      <c r="G303" s="50">
        <v>1.041666666666663E-2</v>
      </c>
      <c r="H303" s="22">
        <v>15</v>
      </c>
    </row>
    <row r="304" spans="1:8" ht="16" x14ac:dyDescent="0.2">
      <c r="A304" s="22">
        <v>57</v>
      </c>
      <c r="B304" s="22" t="s">
        <v>1585</v>
      </c>
      <c r="C304" s="22">
        <v>57</v>
      </c>
      <c r="D304" s="22">
        <v>2</v>
      </c>
      <c r="E304" s="22">
        <v>2.2000000000000002</v>
      </c>
      <c r="F304" s="22" t="s">
        <v>1560</v>
      </c>
      <c r="G304" s="50">
        <v>1.0416666666666741E-2</v>
      </c>
      <c r="H304" s="22">
        <v>15</v>
      </c>
    </row>
    <row r="305" spans="1:8" ht="16" x14ac:dyDescent="0.2">
      <c r="A305" s="22">
        <v>58</v>
      </c>
      <c r="B305" s="22" t="s">
        <v>1585</v>
      </c>
      <c r="C305" s="22">
        <v>58</v>
      </c>
      <c r="D305" s="22">
        <v>2</v>
      </c>
      <c r="E305" s="22">
        <v>2.2000000000000002</v>
      </c>
      <c r="F305" s="22" t="s">
        <v>1560</v>
      </c>
      <c r="G305" s="50">
        <v>1.041666666666663E-2</v>
      </c>
      <c r="H305" s="22">
        <v>15</v>
      </c>
    </row>
    <row r="306" spans="1:8" ht="16" x14ac:dyDescent="0.2">
      <c r="A306" s="22">
        <v>135</v>
      </c>
      <c r="B306" s="22" t="s">
        <v>1586</v>
      </c>
      <c r="C306" s="22">
        <v>58</v>
      </c>
      <c r="D306" s="22">
        <v>2</v>
      </c>
      <c r="E306" s="22">
        <v>2.2000000000000002</v>
      </c>
      <c r="F306" s="22" t="s">
        <v>1566</v>
      </c>
      <c r="G306" s="50">
        <v>1.041666666666663E-2</v>
      </c>
      <c r="H306" s="22">
        <v>15</v>
      </c>
    </row>
    <row r="307" spans="1:8" ht="16" x14ac:dyDescent="0.2">
      <c r="A307" s="22">
        <v>357</v>
      </c>
      <c r="B307" s="22" t="s">
        <v>1591</v>
      </c>
      <c r="C307" s="22">
        <v>43</v>
      </c>
      <c r="D307" s="22">
        <v>2</v>
      </c>
      <c r="E307" s="22">
        <v>2.2000000000000002</v>
      </c>
      <c r="F307" s="22" t="s">
        <v>1566</v>
      </c>
      <c r="G307" s="50">
        <v>1.0416666666666685E-2</v>
      </c>
      <c r="H307" s="22">
        <v>15</v>
      </c>
    </row>
    <row r="308" spans="1:8" ht="16" x14ac:dyDescent="0.2">
      <c r="A308" s="22">
        <v>505</v>
      </c>
      <c r="B308" s="22" t="s">
        <v>1594</v>
      </c>
      <c r="C308" s="22">
        <v>19</v>
      </c>
      <c r="D308" s="22">
        <v>2</v>
      </c>
      <c r="E308" s="22">
        <v>2.2000000000000002</v>
      </c>
      <c r="F308" s="22" t="s">
        <v>1566</v>
      </c>
      <c r="G308" s="50">
        <v>1.041666666666663E-2</v>
      </c>
      <c r="H308" s="22">
        <v>15</v>
      </c>
    </row>
    <row r="309" spans="1:8" ht="16" x14ac:dyDescent="0.2">
      <c r="A309" s="22">
        <v>679</v>
      </c>
      <c r="B309" s="22" t="s">
        <v>1596</v>
      </c>
      <c r="C309" s="22">
        <v>48</v>
      </c>
      <c r="D309" s="22">
        <v>2</v>
      </c>
      <c r="E309" s="22">
        <v>2.2000000000000002</v>
      </c>
      <c r="F309" s="22" t="s">
        <v>1566</v>
      </c>
      <c r="G309" s="50">
        <v>1.0416666666666685E-2</v>
      </c>
      <c r="H309" s="22">
        <v>15</v>
      </c>
    </row>
    <row r="310" spans="1:8" ht="16" x14ac:dyDescent="0.2">
      <c r="A310" s="22">
        <v>833</v>
      </c>
      <c r="B310" s="22" t="s">
        <v>1598</v>
      </c>
      <c r="C310" s="22">
        <v>48</v>
      </c>
      <c r="D310" s="22">
        <v>2</v>
      </c>
      <c r="E310" s="22">
        <v>2.2000000000000002</v>
      </c>
      <c r="F310" s="22" t="s">
        <v>1566</v>
      </c>
      <c r="G310" s="50">
        <v>1.041666666666663E-2</v>
      </c>
      <c r="H310" s="22">
        <v>15</v>
      </c>
    </row>
    <row r="311" spans="1:8" ht="16" x14ac:dyDescent="0.2">
      <c r="A311" s="22">
        <v>3</v>
      </c>
      <c r="B311" s="22" t="s">
        <v>1585</v>
      </c>
      <c r="C311" s="22">
        <v>3</v>
      </c>
      <c r="D311" s="22">
        <v>3</v>
      </c>
      <c r="E311" s="22">
        <v>3.1</v>
      </c>
      <c r="G311" s="50">
        <v>1.0416666666666685E-2</v>
      </c>
      <c r="H311" s="22">
        <v>15</v>
      </c>
    </row>
    <row r="312" spans="1:8" ht="16" x14ac:dyDescent="0.2">
      <c r="A312" s="22">
        <v>155</v>
      </c>
      <c r="B312" s="22" t="s">
        <v>1588</v>
      </c>
      <c r="C312" s="22">
        <v>2</v>
      </c>
      <c r="D312" s="22">
        <v>3</v>
      </c>
      <c r="E312" s="22">
        <v>3.1</v>
      </c>
      <c r="G312" s="50">
        <v>0</v>
      </c>
    </row>
    <row r="313" spans="1:8" ht="16" x14ac:dyDescent="0.2">
      <c r="A313" s="22">
        <v>157</v>
      </c>
      <c r="B313" s="22" t="s">
        <v>1588</v>
      </c>
      <c r="C313" s="22">
        <v>4</v>
      </c>
      <c r="D313" s="22">
        <v>3</v>
      </c>
      <c r="E313" s="22">
        <v>3.1</v>
      </c>
      <c r="G313" s="50">
        <v>1.041666666666663E-2</v>
      </c>
      <c r="H313" s="22">
        <v>15</v>
      </c>
    </row>
    <row r="314" spans="1:8" ht="16" x14ac:dyDescent="0.2">
      <c r="A314" s="22">
        <v>165</v>
      </c>
      <c r="B314" s="22" t="s">
        <v>1588</v>
      </c>
      <c r="C314" s="22">
        <v>12</v>
      </c>
      <c r="D314" s="22">
        <v>3</v>
      </c>
      <c r="E314" s="22">
        <v>3.1</v>
      </c>
      <c r="G314" s="50">
        <v>1.0416666666666685E-2</v>
      </c>
      <c r="H314" s="22">
        <v>15</v>
      </c>
    </row>
    <row r="315" spans="1:8" ht="16" x14ac:dyDescent="0.2">
      <c r="A315" s="22">
        <v>167</v>
      </c>
      <c r="B315" s="22" t="s">
        <v>1588</v>
      </c>
      <c r="C315" s="22">
        <v>14</v>
      </c>
      <c r="D315" s="22">
        <v>3</v>
      </c>
      <c r="E315" s="22">
        <v>3.1</v>
      </c>
      <c r="G315" s="50">
        <v>1.041666666666663E-2</v>
      </c>
      <c r="H315" s="22">
        <v>15</v>
      </c>
    </row>
    <row r="316" spans="1:8" ht="16" x14ac:dyDescent="0.2">
      <c r="A316" s="22">
        <v>168</v>
      </c>
      <c r="B316" s="22" t="s">
        <v>1588</v>
      </c>
      <c r="C316" s="22">
        <v>15</v>
      </c>
      <c r="D316" s="22">
        <v>3</v>
      </c>
      <c r="E316" s="22">
        <v>3.1</v>
      </c>
      <c r="G316" s="50">
        <v>1.0416666666666685E-2</v>
      </c>
      <c r="H316" s="22">
        <v>15</v>
      </c>
    </row>
    <row r="317" spans="1:8" ht="16" x14ac:dyDescent="0.2">
      <c r="A317" s="22">
        <v>170</v>
      </c>
      <c r="B317" s="22" t="s">
        <v>1588</v>
      </c>
      <c r="C317" s="22">
        <v>17</v>
      </c>
      <c r="D317" s="22">
        <v>3</v>
      </c>
      <c r="E317" s="22">
        <v>3.1</v>
      </c>
      <c r="G317" s="50">
        <v>1.041666666666663E-2</v>
      </c>
      <c r="H317" s="22">
        <v>15</v>
      </c>
    </row>
    <row r="318" spans="1:8" ht="16" x14ac:dyDescent="0.2">
      <c r="A318" s="22">
        <v>194</v>
      </c>
      <c r="B318" s="22" t="s">
        <v>1588</v>
      </c>
      <c r="C318" s="22">
        <v>41</v>
      </c>
      <c r="D318" s="22">
        <v>3</v>
      </c>
      <c r="E318" s="22">
        <v>3.1</v>
      </c>
      <c r="G318" s="50">
        <v>1.0416666666666685E-2</v>
      </c>
      <c r="H318" s="22">
        <v>15</v>
      </c>
    </row>
    <row r="319" spans="1:8" ht="16" x14ac:dyDescent="0.2">
      <c r="A319" s="22">
        <v>197</v>
      </c>
      <c r="B319" s="22" t="s">
        <v>1588</v>
      </c>
      <c r="C319" s="22">
        <v>44</v>
      </c>
      <c r="D319" s="22">
        <v>3</v>
      </c>
      <c r="E319" s="22">
        <v>3.1</v>
      </c>
      <c r="G319" s="50">
        <v>1.041666666666663E-2</v>
      </c>
      <c r="H319" s="22">
        <v>15</v>
      </c>
    </row>
    <row r="320" spans="1:8" ht="16" x14ac:dyDescent="0.2">
      <c r="A320" s="22">
        <v>200</v>
      </c>
      <c r="B320" s="22" t="s">
        <v>1588</v>
      </c>
      <c r="C320" s="22">
        <v>47</v>
      </c>
      <c r="D320" s="22">
        <v>3</v>
      </c>
      <c r="E320" s="22">
        <v>3.1</v>
      </c>
      <c r="G320" s="50">
        <v>1.041666666666663E-2</v>
      </c>
      <c r="H320" s="22">
        <v>15</v>
      </c>
    </row>
    <row r="321" spans="1:8" ht="16" x14ac:dyDescent="0.2">
      <c r="A321" s="22">
        <v>203</v>
      </c>
      <c r="B321" s="22" t="s">
        <v>1588</v>
      </c>
      <c r="C321" s="22">
        <v>50</v>
      </c>
      <c r="D321" s="22">
        <v>3</v>
      </c>
      <c r="E321" s="22">
        <v>3.1</v>
      </c>
      <c r="G321" s="50">
        <v>1.041666666666663E-2</v>
      </c>
      <c r="H321" s="22">
        <v>15</v>
      </c>
    </row>
    <row r="322" spans="1:8" ht="16" x14ac:dyDescent="0.2">
      <c r="A322" s="22">
        <v>205</v>
      </c>
      <c r="B322" s="22" t="s">
        <v>1588</v>
      </c>
      <c r="C322" s="22">
        <v>52</v>
      </c>
      <c r="D322" s="22">
        <v>3</v>
      </c>
      <c r="E322" s="22">
        <v>3.1</v>
      </c>
      <c r="G322" s="50">
        <v>1.0416666666666685E-2</v>
      </c>
      <c r="H322" s="22">
        <v>15</v>
      </c>
    </row>
    <row r="323" spans="1:8" ht="16" x14ac:dyDescent="0.2">
      <c r="A323" s="22">
        <v>233</v>
      </c>
      <c r="B323" s="22" t="s">
        <v>1588</v>
      </c>
      <c r="C323" s="22">
        <v>80</v>
      </c>
      <c r="D323" s="22">
        <v>3</v>
      </c>
      <c r="E323" s="22">
        <v>3.1</v>
      </c>
      <c r="G323" s="50">
        <v>1.041666666666663E-2</v>
      </c>
      <c r="H323" s="22">
        <v>15</v>
      </c>
    </row>
    <row r="324" spans="1:8" ht="16" x14ac:dyDescent="0.2">
      <c r="A324" s="22">
        <v>238</v>
      </c>
      <c r="B324" s="22" t="s">
        <v>1590</v>
      </c>
      <c r="C324" s="22">
        <v>1</v>
      </c>
      <c r="D324" s="22">
        <v>3</v>
      </c>
      <c r="E324" s="22">
        <v>3.1</v>
      </c>
      <c r="G324" s="50">
        <v>1.0416666666666685E-2</v>
      </c>
      <c r="H324" s="22">
        <v>15</v>
      </c>
    </row>
    <row r="325" spans="1:8" ht="16" x14ac:dyDescent="0.2">
      <c r="A325" s="22">
        <v>277</v>
      </c>
      <c r="B325" s="22" t="s">
        <v>1590</v>
      </c>
      <c r="C325" s="22">
        <v>40</v>
      </c>
      <c r="D325" s="22">
        <v>3</v>
      </c>
      <c r="E325" s="22">
        <v>3.1</v>
      </c>
      <c r="G325" s="50">
        <v>1.0416666666666685E-2</v>
      </c>
      <c r="H325" s="22">
        <v>15</v>
      </c>
    </row>
    <row r="326" spans="1:8" ht="16" x14ac:dyDescent="0.2">
      <c r="A326" s="22">
        <v>317</v>
      </c>
      <c r="B326" s="22" t="s">
        <v>1591</v>
      </c>
      <c r="C326" s="22">
        <v>3</v>
      </c>
      <c r="D326" s="22">
        <v>3</v>
      </c>
      <c r="E326" s="22">
        <v>3.1</v>
      </c>
      <c r="G326" s="50">
        <v>1.041666666666663E-2</v>
      </c>
      <c r="H326" s="22">
        <v>15</v>
      </c>
    </row>
    <row r="327" spans="1:8" ht="16" x14ac:dyDescent="0.2">
      <c r="A327" s="22">
        <v>355</v>
      </c>
      <c r="B327" s="22" t="s">
        <v>1591</v>
      </c>
      <c r="C327" s="22">
        <v>41</v>
      </c>
      <c r="D327" s="22">
        <v>3</v>
      </c>
      <c r="E327" s="22">
        <v>3.1</v>
      </c>
      <c r="G327" s="50">
        <v>1.0416666666666685E-2</v>
      </c>
      <c r="H327" s="22">
        <v>15</v>
      </c>
    </row>
    <row r="328" spans="1:8" ht="16" x14ac:dyDescent="0.2">
      <c r="A328" s="22">
        <v>356</v>
      </c>
      <c r="B328" s="22" t="s">
        <v>1591</v>
      </c>
      <c r="C328" s="22">
        <v>42</v>
      </c>
      <c r="D328" s="22">
        <v>3</v>
      </c>
      <c r="E328" s="22">
        <v>3.1</v>
      </c>
      <c r="G328" s="50">
        <v>1.041666666666663E-2</v>
      </c>
      <c r="H328" s="22">
        <v>15</v>
      </c>
    </row>
    <row r="329" spans="1:8" ht="16" x14ac:dyDescent="0.2">
      <c r="A329" s="22">
        <v>359</v>
      </c>
      <c r="B329" s="22" t="s">
        <v>1591</v>
      </c>
      <c r="C329" s="22">
        <v>45</v>
      </c>
      <c r="D329" s="22">
        <v>3</v>
      </c>
      <c r="E329" s="22">
        <v>3.1</v>
      </c>
      <c r="G329" s="50">
        <v>1.041666666666663E-2</v>
      </c>
      <c r="H329" s="22">
        <v>15</v>
      </c>
    </row>
    <row r="330" spans="1:8" ht="16" x14ac:dyDescent="0.2">
      <c r="A330" s="22">
        <v>360</v>
      </c>
      <c r="B330" s="22" t="s">
        <v>1591</v>
      </c>
      <c r="C330" s="22">
        <v>46</v>
      </c>
      <c r="D330" s="22">
        <v>3</v>
      </c>
      <c r="E330" s="22">
        <v>3.1</v>
      </c>
      <c r="G330" s="50">
        <v>1.0416666666666685E-2</v>
      </c>
      <c r="H330" s="22">
        <v>15</v>
      </c>
    </row>
    <row r="331" spans="1:8" ht="16" x14ac:dyDescent="0.2">
      <c r="A331" s="22">
        <v>362</v>
      </c>
      <c r="B331" s="22" t="s">
        <v>1591</v>
      </c>
      <c r="C331" s="22">
        <v>48</v>
      </c>
      <c r="D331" s="22">
        <v>3</v>
      </c>
      <c r="E331" s="22">
        <v>3.1</v>
      </c>
      <c r="G331" s="50">
        <v>1.041666666666663E-2</v>
      </c>
      <c r="H331" s="22">
        <v>15</v>
      </c>
    </row>
    <row r="332" spans="1:8" ht="16" x14ac:dyDescent="0.2">
      <c r="A332" s="22">
        <v>363</v>
      </c>
      <c r="B332" s="22" t="s">
        <v>1591</v>
      </c>
      <c r="C332" s="22">
        <v>49</v>
      </c>
      <c r="D332" s="22">
        <v>3</v>
      </c>
      <c r="E332" s="22">
        <v>3.1</v>
      </c>
      <c r="G332" s="50">
        <v>1.0416666666666685E-2</v>
      </c>
      <c r="H332" s="22">
        <v>15</v>
      </c>
    </row>
    <row r="333" spans="1:8" ht="16" x14ac:dyDescent="0.2">
      <c r="A333" s="22">
        <v>364</v>
      </c>
      <c r="B333" s="22" t="s">
        <v>1591</v>
      </c>
      <c r="C333" s="22">
        <v>50</v>
      </c>
      <c r="D333" s="22">
        <v>3</v>
      </c>
      <c r="E333" s="22">
        <v>3.1</v>
      </c>
      <c r="G333" s="50">
        <v>1.0416666666666685E-2</v>
      </c>
      <c r="H333" s="22">
        <v>15</v>
      </c>
    </row>
    <row r="334" spans="1:8" ht="16" x14ac:dyDescent="0.2">
      <c r="A334" s="22">
        <v>365</v>
      </c>
      <c r="B334" s="22" t="s">
        <v>1591</v>
      </c>
      <c r="C334" s="22">
        <v>51</v>
      </c>
      <c r="D334" s="22">
        <v>3</v>
      </c>
      <c r="E334" s="22">
        <v>3.1</v>
      </c>
      <c r="G334" s="50">
        <v>1.041666666666663E-2</v>
      </c>
      <c r="H334" s="22">
        <v>15</v>
      </c>
    </row>
    <row r="335" spans="1:8" ht="16" x14ac:dyDescent="0.2">
      <c r="A335" s="22">
        <v>383</v>
      </c>
      <c r="B335" s="22" t="s">
        <v>1591</v>
      </c>
      <c r="C335" s="22">
        <v>69</v>
      </c>
      <c r="D335" s="22">
        <v>3</v>
      </c>
      <c r="E335" s="22">
        <v>3.1</v>
      </c>
      <c r="G335" s="50">
        <v>1.0416666666666741E-2</v>
      </c>
      <c r="H335" s="22">
        <v>15</v>
      </c>
    </row>
    <row r="336" spans="1:8" ht="16" x14ac:dyDescent="0.2">
      <c r="A336" s="22">
        <v>384</v>
      </c>
      <c r="B336" s="22" t="s">
        <v>1591</v>
      </c>
      <c r="C336" s="22">
        <v>70</v>
      </c>
      <c r="D336" s="22">
        <v>3</v>
      </c>
      <c r="E336" s="22">
        <v>3.1</v>
      </c>
      <c r="G336" s="50">
        <v>1.041666666666663E-2</v>
      </c>
      <c r="H336" s="22">
        <v>15</v>
      </c>
    </row>
    <row r="337" spans="1:8" ht="16" x14ac:dyDescent="0.2">
      <c r="A337" s="22">
        <v>391</v>
      </c>
      <c r="B337" s="22" t="s">
        <v>1591</v>
      </c>
      <c r="C337" s="22">
        <v>77</v>
      </c>
      <c r="D337" s="22">
        <v>3</v>
      </c>
      <c r="E337" s="22">
        <v>3.1</v>
      </c>
      <c r="G337" s="50">
        <v>1.041666666666663E-2</v>
      </c>
      <c r="H337" s="22">
        <v>15</v>
      </c>
    </row>
    <row r="338" spans="1:8" ht="16" x14ac:dyDescent="0.2">
      <c r="A338" s="22">
        <v>425</v>
      </c>
      <c r="B338" s="22" t="s">
        <v>1592</v>
      </c>
      <c r="C338" s="22">
        <v>33</v>
      </c>
      <c r="D338" s="22">
        <v>3</v>
      </c>
      <c r="E338" s="22">
        <v>3.1</v>
      </c>
      <c r="G338" s="50">
        <v>1.041666666666663E-2</v>
      </c>
      <c r="H338" s="22">
        <v>15</v>
      </c>
    </row>
    <row r="339" spans="1:8" ht="16" x14ac:dyDescent="0.2">
      <c r="A339" s="22">
        <v>428</v>
      </c>
      <c r="B339" s="22" t="s">
        <v>1592</v>
      </c>
      <c r="C339" s="22">
        <v>36</v>
      </c>
      <c r="D339" s="22">
        <v>3</v>
      </c>
      <c r="E339" s="22">
        <v>3.1</v>
      </c>
      <c r="G339" s="50">
        <v>1.0416666666666685E-2</v>
      </c>
      <c r="H339" s="22">
        <v>15</v>
      </c>
    </row>
    <row r="340" spans="1:8" ht="16" x14ac:dyDescent="0.2">
      <c r="A340" s="22">
        <v>429</v>
      </c>
      <c r="B340" s="22" t="s">
        <v>1592</v>
      </c>
      <c r="C340" s="22">
        <v>37</v>
      </c>
      <c r="D340" s="22">
        <v>3</v>
      </c>
      <c r="E340" s="22">
        <v>3.1</v>
      </c>
      <c r="G340" s="50">
        <v>1.041666666666663E-2</v>
      </c>
      <c r="H340" s="22">
        <v>15</v>
      </c>
    </row>
    <row r="341" spans="1:8" ht="16" x14ac:dyDescent="0.2">
      <c r="A341" s="22">
        <v>431</v>
      </c>
      <c r="B341" s="22" t="s">
        <v>1592</v>
      </c>
      <c r="C341" s="22">
        <v>39</v>
      </c>
      <c r="D341" s="22">
        <v>3</v>
      </c>
      <c r="E341" s="22">
        <v>3.1</v>
      </c>
      <c r="G341" s="50">
        <v>1.0416666666666685E-2</v>
      </c>
      <c r="H341" s="22">
        <v>15</v>
      </c>
    </row>
    <row r="342" spans="1:8" ht="16" x14ac:dyDescent="0.2">
      <c r="A342" s="22">
        <v>433</v>
      </c>
      <c r="B342" s="22" t="s">
        <v>1592</v>
      </c>
      <c r="C342" s="22">
        <v>41</v>
      </c>
      <c r="D342" s="22">
        <v>3</v>
      </c>
      <c r="E342" s="22">
        <v>3.1</v>
      </c>
      <c r="G342" s="50">
        <v>1.0416666666666685E-2</v>
      </c>
      <c r="H342" s="22">
        <v>15</v>
      </c>
    </row>
    <row r="343" spans="1:8" ht="16" x14ac:dyDescent="0.2">
      <c r="A343" s="22">
        <v>434</v>
      </c>
      <c r="B343" s="22" t="s">
        <v>1592</v>
      </c>
      <c r="C343" s="22">
        <v>42</v>
      </c>
      <c r="D343" s="22">
        <v>3</v>
      </c>
      <c r="E343" s="22">
        <v>3.1</v>
      </c>
      <c r="G343" s="50">
        <v>1.0416666666666685E-2</v>
      </c>
      <c r="H343" s="22">
        <v>15</v>
      </c>
    </row>
    <row r="344" spans="1:8" ht="16" x14ac:dyDescent="0.2">
      <c r="A344" s="22">
        <v>435</v>
      </c>
      <c r="B344" s="22" t="s">
        <v>1592</v>
      </c>
      <c r="C344" s="22">
        <v>43</v>
      </c>
      <c r="D344" s="22">
        <v>3</v>
      </c>
      <c r="E344" s="22">
        <v>3.1</v>
      </c>
      <c r="G344" s="50">
        <v>1.041666666666663E-2</v>
      </c>
      <c r="H344" s="22">
        <v>15</v>
      </c>
    </row>
    <row r="345" spans="1:8" ht="16" x14ac:dyDescent="0.2">
      <c r="A345" s="22">
        <v>447</v>
      </c>
      <c r="B345" s="22" t="s">
        <v>1592</v>
      </c>
      <c r="C345" s="22">
        <v>55</v>
      </c>
      <c r="D345" s="22">
        <v>3</v>
      </c>
      <c r="E345" s="22">
        <v>3.1</v>
      </c>
      <c r="G345" s="50">
        <v>1.041666666666663E-2</v>
      </c>
      <c r="H345" s="22">
        <v>15</v>
      </c>
    </row>
    <row r="346" spans="1:8" ht="16" x14ac:dyDescent="0.2">
      <c r="A346" s="22">
        <v>454</v>
      </c>
      <c r="B346" s="22" t="s">
        <v>1592</v>
      </c>
      <c r="C346" s="22">
        <v>62</v>
      </c>
      <c r="D346" s="22">
        <v>3</v>
      </c>
      <c r="E346" s="22">
        <v>3.1</v>
      </c>
      <c r="G346" s="50">
        <v>1.041666666666663E-2</v>
      </c>
      <c r="H346" s="22">
        <v>15</v>
      </c>
    </row>
    <row r="347" spans="1:8" ht="16" x14ac:dyDescent="0.2">
      <c r="A347" s="22">
        <v>461</v>
      </c>
      <c r="B347" s="22" t="s">
        <v>1592</v>
      </c>
      <c r="C347" s="22">
        <v>69</v>
      </c>
      <c r="D347" s="22">
        <v>3</v>
      </c>
      <c r="E347" s="22">
        <v>3.1</v>
      </c>
      <c r="G347" s="50">
        <v>1.0416666666666685E-2</v>
      </c>
      <c r="H347" s="22">
        <v>15</v>
      </c>
    </row>
    <row r="348" spans="1:8" ht="16" x14ac:dyDescent="0.2">
      <c r="A348" s="22">
        <v>493</v>
      </c>
      <c r="B348" s="22" t="s">
        <v>1594</v>
      </c>
      <c r="C348" s="22">
        <v>7</v>
      </c>
      <c r="D348" s="22">
        <v>3</v>
      </c>
      <c r="E348" s="22">
        <v>3.1</v>
      </c>
      <c r="G348" s="50">
        <v>1.0416666666666685E-2</v>
      </c>
      <c r="H348" s="22">
        <v>15</v>
      </c>
    </row>
    <row r="349" spans="1:8" ht="16" x14ac:dyDescent="0.2">
      <c r="A349" s="22">
        <v>494</v>
      </c>
      <c r="B349" s="22" t="s">
        <v>1594</v>
      </c>
      <c r="C349" s="22">
        <v>8</v>
      </c>
      <c r="D349" s="22">
        <v>3</v>
      </c>
      <c r="E349" s="22">
        <v>3.1</v>
      </c>
      <c r="G349" s="50">
        <v>1.0416666666666685E-2</v>
      </c>
      <c r="H349" s="22">
        <v>15</v>
      </c>
    </row>
    <row r="350" spans="1:8" ht="16" x14ac:dyDescent="0.2">
      <c r="A350" s="22">
        <v>497</v>
      </c>
      <c r="B350" s="22" t="s">
        <v>1594</v>
      </c>
      <c r="C350" s="22">
        <v>11</v>
      </c>
      <c r="D350" s="22">
        <v>3</v>
      </c>
      <c r="E350" s="22">
        <v>3.1</v>
      </c>
      <c r="G350" s="50">
        <v>1.0416666666666685E-2</v>
      </c>
      <c r="H350" s="22">
        <v>15</v>
      </c>
    </row>
    <row r="351" spans="1:8" ht="16" x14ac:dyDescent="0.2">
      <c r="A351" s="22">
        <v>499</v>
      </c>
      <c r="B351" s="22" t="s">
        <v>1594</v>
      </c>
      <c r="C351" s="22">
        <v>13</v>
      </c>
      <c r="D351" s="22">
        <v>3</v>
      </c>
      <c r="E351" s="22">
        <v>3.1</v>
      </c>
      <c r="G351" s="50">
        <v>1.041666666666663E-2</v>
      </c>
      <c r="H351" s="22">
        <v>15</v>
      </c>
    </row>
    <row r="352" spans="1:8" ht="16" x14ac:dyDescent="0.2">
      <c r="A352" s="22">
        <v>565</v>
      </c>
      <c r="B352" s="22" t="s">
        <v>1595</v>
      </c>
      <c r="C352" s="22">
        <v>1</v>
      </c>
      <c r="D352" s="22">
        <v>3</v>
      </c>
      <c r="E352" s="22">
        <v>3.1</v>
      </c>
      <c r="G352" s="50">
        <v>1.0416666666666685E-2</v>
      </c>
      <c r="H352" s="22">
        <v>15</v>
      </c>
    </row>
    <row r="353" spans="1:8" ht="16" x14ac:dyDescent="0.2">
      <c r="A353" s="22">
        <v>567</v>
      </c>
      <c r="B353" s="22" t="s">
        <v>1595</v>
      </c>
      <c r="C353" s="22">
        <v>3</v>
      </c>
      <c r="D353" s="22">
        <v>3</v>
      </c>
      <c r="E353" s="22">
        <v>3.1</v>
      </c>
      <c r="G353" s="50">
        <v>1.0416666666666685E-2</v>
      </c>
      <c r="H353" s="22">
        <v>15</v>
      </c>
    </row>
    <row r="354" spans="1:8" ht="16" x14ac:dyDescent="0.2">
      <c r="A354" s="22">
        <v>573</v>
      </c>
      <c r="B354" s="22" t="s">
        <v>1595</v>
      </c>
      <c r="C354" s="22">
        <v>9</v>
      </c>
      <c r="D354" s="22">
        <v>3</v>
      </c>
      <c r="E354" s="22">
        <v>3.1</v>
      </c>
      <c r="G354" s="50">
        <v>1.0416666666666685E-2</v>
      </c>
      <c r="H354" s="22">
        <v>15</v>
      </c>
    </row>
    <row r="355" spans="1:8" ht="16" x14ac:dyDescent="0.2">
      <c r="A355" s="22">
        <v>574</v>
      </c>
      <c r="B355" s="22" t="s">
        <v>1595</v>
      </c>
      <c r="C355" s="22">
        <v>10</v>
      </c>
      <c r="D355" s="22">
        <v>3</v>
      </c>
      <c r="E355" s="22">
        <v>3.1</v>
      </c>
      <c r="G355" s="50">
        <v>1.0416666666666685E-2</v>
      </c>
      <c r="H355" s="22">
        <v>15</v>
      </c>
    </row>
    <row r="356" spans="1:8" ht="16" x14ac:dyDescent="0.2">
      <c r="A356" s="22">
        <v>603</v>
      </c>
      <c r="B356" s="22" t="s">
        <v>1595</v>
      </c>
      <c r="C356" s="22">
        <v>39</v>
      </c>
      <c r="D356" s="22">
        <v>3</v>
      </c>
      <c r="E356" s="22">
        <v>3.1</v>
      </c>
      <c r="G356" s="50">
        <v>1.0416666666666685E-2</v>
      </c>
      <c r="H356" s="22">
        <v>15</v>
      </c>
    </row>
    <row r="357" spans="1:8" ht="16" x14ac:dyDescent="0.2">
      <c r="A357" s="22">
        <v>693</v>
      </c>
      <c r="B357" s="22" t="s">
        <v>1596</v>
      </c>
      <c r="C357" s="22">
        <v>62</v>
      </c>
      <c r="D357" s="22">
        <v>3</v>
      </c>
      <c r="E357" s="22">
        <v>3.1</v>
      </c>
      <c r="G357" s="50">
        <v>1.0416666666666741E-2</v>
      </c>
      <c r="H357" s="22">
        <v>15</v>
      </c>
    </row>
    <row r="358" spans="1:8" ht="16" x14ac:dyDescent="0.2">
      <c r="A358" s="22">
        <v>700</v>
      </c>
      <c r="B358" s="22" t="s">
        <v>1596</v>
      </c>
      <c r="C358" s="22">
        <v>69</v>
      </c>
      <c r="D358" s="22">
        <v>3</v>
      </c>
      <c r="E358" s="22">
        <v>3.1</v>
      </c>
      <c r="G358" s="50">
        <v>1.041666666666663E-2</v>
      </c>
      <c r="H358" s="22">
        <v>15</v>
      </c>
    </row>
    <row r="359" spans="1:8" ht="16" x14ac:dyDescent="0.2">
      <c r="A359" s="22">
        <v>701</v>
      </c>
      <c r="B359" s="22" t="s">
        <v>1596</v>
      </c>
      <c r="C359" s="22">
        <v>70</v>
      </c>
      <c r="D359" s="22">
        <v>3</v>
      </c>
      <c r="E359" s="22">
        <v>3.1</v>
      </c>
      <c r="G359" s="50">
        <v>1.041666666666663E-2</v>
      </c>
      <c r="H359" s="22">
        <v>15</v>
      </c>
    </row>
    <row r="360" spans="1:8" ht="16" x14ac:dyDescent="0.2">
      <c r="A360" s="22">
        <v>719</v>
      </c>
      <c r="B360" s="22" t="s">
        <v>1597</v>
      </c>
      <c r="C360" s="22">
        <v>11</v>
      </c>
      <c r="D360" s="22">
        <v>3</v>
      </c>
      <c r="E360" s="22">
        <v>3.1</v>
      </c>
      <c r="G360" s="50">
        <v>1.0416666666666685E-2</v>
      </c>
      <c r="H360" s="22">
        <v>15</v>
      </c>
    </row>
    <row r="361" spans="1:8" ht="16" x14ac:dyDescent="0.2">
      <c r="A361" s="22">
        <v>720</v>
      </c>
      <c r="B361" s="22" t="s">
        <v>1597</v>
      </c>
      <c r="C361" s="22">
        <v>12</v>
      </c>
      <c r="D361" s="22">
        <v>3</v>
      </c>
      <c r="E361" s="22">
        <v>3.1</v>
      </c>
      <c r="G361" s="50">
        <v>1.0416666666666685E-2</v>
      </c>
      <c r="H361" s="22">
        <v>15</v>
      </c>
    </row>
    <row r="362" spans="1:8" ht="16" x14ac:dyDescent="0.2">
      <c r="A362" s="22">
        <v>721</v>
      </c>
      <c r="B362" s="22" t="s">
        <v>1597</v>
      </c>
      <c r="C362" s="22">
        <v>13</v>
      </c>
      <c r="D362" s="22">
        <v>3</v>
      </c>
      <c r="E362" s="22">
        <v>3.1</v>
      </c>
      <c r="G362" s="50">
        <v>1.041666666666663E-2</v>
      </c>
      <c r="H362" s="22">
        <v>15</v>
      </c>
    </row>
    <row r="363" spans="1:8" ht="16" x14ac:dyDescent="0.2">
      <c r="A363" s="22">
        <v>722</v>
      </c>
      <c r="B363" s="22" t="s">
        <v>1597</v>
      </c>
      <c r="C363" s="22">
        <v>14</v>
      </c>
      <c r="D363" s="22">
        <v>3</v>
      </c>
      <c r="E363" s="22">
        <v>3.1</v>
      </c>
      <c r="G363" s="50">
        <v>1.0416666666666685E-2</v>
      </c>
      <c r="H363" s="22">
        <v>15</v>
      </c>
    </row>
    <row r="364" spans="1:8" ht="16" x14ac:dyDescent="0.2">
      <c r="A364" s="22">
        <v>723</v>
      </c>
      <c r="B364" s="22" t="s">
        <v>1597</v>
      </c>
      <c r="C364" s="22">
        <v>15</v>
      </c>
      <c r="D364" s="22">
        <v>3</v>
      </c>
      <c r="E364" s="22">
        <v>3.1</v>
      </c>
      <c r="G364" s="50">
        <v>1.041666666666663E-2</v>
      </c>
      <c r="H364" s="22">
        <v>15</v>
      </c>
    </row>
    <row r="365" spans="1:8" ht="16" x14ac:dyDescent="0.2">
      <c r="A365" s="22">
        <v>724</v>
      </c>
      <c r="B365" s="22" t="s">
        <v>1597</v>
      </c>
      <c r="C365" s="22">
        <v>16</v>
      </c>
      <c r="D365" s="22">
        <v>3</v>
      </c>
      <c r="E365" s="22">
        <v>3.1</v>
      </c>
      <c r="G365" s="50">
        <v>1.0416666666666741E-2</v>
      </c>
      <c r="H365" s="22">
        <v>15</v>
      </c>
    </row>
    <row r="366" spans="1:8" ht="16" x14ac:dyDescent="0.2">
      <c r="A366" s="22">
        <v>725</v>
      </c>
      <c r="B366" s="22" t="s">
        <v>1597</v>
      </c>
      <c r="C366" s="22">
        <v>17</v>
      </c>
      <c r="D366" s="22">
        <v>3</v>
      </c>
      <c r="E366" s="22">
        <v>3.1</v>
      </c>
      <c r="G366" s="50">
        <v>1.041666666666663E-2</v>
      </c>
      <c r="H366" s="22">
        <v>15</v>
      </c>
    </row>
    <row r="367" spans="1:8" ht="16" x14ac:dyDescent="0.2">
      <c r="A367" s="22">
        <v>726</v>
      </c>
      <c r="B367" s="22" t="s">
        <v>1597</v>
      </c>
      <c r="C367" s="22">
        <v>18</v>
      </c>
      <c r="D367" s="22">
        <v>3</v>
      </c>
      <c r="E367" s="22">
        <v>3.1</v>
      </c>
      <c r="G367" s="50">
        <v>1.041666666666663E-2</v>
      </c>
      <c r="H367" s="22">
        <v>15</v>
      </c>
    </row>
    <row r="368" spans="1:8" ht="16" x14ac:dyDescent="0.2">
      <c r="A368" s="22">
        <v>727</v>
      </c>
      <c r="B368" s="22" t="s">
        <v>1597</v>
      </c>
      <c r="C368" s="22">
        <v>19</v>
      </c>
      <c r="D368" s="22">
        <v>3</v>
      </c>
      <c r="E368" s="22">
        <v>3.1</v>
      </c>
      <c r="G368" s="50">
        <v>2.083333333333337E-2</v>
      </c>
      <c r="H368" s="22">
        <v>30</v>
      </c>
    </row>
    <row r="369" spans="1:8" ht="16" x14ac:dyDescent="0.2">
      <c r="A369" s="22">
        <v>728</v>
      </c>
      <c r="B369" s="22" t="s">
        <v>1597</v>
      </c>
      <c r="C369" s="22">
        <v>20</v>
      </c>
      <c r="D369" s="22">
        <v>3</v>
      </c>
      <c r="E369" s="22">
        <v>3.1</v>
      </c>
      <c r="G369" s="50">
        <v>1.041666666666663E-2</v>
      </c>
      <c r="H369" s="22">
        <v>15</v>
      </c>
    </row>
    <row r="370" spans="1:8" ht="16" x14ac:dyDescent="0.2">
      <c r="A370" s="22">
        <v>731</v>
      </c>
      <c r="B370" s="22" t="s">
        <v>1597</v>
      </c>
      <c r="C370" s="22">
        <v>23</v>
      </c>
      <c r="D370" s="22">
        <v>3</v>
      </c>
      <c r="E370" s="22">
        <v>3.1</v>
      </c>
      <c r="G370" s="50">
        <v>0</v>
      </c>
    </row>
    <row r="371" spans="1:8" ht="16" x14ac:dyDescent="0.2">
      <c r="A371" s="22">
        <v>732</v>
      </c>
      <c r="B371" s="22" t="s">
        <v>1597</v>
      </c>
      <c r="C371" s="22">
        <v>24</v>
      </c>
      <c r="D371" s="22">
        <v>3</v>
      </c>
      <c r="E371" s="22">
        <v>3.1</v>
      </c>
      <c r="G371" s="50">
        <v>1.041666666666663E-2</v>
      </c>
      <c r="H371" s="22">
        <v>15</v>
      </c>
    </row>
    <row r="372" spans="1:8" ht="16" x14ac:dyDescent="0.2">
      <c r="A372" s="22">
        <v>733</v>
      </c>
      <c r="B372" s="22" t="s">
        <v>1597</v>
      </c>
      <c r="C372" s="22">
        <v>25</v>
      </c>
      <c r="D372" s="22">
        <v>3</v>
      </c>
      <c r="E372" s="22">
        <v>3.1</v>
      </c>
      <c r="G372" s="50">
        <v>1.0416666666666741E-2</v>
      </c>
      <c r="H372" s="22">
        <v>15</v>
      </c>
    </row>
    <row r="373" spans="1:8" ht="16" x14ac:dyDescent="0.2">
      <c r="A373" s="22">
        <v>734</v>
      </c>
      <c r="B373" s="22" t="s">
        <v>1597</v>
      </c>
      <c r="C373" s="22">
        <v>26</v>
      </c>
      <c r="D373" s="22">
        <v>3</v>
      </c>
      <c r="E373" s="22">
        <v>3.1</v>
      </c>
      <c r="G373" s="50">
        <v>1.041666666666663E-2</v>
      </c>
      <c r="H373" s="22">
        <v>15</v>
      </c>
    </row>
    <row r="374" spans="1:8" ht="16" x14ac:dyDescent="0.2">
      <c r="A374" s="22">
        <v>735</v>
      </c>
      <c r="B374" s="22" t="s">
        <v>1597</v>
      </c>
      <c r="C374" s="22">
        <v>27</v>
      </c>
      <c r="D374" s="22">
        <v>3</v>
      </c>
      <c r="E374" s="22">
        <v>3.1</v>
      </c>
      <c r="G374" s="50">
        <v>1.041666666666663E-2</v>
      </c>
      <c r="H374" s="22">
        <v>15</v>
      </c>
    </row>
    <row r="375" spans="1:8" ht="16" x14ac:dyDescent="0.2">
      <c r="A375" s="22">
        <v>736</v>
      </c>
      <c r="B375" s="22" t="s">
        <v>1597</v>
      </c>
      <c r="C375" s="22">
        <v>28</v>
      </c>
      <c r="D375" s="22">
        <v>3</v>
      </c>
      <c r="E375" s="22">
        <v>3.1</v>
      </c>
      <c r="G375" s="50">
        <v>1.0416666666666741E-2</v>
      </c>
      <c r="H375" s="22">
        <v>15</v>
      </c>
    </row>
    <row r="376" spans="1:8" ht="16" x14ac:dyDescent="0.2">
      <c r="A376" s="22">
        <v>737</v>
      </c>
      <c r="B376" s="22" t="s">
        <v>1597</v>
      </c>
      <c r="C376" s="22">
        <v>29</v>
      </c>
      <c r="D376" s="22">
        <v>3</v>
      </c>
      <c r="E376" s="22">
        <v>3.1</v>
      </c>
      <c r="G376" s="50">
        <v>1.041666666666663E-2</v>
      </c>
      <c r="H376" s="22">
        <v>15</v>
      </c>
    </row>
    <row r="377" spans="1:8" ht="16" x14ac:dyDescent="0.2">
      <c r="A377" s="22">
        <v>738</v>
      </c>
      <c r="B377" s="22" t="s">
        <v>1597</v>
      </c>
      <c r="C377" s="22">
        <v>30</v>
      </c>
      <c r="D377" s="22">
        <v>3</v>
      </c>
      <c r="E377" s="22">
        <v>3.1</v>
      </c>
      <c r="G377" s="50">
        <v>1.041666666666663E-2</v>
      </c>
      <c r="H377" s="22">
        <v>15</v>
      </c>
    </row>
    <row r="378" spans="1:8" ht="16" x14ac:dyDescent="0.2">
      <c r="A378" s="22">
        <v>740</v>
      </c>
      <c r="B378" s="22" t="s">
        <v>1597</v>
      </c>
      <c r="C378" s="22">
        <v>32</v>
      </c>
      <c r="D378" s="22">
        <v>3</v>
      </c>
      <c r="E378" s="22">
        <v>3.1</v>
      </c>
      <c r="G378" s="50">
        <v>1.041666666666663E-2</v>
      </c>
      <c r="H378" s="22">
        <v>15</v>
      </c>
    </row>
    <row r="379" spans="1:8" ht="16" x14ac:dyDescent="0.2">
      <c r="A379" s="22">
        <v>741</v>
      </c>
      <c r="B379" s="22" t="s">
        <v>1597</v>
      </c>
      <c r="C379" s="22">
        <v>33</v>
      </c>
      <c r="D379" s="22">
        <v>3</v>
      </c>
      <c r="E379" s="22">
        <v>3.1</v>
      </c>
      <c r="G379" s="50">
        <v>1.041666666666663E-2</v>
      </c>
      <c r="H379" s="22">
        <v>15</v>
      </c>
    </row>
    <row r="380" spans="1:8" ht="16" x14ac:dyDescent="0.2">
      <c r="A380" s="22">
        <v>742</v>
      </c>
      <c r="B380" s="22" t="s">
        <v>1597</v>
      </c>
      <c r="C380" s="22">
        <v>34</v>
      </c>
      <c r="D380" s="22">
        <v>3</v>
      </c>
      <c r="E380" s="22">
        <v>3.1</v>
      </c>
      <c r="G380" s="50">
        <v>1.0416666666666741E-2</v>
      </c>
      <c r="H380" s="22">
        <v>15</v>
      </c>
    </row>
    <row r="381" spans="1:8" ht="16" x14ac:dyDescent="0.2">
      <c r="A381" s="22">
        <v>743</v>
      </c>
      <c r="B381" s="22" t="s">
        <v>1597</v>
      </c>
      <c r="C381" s="22">
        <v>35</v>
      </c>
      <c r="D381" s="22">
        <v>3</v>
      </c>
      <c r="E381" s="22">
        <v>3.1</v>
      </c>
      <c r="G381" s="50">
        <v>1.041666666666663E-2</v>
      </c>
      <c r="H381" s="22">
        <v>15</v>
      </c>
    </row>
    <row r="382" spans="1:8" ht="16" x14ac:dyDescent="0.2">
      <c r="A382" s="22">
        <v>790</v>
      </c>
      <c r="B382" s="22" t="s">
        <v>1598</v>
      </c>
      <c r="C382" s="22">
        <v>5</v>
      </c>
      <c r="D382" s="22">
        <v>3</v>
      </c>
      <c r="E382" s="22">
        <v>3.1</v>
      </c>
      <c r="G382" s="50">
        <v>1.0416666666666685E-2</v>
      </c>
      <c r="H382" s="22">
        <v>15</v>
      </c>
    </row>
    <row r="383" spans="1:8" ht="16" x14ac:dyDescent="0.2">
      <c r="A383" s="22">
        <v>829</v>
      </c>
      <c r="B383" s="22" t="s">
        <v>1598</v>
      </c>
      <c r="C383" s="22">
        <v>44</v>
      </c>
      <c r="D383" s="22">
        <v>3</v>
      </c>
      <c r="E383" s="22">
        <v>3.1</v>
      </c>
      <c r="G383" s="50">
        <v>1.0416666666666685E-2</v>
      </c>
      <c r="H383" s="22">
        <v>15</v>
      </c>
    </row>
    <row r="384" spans="1:8" ht="16" x14ac:dyDescent="0.2">
      <c r="A384" s="22">
        <v>838</v>
      </c>
      <c r="B384" s="22" t="s">
        <v>1598</v>
      </c>
      <c r="C384" s="22">
        <v>53</v>
      </c>
      <c r="D384" s="22">
        <v>3</v>
      </c>
      <c r="E384" s="22">
        <v>3.1</v>
      </c>
      <c r="G384" s="50">
        <v>1.0416666666666685E-2</v>
      </c>
      <c r="H384" s="22">
        <v>15</v>
      </c>
    </row>
    <row r="385" spans="1:8" ht="16" x14ac:dyDescent="0.2">
      <c r="A385" s="22">
        <v>841</v>
      </c>
      <c r="B385" s="22" t="s">
        <v>1598</v>
      </c>
      <c r="C385" s="22">
        <v>56</v>
      </c>
      <c r="D385" s="22">
        <v>3</v>
      </c>
      <c r="E385" s="22">
        <v>3.1</v>
      </c>
      <c r="G385" s="50">
        <v>1.0416666666666685E-2</v>
      </c>
      <c r="H385" s="22">
        <v>15</v>
      </c>
    </row>
    <row r="386" spans="1:8" ht="16" x14ac:dyDescent="0.2">
      <c r="A386" s="22">
        <v>868</v>
      </c>
      <c r="B386" s="22" t="s">
        <v>1599</v>
      </c>
      <c r="C386" s="22">
        <v>2</v>
      </c>
      <c r="D386" s="22">
        <v>3</v>
      </c>
      <c r="E386" s="22">
        <v>3.1</v>
      </c>
      <c r="G386" s="50">
        <v>1.0416666666666741E-2</v>
      </c>
      <c r="H386" s="22">
        <v>15</v>
      </c>
    </row>
    <row r="387" spans="1:8" ht="16" x14ac:dyDescent="0.2">
      <c r="A387" s="22">
        <v>870</v>
      </c>
      <c r="B387" s="22" t="s">
        <v>1599</v>
      </c>
      <c r="C387" s="22">
        <v>4</v>
      </c>
      <c r="D387" s="22">
        <v>3</v>
      </c>
      <c r="E387" s="22">
        <v>3.1</v>
      </c>
      <c r="G387" s="50">
        <v>1.041666666666663E-2</v>
      </c>
      <c r="H387" s="22">
        <v>15</v>
      </c>
    </row>
    <row r="388" spans="1:8" ht="16" x14ac:dyDescent="0.2">
      <c r="A388" s="22">
        <v>872</v>
      </c>
      <c r="B388" s="22" t="s">
        <v>1599</v>
      </c>
      <c r="C388" s="22">
        <v>6</v>
      </c>
      <c r="D388" s="22">
        <v>3</v>
      </c>
      <c r="E388" s="22">
        <v>3.1</v>
      </c>
      <c r="G388" s="50">
        <v>1.041666666666663E-2</v>
      </c>
      <c r="H388" s="22">
        <v>15</v>
      </c>
    </row>
    <row r="389" spans="1:8" ht="16" x14ac:dyDescent="0.2">
      <c r="A389" s="22">
        <v>883</v>
      </c>
      <c r="B389" s="22" t="s">
        <v>1599</v>
      </c>
      <c r="C389" s="22">
        <v>17</v>
      </c>
      <c r="D389" s="22">
        <v>3</v>
      </c>
      <c r="E389" s="22">
        <v>3.1</v>
      </c>
      <c r="G389" s="50">
        <v>1.0416666666666741E-2</v>
      </c>
      <c r="H389" s="22">
        <v>15</v>
      </c>
    </row>
    <row r="390" spans="1:8" ht="16" x14ac:dyDescent="0.2">
      <c r="A390" s="22">
        <v>889</v>
      </c>
      <c r="B390" s="22" t="s">
        <v>1599</v>
      </c>
      <c r="C390" s="22">
        <v>23</v>
      </c>
      <c r="D390" s="22">
        <v>3</v>
      </c>
      <c r="E390" s="22">
        <v>3.1</v>
      </c>
      <c r="G390" s="50">
        <v>1.0416666666666741E-2</v>
      </c>
      <c r="H390" s="22">
        <v>15</v>
      </c>
    </row>
    <row r="391" spans="1:8" ht="16" x14ac:dyDescent="0.2">
      <c r="A391" s="22">
        <v>949</v>
      </c>
      <c r="B391" s="22" t="s">
        <v>1600</v>
      </c>
      <c r="C391" s="22">
        <v>48</v>
      </c>
      <c r="D391" s="22">
        <v>3</v>
      </c>
      <c r="E391" s="22">
        <v>3.1</v>
      </c>
      <c r="G391" s="50">
        <v>1.041666666666663E-2</v>
      </c>
      <c r="H391" s="22">
        <v>15</v>
      </c>
    </row>
    <row r="392" spans="1:8" ht="16" x14ac:dyDescent="0.2">
      <c r="A392" s="22">
        <v>1006</v>
      </c>
      <c r="B392" s="22" t="s">
        <v>1601</v>
      </c>
      <c r="C392" s="22">
        <v>23</v>
      </c>
      <c r="D392" s="22">
        <v>3</v>
      </c>
      <c r="E392" s="22">
        <v>3.1</v>
      </c>
      <c r="G392" s="50">
        <v>1.0416666666666741E-2</v>
      </c>
      <c r="H392" s="22">
        <v>15</v>
      </c>
    </row>
    <row r="393" spans="1:8" ht="16" x14ac:dyDescent="0.2">
      <c r="A393" s="22">
        <v>1011</v>
      </c>
      <c r="B393" s="22" t="s">
        <v>1601</v>
      </c>
      <c r="C393" s="22">
        <v>28</v>
      </c>
      <c r="D393" s="22">
        <v>3</v>
      </c>
      <c r="E393" s="22">
        <v>3.1</v>
      </c>
      <c r="G393" s="50">
        <v>1.0416666666666685E-2</v>
      </c>
      <c r="H393" s="22">
        <v>15</v>
      </c>
    </row>
    <row r="394" spans="1:8" ht="16" x14ac:dyDescent="0.2">
      <c r="A394" s="22">
        <v>34</v>
      </c>
      <c r="B394" s="22" t="s">
        <v>1585</v>
      </c>
      <c r="C394" s="22">
        <v>34</v>
      </c>
      <c r="D394" s="22">
        <v>3</v>
      </c>
      <c r="E394" s="22">
        <v>3.2</v>
      </c>
      <c r="G394" s="50">
        <v>1.0416666666666741E-2</v>
      </c>
      <c r="H394" s="22">
        <v>15</v>
      </c>
    </row>
    <row r="395" spans="1:8" ht="16" x14ac:dyDescent="0.2">
      <c r="A395" s="22">
        <v>35</v>
      </c>
      <c r="B395" s="22" t="s">
        <v>1585</v>
      </c>
      <c r="C395" s="22">
        <v>35</v>
      </c>
      <c r="D395" s="22">
        <v>3</v>
      </c>
      <c r="E395" s="22">
        <v>3.2</v>
      </c>
      <c r="G395" s="50">
        <v>1.041666666666663E-2</v>
      </c>
      <c r="H395" s="22">
        <v>15</v>
      </c>
    </row>
    <row r="396" spans="1:8" ht="16" x14ac:dyDescent="0.2">
      <c r="A396" s="22">
        <v>36</v>
      </c>
      <c r="B396" s="22" t="s">
        <v>1585</v>
      </c>
      <c r="C396" s="22">
        <v>36</v>
      </c>
      <c r="D396" s="22">
        <v>3</v>
      </c>
      <c r="E396" s="22">
        <v>3.2</v>
      </c>
      <c r="G396" s="50">
        <v>1.041666666666663E-2</v>
      </c>
      <c r="H396" s="22">
        <v>15</v>
      </c>
    </row>
    <row r="397" spans="1:8" ht="16" x14ac:dyDescent="0.2">
      <c r="A397" s="22">
        <v>247</v>
      </c>
      <c r="B397" s="22" t="s">
        <v>1590</v>
      </c>
      <c r="C397" s="22">
        <v>10</v>
      </c>
      <c r="D397" s="22">
        <v>3</v>
      </c>
      <c r="E397" s="22">
        <v>3.2</v>
      </c>
      <c r="G397" s="50">
        <v>1.0416666666666685E-2</v>
      </c>
      <c r="H397" s="22">
        <v>15</v>
      </c>
    </row>
    <row r="398" spans="1:8" ht="16" x14ac:dyDescent="0.2">
      <c r="A398" s="22">
        <v>256</v>
      </c>
      <c r="B398" s="22" t="s">
        <v>1590</v>
      </c>
      <c r="C398" s="22">
        <v>19</v>
      </c>
      <c r="D398" s="22">
        <v>3</v>
      </c>
      <c r="E398" s="22">
        <v>3.2</v>
      </c>
      <c r="G398" s="50">
        <v>1.041666666666663E-2</v>
      </c>
      <c r="H398" s="22">
        <v>15</v>
      </c>
    </row>
    <row r="399" spans="1:8" ht="16" x14ac:dyDescent="0.2">
      <c r="A399" s="22">
        <v>264</v>
      </c>
      <c r="B399" s="22" t="s">
        <v>1590</v>
      </c>
      <c r="C399" s="22">
        <v>27</v>
      </c>
      <c r="D399" s="22">
        <v>3</v>
      </c>
      <c r="E399" s="22">
        <v>3.2</v>
      </c>
      <c r="G399" s="50">
        <v>1.0416666666666741E-2</v>
      </c>
      <c r="H399" s="22">
        <v>15</v>
      </c>
    </row>
    <row r="400" spans="1:8" ht="16" x14ac:dyDescent="0.2">
      <c r="A400" s="22">
        <v>265</v>
      </c>
      <c r="B400" s="22" t="s">
        <v>1590</v>
      </c>
      <c r="C400" s="22">
        <v>28</v>
      </c>
      <c r="D400" s="22">
        <v>3</v>
      </c>
      <c r="E400" s="22">
        <v>3.2</v>
      </c>
      <c r="G400" s="50">
        <v>1.041666666666663E-2</v>
      </c>
      <c r="H400" s="22">
        <v>15</v>
      </c>
    </row>
    <row r="401" spans="1:8" ht="16" x14ac:dyDescent="0.2">
      <c r="A401" s="22">
        <v>273</v>
      </c>
      <c r="B401" s="22" t="s">
        <v>1590</v>
      </c>
      <c r="C401" s="22">
        <v>36</v>
      </c>
      <c r="D401" s="22">
        <v>3</v>
      </c>
      <c r="E401" s="22">
        <v>3.2</v>
      </c>
      <c r="G401" s="50">
        <v>1.0416666666666741E-2</v>
      </c>
      <c r="H401" s="22">
        <v>15</v>
      </c>
    </row>
    <row r="402" spans="1:8" ht="16" x14ac:dyDescent="0.2">
      <c r="A402" s="22">
        <v>289</v>
      </c>
      <c r="B402" s="22" t="s">
        <v>1590</v>
      </c>
      <c r="C402" s="22">
        <v>52</v>
      </c>
      <c r="D402" s="22">
        <v>3</v>
      </c>
      <c r="E402" s="22">
        <v>3.2</v>
      </c>
      <c r="G402" s="50">
        <v>1.0416666666666685E-2</v>
      </c>
      <c r="H402" s="22">
        <v>15</v>
      </c>
    </row>
    <row r="403" spans="1:8" ht="16" x14ac:dyDescent="0.2">
      <c r="A403" s="22">
        <v>290</v>
      </c>
      <c r="B403" s="22" t="s">
        <v>1590</v>
      </c>
      <c r="C403" s="22">
        <v>53</v>
      </c>
      <c r="D403" s="22">
        <v>3</v>
      </c>
      <c r="E403" s="22">
        <v>3.2</v>
      </c>
      <c r="G403" s="50">
        <v>1.0416666666666685E-2</v>
      </c>
      <c r="H403" s="22">
        <v>15</v>
      </c>
    </row>
    <row r="404" spans="1:8" ht="16" x14ac:dyDescent="0.2">
      <c r="A404" s="22">
        <v>291</v>
      </c>
      <c r="B404" s="22" t="s">
        <v>1590</v>
      </c>
      <c r="C404" s="22">
        <v>54</v>
      </c>
      <c r="D404" s="22">
        <v>3</v>
      </c>
      <c r="E404" s="22">
        <v>3.2</v>
      </c>
      <c r="G404" s="50">
        <v>1.041666666666663E-2</v>
      </c>
      <c r="H404" s="22">
        <v>15</v>
      </c>
    </row>
    <row r="405" spans="1:8" ht="16" x14ac:dyDescent="0.2">
      <c r="A405" s="22">
        <v>304</v>
      </c>
      <c r="B405" s="22" t="s">
        <v>1590</v>
      </c>
      <c r="C405" s="22">
        <v>67</v>
      </c>
      <c r="D405" s="22">
        <v>3</v>
      </c>
      <c r="E405" s="22">
        <v>3.2</v>
      </c>
      <c r="G405" s="50">
        <v>1.041666666666663E-2</v>
      </c>
      <c r="H405" s="22">
        <v>15</v>
      </c>
    </row>
    <row r="406" spans="1:8" ht="16" x14ac:dyDescent="0.2">
      <c r="A406" s="22">
        <v>423</v>
      </c>
      <c r="B406" s="22" t="s">
        <v>1592</v>
      </c>
      <c r="C406" s="22">
        <v>31</v>
      </c>
      <c r="D406" s="22">
        <v>3</v>
      </c>
      <c r="E406" s="22">
        <v>3.2</v>
      </c>
      <c r="G406" s="50">
        <v>1.0416666666666741E-2</v>
      </c>
      <c r="H406" s="22">
        <v>15</v>
      </c>
    </row>
    <row r="407" spans="1:8" ht="16" x14ac:dyDescent="0.2">
      <c r="A407" s="22">
        <v>487</v>
      </c>
      <c r="B407" s="22" t="s">
        <v>1594</v>
      </c>
      <c r="C407" s="22">
        <v>1</v>
      </c>
      <c r="D407" s="22">
        <v>3</v>
      </c>
      <c r="E407" s="22">
        <v>3.2</v>
      </c>
      <c r="G407" s="50">
        <v>1.0416666666666685E-2</v>
      </c>
      <c r="H407" s="22">
        <v>15</v>
      </c>
    </row>
    <row r="408" spans="1:8" ht="16" x14ac:dyDescent="0.2">
      <c r="A408" s="22">
        <v>488</v>
      </c>
      <c r="B408" s="22" t="s">
        <v>1594</v>
      </c>
      <c r="C408" s="22">
        <v>2</v>
      </c>
      <c r="D408" s="22">
        <v>3</v>
      </c>
      <c r="E408" s="22">
        <v>3.2</v>
      </c>
      <c r="G408" s="50">
        <v>1.0416666666666685E-2</v>
      </c>
      <c r="H408" s="22">
        <v>15</v>
      </c>
    </row>
    <row r="409" spans="1:8" ht="16" x14ac:dyDescent="0.2">
      <c r="A409" s="22">
        <v>527</v>
      </c>
      <c r="B409" s="22" t="s">
        <v>1594</v>
      </c>
      <c r="C409" s="22">
        <v>41</v>
      </c>
      <c r="D409" s="22">
        <v>3</v>
      </c>
      <c r="E409" s="22">
        <v>3.2</v>
      </c>
      <c r="G409" s="50">
        <v>1.0416666666666685E-2</v>
      </c>
      <c r="H409" s="22">
        <v>15</v>
      </c>
    </row>
    <row r="410" spans="1:8" ht="16" x14ac:dyDescent="0.2">
      <c r="A410" s="22">
        <v>529</v>
      </c>
      <c r="B410" s="22" t="s">
        <v>1594</v>
      </c>
      <c r="C410" s="22">
        <v>43</v>
      </c>
      <c r="D410" s="22">
        <v>3</v>
      </c>
      <c r="E410" s="22">
        <v>3.2</v>
      </c>
      <c r="G410" s="50">
        <v>1.0416666666666685E-2</v>
      </c>
      <c r="H410" s="22">
        <v>15</v>
      </c>
    </row>
    <row r="411" spans="1:8" ht="16" x14ac:dyDescent="0.2">
      <c r="A411" s="22">
        <v>582</v>
      </c>
      <c r="B411" s="22" t="s">
        <v>1595</v>
      </c>
      <c r="C411" s="22">
        <v>18</v>
      </c>
      <c r="D411" s="22">
        <v>3</v>
      </c>
      <c r="E411" s="22">
        <v>3.2</v>
      </c>
      <c r="G411" s="50">
        <v>1.041666666666663E-2</v>
      </c>
      <c r="H411" s="22">
        <v>15</v>
      </c>
    </row>
    <row r="412" spans="1:8" ht="16" x14ac:dyDescent="0.2">
      <c r="A412" s="22">
        <v>583</v>
      </c>
      <c r="B412" s="22" t="s">
        <v>1595</v>
      </c>
      <c r="C412" s="22">
        <v>19</v>
      </c>
      <c r="D412" s="22">
        <v>3</v>
      </c>
      <c r="E412" s="22">
        <v>3.2</v>
      </c>
      <c r="G412" s="50">
        <v>1.0416666666666741E-2</v>
      </c>
      <c r="H412" s="22">
        <v>15</v>
      </c>
    </row>
    <row r="413" spans="1:8" ht="16" x14ac:dyDescent="0.2">
      <c r="A413" s="22">
        <v>584</v>
      </c>
      <c r="B413" s="22" t="s">
        <v>1595</v>
      </c>
      <c r="C413" s="22">
        <v>20</v>
      </c>
      <c r="D413" s="22">
        <v>3</v>
      </c>
      <c r="E413" s="22">
        <v>3.2</v>
      </c>
      <c r="G413" s="50">
        <v>1.041666666666663E-2</v>
      </c>
      <c r="H413" s="22">
        <v>15</v>
      </c>
    </row>
    <row r="414" spans="1:8" ht="16" x14ac:dyDescent="0.2">
      <c r="A414" s="22">
        <v>666</v>
      </c>
      <c r="B414" s="22" t="s">
        <v>1596</v>
      </c>
      <c r="C414" s="22">
        <v>35</v>
      </c>
      <c r="D414" s="22">
        <v>3</v>
      </c>
      <c r="E414" s="22">
        <v>3.2</v>
      </c>
      <c r="G414" s="50">
        <v>1.041666666666663E-2</v>
      </c>
      <c r="H414" s="22">
        <v>15</v>
      </c>
    </row>
    <row r="415" spans="1:8" ht="16" x14ac:dyDescent="0.2">
      <c r="A415" s="22">
        <v>668</v>
      </c>
      <c r="B415" s="22" t="s">
        <v>1596</v>
      </c>
      <c r="C415" s="22">
        <v>37</v>
      </c>
      <c r="D415" s="22">
        <v>3</v>
      </c>
      <c r="E415" s="22">
        <v>3.2</v>
      </c>
      <c r="G415" s="50">
        <v>1.0416666666666741E-2</v>
      </c>
      <c r="H415" s="22">
        <v>15</v>
      </c>
    </row>
    <row r="416" spans="1:8" ht="16" x14ac:dyDescent="0.2">
      <c r="A416" s="22">
        <v>669</v>
      </c>
      <c r="B416" s="22" t="s">
        <v>1596</v>
      </c>
      <c r="C416" s="22">
        <v>38</v>
      </c>
      <c r="D416" s="22">
        <v>3</v>
      </c>
      <c r="E416" s="22">
        <v>3.2</v>
      </c>
      <c r="G416" s="50">
        <v>1.041666666666663E-2</v>
      </c>
      <c r="H416" s="22">
        <v>15</v>
      </c>
    </row>
    <row r="417" spans="1:8" ht="16" x14ac:dyDescent="0.2">
      <c r="A417" s="22">
        <v>670</v>
      </c>
      <c r="B417" s="22" t="s">
        <v>1596</v>
      </c>
      <c r="C417" s="22">
        <v>39</v>
      </c>
      <c r="D417" s="22">
        <v>3</v>
      </c>
      <c r="E417" s="22">
        <v>3.2</v>
      </c>
      <c r="G417" s="50">
        <v>1.041666666666663E-2</v>
      </c>
      <c r="H417" s="22">
        <v>15</v>
      </c>
    </row>
    <row r="418" spans="1:8" ht="16" x14ac:dyDescent="0.2">
      <c r="A418" s="22">
        <v>671</v>
      </c>
      <c r="B418" s="22" t="s">
        <v>1596</v>
      </c>
      <c r="C418" s="22">
        <v>40</v>
      </c>
      <c r="D418" s="22">
        <v>3</v>
      </c>
      <c r="E418" s="22">
        <v>3.2</v>
      </c>
      <c r="G418" s="50">
        <v>4.1666666666666741E-2</v>
      </c>
      <c r="H418" s="22">
        <v>60</v>
      </c>
    </row>
    <row r="419" spans="1:8" ht="16" x14ac:dyDescent="0.2">
      <c r="A419" s="22">
        <v>688</v>
      </c>
      <c r="B419" s="22" t="s">
        <v>1596</v>
      </c>
      <c r="C419" s="22">
        <v>57</v>
      </c>
      <c r="D419" s="22">
        <v>3</v>
      </c>
      <c r="E419" s="22">
        <v>3.2</v>
      </c>
      <c r="G419" s="50">
        <v>1.0416666666666685E-2</v>
      </c>
      <c r="H419" s="22">
        <v>15</v>
      </c>
    </row>
    <row r="420" spans="1:8" ht="16" x14ac:dyDescent="0.2">
      <c r="A420" s="22">
        <v>689</v>
      </c>
      <c r="B420" s="22" t="s">
        <v>1596</v>
      </c>
      <c r="C420" s="22">
        <v>58</v>
      </c>
      <c r="D420" s="22">
        <v>3</v>
      </c>
      <c r="E420" s="22">
        <v>3.2</v>
      </c>
      <c r="G420" s="50">
        <v>1.041666666666663E-2</v>
      </c>
      <c r="H420" s="22">
        <v>15</v>
      </c>
    </row>
    <row r="421" spans="1:8" ht="16" x14ac:dyDescent="0.2">
      <c r="A421" s="22">
        <v>690</v>
      </c>
      <c r="B421" s="22" t="s">
        <v>1596</v>
      </c>
      <c r="C421" s="22">
        <v>59</v>
      </c>
      <c r="D421" s="22">
        <v>3</v>
      </c>
      <c r="E421" s="22">
        <v>3.2</v>
      </c>
      <c r="G421" s="50">
        <v>1.0416666666666741E-2</v>
      </c>
      <c r="H421" s="22">
        <v>15</v>
      </c>
    </row>
    <row r="422" spans="1:8" ht="16" x14ac:dyDescent="0.2">
      <c r="A422" s="22">
        <v>717</v>
      </c>
      <c r="B422" s="22" t="s">
        <v>1597</v>
      </c>
      <c r="C422" s="22">
        <v>9</v>
      </c>
      <c r="D422" s="22">
        <v>3</v>
      </c>
      <c r="E422" s="22">
        <v>3.2</v>
      </c>
      <c r="G422" s="50">
        <v>1.0416666666666685E-2</v>
      </c>
      <c r="H422" s="22">
        <v>15</v>
      </c>
    </row>
    <row r="423" spans="1:8" ht="16" x14ac:dyDescent="0.2">
      <c r="A423" s="22">
        <v>762</v>
      </c>
      <c r="B423" s="22" t="s">
        <v>1597</v>
      </c>
      <c r="C423" s="22">
        <v>54</v>
      </c>
      <c r="D423" s="22">
        <v>3</v>
      </c>
      <c r="E423" s="22">
        <v>3.2</v>
      </c>
      <c r="G423" s="50">
        <v>1.041666666666663E-2</v>
      </c>
      <c r="H423" s="22">
        <v>15</v>
      </c>
    </row>
    <row r="424" spans="1:8" ht="16" x14ac:dyDescent="0.2">
      <c r="A424" s="22">
        <v>763</v>
      </c>
      <c r="B424" s="22" t="s">
        <v>1597</v>
      </c>
      <c r="C424" s="22">
        <v>55</v>
      </c>
      <c r="D424" s="22">
        <v>3</v>
      </c>
      <c r="E424" s="22">
        <v>3.2</v>
      </c>
      <c r="G424" s="50">
        <v>1.0416666666666685E-2</v>
      </c>
      <c r="H424" s="22">
        <v>15</v>
      </c>
    </row>
    <row r="425" spans="1:8" ht="16" x14ac:dyDescent="0.2">
      <c r="A425" s="22">
        <v>764</v>
      </c>
      <c r="B425" s="22" t="s">
        <v>1597</v>
      </c>
      <c r="C425" s="22">
        <v>56</v>
      </c>
      <c r="D425" s="22">
        <v>3</v>
      </c>
      <c r="E425" s="22">
        <v>3.2</v>
      </c>
      <c r="G425" s="50">
        <v>1.041666666666663E-2</v>
      </c>
      <c r="H425" s="22">
        <v>15</v>
      </c>
    </row>
    <row r="426" spans="1:8" ht="16" x14ac:dyDescent="0.2">
      <c r="A426" s="22">
        <v>766</v>
      </c>
      <c r="B426" s="22" t="s">
        <v>1597</v>
      </c>
      <c r="C426" s="22">
        <v>58</v>
      </c>
      <c r="D426" s="22">
        <v>3</v>
      </c>
      <c r="E426" s="22">
        <v>3.2</v>
      </c>
      <c r="G426" s="50">
        <v>1.041666666666663E-2</v>
      </c>
      <c r="H426" s="22">
        <v>15</v>
      </c>
    </row>
    <row r="427" spans="1:8" ht="16" x14ac:dyDescent="0.2">
      <c r="A427" s="22">
        <v>767</v>
      </c>
      <c r="B427" s="22" t="s">
        <v>1597</v>
      </c>
      <c r="C427" s="22">
        <v>59</v>
      </c>
      <c r="D427" s="22">
        <v>3</v>
      </c>
      <c r="E427" s="22">
        <v>3.2</v>
      </c>
      <c r="G427" s="50">
        <v>1.041666666666663E-2</v>
      </c>
      <c r="H427" s="22">
        <v>15</v>
      </c>
    </row>
    <row r="428" spans="1:8" ht="16" x14ac:dyDescent="0.2">
      <c r="A428" s="22">
        <v>768</v>
      </c>
      <c r="B428" s="22" t="s">
        <v>1597</v>
      </c>
      <c r="C428" s="22">
        <v>60</v>
      </c>
      <c r="D428" s="22">
        <v>3</v>
      </c>
      <c r="E428" s="22">
        <v>3.2</v>
      </c>
      <c r="G428" s="50">
        <v>1.0416666666666741E-2</v>
      </c>
      <c r="H428" s="22">
        <v>15</v>
      </c>
    </row>
    <row r="429" spans="1:8" ht="16" x14ac:dyDescent="0.2">
      <c r="A429" s="22">
        <v>769</v>
      </c>
      <c r="B429" s="22" t="s">
        <v>1597</v>
      </c>
      <c r="C429" s="22">
        <v>61</v>
      </c>
      <c r="D429" s="22">
        <v>3</v>
      </c>
      <c r="E429" s="22">
        <v>3.2</v>
      </c>
      <c r="G429" s="50">
        <v>1.041666666666663E-2</v>
      </c>
      <c r="H429" s="22">
        <v>15</v>
      </c>
    </row>
    <row r="430" spans="1:8" ht="16" x14ac:dyDescent="0.2">
      <c r="A430" s="22">
        <v>770</v>
      </c>
      <c r="B430" s="22" t="s">
        <v>1597</v>
      </c>
      <c r="C430" s="22">
        <v>62</v>
      </c>
      <c r="D430" s="22">
        <v>3</v>
      </c>
      <c r="E430" s="22">
        <v>3.2</v>
      </c>
      <c r="G430" s="50">
        <v>1.041666666666663E-2</v>
      </c>
      <c r="H430" s="22">
        <v>15</v>
      </c>
    </row>
    <row r="431" spans="1:8" ht="16" x14ac:dyDescent="0.2">
      <c r="A431" s="22">
        <v>771</v>
      </c>
      <c r="B431" s="22" t="s">
        <v>1597</v>
      </c>
      <c r="C431" s="22">
        <v>63</v>
      </c>
      <c r="D431" s="22">
        <v>3</v>
      </c>
      <c r="E431" s="22">
        <v>3.2</v>
      </c>
      <c r="G431" s="50">
        <v>1.0416666666666741E-2</v>
      </c>
      <c r="H431" s="22">
        <v>15</v>
      </c>
    </row>
    <row r="432" spans="1:8" ht="16" x14ac:dyDescent="0.2">
      <c r="A432" s="22">
        <v>772</v>
      </c>
      <c r="B432" s="22" t="s">
        <v>1597</v>
      </c>
      <c r="C432" s="22">
        <v>64</v>
      </c>
      <c r="D432" s="22">
        <v>3</v>
      </c>
      <c r="E432" s="22">
        <v>3.2</v>
      </c>
      <c r="G432" s="50">
        <v>1.041666666666663E-2</v>
      </c>
      <c r="H432" s="22">
        <v>15</v>
      </c>
    </row>
    <row r="433" spans="1:8" ht="16" x14ac:dyDescent="0.2">
      <c r="A433" s="22">
        <v>773</v>
      </c>
      <c r="B433" s="22" t="s">
        <v>1597</v>
      </c>
      <c r="C433" s="22">
        <v>65</v>
      </c>
      <c r="D433" s="22">
        <v>3</v>
      </c>
      <c r="E433" s="22">
        <v>3.2</v>
      </c>
      <c r="G433" s="50">
        <v>1.041666666666663E-2</v>
      </c>
      <c r="H433" s="22">
        <v>15</v>
      </c>
    </row>
    <row r="434" spans="1:8" ht="16" x14ac:dyDescent="0.2">
      <c r="A434" s="22">
        <v>774</v>
      </c>
      <c r="B434" s="22" t="s">
        <v>1597</v>
      </c>
      <c r="C434" s="22">
        <v>66</v>
      </c>
      <c r="D434" s="22">
        <v>3</v>
      </c>
      <c r="E434" s="22">
        <v>3.2</v>
      </c>
      <c r="G434" s="50">
        <v>1.0416666666666741E-2</v>
      </c>
      <c r="H434" s="22">
        <v>15</v>
      </c>
    </row>
    <row r="435" spans="1:8" ht="16" x14ac:dyDescent="0.2">
      <c r="A435" s="22">
        <v>775</v>
      </c>
      <c r="B435" s="22" t="s">
        <v>1597</v>
      </c>
      <c r="C435" s="22">
        <v>67</v>
      </c>
      <c r="D435" s="22">
        <v>3</v>
      </c>
      <c r="E435" s="22">
        <v>3.2</v>
      </c>
      <c r="G435" s="50">
        <v>1.041666666666663E-2</v>
      </c>
      <c r="H435" s="22">
        <v>15</v>
      </c>
    </row>
    <row r="436" spans="1:8" ht="16" x14ac:dyDescent="0.2">
      <c r="A436" s="22">
        <v>776</v>
      </c>
      <c r="B436" s="22" t="s">
        <v>1597</v>
      </c>
      <c r="C436" s="22">
        <v>68</v>
      </c>
      <c r="D436" s="22">
        <v>3</v>
      </c>
      <c r="E436" s="22">
        <v>3.2</v>
      </c>
      <c r="G436" s="50">
        <v>1.041666666666663E-2</v>
      </c>
      <c r="H436" s="22">
        <v>15</v>
      </c>
    </row>
    <row r="437" spans="1:8" ht="16" x14ac:dyDescent="0.2">
      <c r="A437" s="22">
        <v>777</v>
      </c>
      <c r="B437" s="22" t="s">
        <v>1597</v>
      </c>
      <c r="C437" s="22">
        <v>69</v>
      </c>
      <c r="D437" s="22">
        <v>3</v>
      </c>
      <c r="E437" s="22">
        <v>3.2</v>
      </c>
      <c r="G437" s="50">
        <v>1.0416666666666741E-2</v>
      </c>
      <c r="H437" s="22">
        <v>15</v>
      </c>
    </row>
    <row r="438" spans="1:8" ht="16" x14ac:dyDescent="0.2">
      <c r="A438" s="22">
        <v>778</v>
      </c>
      <c r="B438" s="22" t="s">
        <v>1597</v>
      </c>
      <c r="C438" s="22">
        <v>70</v>
      </c>
      <c r="D438" s="22">
        <v>3</v>
      </c>
      <c r="E438" s="22">
        <v>3.2</v>
      </c>
      <c r="G438" s="50">
        <v>1.041666666666663E-2</v>
      </c>
      <c r="H438" s="22">
        <v>15</v>
      </c>
    </row>
    <row r="439" spans="1:8" ht="16" x14ac:dyDescent="0.2">
      <c r="A439" s="22">
        <v>779</v>
      </c>
      <c r="B439" s="22" t="s">
        <v>1597</v>
      </c>
      <c r="C439" s="22">
        <v>71</v>
      </c>
      <c r="D439" s="22">
        <v>3</v>
      </c>
      <c r="E439" s="22">
        <v>3.2</v>
      </c>
      <c r="G439" s="50">
        <v>3.125E-2</v>
      </c>
      <c r="H439" s="22">
        <v>45</v>
      </c>
    </row>
    <row r="440" spans="1:8" ht="16" x14ac:dyDescent="0.2">
      <c r="A440" s="22">
        <v>916</v>
      </c>
      <c r="B440" s="22" t="s">
        <v>1600</v>
      </c>
      <c r="C440" s="22">
        <v>15</v>
      </c>
      <c r="D440" s="22">
        <v>3</v>
      </c>
      <c r="E440" s="22">
        <v>3.2</v>
      </c>
      <c r="G440" s="50">
        <v>1.0416666666666685E-2</v>
      </c>
      <c r="H440" s="22">
        <v>15</v>
      </c>
    </row>
    <row r="441" spans="1:8" ht="16" x14ac:dyDescent="0.2">
      <c r="A441" s="22">
        <v>918</v>
      </c>
      <c r="B441" s="22" t="s">
        <v>1600</v>
      </c>
      <c r="C441" s="22">
        <v>17</v>
      </c>
      <c r="D441" s="22">
        <v>3</v>
      </c>
      <c r="E441" s="22">
        <v>3.2</v>
      </c>
      <c r="G441" s="50">
        <v>1.0416666666666685E-2</v>
      </c>
      <c r="H441" s="22">
        <v>15</v>
      </c>
    </row>
    <row r="442" spans="1:8" ht="16" x14ac:dyDescent="0.2">
      <c r="A442" s="22">
        <v>919</v>
      </c>
      <c r="B442" s="22" t="s">
        <v>1600</v>
      </c>
      <c r="C442" s="22">
        <v>18</v>
      </c>
      <c r="D442" s="22">
        <v>3</v>
      </c>
      <c r="E442" s="22">
        <v>3.2</v>
      </c>
      <c r="G442" s="50">
        <v>1.041666666666663E-2</v>
      </c>
      <c r="H442" s="22">
        <v>15</v>
      </c>
    </row>
    <row r="443" spans="1:8" ht="16" x14ac:dyDescent="0.2">
      <c r="A443" s="22">
        <v>920</v>
      </c>
      <c r="B443" s="22" t="s">
        <v>1600</v>
      </c>
      <c r="C443" s="22">
        <v>19</v>
      </c>
      <c r="D443" s="22">
        <v>3</v>
      </c>
      <c r="E443" s="22">
        <v>3.2</v>
      </c>
      <c r="G443" s="50">
        <v>1.0416666666666741E-2</v>
      </c>
      <c r="H443" s="22">
        <v>15</v>
      </c>
    </row>
    <row r="444" spans="1:8" ht="16" x14ac:dyDescent="0.2">
      <c r="A444" s="22">
        <v>922</v>
      </c>
      <c r="B444" s="22" t="s">
        <v>1600</v>
      </c>
      <c r="C444" s="22">
        <v>21</v>
      </c>
      <c r="D444" s="22">
        <v>3</v>
      </c>
      <c r="E444" s="22">
        <v>3.2</v>
      </c>
      <c r="G444" s="50">
        <v>1.041666666666663E-2</v>
      </c>
      <c r="H444" s="22">
        <v>15</v>
      </c>
    </row>
    <row r="445" spans="1:8" ht="16" x14ac:dyDescent="0.2">
      <c r="A445" s="22">
        <v>923</v>
      </c>
      <c r="B445" s="22" t="s">
        <v>1600</v>
      </c>
      <c r="C445" s="22">
        <v>22</v>
      </c>
      <c r="D445" s="22">
        <v>3</v>
      </c>
      <c r="E445" s="22">
        <v>3.2</v>
      </c>
      <c r="G445" s="50">
        <v>1.0416666666666741E-2</v>
      </c>
      <c r="H445" s="22">
        <v>15</v>
      </c>
    </row>
    <row r="446" spans="1:8" ht="16" x14ac:dyDescent="0.2">
      <c r="A446" s="22">
        <v>925</v>
      </c>
      <c r="B446" s="22" t="s">
        <v>1600</v>
      </c>
      <c r="C446" s="22">
        <v>24</v>
      </c>
      <c r="D446" s="22">
        <v>3</v>
      </c>
      <c r="E446" s="22">
        <v>3.2</v>
      </c>
      <c r="G446" s="50">
        <v>1.041666666666663E-2</v>
      </c>
      <c r="H446" s="22">
        <v>15</v>
      </c>
    </row>
    <row r="447" spans="1:8" ht="16" x14ac:dyDescent="0.2">
      <c r="A447" s="22">
        <v>941</v>
      </c>
      <c r="B447" s="22" t="s">
        <v>1600</v>
      </c>
      <c r="C447" s="22">
        <v>40</v>
      </c>
      <c r="D447" s="22">
        <v>3</v>
      </c>
      <c r="E447" s="22">
        <v>3.2</v>
      </c>
      <c r="G447" s="50">
        <v>1.0416666666666741E-2</v>
      </c>
      <c r="H447" s="22">
        <v>15</v>
      </c>
    </row>
    <row r="448" spans="1:8" ht="16" x14ac:dyDescent="0.2">
      <c r="A448" s="22">
        <v>942</v>
      </c>
      <c r="B448" s="22" t="s">
        <v>1600</v>
      </c>
      <c r="C448" s="22">
        <v>41</v>
      </c>
      <c r="D448" s="22">
        <v>3</v>
      </c>
      <c r="E448" s="22">
        <v>3.2</v>
      </c>
      <c r="G448" s="50">
        <v>1.041666666666663E-2</v>
      </c>
      <c r="H448" s="22">
        <v>15</v>
      </c>
    </row>
    <row r="449" spans="1:8" ht="16" x14ac:dyDescent="0.2">
      <c r="A449" s="22">
        <v>943</v>
      </c>
      <c r="B449" s="22" t="s">
        <v>1600</v>
      </c>
      <c r="C449" s="22">
        <v>42</v>
      </c>
      <c r="D449" s="22">
        <v>3</v>
      </c>
      <c r="E449" s="22">
        <v>3.2</v>
      </c>
    </row>
    <row r="450" spans="1:8" ht="16" x14ac:dyDescent="0.2">
      <c r="A450" s="22">
        <v>969</v>
      </c>
      <c r="B450" s="22" t="s">
        <v>1600</v>
      </c>
      <c r="C450" s="22">
        <v>68</v>
      </c>
      <c r="D450" s="22">
        <v>3</v>
      </c>
      <c r="E450" s="22">
        <v>3.2</v>
      </c>
      <c r="G450" s="50">
        <v>1.041666666666663E-2</v>
      </c>
      <c r="H450" s="22">
        <v>15</v>
      </c>
    </row>
    <row r="451" spans="1:8" ht="16" x14ac:dyDescent="0.2">
      <c r="A451" s="22">
        <v>991</v>
      </c>
      <c r="B451" s="22" t="s">
        <v>1601</v>
      </c>
      <c r="C451" s="22">
        <v>8</v>
      </c>
      <c r="D451" s="22">
        <v>3</v>
      </c>
      <c r="E451" s="22">
        <v>3.2</v>
      </c>
      <c r="G451" s="50">
        <v>1.0416666666666741E-2</v>
      </c>
      <c r="H451" s="22">
        <v>15</v>
      </c>
    </row>
    <row r="452" spans="1:8" ht="16" x14ac:dyDescent="0.2">
      <c r="A452" s="22">
        <v>992</v>
      </c>
      <c r="B452" s="22" t="s">
        <v>1601</v>
      </c>
      <c r="C452" s="22">
        <v>9</v>
      </c>
      <c r="D452" s="22">
        <v>3</v>
      </c>
      <c r="E452" s="22">
        <v>3.2</v>
      </c>
      <c r="G452" s="50">
        <v>1.041666666666663E-2</v>
      </c>
      <c r="H452" s="22">
        <v>15</v>
      </c>
    </row>
    <row r="453" spans="1:8" ht="16" x14ac:dyDescent="0.2">
      <c r="A453" s="22">
        <v>993</v>
      </c>
      <c r="B453" s="22" t="s">
        <v>1601</v>
      </c>
      <c r="C453" s="22">
        <v>10</v>
      </c>
      <c r="D453" s="22">
        <v>3</v>
      </c>
      <c r="E453" s="22">
        <v>3.2</v>
      </c>
      <c r="G453" s="50">
        <v>1.041666666666663E-2</v>
      </c>
      <c r="H453" s="22">
        <v>15</v>
      </c>
    </row>
    <row r="454" spans="1:8" ht="16" x14ac:dyDescent="0.2">
      <c r="A454" s="22">
        <v>997</v>
      </c>
      <c r="B454" s="22" t="s">
        <v>1601</v>
      </c>
      <c r="C454" s="22">
        <v>14</v>
      </c>
      <c r="D454" s="22">
        <v>3</v>
      </c>
      <c r="E454" s="22">
        <v>3.2</v>
      </c>
      <c r="G454" s="50">
        <v>1.0416666666666741E-2</v>
      </c>
      <c r="H454" s="22">
        <v>15</v>
      </c>
    </row>
    <row r="455" spans="1:8" ht="16" x14ac:dyDescent="0.2">
      <c r="A455" s="22">
        <v>998</v>
      </c>
      <c r="B455" s="22" t="s">
        <v>1601</v>
      </c>
      <c r="C455" s="22">
        <v>15</v>
      </c>
      <c r="D455" s="22">
        <v>3</v>
      </c>
      <c r="E455" s="22">
        <v>3.2</v>
      </c>
      <c r="G455" s="50">
        <v>1.041666666666663E-2</v>
      </c>
      <c r="H455" s="22">
        <v>15</v>
      </c>
    </row>
    <row r="456" spans="1:8" ht="16" x14ac:dyDescent="0.2">
      <c r="A456" s="22">
        <v>1023</v>
      </c>
      <c r="B456" s="22" t="s">
        <v>1601</v>
      </c>
      <c r="C456" s="22">
        <v>40</v>
      </c>
      <c r="D456" s="22">
        <v>3</v>
      </c>
      <c r="E456" s="22">
        <v>3.2</v>
      </c>
      <c r="G456" s="50">
        <v>1.041666666666663E-2</v>
      </c>
      <c r="H456" s="22">
        <v>15</v>
      </c>
    </row>
    <row r="457" spans="1:8" ht="16" x14ac:dyDescent="0.2">
      <c r="A457" s="22">
        <v>1025</v>
      </c>
      <c r="B457" s="22" t="s">
        <v>1601</v>
      </c>
      <c r="C457" s="22">
        <v>42</v>
      </c>
      <c r="D457" s="22">
        <v>3</v>
      </c>
      <c r="E457" s="22">
        <v>3.2</v>
      </c>
      <c r="G457" s="50">
        <v>1.0416666666666741E-2</v>
      </c>
      <c r="H457" s="22">
        <v>15</v>
      </c>
    </row>
    <row r="458" spans="1:8" ht="16" x14ac:dyDescent="0.2">
      <c r="A458" s="22">
        <v>1030</v>
      </c>
      <c r="B458" s="22" t="s">
        <v>1601</v>
      </c>
      <c r="C458" s="22">
        <v>47</v>
      </c>
      <c r="D458" s="22">
        <v>3</v>
      </c>
      <c r="E458" s="22">
        <v>3.2</v>
      </c>
      <c r="G458" s="50">
        <v>1.041666666666663E-2</v>
      </c>
      <c r="H458" s="22">
        <v>15</v>
      </c>
    </row>
    <row r="459" spans="1:8" ht="16" x14ac:dyDescent="0.2">
      <c r="A459" s="22">
        <v>1031</v>
      </c>
      <c r="B459" s="22" t="s">
        <v>1601</v>
      </c>
      <c r="C459" s="22">
        <v>48</v>
      </c>
      <c r="D459" s="22">
        <v>3</v>
      </c>
      <c r="E459" s="22">
        <v>3.2</v>
      </c>
      <c r="G459" s="50">
        <v>1.0416666666666741E-2</v>
      </c>
      <c r="H459" s="22">
        <v>15</v>
      </c>
    </row>
    <row r="460" spans="1:8" ht="16" x14ac:dyDescent="0.2">
      <c r="A460" s="22">
        <v>1032</v>
      </c>
      <c r="B460" s="22" t="s">
        <v>1601</v>
      </c>
      <c r="C460" s="22">
        <v>49</v>
      </c>
      <c r="D460" s="22">
        <v>3</v>
      </c>
      <c r="E460" s="22">
        <v>3.2</v>
      </c>
      <c r="G460" s="50">
        <v>1.041666666666663E-2</v>
      </c>
      <c r="H460" s="22">
        <v>15</v>
      </c>
    </row>
    <row r="461" spans="1:8" ht="16" x14ac:dyDescent="0.2">
      <c r="A461" s="22">
        <v>1033</v>
      </c>
      <c r="B461" s="22" t="s">
        <v>1601</v>
      </c>
      <c r="C461" s="22">
        <v>50</v>
      </c>
      <c r="D461" s="22">
        <v>3</v>
      </c>
      <c r="E461" s="22">
        <v>3.2</v>
      </c>
      <c r="G461" s="50">
        <v>1.041666666666663E-2</v>
      </c>
      <c r="H461" s="22">
        <v>15</v>
      </c>
    </row>
    <row r="462" spans="1:8" ht="16" x14ac:dyDescent="0.2">
      <c r="A462" s="22">
        <v>1034</v>
      </c>
      <c r="B462" s="22" t="s">
        <v>1601</v>
      </c>
      <c r="C462" s="22">
        <v>51</v>
      </c>
      <c r="D462" s="22">
        <v>3</v>
      </c>
      <c r="E462" s="22">
        <v>3.2</v>
      </c>
      <c r="G462" s="50">
        <v>1.0416666666666741E-2</v>
      </c>
      <c r="H462" s="22">
        <v>15</v>
      </c>
    </row>
    <row r="463" spans="1:8" ht="16" x14ac:dyDescent="0.2">
      <c r="A463" s="22">
        <v>1035</v>
      </c>
      <c r="B463" s="22" t="s">
        <v>1601</v>
      </c>
      <c r="C463" s="22">
        <v>52</v>
      </c>
      <c r="D463" s="22">
        <v>3</v>
      </c>
      <c r="E463" s="22">
        <v>3.2</v>
      </c>
      <c r="G463" s="50">
        <v>1.041666666666663E-2</v>
      </c>
      <c r="H463" s="22">
        <v>15</v>
      </c>
    </row>
    <row r="464" spans="1:8" ht="16" x14ac:dyDescent="0.2">
      <c r="A464" s="22">
        <v>1036</v>
      </c>
      <c r="B464" s="22" t="s">
        <v>1601</v>
      </c>
      <c r="C464" s="22">
        <v>53</v>
      </c>
      <c r="D464" s="22">
        <v>3</v>
      </c>
      <c r="E464" s="22">
        <v>3.2</v>
      </c>
      <c r="G464" s="50">
        <v>1.041666666666663E-2</v>
      </c>
      <c r="H464" s="22">
        <v>15</v>
      </c>
    </row>
    <row r="465" spans="1:8" ht="16" x14ac:dyDescent="0.2">
      <c r="A465" s="22">
        <v>1037</v>
      </c>
      <c r="B465" s="22" t="s">
        <v>1601</v>
      </c>
      <c r="C465" s="22">
        <v>54</v>
      </c>
      <c r="D465" s="22">
        <v>3</v>
      </c>
      <c r="E465" s="22">
        <v>3.2</v>
      </c>
      <c r="G465" s="50">
        <v>1.0416666666666741E-2</v>
      </c>
      <c r="H465" s="22">
        <v>15</v>
      </c>
    </row>
    <row r="466" spans="1:8" ht="16" x14ac:dyDescent="0.2">
      <c r="A466" s="22">
        <v>1041</v>
      </c>
      <c r="B466" s="22" t="s">
        <v>1601</v>
      </c>
      <c r="C466" s="22">
        <v>58</v>
      </c>
      <c r="D466" s="22">
        <v>3</v>
      </c>
      <c r="E466" s="22">
        <v>3.2</v>
      </c>
    </row>
    <row r="467" spans="1:8" ht="16" x14ac:dyDescent="0.2">
      <c r="A467" s="22">
        <v>17</v>
      </c>
      <c r="B467" s="22" t="s">
        <v>1585</v>
      </c>
      <c r="C467" s="22">
        <v>17</v>
      </c>
      <c r="D467" s="22">
        <v>3</v>
      </c>
      <c r="E467" s="22">
        <v>3.3</v>
      </c>
      <c r="G467" s="50">
        <v>1.041666666666663E-2</v>
      </c>
      <c r="H467" s="22">
        <v>15</v>
      </c>
    </row>
    <row r="468" spans="1:8" ht="16" x14ac:dyDescent="0.2">
      <c r="A468" s="22">
        <v>44</v>
      </c>
      <c r="B468" s="22" t="s">
        <v>1585</v>
      </c>
      <c r="C468" s="22">
        <v>44</v>
      </c>
      <c r="D468" s="22">
        <v>3</v>
      </c>
      <c r="E468" s="22">
        <v>3.3</v>
      </c>
      <c r="G468" s="50">
        <v>1.0416666666666685E-2</v>
      </c>
      <c r="H468" s="22">
        <v>15</v>
      </c>
    </row>
    <row r="469" spans="1:8" ht="16" x14ac:dyDescent="0.2">
      <c r="A469" s="22">
        <v>71</v>
      </c>
      <c r="B469" s="22" t="s">
        <v>1585</v>
      </c>
      <c r="C469" s="22">
        <v>71</v>
      </c>
      <c r="D469" s="22">
        <v>3</v>
      </c>
      <c r="E469" s="22">
        <v>3.3</v>
      </c>
      <c r="G469" s="50">
        <v>1.041666666666663E-2</v>
      </c>
      <c r="H469" s="22">
        <v>15</v>
      </c>
    </row>
    <row r="470" spans="1:8" ht="16" x14ac:dyDescent="0.2">
      <c r="A470" s="22">
        <v>78</v>
      </c>
      <c r="B470" s="22" t="s">
        <v>1586</v>
      </c>
      <c r="C470" s="22">
        <v>1</v>
      </c>
      <c r="D470" s="22">
        <v>3</v>
      </c>
      <c r="E470" s="22">
        <v>3.3</v>
      </c>
      <c r="G470" s="50">
        <v>0</v>
      </c>
      <c r="H470" s="22">
        <v>0</v>
      </c>
    </row>
    <row r="471" spans="1:8" ht="16" x14ac:dyDescent="0.2">
      <c r="A471" s="22">
        <v>137</v>
      </c>
      <c r="B471" s="22" t="s">
        <v>1586</v>
      </c>
      <c r="C471" s="22">
        <v>60</v>
      </c>
      <c r="D471" s="22">
        <v>3</v>
      </c>
      <c r="E471" s="22">
        <v>3.3</v>
      </c>
      <c r="G471" s="50">
        <v>1.041666666666663E-2</v>
      </c>
      <c r="H471" s="22">
        <v>15</v>
      </c>
    </row>
    <row r="472" spans="1:8" ht="16" x14ac:dyDescent="0.2">
      <c r="A472" s="22">
        <v>164</v>
      </c>
      <c r="B472" s="22" t="s">
        <v>1588</v>
      </c>
      <c r="C472" s="22">
        <v>11</v>
      </c>
      <c r="D472" s="22">
        <v>3</v>
      </c>
      <c r="E472" s="22">
        <v>3.3</v>
      </c>
      <c r="G472" s="50">
        <v>1.041666666666663E-2</v>
      </c>
      <c r="H472" s="22">
        <v>15</v>
      </c>
    </row>
    <row r="473" spans="1:8" ht="16" x14ac:dyDescent="0.2">
      <c r="A473" s="22">
        <v>190</v>
      </c>
      <c r="B473" s="22" t="s">
        <v>1588</v>
      </c>
      <c r="C473" s="22">
        <v>37</v>
      </c>
      <c r="D473" s="22">
        <v>3</v>
      </c>
      <c r="E473" s="22">
        <v>3.3</v>
      </c>
      <c r="G473" s="50">
        <v>1.041666666666663E-2</v>
      </c>
      <c r="H473" s="22">
        <v>15</v>
      </c>
    </row>
    <row r="474" spans="1:8" ht="16" x14ac:dyDescent="0.2">
      <c r="A474" s="22">
        <v>240</v>
      </c>
      <c r="B474" s="22" t="s">
        <v>1590</v>
      </c>
      <c r="C474" s="22">
        <v>3</v>
      </c>
      <c r="D474" s="22">
        <v>3</v>
      </c>
      <c r="E474" s="22">
        <v>3.3</v>
      </c>
      <c r="G474" s="50">
        <v>1.041666666666663E-2</v>
      </c>
      <c r="H474" s="22">
        <v>15</v>
      </c>
    </row>
    <row r="475" spans="1:8" ht="16" x14ac:dyDescent="0.2">
      <c r="A475" s="22">
        <v>282</v>
      </c>
      <c r="B475" s="22" t="s">
        <v>1590</v>
      </c>
      <c r="C475" s="22">
        <v>45</v>
      </c>
      <c r="D475" s="22">
        <v>3</v>
      </c>
      <c r="E475" s="22">
        <v>3.3</v>
      </c>
      <c r="G475" s="50">
        <v>1.041666666666663E-2</v>
      </c>
      <c r="H475" s="22">
        <v>15</v>
      </c>
    </row>
    <row r="476" spans="1:8" ht="16" x14ac:dyDescent="0.2">
      <c r="A476" s="22">
        <v>312</v>
      </c>
      <c r="B476" s="22" t="s">
        <v>1590</v>
      </c>
      <c r="C476" s="22">
        <v>75</v>
      </c>
      <c r="D476" s="22">
        <v>3</v>
      </c>
      <c r="E476" s="22">
        <v>3.3</v>
      </c>
      <c r="G476" s="50">
        <v>1.0416666666666741E-2</v>
      </c>
      <c r="H476" s="22">
        <v>15</v>
      </c>
    </row>
    <row r="477" spans="1:8" ht="16" x14ac:dyDescent="0.2">
      <c r="A477" s="22">
        <v>398</v>
      </c>
      <c r="B477" s="22" t="s">
        <v>1592</v>
      </c>
      <c r="C477" s="22">
        <v>6</v>
      </c>
      <c r="D477" s="22">
        <v>3</v>
      </c>
      <c r="E477" s="22">
        <v>3.3</v>
      </c>
      <c r="G477" s="50">
        <v>1.0416666666666685E-2</v>
      </c>
      <c r="H477" s="22">
        <v>15</v>
      </c>
    </row>
    <row r="478" spans="1:8" ht="16" x14ac:dyDescent="0.2">
      <c r="A478" s="22">
        <v>408</v>
      </c>
      <c r="B478" s="22" t="s">
        <v>1592</v>
      </c>
      <c r="C478" s="22">
        <v>16</v>
      </c>
      <c r="D478" s="22">
        <v>3</v>
      </c>
      <c r="E478" s="22">
        <v>3.3</v>
      </c>
      <c r="G478" s="50">
        <v>1.0416666666666741E-2</v>
      </c>
      <c r="H478" s="22">
        <v>15</v>
      </c>
    </row>
    <row r="479" spans="1:8" ht="16" x14ac:dyDescent="0.2">
      <c r="A479" s="22">
        <v>430</v>
      </c>
      <c r="B479" s="22" t="s">
        <v>1592</v>
      </c>
      <c r="C479" s="22">
        <v>38</v>
      </c>
      <c r="D479" s="22">
        <v>3</v>
      </c>
      <c r="E479" s="22">
        <v>3.3</v>
      </c>
      <c r="G479" s="50">
        <v>1.0416666666666685E-2</v>
      </c>
      <c r="H479" s="22">
        <v>15</v>
      </c>
    </row>
    <row r="480" spans="1:8" ht="16" x14ac:dyDescent="0.2">
      <c r="A480" s="22">
        <v>441</v>
      </c>
      <c r="B480" s="22" t="s">
        <v>1592</v>
      </c>
      <c r="C480" s="22">
        <v>49</v>
      </c>
      <c r="D480" s="22">
        <v>3</v>
      </c>
      <c r="E480" s="22">
        <v>3.3</v>
      </c>
      <c r="G480" s="50">
        <v>1.0416666666666685E-2</v>
      </c>
      <c r="H480" s="22">
        <v>15</v>
      </c>
    </row>
    <row r="481" spans="1:8" ht="16" x14ac:dyDescent="0.2">
      <c r="A481" s="22">
        <v>463</v>
      </c>
      <c r="B481" s="22" t="s">
        <v>1592</v>
      </c>
      <c r="C481" s="22">
        <v>71</v>
      </c>
      <c r="D481" s="22">
        <v>3</v>
      </c>
      <c r="E481" s="22">
        <v>3.3</v>
      </c>
      <c r="G481" s="50">
        <v>1.041666666666663E-2</v>
      </c>
      <c r="H481" s="22">
        <v>15</v>
      </c>
    </row>
    <row r="482" spans="1:8" ht="16" x14ac:dyDescent="0.2">
      <c r="A482" s="22">
        <v>492</v>
      </c>
      <c r="B482" s="22" t="s">
        <v>1594</v>
      </c>
      <c r="C482" s="22">
        <v>6</v>
      </c>
      <c r="D482" s="22">
        <v>3</v>
      </c>
      <c r="E482" s="22">
        <v>3.3</v>
      </c>
      <c r="G482" s="50">
        <v>1.041666666666663E-2</v>
      </c>
      <c r="H482" s="22">
        <v>15</v>
      </c>
    </row>
    <row r="483" spans="1:8" ht="16" x14ac:dyDescent="0.2">
      <c r="A483" s="22">
        <v>601</v>
      </c>
      <c r="B483" s="22" t="s">
        <v>1595</v>
      </c>
      <c r="C483" s="22">
        <v>37</v>
      </c>
      <c r="D483" s="22">
        <v>3</v>
      </c>
      <c r="E483" s="22">
        <v>3.3</v>
      </c>
      <c r="G483" s="50">
        <v>1.0416666666666685E-2</v>
      </c>
      <c r="H483" s="22">
        <v>15</v>
      </c>
    </row>
    <row r="484" spans="1:8" ht="16" x14ac:dyDescent="0.2">
      <c r="A484" s="22">
        <v>602</v>
      </c>
      <c r="B484" s="22" t="s">
        <v>1595</v>
      </c>
      <c r="C484" s="22">
        <v>38</v>
      </c>
      <c r="D484" s="22">
        <v>3</v>
      </c>
      <c r="E484" s="22">
        <v>3.3</v>
      </c>
      <c r="G484" s="50">
        <v>1.041666666666663E-2</v>
      </c>
      <c r="H484" s="22">
        <v>15</v>
      </c>
    </row>
    <row r="485" spans="1:8" ht="16" x14ac:dyDescent="0.2">
      <c r="A485" s="22">
        <v>611</v>
      </c>
      <c r="B485" s="22" t="s">
        <v>1595</v>
      </c>
      <c r="C485" s="22">
        <v>47</v>
      </c>
      <c r="D485" s="22">
        <v>3</v>
      </c>
      <c r="E485" s="22">
        <v>3.3</v>
      </c>
      <c r="G485" s="50">
        <v>1.0416666666666741E-2</v>
      </c>
      <c r="H485" s="22">
        <v>15</v>
      </c>
    </row>
    <row r="486" spans="1:8" ht="16" x14ac:dyDescent="0.2">
      <c r="A486" s="22">
        <v>636</v>
      </c>
      <c r="B486" s="22" t="s">
        <v>1596</v>
      </c>
      <c r="C486" s="22">
        <v>5</v>
      </c>
      <c r="D486" s="22">
        <v>3</v>
      </c>
      <c r="E486" s="22">
        <v>3.3</v>
      </c>
      <c r="G486" s="50">
        <v>1.0416666666666685E-2</v>
      </c>
      <c r="H486" s="22">
        <v>15</v>
      </c>
    </row>
    <row r="487" spans="1:8" ht="16" x14ac:dyDescent="0.2">
      <c r="A487" s="22">
        <v>653</v>
      </c>
      <c r="B487" s="22" t="s">
        <v>1596</v>
      </c>
      <c r="C487" s="22">
        <v>22</v>
      </c>
      <c r="D487" s="22">
        <v>3</v>
      </c>
      <c r="E487" s="22">
        <v>3.3</v>
      </c>
      <c r="G487" s="50">
        <v>1.0416666666666741E-2</v>
      </c>
      <c r="H487" s="22">
        <v>15</v>
      </c>
    </row>
    <row r="488" spans="1:8" ht="16" x14ac:dyDescent="0.2">
      <c r="A488" s="22">
        <v>667</v>
      </c>
      <c r="B488" s="22" t="s">
        <v>1596</v>
      </c>
      <c r="C488" s="22">
        <v>36</v>
      </c>
      <c r="D488" s="22">
        <v>3</v>
      </c>
      <c r="E488" s="22">
        <v>3.3</v>
      </c>
      <c r="G488" s="50">
        <v>1.041666666666663E-2</v>
      </c>
      <c r="H488" s="22">
        <v>15</v>
      </c>
    </row>
    <row r="489" spans="1:8" ht="16" x14ac:dyDescent="0.2">
      <c r="A489" s="22">
        <v>682</v>
      </c>
      <c r="B489" s="22" t="s">
        <v>1596</v>
      </c>
      <c r="C489" s="22">
        <v>51</v>
      </c>
      <c r="D489" s="22">
        <v>3</v>
      </c>
      <c r="E489" s="22">
        <v>3.3</v>
      </c>
      <c r="G489" s="50">
        <v>1.0416666666666685E-2</v>
      </c>
      <c r="H489" s="22">
        <v>15</v>
      </c>
    </row>
    <row r="490" spans="1:8" ht="16" x14ac:dyDescent="0.2">
      <c r="A490" s="22">
        <v>684</v>
      </c>
      <c r="B490" s="22" t="s">
        <v>1596</v>
      </c>
      <c r="C490" s="22">
        <v>53</v>
      </c>
      <c r="D490" s="22">
        <v>3</v>
      </c>
      <c r="E490" s="22">
        <v>3.3</v>
      </c>
      <c r="G490" s="50">
        <v>1.041666666666663E-2</v>
      </c>
      <c r="H490" s="22">
        <v>15</v>
      </c>
    </row>
    <row r="491" spans="1:8" ht="16" x14ac:dyDescent="0.2">
      <c r="A491" s="22">
        <v>716</v>
      </c>
      <c r="B491" s="22" t="s">
        <v>1597</v>
      </c>
      <c r="C491" s="22">
        <v>8</v>
      </c>
      <c r="D491" s="22">
        <v>3</v>
      </c>
      <c r="E491" s="22">
        <v>3.3</v>
      </c>
      <c r="G491" s="50">
        <v>1.0416666666666685E-2</v>
      </c>
      <c r="H491" s="22">
        <v>15</v>
      </c>
    </row>
    <row r="492" spans="1:8" ht="16" x14ac:dyDescent="0.2">
      <c r="A492" s="22">
        <v>744</v>
      </c>
      <c r="B492" s="22" t="s">
        <v>1597</v>
      </c>
      <c r="C492" s="22">
        <v>36</v>
      </c>
      <c r="D492" s="22">
        <v>3</v>
      </c>
      <c r="E492" s="22">
        <v>3.3</v>
      </c>
      <c r="G492" s="50">
        <v>1.041666666666663E-2</v>
      </c>
      <c r="H492" s="22">
        <v>15</v>
      </c>
    </row>
    <row r="493" spans="1:8" ht="16" x14ac:dyDescent="0.2">
      <c r="A493" s="22">
        <v>756</v>
      </c>
      <c r="B493" s="22" t="s">
        <v>1597</v>
      </c>
      <c r="C493" s="22">
        <v>48</v>
      </c>
      <c r="D493" s="22">
        <v>3</v>
      </c>
      <c r="E493" s="22">
        <v>3.3</v>
      </c>
      <c r="G493" s="50">
        <v>1.041666666666663E-2</v>
      </c>
      <c r="H493" s="22">
        <v>15</v>
      </c>
    </row>
    <row r="494" spans="1:8" ht="16" x14ac:dyDescent="0.2">
      <c r="A494" s="22">
        <v>765</v>
      </c>
      <c r="B494" s="22" t="s">
        <v>1597</v>
      </c>
      <c r="C494" s="22">
        <v>57</v>
      </c>
      <c r="D494" s="22">
        <v>3</v>
      </c>
      <c r="E494" s="22">
        <v>3.3</v>
      </c>
      <c r="G494" s="50">
        <v>1.0416666666666741E-2</v>
      </c>
      <c r="H494" s="22">
        <v>15</v>
      </c>
    </row>
    <row r="495" spans="1:8" ht="16" x14ac:dyDescent="0.2">
      <c r="A495" s="22">
        <v>802</v>
      </c>
      <c r="B495" s="22" t="s">
        <v>1598</v>
      </c>
      <c r="C495" s="22">
        <v>17</v>
      </c>
      <c r="D495" s="22">
        <v>3</v>
      </c>
      <c r="E495" s="22">
        <v>3.3</v>
      </c>
      <c r="G495" s="50">
        <v>0</v>
      </c>
    </row>
    <row r="496" spans="1:8" ht="16" x14ac:dyDescent="0.2">
      <c r="A496" s="22">
        <v>821</v>
      </c>
      <c r="B496" s="22" t="s">
        <v>1598</v>
      </c>
      <c r="C496" s="22">
        <v>36</v>
      </c>
      <c r="D496" s="22">
        <v>3</v>
      </c>
      <c r="E496" s="22">
        <v>3.3</v>
      </c>
      <c r="G496" s="50">
        <v>0</v>
      </c>
    </row>
    <row r="497" spans="1:8" ht="16" x14ac:dyDescent="0.2">
      <c r="A497" s="22">
        <v>835</v>
      </c>
      <c r="B497" s="22" t="s">
        <v>1598</v>
      </c>
      <c r="C497" s="22">
        <v>50</v>
      </c>
      <c r="D497" s="22">
        <v>3</v>
      </c>
      <c r="E497" s="22">
        <v>3.3</v>
      </c>
      <c r="G497" s="50">
        <v>1.0416666666666685E-2</v>
      </c>
      <c r="H497" s="22">
        <v>15</v>
      </c>
    </row>
    <row r="498" spans="1:8" ht="16" x14ac:dyDescent="0.2">
      <c r="A498" s="22">
        <v>848</v>
      </c>
      <c r="B498" s="22" t="s">
        <v>1598</v>
      </c>
      <c r="C498" s="22">
        <v>63</v>
      </c>
      <c r="D498" s="22">
        <v>3</v>
      </c>
      <c r="E498" s="22">
        <v>3.3</v>
      </c>
      <c r="G498" s="50">
        <v>1.041666666666663E-2</v>
      </c>
      <c r="H498" s="22">
        <v>15</v>
      </c>
    </row>
    <row r="499" spans="1:8" ht="16" x14ac:dyDescent="0.2">
      <c r="A499" s="22">
        <v>873</v>
      </c>
      <c r="B499" s="22" t="s">
        <v>1599</v>
      </c>
      <c r="C499" s="22">
        <v>7</v>
      </c>
      <c r="D499" s="22">
        <v>3</v>
      </c>
      <c r="E499" s="22">
        <v>3.3</v>
      </c>
      <c r="G499" s="50">
        <v>1.041666666666663E-2</v>
      </c>
      <c r="H499" s="22">
        <v>15</v>
      </c>
    </row>
    <row r="500" spans="1:8" ht="16" x14ac:dyDescent="0.2">
      <c r="A500" s="22">
        <v>886</v>
      </c>
      <c r="B500" s="22" t="s">
        <v>1599</v>
      </c>
      <c r="C500" s="22">
        <v>20</v>
      </c>
      <c r="D500" s="22">
        <v>3</v>
      </c>
      <c r="E500" s="22">
        <v>3.3</v>
      </c>
      <c r="G500" s="50">
        <v>1.0416666666666741E-2</v>
      </c>
      <c r="H500" s="22">
        <v>15</v>
      </c>
    </row>
    <row r="501" spans="1:8" ht="16" x14ac:dyDescent="0.2">
      <c r="A501" s="22">
        <v>887</v>
      </c>
      <c r="B501" s="22" t="s">
        <v>1599</v>
      </c>
      <c r="C501" s="22">
        <v>21</v>
      </c>
      <c r="D501" s="22">
        <v>3</v>
      </c>
      <c r="E501" s="22">
        <v>3.3</v>
      </c>
      <c r="G501" s="50">
        <v>1.041666666666663E-2</v>
      </c>
      <c r="H501" s="22">
        <v>15</v>
      </c>
    </row>
    <row r="502" spans="1:8" ht="16" x14ac:dyDescent="0.2">
      <c r="A502" s="22">
        <v>899</v>
      </c>
      <c r="B502" s="22" t="s">
        <v>1599</v>
      </c>
      <c r="C502" s="22">
        <v>33</v>
      </c>
      <c r="D502" s="22">
        <v>3</v>
      </c>
      <c r="E502" s="22">
        <v>3.3</v>
      </c>
      <c r="G502" s="50">
        <v>1.041666666666663E-2</v>
      </c>
      <c r="H502" s="22">
        <v>15</v>
      </c>
    </row>
    <row r="503" spans="1:8" ht="16" x14ac:dyDescent="0.2">
      <c r="A503" s="22">
        <v>914</v>
      </c>
      <c r="B503" s="22" t="s">
        <v>1600</v>
      </c>
      <c r="C503" s="22">
        <v>13</v>
      </c>
      <c r="D503" s="22">
        <v>3</v>
      </c>
      <c r="E503" s="22">
        <v>3.3</v>
      </c>
      <c r="G503" s="50">
        <v>1.041666666666663E-2</v>
      </c>
      <c r="H503" s="22">
        <v>15</v>
      </c>
    </row>
    <row r="504" spans="1:8" ht="16" x14ac:dyDescent="0.2">
      <c r="A504" s="22">
        <v>924</v>
      </c>
      <c r="B504" s="22" t="s">
        <v>1600</v>
      </c>
      <c r="C504" s="22">
        <v>23</v>
      </c>
      <c r="D504" s="22">
        <v>3</v>
      </c>
      <c r="E504" s="22">
        <v>3.3</v>
      </c>
      <c r="G504" s="50">
        <v>1.041666666666663E-2</v>
      </c>
      <c r="H504" s="22">
        <v>15</v>
      </c>
    </row>
    <row r="505" spans="1:8" ht="16" x14ac:dyDescent="0.2">
      <c r="A505" s="22">
        <v>935</v>
      </c>
      <c r="B505" s="22" t="s">
        <v>1600</v>
      </c>
      <c r="C505" s="22">
        <v>34</v>
      </c>
      <c r="D505" s="22">
        <v>3</v>
      </c>
      <c r="E505" s="22">
        <v>3.3</v>
      </c>
      <c r="G505" s="50">
        <v>1.0416666666666741E-2</v>
      </c>
      <c r="H505" s="22">
        <v>15</v>
      </c>
    </row>
    <row r="506" spans="1:8" ht="16" x14ac:dyDescent="0.2">
      <c r="A506" s="22">
        <v>975</v>
      </c>
      <c r="B506" s="22" t="s">
        <v>1600</v>
      </c>
      <c r="C506" s="22">
        <v>74</v>
      </c>
      <c r="D506" s="22">
        <v>3</v>
      </c>
      <c r="E506" s="22">
        <v>3.3</v>
      </c>
      <c r="G506" s="50">
        <v>1.041666666666663E-2</v>
      </c>
      <c r="H506" s="22">
        <v>15</v>
      </c>
    </row>
    <row r="507" spans="1:8" ht="16" x14ac:dyDescent="0.2">
      <c r="A507" s="22">
        <v>987</v>
      </c>
      <c r="B507" s="22" t="s">
        <v>1601</v>
      </c>
      <c r="C507" s="22">
        <v>4</v>
      </c>
      <c r="D507" s="22">
        <v>3</v>
      </c>
      <c r="E507" s="22">
        <v>3.3</v>
      </c>
      <c r="G507" s="50">
        <v>1.041666666666663E-2</v>
      </c>
      <c r="H507" s="22">
        <v>15</v>
      </c>
    </row>
    <row r="508" spans="1:8" ht="16" x14ac:dyDescent="0.2">
      <c r="A508" s="22">
        <v>996</v>
      </c>
      <c r="B508" s="22" t="s">
        <v>1601</v>
      </c>
      <c r="C508" s="22">
        <v>13</v>
      </c>
      <c r="D508" s="22">
        <v>3</v>
      </c>
      <c r="E508" s="22">
        <v>3.3</v>
      </c>
      <c r="G508" s="50">
        <v>1.041666666666663E-2</v>
      </c>
      <c r="H508" s="22">
        <v>15</v>
      </c>
    </row>
    <row r="509" spans="1:8" ht="16" x14ac:dyDescent="0.2">
      <c r="A509" s="22">
        <v>1028</v>
      </c>
      <c r="B509" s="22" t="s">
        <v>1601</v>
      </c>
      <c r="C509" s="22">
        <v>45</v>
      </c>
      <c r="D509" s="22">
        <v>3</v>
      </c>
      <c r="E509" s="22">
        <v>3.3</v>
      </c>
      <c r="G509" s="50">
        <v>1.0416666666666741E-2</v>
      </c>
      <c r="H509" s="22">
        <v>15</v>
      </c>
    </row>
    <row r="510" spans="1:8" ht="16" x14ac:dyDescent="0.2">
      <c r="A510" s="22">
        <v>18</v>
      </c>
      <c r="B510" s="22" t="s">
        <v>1585</v>
      </c>
      <c r="C510" s="22">
        <v>18</v>
      </c>
      <c r="D510" s="22">
        <v>3</v>
      </c>
      <c r="E510" s="22">
        <v>3.4</v>
      </c>
      <c r="G510" s="50">
        <v>1.041666666666663E-2</v>
      </c>
      <c r="H510" s="22">
        <v>15</v>
      </c>
    </row>
    <row r="511" spans="1:8" ht="16" x14ac:dyDescent="0.2">
      <c r="A511" s="22">
        <v>24</v>
      </c>
      <c r="B511" s="22" t="s">
        <v>1585</v>
      </c>
      <c r="C511" s="22">
        <v>24</v>
      </c>
      <c r="D511" s="22">
        <v>3</v>
      </c>
      <c r="E511" s="22">
        <v>3.4</v>
      </c>
      <c r="G511" s="50">
        <v>1.041666666666663E-2</v>
      </c>
      <c r="H511" s="22">
        <v>15</v>
      </c>
    </row>
    <row r="512" spans="1:8" ht="16" x14ac:dyDescent="0.2">
      <c r="A512" s="22">
        <v>33</v>
      </c>
      <c r="B512" s="22" t="s">
        <v>1585</v>
      </c>
      <c r="C512" s="22">
        <v>33</v>
      </c>
      <c r="D512" s="22">
        <v>3</v>
      </c>
      <c r="E512" s="22">
        <v>3.4</v>
      </c>
      <c r="G512" s="50">
        <v>1.041666666666663E-2</v>
      </c>
      <c r="H512" s="22">
        <v>15</v>
      </c>
    </row>
    <row r="513" spans="1:8" ht="16" x14ac:dyDescent="0.2">
      <c r="A513" s="22">
        <v>37</v>
      </c>
      <c r="B513" s="22" t="s">
        <v>1585</v>
      </c>
      <c r="C513" s="22">
        <v>37</v>
      </c>
      <c r="D513" s="22">
        <v>3</v>
      </c>
      <c r="E513" s="22">
        <v>3.4</v>
      </c>
      <c r="G513" s="50">
        <v>1.0416666666666741E-2</v>
      </c>
      <c r="H513" s="22">
        <v>15</v>
      </c>
    </row>
    <row r="514" spans="1:8" ht="16" x14ac:dyDescent="0.2">
      <c r="A514" s="22">
        <v>38</v>
      </c>
      <c r="B514" s="22" t="s">
        <v>1585</v>
      </c>
      <c r="C514" s="22">
        <v>38</v>
      </c>
      <c r="D514" s="22">
        <v>3</v>
      </c>
      <c r="E514" s="22">
        <v>3.4</v>
      </c>
      <c r="G514" s="50">
        <v>1.041666666666663E-2</v>
      </c>
      <c r="H514" s="22">
        <v>15</v>
      </c>
    </row>
    <row r="515" spans="1:8" ht="16" x14ac:dyDescent="0.2">
      <c r="A515" s="22">
        <v>55</v>
      </c>
      <c r="B515" s="22" t="s">
        <v>1585</v>
      </c>
      <c r="C515" s="22">
        <v>55</v>
      </c>
      <c r="D515" s="22">
        <v>3</v>
      </c>
      <c r="E515" s="22">
        <v>3.4</v>
      </c>
      <c r="G515" s="50">
        <v>1.0416666666666685E-2</v>
      </c>
      <c r="H515" s="22">
        <v>15</v>
      </c>
    </row>
    <row r="516" spans="1:8" ht="16" x14ac:dyDescent="0.2">
      <c r="A516" s="22">
        <v>62</v>
      </c>
      <c r="B516" s="22" t="s">
        <v>1585</v>
      </c>
      <c r="C516" s="22">
        <v>62</v>
      </c>
      <c r="D516" s="22">
        <v>3</v>
      </c>
      <c r="E516" s="22">
        <v>3.4</v>
      </c>
      <c r="G516" s="50">
        <v>1.041666666666663E-2</v>
      </c>
      <c r="H516" s="22">
        <v>15</v>
      </c>
    </row>
    <row r="517" spans="1:8" ht="16" x14ac:dyDescent="0.2">
      <c r="A517" s="22">
        <v>63</v>
      </c>
      <c r="B517" s="22" t="s">
        <v>1585</v>
      </c>
      <c r="C517" s="22">
        <v>63</v>
      </c>
      <c r="D517" s="22">
        <v>3</v>
      </c>
      <c r="E517" s="22">
        <v>3.4</v>
      </c>
      <c r="G517" s="50">
        <v>1.0416666666666741E-2</v>
      </c>
      <c r="H517" s="22">
        <v>15</v>
      </c>
    </row>
    <row r="518" spans="1:8" ht="16" x14ac:dyDescent="0.2">
      <c r="A518" s="22">
        <v>64</v>
      </c>
      <c r="B518" s="22" t="s">
        <v>1585</v>
      </c>
      <c r="C518" s="22">
        <v>64</v>
      </c>
      <c r="D518" s="22">
        <v>3</v>
      </c>
      <c r="E518" s="22">
        <v>3.4</v>
      </c>
      <c r="G518" s="50">
        <v>1.041666666666663E-2</v>
      </c>
      <c r="H518" s="22">
        <v>15</v>
      </c>
    </row>
    <row r="519" spans="1:8" ht="16" x14ac:dyDescent="0.2">
      <c r="A519" s="22">
        <v>91</v>
      </c>
      <c r="B519" s="22" t="s">
        <v>1586</v>
      </c>
      <c r="C519" s="22">
        <v>14</v>
      </c>
      <c r="D519" s="22">
        <v>3</v>
      </c>
      <c r="E519" s="22">
        <v>3.4</v>
      </c>
      <c r="G519" s="50">
        <v>1.041666666666663E-2</v>
      </c>
      <c r="H519" s="22">
        <v>15</v>
      </c>
    </row>
    <row r="520" spans="1:8" ht="16" x14ac:dyDescent="0.2">
      <c r="A520" s="22">
        <v>96</v>
      </c>
      <c r="B520" s="22" t="s">
        <v>1586</v>
      </c>
      <c r="C520" s="22">
        <v>19</v>
      </c>
      <c r="D520" s="22">
        <v>3</v>
      </c>
      <c r="E520" s="22">
        <v>3.4</v>
      </c>
      <c r="G520" s="50">
        <v>1.041666666666663E-2</v>
      </c>
      <c r="H520" s="22">
        <v>15</v>
      </c>
    </row>
    <row r="521" spans="1:8" ht="16" x14ac:dyDescent="0.2">
      <c r="A521" s="22">
        <v>101</v>
      </c>
      <c r="B521" s="22" t="s">
        <v>1586</v>
      </c>
      <c r="C521" s="22">
        <v>24</v>
      </c>
      <c r="D521" s="22">
        <v>3</v>
      </c>
      <c r="E521" s="22">
        <v>3.4</v>
      </c>
      <c r="G521" s="50">
        <v>1.0416666666666741E-2</v>
      </c>
      <c r="H521" s="22">
        <v>15</v>
      </c>
    </row>
    <row r="522" spans="1:8" ht="16" x14ac:dyDescent="0.2">
      <c r="A522" s="22">
        <v>104</v>
      </c>
      <c r="B522" s="22" t="s">
        <v>1586</v>
      </c>
      <c r="C522" s="22">
        <v>27</v>
      </c>
      <c r="D522" s="22">
        <v>3</v>
      </c>
      <c r="E522" s="22">
        <v>3.4</v>
      </c>
      <c r="G522" s="50">
        <v>1.0416666666666741E-2</v>
      </c>
      <c r="H522" s="22">
        <v>15</v>
      </c>
    </row>
    <row r="523" spans="1:8" ht="16" x14ac:dyDescent="0.2">
      <c r="A523" s="22">
        <v>105</v>
      </c>
      <c r="B523" s="22" t="s">
        <v>1586</v>
      </c>
      <c r="C523" s="22">
        <v>28</v>
      </c>
      <c r="D523" s="22">
        <v>3</v>
      </c>
      <c r="E523" s="22">
        <v>3.4</v>
      </c>
      <c r="G523" s="50">
        <v>1.041666666666663E-2</v>
      </c>
      <c r="H523" s="22">
        <v>15</v>
      </c>
    </row>
    <row r="524" spans="1:8" ht="16" x14ac:dyDescent="0.2">
      <c r="A524" s="22">
        <v>106</v>
      </c>
      <c r="B524" s="22" t="s">
        <v>1586</v>
      </c>
      <c r="C524" s="22">
        <v>29</v>
      </c>
      <c r="D524" s="22">
        <v>3</v>
      </c>
      <c r="E524" s="22">
        <v>3.4</v>
      </c>
      <c r="G524" s="50">
        <v>1.041666666666663E-2</v>
      </c>
      <c r="H524" s="22">
        <v>15</v>
      </c>
    </row>
    <row r="525" spans="1:8" ht="16" x14ac:dyDescent="0.2">
      <c r="A525" s="22">
        <v>107</v>
      </c>
      <c r="B525" s="22" t="s">
        <v>1586</v>
      </c>
      <c r="C525" s="22">
        <v>30</v>
      </c>
      <c r="D525" s="22">
        <v>3</v>
      </c>
      <c r="E525" s="22">
        <v>3.4</v>
      </c>
      <c r="G525" s="50">
        <v>1.0416666666666741E-2</v>
      </c>
      <c r="H525" s="22">
        <v>15</v>
      </c>
    </row>
    <row r="526" spans="1:8" ht="16" x14ac:dyDescent="0.2">
      <c r="A526" s="22">
        <v>108</v>
      </c>
      <c r="B526" s="22" t="s">
        <v>1586</v>
      </c>
      <c r="C526" s="22">
        <v>31</v>
      </c>
      <c r="D526" s="22">
        <v>3</v>
      </c>
      <c r="E526" s="22">
        <v>3.4</v>
      </c>
      <c r="G526" s="50">
        <v>1.041666666666663E-2</v>
      </c>
      <c r="H526" s="22">
        <v>15</v>
      </c>
    </row>
    <row r="527" spans="1:8" ht="16" x14ac:dyDescent="0.2">
      <c r="A527" s="22">
        <v>115</v>
      </c>
      <c r="B527" s="22" t="s">
        <v>1586</v>
      </c>
      <c r="C527" s="22">
        <v>38</v>
      </c>
      <c r="D527" s="22">
        <v>3</v>
      </c>
      <c r="E527" s="22">
        <v>3.4</v>
      </c>
    </row>
    <row r="528" spans="1:8" ht="16" x14ac:dyDescent="0.2">
      <c r="A528" s="22">
        <v>128</v>
      </c>
      <c r="B528" s="22" t="s">
        <v>1586</v>
      </c>
      <c r="C528" s="22">
        <v>51</v>
      </c>
      <c r="D528" s="22">
        <v>3</v>
      </c>
      <c r="E528" s="22">
        <v>3.4</v>
      </c>
      <c r="G528" s="50">
        <v>1.0416666666666685E-2</v>
      </c>
      <c r="H528" s="22">
        <v>15</v>
      </c>
    </row>
    <row r="529" spans="1:8" ht="16" x14ac:dyDescent="0.2">
      <c r="A529" s="22">
        <v>138</v>
      </c>
      <c r="B529" s="22" t="s">
        <v>1586</v>
      </c>
      <c r="C529" s="22">
        <v>61</v>
      </c>
      <c r="D529" s="22">
        <v>3</v>
      </c>
      <c r="E529" s="22">
        <v>3.4</v>
      </c>
      <c r="G529" s="50">
        <v>1.041666666666663E-2</v>
      </c>
      <c r="H529" s="22">
        <v>15</v>
      </c>
    </row>
    <row r="530" spans="1:8" ht="16" x14ac:dyDescent="0.2">
      <c r="A530" s="22">
        <v>142</v>
      </c>
      <c r="B530" s="22" t="s">
        <v>1586</v>
      </c>
      <c r="C530" s="22">
        <v>65</v>
      </c>
      <c r="D530" s="22">
        <v>3</v>
      </c>
      <c r="E530" s="22">
        <v>3.4</v>
      </c>
      <c r="G530" s="50">
        <v>1.041666666666663E-2</v>
      </c>
      <c r="H530" s="22">
        <v>15</v>
      </c>
    </row>
    <row r="531" spans="1:8" ht="16" x14ac:dyDescent="0.2">
      <c r="A531" s="22">
        <v>147</v>
      </c>
      <c r="B531" s="22" t="s">
        <v>1586</v>
      </c>
      <c r="C531" s="22">
        <v>70</v>
      </c>
      <c r="D531" s="22">
        <v>3</v>
      </c>
      <c r="E531" s="22">
        <v>3.4</v>
      </c>
      <c r="G531" s="50">
        <v>1.041666666666663E-2</v>
      </c>
      <c r="H531" s="22">
        <v>15</v>
      </c>
    </row>
    <row r="532" spans="1:8" ht="16" x14ac:dyDescent="0.2">
      <c r="A532" s="22">
        <v>152</v>
      </c>
      <c r="B532" s="22" t="s">
        <v>1586</v>
      </c>
      <c r="C532" s="22">
        <v>75</v>
      </c>
      <c r="D532" s="22">
        <v>3</v>
      </c>
      <c r="E532" s="22">
        <v>3.4</v>
      </c>
      <c r="G532" s="50">
        <v>1.0416666666666741E-2</v>
      </c>
      <c r="H532" s="22">
        <v>15</v>
      </c>
    </row>
    <row r="533" spans="1:8" ht="16" x14ac:dyDescent="0.2">
      <c r="A533" s="22">
        <v>173</v>
      </c>
      <c r="B533" s="22" t="s">
        <v>1588</v>
      </c>
      <c r="C533" s="22">
        <v>20</v>
      </c>
      <c r="D533" s="22">
        <v>3</v>
      </c>
      <c r="E533" s="22">
        <v>3.4</v>
      </c>
      <c r="G533" s="50">
        <v>1.0416666666666741E-2</v>
      </c>
      <c r="H533" s="22">
        <v>15</v>
      </c>
    </row>
    <row r="534" spans="1:8" ht="16" x14ac:dyDescent="0.2">
      <c r="A534" s="22">
        <v>176</v>
      </c>
      <c r="B534" s="22" t="s">
        <v>1588</v>
      </c>
      <c r="C534" s="22">
        <v>23</v>
      </c>
      <c r="D534" s="22">
        <v>3</v>
      </c>
      <c r="E534" s="22">
        <v>3.4</v>
      </c>
      <c r="G534" s="50">
        <v>1.0416666666666741E-2</v>
      </c>
      <c r="H534" s="22">
        <v>15</v>
      </c>
    </row>
    <row r="535" spans="1:8" ht="16" x14ac:dyDescent="0.2">
      <c r="A535" s="22">
        <v>180</v>
      </c>
      <c r="B535" s="22" t="s">
        <v>1588</v>
      </c>
      <c r="C535" s="22">
        <v>27</v>
      </c>
      <c r="D535" s="22">
        <v>3</v>
      </c>
      <c r="E535" s="22">
        <v>3.4</v>
      </c>
      <c r="G535" s="50">
        <v>1.041666666666663E-2</v>
      </c>
      <c r="H535" s="22">
        <v>15</v>
      </c>
    </row>
    <row r="536" spans="1:8" ht="16" x14ac:dyDescent="0.2">
      <c r="A536" s="22">
        <v>183</v>
      </c>
      <c r="B536" s="22" t="s">
        <v>1588</v>
      </c>
      <c r="C536" s="22">
        <v>30</v>
      </c>
      <c r="D536" s="22">
        <v>3</v>
      </c>
      <c r="E536" s="22">
        <v>3.4</v>
      </c>
      <c r="G536" s="50">
        <v>1.041666666666663E-2</v>
      </c>
      <c r="H536" s="22">
        <v>15</v>
      </c>
    </row>
    <row r="537" spans="1:8" ht="16" x14ac:dyDescent="0.2">
      <c r="A537" s="22">
        <v>191</v>
      </c>
      <c r="B537" s="22" t="s">
        <v>1588</v>
      </c>
      <c r="C537" s="22">
        <v>38</v>
      </c>
      <c r="D537" s="22">
        <v>3</v>
      </c>
      <c r="E537" s="22">
        <v>3.4</v>
      </c>
      <c r="G537" s="50">
        <v>1.041666666666663E-2</v>
      </c>
      <c r="H537" s="22">
        <v>15</v>
      </c>
    </row>
    <row r="538" spans="1:8" ht="16" x14ac:dyDescent="0.2">
      <c r="A538" s="22">
        <v>206</v>
      </c>
      <c r="B538" s="22" t="s">
        <v>1588</v>
      </c>
      <c r="C538" s="22">
        <v>53</v>
      </c>
      <c r="D538" s="22">
        <v>3</v>
      </c>
      <c r="E538" s="22">
        <v>3.4</v>
      </c>
      <c r="G538" s="50">
        <v>1.041666666666663E-2</v>
      </c>
      <c r="H538" s="22">
        <v>15</v>
      </c>
    </row>
    <row r="539" spans="1:8" ht="16" x14ac:dyDescent="0.2">
      <c r="A539" s="22">
        <v>213</v>
      </c>
      <c r="B539" s="22" t="s">
        <v>1588</v>
      </c>
      <c r="C539" s="22">
        <v>60</v>
      </c>
      <c r="D539" s="22">
        <v>3</v>
      </c>
      <c r="E539" s="22">
        <v>3.4</v>
      </c>
      <c r="G539" s="50">
        <v>1.041666666666663E-2</v>
      </c>
      <c r="H539" s="22">
        <v>15</v>
      </c>
    </row>
    <row r="540" spans="1:8" ht="16" x14ac:dyDescent="0.2">
      <c r="A540" s="22">
        <v>219</v>
      </c>
      <c r="B540" s="22" t="s">
        <v>1588</v>
      </c>
      <c r="C540" s="22">
        <v>66</v>
      </c>
      <c r="D540" s="22">
        <v>3</v>
      </c>
      <c r="E540" s="22">
        <v>3.4</v>
      </c>
      <c r="G540" s="50">
        <v>1.0416666666666741E-2</v>
      </c>
      <c r="H540" s="22">
        <v>15</v>
      </c>
    </row>
    <row r="541" spans="1:8" ht="16" x14ac:dyDescent="0.2">
      <c r="A541" s="22">
        <v>223</v>
      </c>
      <c r="B541" s="22" t="s">
        <v>1588</v>
      </c>
      <c r="C541" s="22">
        <v>70</v>
      </c>
      <c r="D541" s="22">
        <v>3</v>
      </c>
      <c r="E541" s="22">
        <v>3.4</v>
      </c>
      <c r="G541" s="50">
        <v>1.041666666666663E-2</v>
      </c>
      <c r="H541" s="22">
        <v>15</v>
      </c>
    </row>
    <row r="542" spans="1:8" ht="16" x14ac:dyDescent="0.2">
      <c r="A542" s="22">
        <v>224</v>
      </c>
      <c r="B542" s="22" t="s">
        <v>1588</v>
      </c>
      <c r="C542" s="22">
        <v>71</v>
      </c>
      <c r="D542" s="22">
        <v>3</v>
      </c>
      <c r="E542" s="22">
        <v>3.4</v>
      </c>
      <c r="G542" s="50">
        <v>1.041666666666663E-2</v>
      </c>
      <c r="H542" s="22">
        <v>15</v>
      </c>
    </row>
    <row r="543" spans="1:8" ht="16" x14ac:dyDescent="0.2">
      <c r="A543" s="22">
        <v>225</v>
      </c>
      <c r="B543" s="22" t="s">
        <v>1588</v>
      </c>
      <c r="C543" s="22">
        <v>72</v>
      </c>
      <c r="D543" s="22">
        <v>3</v>
      </c>
      <c r="E543" s="22">
        <v>3.4</v>
      </c>
      <c r="G543" s="50">
        <v>1.0416666666666741E-2</v>
      </c>
      <c r="H543" s="22">
        <v>15</v>
      </c>
    </row>
    <row r="544" spans="1:8" ht="16" x14ac:dyDescent="0.2">
      <c r="A544" s="22">
        <v>229</v>
      </c>
      <c r="B544" s="22" t="s">
        <v>1588</v>
      </c>
      <c r="C544" s="22">
        <v>76</v>
      </c>
      <c r="D544" s="22">
        <v>3</v>
      </c>
      <c r="E544" s="22">
        <v>3.4</v>
      </c>
      <c r="G544" s="50">
        <v>0</v>
      </c>
    </row>
    <row r="545" spans="1:8" ht="16" x14ac:dyDescent="0.2">
      <c r="A545" s="22">
        <v>231</v>
      </c>
      <c r="B545" s="22" t="s">
        <v>1588</v>
      </c>
      <c r="C545" s="22">
        <v>78</v>
      </c>
      <c r="D545" s="22">
        <v>3</v>
      </c>
      <c r="E545" s="22">
        <v>3.4</v>
      </c>
      <c r="G545" s="50">
        <v>1.041666666666663E-2</v>
      </c>
      <c r="H545" s="22">
        <v>15</v>
      </c>
    </row>
    <row r="546" spans="1:8" ht="16" x14ac:dyDescent="0.2">
      <c r="A546" s="22">
        <v>232</v>
      </c>
      <c r="B546" s="22" t="s">
        <v>1588</v>
      </c>
      <c r="C546" s="22">
        <v>79</v>
      </c>
      <c r="D546" s="22">
        <v>3</v>
      </c>
      <c r="E546" s="22">
        <v>3.4</v>
      </c>
      <c r="G546" s="50">
        <v>1.0416666666666741E-2</v>
      </c>
      <c r="H546" s="22">
        <v>15</v>
      </c>
    </row>
    <row r="547" spans="1:8" ht="16" x14ac:dyDescent="0.2">
      <c r="A547" s="22">
        <v>246</v>
      </c>
      <c r="B547" s="22" t="s">
        <v>1590</v>
      </c>
      <c r="C547" s="22">
        <v>9</v>
      </c>
      <c r="D547" s="22">
        <v>3</v>
      </c>
      <c r="E547" s="22">
        <v>3.4</v>
      </c>
      <c r="G547" s="50">
        <v>1.041666666666663E-2</v>
      </c>
      <c r="H547" s="22">
        <v>15</v>
      </c>
    </row>
    <row r="548" spans="1:8" ht="16" x14ac:dyDescent="0.2">
      <c r="A548" s="22">
        <v>248</v>
      </c>
      <c r="B548" s="22" t="s">
        <v>1590</v>
      </c>
      <c r="C548" s="22">
        <v>11</v>
      </c>
      <c r="D548" s="22">
        <v>3</v>
      </c>
      <c r="E548" s="22">
        <v>3.4</v>
      </c>
      <c r="G548" s="50">
        <v>1.0416666666666685E-2</v>
      </c>
      <c r="H548" s="22">
        <v>15</v>
      </c>
    </row>
    <row r="549" spans="1:8" ht="16" x14ac:dyDescent="0.2">
      <c r="A549" s="22">
        <v>254</v>
      </c>
      <c r="B549" s="22" t="s">
        <v>1590</v>
      </c>
      <c r="C549" s="22">
        <v>17</v>
      </c>
      <c r="D549" s="22">
        <v>3</v>
      </c>
      <c r="E549" s="22">
        <v>3.4</v>
      </c>
      <c r="G549" s="50">
        <v>1.041666666666663E-2</v>
      </c>
      <c r="H549" s="22">
        <v>15</v>
      </c>
    </row>
    <row r="550" spans="1:8" ht="16" x14ac:dyDescent="0.2">
      <c r="A550" s="22">
        <v>255</v>
      </c>
      <c r="B550" s="22" t="s">
        <v>1590</v>
      </c>
      <c r="C550" s="22">
        <v>18</v>
      </c>
      <c r="D550" s="22">
        <v>3</v>
      </c>
      <c r="E550" s="22">
        <v>3.4</v>
      </c>
      <c r="G550" s="50">
        <v>1.0416666666666741E-2</v>
      </c>
      <c r="H550" s="22">
        <v>15</v>
      </c>
    </row>
    <row r="551" spans="1:8" ht="16" x14ac:dyDescent="0.2">
      <c r="A551" s="22">
        <v>263</v>
      </c>
      <c r="B551" s="22" t="s">
        <v>1590</v>
      </c>
      <c r="C551" s="22">
        <v>26</v>
      </c>
      <c r="D551" s="22">
        <v>3</v>
      </c>
      <c r="E551" s="22">
        <v>3.4</v>
      </c>
      <c r="G551" s="50">
        <v>1.041666666666663E-2</v>
      </c>
      <c r="H551" s="22">
        <v>15</v>
      </c>
    </row>
    <row r="552" spans="1:8" ht="16" x14ac:dyDescent="0.2">
      <c r="A552" s="22">
        <v>274</v>
      </c>
      <c r="B552" s="22" t="s">
        <v>1590</v>
      </c>
      <c r="C552" s="22">
        <v>37</v>
      </c>
      <c r="D552" s="22">
        <v>3</v>
      </c>
      <c r="E552" s="22">
        <v>3.4</v>
      </c>
      <c r="G552" s="50">
        <v>1.041666666666663E-2</v>
      </c>
      <c r="H552" s="22">
        <v>15</v>
      </c>
    </row>
    <row r="553" spans="1:8" ht="16" x14ac:dyDescent="0.2">
      <c r="A553" s="22">
        <v>276</v>
      </c>
      <c r="B553" s="22" t="s">
        <v>1590</v>
      </c>
      <c r="C553" s="22">
        <v>39</v>
      </c>
      <c r="D553" s="22">
        <v>3</v>
      </c>
      <c r="E553" s="22">
        <v>3.4</v>
      </c>
    </row>
    <row r="554" spans="1:8" ht="16" x14ac:dyDescent="0.2">
      <c r="A554" s="22">
        <v>292</v>
      </c>
      <c r="B554" s="22" t="s">
        <v>1590</v>
      </c>
      <c r="C554" s="22">
        <v>55</v>
      </c>
      <c r="D554" s="22">
        <v>3</v>
      </c>
      <c r="E554" s="22">
        <v>3.4</v>
      </c>
      <c r="G554" s="50">
        <v>1.0416666666666685E-2</v>
      </c>
      <c r="H554" s="22">
        <v>15</v>
      </c>
    </row>
    <row r="555" spans="1:8" ht="16" x14ac:dyDescent="0.2">
      <c r="A555" s="22">
        <v>295</v>
      </c>
      <c r="B555" s="22" t="s">
        <v>1590</v>
      </c>
      <c r="C555" s="22">
        <v>58</v>
      </c>
      <c r="D555" s="22">
        <v>3</v>
      </c>
      <c r="E555" s="22">
        <v>3.4</v>
      </c>
      <c r="G555" s="50">
        <v>1.041666666666663E-2</v>
      </c>
      <c r="H555" s="22">
        <v>15</v>
      </c>
    </row>
    <row r="556" spans="1:8" ht="16" x14ac:dyDescent="0.2">
      <c r="A556" s="22">
        <v>303</v>
      </c>
      <c r="B556" s="22" t="s">
        <v>1590</v>
      </c>
      <c r="C556" s="22">
        <v>66</v>
      </c>
      <c r="D556" s="22">
        <v>3</v>
      </c>
      <c r="E556" s="22">
        <v>3.4</v>
      </c>
      <c r="G556" s="50">
        <v>1.0416666666666741E-2</v>
      </c>
      <c r="H556" s="22">
        <v>15</v>
      </c>
    </row>
    <row r="557" spans="1:8" ht="16" x14ac:dyDescent="0.2">
      <c r="A557" s="22">
        <v>310</v>
      </c>
      <c r="B557" s="22" t="s">
        <v>1590</v>
      </c>
      <c r="C557" s="22">
        <v>73</v>
      </c>
      <c r="D557" s="22">
        <v>3</v>
      </c>
      <c r="E557" s="22">
        <v>3.4</v>
      </c>
      <c r="G557" s="50">
        <v>1.041666666666663E-2</v>
      </c>
      <c r="H557" s="22">
        <v>15</v>
      </c>
    </row>
    <row r="558" spans="1:8" ht="16" x14ac:dyDescent="0.2">
      <c r="A558" s="22">
        <v>313</v>
      </c>
      <c r="B558" s="22" t="s">
        <v>1590</v>
      </c>
      <c r="C558" s="22">
        <v>76</v>
      </c>
      <c r="D558" s="22">
        <v>3</v>
      </c>
      <c r="E558" s="22">
        <v>3.4</v>
      </c>
      <c r="G558" s="50">
        <v>1.041666666666663E-2</v>
      </c>
      <c r="H558" s="22">
        <v>15</v>
      </c>
    </row>
    <row r="559" spans="1:8" ht="16" x14ac:dyDescent="0.2">
      <c r="A559" s="22">
        <v>314</v>
      </c>
      <c r="B559" s="22" t="s">
        <v>1590</v>
      </c>
      <c r="C559" s="22">
        <v>77</v>
      </c>
      <c r="D559" s="22">
        <v>3</v>
      </c>
      <c r="E559" s="22">
        <v>3.4</v>
      </c>
    </row>
    <row r="560" spans="1:8" ht="16" x14ac:dyDescent="0.2">
      <c r="A560" s="22">
        <v>316</v>
      </c>
      <c r="B560" s="22" t="s">
        <v>1591</v>
      </c>
      <c r="C560" s="22">
        <v>2</v>
      </c>
      <c r="D560" s="22">
        <v>3</v>
      </c>
      <c r="E560" s="22">
        <v>3.4</v>
      </c>
      <c r="G560" s="50">
        <v>1.0416666666666685E-2</v>
      </c>
      <c r="H560" s="22">
        <v>15</v>
      </c>
    </row>
    <row r="561" spans="1:8" ht="16" x14ac:dyDescent="0.2">
      <c r="A561" s="22">
        <v>325</v>
      </c>
      <c r="B561" s="22" t="s">
        <v>1591</v>
      </c>
      <c r="C561" s="22">
        <v>11</v>
      </c>
      <c r="D561" s="22">
        <v>3</v>
      </c>
      <c r="E561" s="22">
        <v>3.4</v>
      </c>
      <c r="G561" s="50">
        <v>1.0416666666666685E-2</v>
      </c>
      <c r="H561" s="22">
        <v>15</v>
      </c>
    </row>
    <row r="562" spans="1:8" ht="16" x14ac:dyDescent="0.2">
      <c r="A562" s="22">
        <v>331</v>
      </c>
      <c r="B562" s="22" t="s">
        <v>1591</v>
      </c>
      <c r="C562" s="22">
        <v>17</v>
      </c>
      <c r="D562" s="22">
        <v>3</v>
      </c>
      <c r="E562" s="22">
        <v>3.4</v>
      </c>
      <c r="G562" s="50">
        <v>1.041666666666663E-2</v>
      </c>
      <c r="H562" s="22">
        <v>15</v>
      </c>
    </row>
    <row r="563" spans="1:8" ht="16" x14ac:dyDescent="0.2">
      <c r="A563" s="22">
        <v>333</v>
      </c>
      <c r="B563" s="22" t="s">
        <v>1591</v>
      </c>
      <c r="C563" s="22">
        <v>19</v>
      </c>
      <c r="D563" s="22">
        <v>3</v>
      </c>
      <c r="E563" s="22">
        <v>3.4</v>
      </c>
      <c r="G563" s="50">
        <v>1.041666666666663E-2</v>
      </c>
      <c r="H563" s="22">
        <v>15</v>
      </c>
    </row>
    <row r="564" spans="1:8" ht="16" x14ac:dyDescent="0.2">
      <c r="A564" s="22">
        <v>334</v>
      </c>
      <c r="B564" s="22" t="s">
        <v>1591</v>
      </c>
      <c r="C564" s="22">
        <v>20</v>
      </c>
      <c r="D564" s="22">
        <v>3</v>
      </c>
      <c r="E564" s="22">
        <v>3.4</v>
      </c>
      <c r="G564" s="50">
        <v>1.041666666666663E-2</v>
      </c>
      <c r="H564" s="22">
        <v>15</v>
      </c>
    </row>
    <row r="565" spans="1:8" ht="16" x14ac:dyDescent="0.2">
      <c r="A565" s="22">
        <v>338</v>
      </c>
      <c r="B565" s="22" t="s">
        <v>1591</v>
      </c>
      <c r="C565" s="22">
        <v>24</v>
      </c>
      <c r="D565" s="22">
        <v>3</v>
      </c>
      <c r="E565" s="22">
        <v>3.4</v>
      </c>
      <c r="G565" s="50">
        <v>1.0416666666666741E-2</v>
      </c>
      <c r="H565" s="22">
        <v>15</v>
      </c>
    </row>
    <row r="566" spans="1:8" ht="16" x14ac:dyDescent="0.2">
      <c r="A566" s="22">
        <v>339</v>
      </c>
      <c r="B566" s="22" t="s">
        <v>1591</v>
      </c>
      <c r="C566" s="22">
        <v>25</v>
      </c>
      <c r="D566" s="22">
        <v>3</v>
      </c>
      <c r="E566" s="22">
        <v>3.4</v>
      </c>
      <c r="G566" s="50">
        <v>1.041666666666663E-2</v>
      </c>
      <c r="H566" s="22">
        <v>15</v>
      </c>
    </row>
    <row r="567" spans="1:8" ht="16" x14ac:dyDescent="0.2">
      <c r="A567" s="22">
        <v>340</v>
      </c>
      <c r="B567" s="22" t="s">
        <v>1591</v>
      </c>
      <c r="C567" s="22">
        <v>26</v>
      </c>
      <c r="D567" s="22">
        <v>3</v>
      </c>
      <c r="E567" s="22">
        <v>3.4</v>
      </c>
      <c r="G567" s="50">
        <v>1.041666666666663E-2</v>
      </c>
      <c r="H567" s="22">
        <v>15</v>
      </c>
    </row>
    <row r="568" spans="1:8" ht="16" x14ac:dyDescent="0.2">
      <c r="A568" s="22">
        <v>341</v>
      </c>
      <c r="B568" s="22" t="s">
        <v>1591</v>
      </c>
      <c r="C568" s="22">
        <v>27</v>
      </c>
      <c r="D568" s="22">
        <v>3</v>
      </c>
      <c r="E568" s="22">
        <v>3.4</v>
      </c>
      <c r="G568" s="50">
        <v>1.0416666666666741E-2</v>
      </c>
      <c r="H568" s="22">
        <v>15</v>
      </c>
    </row>
    <row r="569" spans="1:8" ht="16" x14ac:dyDescent="0.2">
      <c r="A569" s="22">
        <v>347</v>
      </c>
      <c r="B569" s="22" t="s">
        <v>1591</v>
      </c>
      <c r="C569" s="22">
        <v>33</v>
      </c>
      <c r="D569" s="22">
        <v>3</v>
      </c>
      <c r="E569" s="22">
        <v>3.4</v>
      </c>
      <c r="G569" s="50">
        <v>1.0416666666666741E-2</v>
      </c>
      <c r="H569" s="22">
        <v>15</v>
      </c>
    </row>
    <row r="570" spans="1:8" ht="16" x14ac:dyDescent="0.2">
      <c r="A570" s="22">
        <v>348</v>
      </c>
      <c r="B570" s="22" t="s">
        <v>1591</v>
      </c>
      <c r="C570" s="22">
        <v>34</v>
      </c>
      <c r="D570" s="22">
        <v>3</v>
      </c>
      <c r="E570" s="22">
        <v>3.4</v>
      </c>
      <c r="G570" s="50">
        <v>1.041666666666663E-2</v>
      </c>
      <c r="H570" s="22">
        <v>15</v>
      </c>
    </row>
    <row r="571" spans="1:8" ht="16" x14ac:dyDescent="0.2">
      <c r="A571" s="22">
        <v>349</v>
      </c>
      <c r="B571" s="22" t="s">
        <v>1591</v>
      </c>
      <c r="C571" s="22">
        <v>35</v>
      </c>
      <c r="D571" s="22">
        <v>3</v>
      </c>
      <c r="E571" s="22">
        <v>3.4</v>
      </c>
      <c r="G571" s="50">
        <v>1.041666666666663E-2</v>
      </c>
      <c r="H571" s="22">
        <v>15</v>
      </c>
    </row>
    <row r="572" spans="1:8" ht="16" x14ac:dyDescent="0.2">
      <c r="A572" s="22">
        <v>350</v>
      </c>
      <c r="B572" s="22" t="s">
        <v>1591</v>
      </c>
      <c r="C572" s="22">
        <v>36</v>
      </c>
      <c r="D572" s="22">
        <v>3</v>
      </c>
      <c r="E572" s="22">
        <v>3.4</v>
      </c>
      <c r="G572" s="50">
        <v>1.0416666666666741E-2</v>
      </c>
      <c r="H572" s="22">
        <v>15</v>
      </c>
    </row>
    <row r="573" spans="1:8" ht="16" x14ac:dyDescent="0.2">
      <c r="A573" s="22">
        <v>353</v>
      </c>
      <c r="B573" s="22" t="s">
        <v>1591</v>
      </c>
      <c r="C573" s="22">
        <v>39</v>
      </c>
      <c r="D573" s="22">
        <v>3</v>
      </c>
      <c r="E573" s="22">
        <v>3.4</v>
      </c>
    </row>
    <row r="574" spans="1:8" ht="16" x14ac:dyDescent="0.2">
      <c r="A574" s="22">
        <v>366</v>
      </c>
      <c r="B574" s="22" t="s">
        <v>1591</v>
      </c>
      <c r="C574" s="22">
        <v>52</v>
      </c>
      <c r="D574" s="22">
        <v>3</v>
      </c>
      <c r="E574" s="22">
        <v>3.4</v>
      </c>
      <c r="G574" s="50">
        <v>1.0416666666666685E-2</v>
      </c>
      <c r="H574" s="22">
        <v>15</v>
      </c>
    </row>
    <row r="575" spans="1:8" ht="16" x14ac:dyDescent="0.2">
      <c r="A575" s="22">
        <v>385</v>
      </c>
      <c r="B575" s="22" t="s">
        <v>1591</v>
      </c>
      <c r="C575" s="22">
        <v>71</v>
      </c>
      <c r="D575" s="22">
        <v>3</v>
      </c>
      <c r="E575" s="22">
        <v>3.4</v>
      </c>
      <c r="G575" s="50">
        <v>1.041666666666663E-2</v>
      </c>
      <c r="H575" s="22">
        <v>15</v>
      </c>
    </row>
    <row r="576" spans="1:8" ht="16" x14ac:dyDescent="0.2">
      <c r="A576" s="22">
        <v>388</v>
      </c>
      <c r="B576" s="22" t="s">
        <v>1591</v>
      </c>
      <c r="C576" s="22">
        <v>74</v>
      </c>
      <c r="D576" s="22">
        <v>3</v>
      </c>
      <c r="E576" s="22">
        <v>3.4</v>
      </c>
      <c r="G576" s="50">
        <v>1.041666666666663E-2</v>
      </c>
      <c r="H576" s="22">
        <v>15</v>
      </c>
    </row>
    <row r="577" spans="1:8" ht="16" x14ac:dyDescent="0.2">
      <c r="A577" s="22">
        <v>390</v>
      </c>
      <c r="B577" s="22" t="s">
        <v>1591</v>
      </c>
      <c r="C577" s="22">
        <v>76</v>
      </c>
      <c r="D577" s="22">
        <v>3</v>
      </c>
      <c r="E577" s="22">
        <v>3.4</v>
      </c>
      <c r="G577" s="50">
        <v>1.041666666666663E-2</v>
      </c>
      <c r="H577" s="22">
        <v>15</v>
      </c>
    </row>
    <row r="578" spans="1:8" ht="16" x14ac:dyDescent="0.2">
      <c r="A578" s="22">
        <v>392</v>
      </c>
      <c r="B578" s="22" t="s">
        <v>1591</v>
      </c>
      <c r="C578" s="22">
        <v>78</v>
      </c>
      <c r="D578" s="22">
        <v>3</v>
      </c>
      <c r="E578" s="22">
        <v>3.4</v>
      </c>
    </row>
    <row r="579" spans="1:8" ht="16" x14ac:dyDescent="0.2">
      <c r="A579" s="22">
        <v>410</v>
      </c>
      <c r="B579" s="22" t="s">
        <v>1592</v>
      </c>
      <c r="C579" s="22">
        <v>18</v>
      </c>
      <c r="D579" s="22">
        <v>3</v>
      </c>
      <c r="E579" s="22">
        <v>3.4</v>
      </c>
      <c r="G579" s="50">
        <v>1.041666666666663E-2</v>
      </c>
      <c r="H579" s="22">
        <v>15</v>
      </c>
    </row>
    <row r="580" spans="1:8" ht="16" x14ac:dyDescent="0.2">
      <c r="A580" s="22">
        <v>420</v>
      </c>
      <c r="B580" s="22" t="s">
        <v>1592</v>
      </c>
      <c r="C580" s="22">
        <v>28</v>
      </c>
      <c r="D580" s="22">
        <v>3</v>
      </c>
      <c r="E580" s="22">
        <v>3.4</v>
      </c>
      <c r="G580" s="50">
        <v>1.0416666666666741E-2</v>
      </c>
      <c r="H580" s="22">
        <v>15</v>
      </c>
    </row>
    <row r="581" spans="1:8" ht="16" x14ac:dyDescent="0.2">
      <c r="A581" s="22">
        <v>426</v>
      </c>
      <c r="B581" s="22" t="s">
        <v>1592</v>
      </c>
      <c r="C581" s="22">
        <v>34</v>
      </c>
      <c r="D581" s="22">
        <v>3</v>
      </c>
      <c r="E581" s="22">
        <v>3.4</v>
      </c>
    </row>
    <row r="582" spans="1:8" ht="16" x14ac:dyDescent="0.2">
      <c r="A582" s="22">
        <v>446</v>
      </c>
      <c r="B582" s="22" t="s">
        <v>1592</v>
      </c>
      <c r="C582" s="22">
        <v>54</v>
      </c>
      <c r="D582" s="22">
        <v>3</v>
      </c>
      <c r="E582" s="22">
        <v>3.4</v>
      </c>
      <c r="G582" s="50">
        <v>1.0416666666666741E-2</v>
      </c>
      <c r="H582" s="22">
        <v>15</v>
      </c>
    </row>
    <row r="583" spans="1:8" ht="16" x14ac:dyDescent="0.2">
      <c r="A583" s="22">
        <v>450</v>
      </c>
      <c r="B583" s="22" t="s">
        <v>1592</v>
      </c>
      <c r="C583" s="22">
        <v>58</v>
      </c>
      <c r="D583" s="22">
        <v>3</v>
      </c>
      <c r="E583" s="22">
        <v>3.4</v>
      </c>
    </row>
    <row r="584" spans="1:8" ht="16" x14ac:dyDescent="0.2">
      <c r="A584" s="22">
        <v>471</v>
      </c>
      <c r="B584" s="22" t="s">
        <v>1592</v>
      </c>
      <c r="C584" s="22">
        <v>79</v>
      </c>
      <c r="D584" s="22">
        <v>3</v>
      </c>
      <c r="E584" s="22">
        <v>3.4</v>
      </c>
      <c r="G584" s="50">
        <v>1.041666666666663E-2</v>
      </c>
      <c r="H584" s="22">
        <v>15</v>
      </c>
    </row>
    <row r="585" spans="1:8" ht="16" x14ac:dyDescent="0.2">
      <c r="A585" s="22">
        <v>474</v>
      </c>
      <c r="B585" s="22" t="s">
        <v>1592</v>
      </c>
      <c r="C585" s="22">
        <v>82</v>
      </c>
      <c r="D585" s="22">
        <v>3</v>
      </c>
      <c r="E585" s="22">
        <v>3.4</v>
      </c>
      <c r="G585" s="50">
        <v>1.041666666666663E-2</v>
      </c>
      <c r="H585" s="22">
        <v>15</v>
      </c>
    </row>
    <row r="586" spans="1:8" ht="16" x14ac:dyDescent="0.2">
      <c r="A586" s="22">
        <v>475</v>
      </c>
      <c r="B586" s="22" t="s">
        <v>1592</v>
      </c>
      <c r="C586" s="22">
        <v>83</v>
      </c>
      <c r="D586" s="22">
        <v>3</v>
      </c>
      <c r="E586" s="22">
        <v>3.4</v>
      </c>
      <c r="G586" s="50">
        <v>1.0416666666666741E-2</v>
      </c>
      <c r="H586" s="22">
        <v>15</v>
      </c>
    </row>
    <row r="587" spans="1:8" ht="16" x14ac:dyDescent="0.2">
      <c r="A587" s="22">
        <v>476</v>
      </c>
      <c r="B587" s="22" t="s">
        <v>1592</v>
      </c>
      <c r="C587" s="22">
        <v>84</v>
      </c>
      <c r="D587" s="22">
        <v>3</v>
      </c>
      <c r="E587" s="22">
        <v>3.4</v>
      </c>
      <c r="G587" s="50">
        <v>1.041666666666663E-2</v>
      </c>
      <c r="H587" s="22">
        <v>15</v>
      </c>
    </row>
    <row r="588" spans="1:8" ht="16" x14ac:dyDescent="0.2">
      <c r="A588" s="22">
        <v>477</v>
      </c>
      <c r="B588" s="22" t="s">
        <v>1592</v>
      </c>
      <c r="C588" s="22">
        <v>85</v>
      </c>
      <c r="D588" s="22">
        <v>3</v>
      </c>
      <c r="E588" s="22">
        <v>3.4</v>
      </c>
      <c r="G588" s="50">
        <v>1.041666666666663E-2</v>
      </c>
      <c r="H588" s="22">
        <v>15</v>
      </c>
    </row>
    <row r="589" spans="1:8" ht="16" x14ac:dyDescent="0.2">
      <c r="A589" s="22">
        <v>486</v>
      </c>
      <c r="B589" s="22" t="s">
        <v>1592</v>
      </c>
      <c r="C589" s="22">
        <v>94</v>
      </c>
      <c r="D589" s="22">
        <v>3</v>
      </c>
      <c r="E589" s="22">
        <v>3.4</v>
      </c>
    </row>
    <row r="590" spans="1:8" ht="16" x14ac:dyDescent="0.2">
      <c r="A590" s="22">
        <v>489</v>
      </c>
      <c r="B590" s="22" t="s">
        <v>1594</v>
      </c>
      <c r="C590" s="22">
        <v>3</v>
      </c>
      <c r="D590" s="22">
        <v>3</v>
      </c>
      <c r="E590" s="22">
        <v>3.4</v>
      </c>
      <c r="G590" s="50">
        <v>1.041666666666663E-2</v>
      </c>
      <c r="H590" s="22">
        <v>15</v>
      </c>
    </row>
    <row r="591" spans="1:8" ht="16" x14ac:dyDescent="0.2">
      <c r="A591" s="22">
        <v>517</v>
      </c>
      <c r="B591" s="22" t="s">
        <v>1594</v>
      </c>
      <c r="C591" s="22">
        <v>31</v>
      </c>
      <c r="D591" s="22">
        <v>3</v>
      </c>
      <c r="E591" s="22">
        <v>3.4</v>
      </c>
      <c r="G591" s="50">
        <v>1.041666666666663E-2</v>
      </c>
      <c r="H591" s="22">
        <v>15</v>
      </c>
    </row>
    <row r="592" spans="1:8" ht="16" x14ac:dyDescent="0.2">
      <c r="A592" s="22">
        <v>518</v>
      </c>
      <c r="B592" s="22" t="s">
        <v>1594</v>
      </c>
      <c r="C592" s="22">
        <v>32</v>
      </c>
      <c r="D592" s="22">
        <v>3</v>
      </c>
      <c r="E592" s="22">
        <v>3.4</v>
      </c>
      <c r="G592" s="50">
        <v>0</v>
      </c>
    </row>
    <row r="593" spans="1:8" ht="16" x14ac:dyDescent="0.2">
      <c r="A593" s="22">
        <v>519</v>
      </c>
      <c r="B593" s="22" t="s">
        <v>1594</v>
      </c>
      <c r="C593" s="22">
        <v>33</v>
      </c>
      <c r="D593" s="22">
        <v>3</v>
      </c>
      <c r="E593" s="22">
        <v>3.4</v>
      </c>
      <c r="G593" s="50">
        <v>1.0416666666666741E-2</v>
      </c>
      <c r="H593" s="22">
        <v>15</v>
      </c>
    </row>
    <row r="594" spans="1:8" ht="16" x14ac:dyDescent="0.2">
      <c r="A594" s="22">
        <v>523</v>
      </c>
      <c r="B594" s="22" t="s">
        <v>1594</v>
      </c>
      <c r="C594" s="22">
        <v>37</v>
      </c>
      <c r="D594" s="22">
        <v>3</v>
      </c>
      <c r="E594" s="22">
        <v>3.4</v>
      </c>
      <c r="G594" s="50">
        <v>1.041666666666663E-2</v>
      </c>
      <c r="H594" s="22">
        <v>15</v>
      </c>
    </row>
    <row r="595" spans="1:8" ht="16" x14ac:dyDescent="0.2">
      <c r="A595" s="22">
        <v>524</v>
      </c>
      <c r="B595" s="22" t="s">
        <v>1594</v>
      </c>
      <c r="C595" s="22">
        <v>38</v>
      </c>
      <c r="D595" s="22">
        <v>3</v>
      </c>
      <c r="E595" s="22">
        <v>3.4</v>
      </c>
      <c r="G595" s="50">
        <v>1.041666666666663E-2</v>
      </c>
      <c r="H595" s="22">
        <v>15</v>
      </c>
    </row>
    <row r="596" spans="1:8" ht="16" x14ac:dyDescent="0.2">
      <c r="A596" s="22">
        <v>525</v>
      </c>
      <c r="B596" s="22" t="s">
        <v>1594</v>
      </c>
      <c r="C596" s="22">
        <v>39</v>
      </c>
      <c r="D596" s="22">
        <v>3</v>
      </c>
      <c r="E596" s="22">
        <v>3.4</v>
      </c>
      <c r="G596" s="50">
        <v>1.0416666666666741E-2</v>
      </c>
      <c r="H596" s="22">
        <v>15</v>
      </c>
    </row>
    <row r="597" spans="1:8" ht="16" x14ac:dyDescent="0.2">
      <c r="A597" s="22">
        <v>532</v>
      </c>
      <c r="B597" s="22" t="s">
        <v>1594</v>
      </c>
      <c r="C597" s="22">
        <v>46</v>
      </c>
      <c r="D597" s="22">
        <v>3</v>
      </c>
      <c r="E597" s="22">
        <v>3.4</v>
      </c>
      <c r="G597" s="50">
        <v>1.0416666666666685E-2</v>
      </c>
      <c r="H597" s="22">
        <v>15</v>
      </c>
    </row>
    <row r="598" spans="1:8" ht="16" x14ac:dyDescent="0.2">
      <c r="A598" s="22">
        <v>544</v>
      </c>
      <c r="B598" s="22" t="s">
        <v>1594</v>
      </c>
      <c r="C598" s="22">
        <v>58</v>
      </c>
      <c r="D598" s="22">
        <v>3</v>
      </c>
      <c r="E598" s="22">
        <v>3.4</v>
      </c>
      <c r="G598" s="50">
        <v>1.041666666666663E-2</v>
      </c>
      <c r="H598" s="22">
        <v>15</v>
      </c>
    </row>
    <row r="599" spans="1:8" ht="16" x14ac:dyDescent="0.2">
      <c r="A599" s="22">
        <v>550</v>
      </c>
      <c r="B599" s="22" t="s">
        <v>1594</v>
      </c>
      <c r="C599" s="22">
        <v>64</v>
      </c>
      <c r="D599" s="22">
        <v>3</v>
      </c>
      <c r="E599" s="22">
        <v>3.4</v>
      </c>
      <c r="G599" s="50">
        <v>1.041666666666663E-2</v>
      </c>
      <c r="H599" s="22">
        <v>15</v>
      </c>
    </row>
    <row r="600" spans="1:8" ht="16" x14ac:dyDescent="0.2">
      <c r="A600" s="22">
        <v>551</v>
      </c>
      <c r="B600" s="22" t="s">
        <v>1594</v>
      </c>
      <c r="C600" s="22">
        <v>65</v>
      </c>
      <c r="D600" s="22">
        <v>3</v>
      </c>
      <c r="E600" s="22">
        <v>3.4</v>
      </c>
      <c r="G600" s="50">
        <v>1.041666666666663E-2</v>
      </c>
      <c r="H600" s="22">
        <v>15</v>
      </c>
    </row>
    <row r="601" spans="1:8" ht="16" x14ac:dyDescent="0.2">
      <c r="A601" s="22">
        <v>552</v>
      </c>
      <c r="B601" s="22" t="s">
        <v>1594</v>
      </c>
      <c r="C601" s="22">
        <v>66</v>
      </c>
      <c r="D601" s="22">
        <v>3</v>
      </c>
      <c r="E601" s="22">
        <v>3.4</v>
      </c>
      <c r="G601" s="50">
        <v>1.0416666666666741E-2</v>
      </c>
      <c r="H601" s="22">
        <v>15</v>
      </c>
    </row>
    <row r="602" spans="1:8" ht="16" x14ac:dyDescent="0.2">
      <c r="A602" s="22">
        <v>554</v>
      </c>
      <c r="B602" s="22" t="s">
        <v>1594</v>
      </c>
      <c r="C602" s="22">
        <v>68</v>
      </c>
      <c r="D602" s="22">
        <v>3</v>
      </c>
      <c r="E602" s="22">
        <v>3.4</v>
      </c>
      <c r="G602" s="50">
        <v>1.041666666666663E-2</v>
      </c>
      <c r="H602" s="22">
        <v>15</v>
      </c>
    </row>
    <row r="603" spans="1:8" ht="16" x14ac:dyDescent="0.2">
      <c r="A603" s="22">
        <v>557</v>
      </c>
      <c r="B603" s="22" t="s">
        <v>1594</v>
      </c>
      <c r="C603" s="22">
        <v>71</v>
      </c>
      <c r="D603" s="22">
        <v>3</v>
      </c>
      <c r="E603" s="22">
        <v>3.4</v>
      </c>
      <c r="G603" s="50">
        <v>1.041666666666663E-2</v>
      </c>
      <c r="H603" s="22">
        <v>15</v>
      </c>
    </row>
    <row r="604" spans="1:8" ht="16" x14ac:dyDescent="0.2">
      <c r="A604" s="22">
        <v>558</v>
      </c>
      <c r="B604" s="22" t="s">
        <v>1594</v>
      </c>
      <c r="C604" s="22">
        <v>72</v>
      </c>
      <c r="D604" s="22">
        <v>3</v>
      </c>
      <c r="E604" s="22">
        <v>3.4</v>
      </c>
      <c r="G604" s="50">
        <v>1.0416666666666741E-2</v>
      </c>
      <c r="H604" s="22">
        <v>15</v>
      </c>
    </row>
    <row r="605" spans="1:8" ht="16" x14ac:dyDescent="0.2">
      <c r="A605" s="22">
        <v>563</v>
      </c>
      <c r="B605" s="22" t="s">
        <v>1594</v>
      </c>
      <c r="C605" s="22">
        <v>77</v>
      </c>
      <c r="D605" s="22">
        <v>3</v>
      </c>
      <c r="E605" s="22">
        <v>3.4</v>
      </c>
      <c r="G605" s="50">
        <v>1.041666666666663E-2</v>
      </c>
      <c r="H605" s="22">
        <v>15</v>
      </c>
    </row>
    <row r="606" spans="1:8" ht="16" x14ac:dyDescent="0.2">
      <c r="A606" s="22">
        <v>590</v>
      </c>
      <c r="B606" s="22" t="s">
        <v>1595</v>
      </c>
      <c r="C606" s="22">
        <v>26</v>
      </c>
      <c r="D606" s="22">
        <v>3</v>
      </c>
      <c r="E606" s="22">
        <v>3.4</v>
      </c>
      <c r="G606" s="50">
        <v>1.041666666666663E-2</v>
      </c>
      <c r="H606" s="22">
        <v>15</v>
      </c>
    </row>
    <row r="607" spans="1:8" ht="16" x14ac:dyDescent="0.2">
      <c r="A607" s="22">
        <v>591</v>
      </c>
      <c r="B607" s="22" t="s">
        <v>1595</v>
      </c>
      <c r="C607" s="22">
        <v>27</v>
      </c>
      <c r="D607" s="22">
        <v>3</v>
      </c>
      <c r="E607" s="22">
        <v>3.4</v>
      </c>
      <c r="G607" s="50">
        <v>1.041666666666663E-2</v>
      </c>
      <c r="H607" s="22">
        <v>15</v>
      </c>
    </row>
    <row r="608" spans="1:8" ht="16" x14ac:dyDescent="0.2">
      <c r="A608" s="22">
        <v>592</v>
      </c>
      <c r="B608" s="22" t="s">
        <v>1595</v>
      </c>
      <c r="C608" s="22">
        <v>28</v>
      </c>
      <c r="D608" s="22">
        <v>3</v>
      </c>
      <c r="E608" s="22">
        <v>3.4</v>
      </c>
      <c r="G608" s="50">
        <v>1.0416666666666741E-2</v>
      </c>
      <c r="H608" s="22">
        <v>15</v>
      </c>
    </row>
    <row r="609" spans="1:8" ht="16" x14ac:dyDescent="0.2">
      <c r="A609" s="22">
        <v>595</v>
      </c>
      <c r="B609" s="22" t="s">
        <v>1595</v>
      </c>
      <c r="C609" s="22">
        <v>31</v>
      </c>
      <c r="D609" s="22">
        <v>3</v>
      </c>
      <c r="E609" s="22">
        <v>3.4</v>
      </c>
      <c r="G609" s="50">
        <v>1.0416666666666741E-2</v>
      </c>
      <c r="H609" s="22">
        <v>15</v>
      </c>
    </row>
    <row r="610" spans="1:8" ht="16" x14ac:dyDescent="0.2">
      <c r="A610" s="22">
        <v>596</v>
      </c>
      <c r="B610" s="22" t="s">
        <v>1595</v>
      </c>
      <c r="C610" s="22">
        <v>32</v>
      </c>
      <c r="D610" s="22">
        <v>3</v>
      </c>
      <c r="E610" s="22">
        <v>3.4</v>
      </c>
      <c r="G610" s="50">
        <v>1.041666666666663E-2</v>
      </c>
      <c r="H610" s="22">
        <v>15</v>
      </c>
    </row>
    <row r="611" spans="1:8" ht="16" x14ac:dyDescent="0.2">
      <c r="A611" s="22">
        <v>597</v>
      </c>
      <c r="B611" s="22" t="s">
        <v>1595</v>
      </c>
      <c r="C611" s="22">
        <v>33</v>
      </c>
      <c r="D611" s="22">
        <v>3</v>
      </c>
      <c r="E611" s="22">
        <v>3.4</v>
      </c>
    </row>
    <row r="612" spans="1:8" ht="16" x14ac:dyDescent="0.2">
      <c r="A612" s="22">
        <v>618</v>
      </c>
      <c r="B612" s="22" t="s">
        <v>1595</v>
      </c>
      <c r="C612" s="22">
        <v>54</v>
      </c>
      <c r="D612" s="22">
        <v>3</v>
      </c>
      <c r="E612" s="22">
        <v>3.4</v>
      </c>
      <c r="G612" s="50">
        <v>1.0416666666666741E-2</v>
      </c>
      <c r="H612" s="22">
        <v>15</v>
      </c>
    </row>
    <row r="613" spans="1:8" ht="16" x14ac:dyDescent="0.2">
      <c r="A613" s="22">
        <v>622</v>
      </c>
      <c r="B613" s="22" t="s">
        <v>1595</v>
      </c>
      <c r="C613" s="22">
        <v>58</v>
      </c>
      <c r="D613" s="22">
        <v>3</v>
      </c>
      <c r="E613" s="22">
        <v>3.4</v>
      </c>
      <c r="G613" s="50">
        <v>1.041666666666663E-2</v>
      </c>
      <c r="H613" s="22">
        <v>15</v>
      </c>
    </row>
    <row r="614" spans="1:8" ht="16" x14ac:dyDescent="0.2">
      <c r="A614" s="22">
        <v>624</v>
      </c>
      <c r="B614" s="22" t="s">
        <v>1595</v>
      </c>
      <c r="C614" s="22">
        <v>60</v>
      </c>
      <c r="D614" s="22">
        <v>3</v>
      </c>
      <c r="E614" s="22">
        <v>3.4</v>
      </c>
      <c r="G614" s="50">
        <v>1.0416666666666741E-2</v>
      </c>
      <c r="H614" s="22">
        <v>15</v>
      </c>
    </row>
    <row r="615" spans="1:8" ht="16" x14ac:dyDescent="0.2">
      <c r="A615" s="22">
        <v>625</v>
      </c>
      <c r="B615" s="22" t="s">
        <v>1595</v>
      </c>
      <c r="C615" s="22">
        <v>61</v>
      </c>
      <c r="D615" s="22">
        <v>3</v>
      </c>
      <c r="E615" s="22">
        <v>3.4</v>
      </c>
      <c r="G615" s="50">
        <v>1.041666666666663E-2</v>
      </c>
      <c r="H615" s="22">
        <v>15</v>
      </c>
    </row>
    <row r="616" spans="1:8" ht="16" x14ac:dyDescent="0.2">
      <c r="A616" s="22">
        <v>629</v>
      </c>
      <c r="B616" s="22" t="s">
        <v>1595</v>
      </c>
      <c r="C616" s="22">
        <v>65</v>
      </c>
      <c r="D616" s="22">
        <v>3</v>
      </c>
      <c r="E616" s="22">
        <v>3.4</v>
      </c>
      <c r="G616" s="50">
        <v>1.041666666666663E-2</v>
      </c>
      <c r="H616" s="22">
        <v>15</v>
      </c>
    </row>
    <row r="617" spans="1:8" ht="16" x14ac:dyDescent="0.2">
      <c r="A617" s="22">
        <v>630</v>
      </c>
      <c r="B617" s="22" t="s">
        <v>1595</v>
      </c>
      <c r="C617" s="22">
        <v>66</v>
      </c>
      <c r="D617" s="22">
        <v>3</v>
      </c>
      <c r="E617" s="22">
        <v>3.4</v>
      </c>
      <c r="G617" s="50">
        <v>1.0416666666666741E-2</v>
      </c>
      <c r="H617" s="22">
        <v>15</v>
      </c>
    </row>
    <row r="618" spans="1:8" ht="16" x14ac:dyDescent="0.2">
      <c r="A618" s="22">
        <v>631</v>
      </c>
      <c r="B618" s="22" t="s">
        <v>1595</v>
      </c>
      <c r="C618" s="22">
        <v>67</v>
      </c>
      <c r="D618" s="22">
        <v>3</v>
      </c>
      <c r="E618" s="22">
        <v>3.4</v>
      </c>
    </row>
    <row r="619" spans="1:8" ht="16" x14ac:dyDescent="0.2">
      <c r="A619" s="22">
        <v>635</v>
      </c>
      <c r="B619" s="22" t="s">
        <v>1596</v>
      </c>
      <c r="C619" s="22">
        <v>4</v>
      </c>
      <c r="D619" s="22">
        <v>3</v>
      </c>
      <c r="E619" s="22">
        <v>3.4</v>
      </c>
      <c r="G619" s="50">
        <v>1.041666666666663E-2</v>
      </c>
      <c r="H619" s="22">
        <v>15</v>
      </c>
    </row>
    <row r="620" spans="1:8" ht="16" x14ac:dyDescent="0.2">
      <c r="A620" s="22">
        <v>637</v>
      </c>
      <c r="B620" s="22" t="s">
        <v>1596</v>
      </c>
      <c r="C620" s="22">
        <v>6</v>
      </c>
      <c r="D620" s="22">
        <v>3</v>
      </c>
      <c r="E620" s="22">
        <v>3.4</v>
      </c>
      <c r="G620" s="50">
        <v>1.0416666666666685E-2</v>
      </c>
      <c r="H620" s="22">
        <v>15</v>
      </c>
    </row>
    <row r="621" spans="1:8" ht="16" x14ac:dyDescent="0.2">
      <c r="A621" s="22">
        <v>639</v>
      </c>
      <c r="B621" s="22" t="s">
        <v>1596</v>
      </c>
      <c r="C621" s="22">
        <v>8</v>
      </c>
      <c r="D621" s="22">
        <v>3</v>
      </c>
      <c r="E621" s="22">
        <v>3.4</v>
      </c>
      <c r="G621" s="50">
        <v>1.0416666666666685E-2</v>
      </c>
      <c r="H621" s="22">
        <v>15</v>
      </c>
    </row>
    <row r="622" spans="1:8" ht="16" x14ac:dyDescent="0.2">
      <c r="A622" s="22">
        <v>640</v>
      </c>
      <c r="B622" s="22" t="s">
        <v>1596</v>
      </c>
      <c r="C622" s="22">
        <v>9</v>
      </c>
      <c r="D622" s="22">
        <v>3</v>
      </c>
      <c r="E622" s="22">
        <v>3.4</v>
      </c>
      <c r="G622" s="50">
        <v>1.0416666666666685E-2</v>
      </c>
      <c r="H622" s="22">
        <v>15</v>
      </c>
    </row>
    <row r="623" spans="1:8" ht="16" x14ac:dyDescent="0.2">
      <c r="A623" s="22">
        <v>642</v>
      </c>
      <c r="B623" s="22" t="s">
        <v>1596</v>
      </c>
      <c r="C623" s="22">
        <v>11</v>
      </c>
      <c r="D623" s="22">
        <v>3</v>
      </c>
      <c r="E623" s="22">
        <v>3.4</v>
      </c>
      <c r="G623" s="50">
        <v>1.0416666666666685E-2</v>
      </c>
      <c r="H623" s="22">
        <v>15</v>
      </c>
    </row>
    <row r="624" spans="1:8" ht="16" x14ac:dyDescent="0.2">
      <c r="A624" s="22">
        <v>643</v>
      </c>
      <c r="B624" s="22" t="s">
        <v>1596</v>
      </c>
      <c r="C624" s="22">
        <v>12</v>
      </c>
      <c r="D624" s="22">
        <v>3</v>
      </c>
      <c r="E624" s="22">
        <v>3.4</v>
      </c>
      <c r="G624" s="50">
        <v>1.041666666666663E-2</v>
      </c>
      <c r="H624" s="22">
        <v>15</v>
      </c>
    </row>
    <row r="625" spans="1:8" ht="16" x14ac:dyDescent="0.2">
      <c r="A625" s="22">
        <v>644</v>
      </c>
      <c r="B625" s="22" t="s">
        <v>1596</v>
      </c>
      <c r="C625" s="22">
        <v>13</v>
      </c>
      <c r="D625" s="22">
        <v>3</v>
      </c>
      <c r="E625" s="22">
        <v>3.4</v>
      </c>
      <c r="G625" s="50">
        <v>1.0416666666666741E-2</v>
      </c>
      <c r="H625" s="22">
        <v>15</v>
      </c>
    </row>
    <row r="626" spans="1:8" ht="16" x14ac:dyDescent="0.2">
      <c r="A626" s="22">
        <v>647</v>
      </c>
      <c r="B626" s="22" t="s">
        <v>1596</v>
      </c>
      <c r="C626" s="22">
        <v>16</v>
      </c>
      <c r="D626" s="22">
        <v>3</v>
      </c>
      <c r="E626" s="22">
        <v>3.4</v>
      </c>
      <c r="G626" s="50">
        <v>1.0416666666666741E-2</v>
      </c>
      <c r="H626" s="22">
        <v>15</v>
      </c>
    </row>
    <row r="627" spans="1:8" ht="16" x14ac:dyDescent="0.2">
      <c r="A627" s="22">
        <v>665</v>
      </c>
      <c r="B627" s="22" t="s">
        <v>1596</v>
      </c>
      <c r="C627" s="22">
        <v>34</v>
      </c>
      <c r="D627" s="22">
        <v>3</v>
      </c>
      <c r="E627" s="22">
        <v>3.4</v>
      </c>
      <c r="G627" s="50">
        <v>1.0416666666666741E-2</v>
      </c>
      <c r="H627" s="22">
        <v>15</v>
      </c>
    </row>
    <row r="628" spans="1:8" ht="16" x14ac:dyDescent="0.2">
      <c r="A628" s="22">
        <v>677</v>
      </c>
      <c r="B628" s="22" t="s">
        <v>1596</v>
      </c>
      <c r="C628" s="22">
        <v>46</v>
      </c>
      <c r="D628" s="22">
        <v>3</v>
      </c>
      <c r="E628" s="22">
        <v>3.4</v>
      </c>
      <c r="G628" s="50">
        <v>1.0416666666666685E-2</v>
      </c>
      <c r="H628" s="22">
        <v>15</v>
      </c>
    </row>
    <row r="629" spans="1:8" ht="16" x14ac:dyDescent="0.2">
      <c r="A629" s="22">
        <v>687</v>
      </c>
      <c r="B629" s="22" t="s">
        <v>1596</v>
      </c>
      <c r="C629" s="22">
        <v>56</v>
      </c>
      <c r="D629" s="22">
        <v>3</v>
      </c>
      <c r="E629" s="22">
        <v>3.4</v>
      </c>
      <c r="G629" s="50">
        <v>1.041666666666663E-2</v>
      </c>
      <c r="H629" s="22">
        <v>15</v>
      </c>
    </row>
    <row r="630" spans="1:8" ht="16" x14ac:dyDescent="0.2">
      <c r="A630" s="22">
        <v>691</v>
      </c>
      <c r="B630" s="22" t="s">
        <v>1596</v>
      </c>
      <c r="C630" s="22">
        <v>60</v>
      </c>
      <c r="D630" s="22">
        <v>3</v>
      </c>
      <c r="E630" s="22">
        <v>3.4</v>
      </c>
      <c r="G630" s="50">
        <v>1.041666666666663E-2</v>
      </c>
      <c r="H630" s="22">
        <v>15</v>
      </c>
    </row>
    <row r="631" spans="1:8" ht="16" x14ac:dyDescent="0.2">
      <c r="A631" s="22">
        <v>692</v>
      </c>
      <c r="B631" s="22" t="s">
        <v>1596</v>
      </c>
      <c r="C631" s="22">
        <v>61</v>
      </c>
      <c r="D631" s="22">
        <v>3</v>
      </c>
      <c r="E631" s="22">
        <v>3.4</v>
      </c>
      <c r="G631" s="50">
        <v>1.041666666666663E-2</v>
      </c>
      <c r="H631" s="22">
        <v>15</v>
      </c>
    </row>
    <row r="632" spans="1:8" ht="16" x14ac:dyDescent="0.2">
      <c r="A632" s="22">
        <v>699</v>
      </c>
      <c r="B632" s="22" t="s">
        <v>1596</v>
      </c>
      <c r="C632" s="22">
        <v>68</v>
      </c>
      <c r="D632" s="22">
        <v>3</v>
      </c>
      <c r="E632" s="22">
        <v>3.4</v>
      </c>
      <c r="G632" s="50">
        <v>1.0416666666666741E-2</v>
      </c>
      <c r="H632" s="22">
        <v>15</v>
      </c>
    </row>
    <row r="633" spans="1:8" ht="16" x14ac:dyDescent="0.2">
      <c r="A633" s="22">
        <v>702</v>
      </c>
      <c r="B633" s="22" t="s">
        <v>1596</v>
      </c>
      <c r="C633" s="22">
        <v>71</v>
      </c>
      <c r="D633" s="22">
        <v>3</v>
      </c>
      <c r="E633" s="22">
        <v>3.4</v>
      </c>
      <c r="G633" s="50">
        <v>1.0416666666666741E-2</v>
      </c>
      <c r="H633" s="22">
        <v>15</v>
      </c>
    </row>
    <row r="634" spans="1:8" ht="16" x14ac:dyDescent="0.2">
      <c r="A634" s="22">
        <v>706</v>
      </c>
      <c r="B634" s="22" t="s">
        <v>1596</v>
      </c>
      <c r="C634" s="22">
        <v>75</v>
      </c>
      <c r="D634" s="22">
        <v>3</v>
      </c>
      <c r="E634" s="22">
        <v>3.4</v>
      </c>
      <c r="G634" s="50">
        <v>1.041666666666663E-2</v>
      </c>
      <c r="H634" s="22">
        <v>15</v>
      </c>
    </row>
    <row r="635" spans="1:8" ht="16" x14ac:dyDescent="0.2">
      <c r="A635" s="22">
        <v>707</v>
      </c>
      <c r="B635" s="22" t="s">
        <v>1596</v>
      </c>
      <c r="C635" s="22">
        <v>76</v>
      </c>
      <c r="D635" s="22">
        <v>3</v>
      </c>
      <c r="E635" s="22">
        <v>3.4</v>
      </c>
      <c r="G635" s="50">
        <v>1.041666666666663E-2</v>
      </c>
      <c r="H635" s="22">
        <v>15</v>
      </c>
    </row>
    <row r="636" spans="1:8" ht="16" x14ac:dyDescent="0.2">
      <c r="A636" s="22">
        <v>708</v>
      </c>
      <c r="B636" s="22" t="s">
        <v>1596</v>
      </c>
      <c r="C636" s="22">
        <v>77</v>
      </c>
      <c r="D636" s="22">
        <v>3</v>
      </c>
      <c r="E636" s="22">
        <v>3.4</v>
      </c>
    </row>
    <row r="637" spans="1:8" ht="16" x14ac:dyDescent="0.2">
      <c r="A637" s="22">
        <v>713</v>
      </c>
      <c r="B637" s="22" t="s">
        <v>1597</v>
      </c>
      <c r="C637" s="22">
        <v>5</v>
      </c>
      <c r="D637" s="22">
        <v>3</v>
      </c>
      <c r="E637" s="22">
        <v>3.4</v>
      </c>
      <c r="G637" s="50">
        <v>1.0416666666666685E-2</v>
      </c>
      <c r="H637" s="22">
        <v>15</v>
      </c>
    </row>
    <row r="638" spans="1:8" ht="16" x14ac:dyDescent="0.2">
      <c r="A638" s="22">
        <v>718</v>
      </c>
      <c r="B638" s="22" t="s">
        <v>1597</v>
      </c>
      <c r="C638" s="22">
        <v>10</v>
      </c>
      <c r="D638" s="22">
        <v>3</v>
      </c>
      <c r="E638" s="22">
        <v>3.4</v>
      </c>
      <c r="G638" s="50">
        <v>1.041666666666663E-2</v>
      </c>
      <c r="H638" s="22">
        <v>15</v>
      </c>
    </row>
    <row r="639" spans="1:8" ht="16" x14ac:dyDescent="0.2">
      <c r="A639" s="22">
        <v>729</v>
      </c>
      <c r="B639" s="22" t="s">
        <v>1597</v>
      </c>
      <c r="C639" s="22">
        <v>21</v>
      </c>
      <c r="D639" s="22">
        <v>3</v>
      </c>
      <c r="E639" s="22">
        <v>3.4</v>
      </c>
      <c r="G639" s="50">
        <v>1.0416666666666741E-2</v>
      </c>
      <c r="H639" s="22">
        <v>15</v>
      </c>
    </row>
    <row r="640" spans="1:8" ht="16" x14ac:dyDescent="0.2">
      <c r="A640" s="22">
        <v>730</v>
      </c>
      <c r="B640" s="22" t="s">
        <v>1597</v>
      </c>
      <c r="C640" s="22">
        <v>22</v>
      </c>
      <c r="D640" s="22">
        <v>3</v>
      </c>
      <c r="E640" s="22">
        <v>3.4</v>
      </c>
      <c r="G640" s="50">
        <v>1.041666666666663E-2</v>
      </c>
      <c r="H640" s="22">
        <v>15</v>
      </c>
    </row>
    <row r="641" spans="1:8" ht="16" x14ac:dyDescent="0.2">
      <c r="A641" s="22">
        <v>745</v>
      </c>
      <c r="B641" s="22" t="s">
        <v>1597</v>
      </c>
      <c r="C641" s="22">
        <v>37</v>
      </c>
      <c r="D641" s="22">
        <v>3</v>
      </c>
      <c r="E641" s="22">
        <v>3.4</v>
      </c>
      <c r="G641" s="50">
        <v>1.0416666666666741E-2</v>
      </c>
      <c r="H641" s="22">
        <v>15</v>
      </c>
    </row>
    <row r="642" spans="1:8" ht="16" x14ac:dyDescent="0.2">
      <c r="A642" s="22">
        <v>746</v>
      </c>
      <c r="B642" s="22" t="s">
        <v>1597</v>
      </c>
      <c r="C642" s="22">
        <v>38</v>
      </c>
      <c r="D642" s="22">
        <v>3</v>
      </c>
      <c r="E642" s="22">
        <v>3.4</v>
      </c>
      <c r="G642" s="50">
        <v>1.041666666666663E-2</v>
      </c>
      <c r="H642" s="22">
        <v>15</v>
      </c>
    </row>
    <row r="643" spans="1:8" ht="16" x14ac:dyDescent="0.2">
      <c r="A643" s="22">
        <v>747</v>
      </c>
      <c r="B643" s="22" t="s">
        <v>1597</v>
      </c>
      <c r="C643" s="22">
        <v>39</v>
      </c>
      <c r="D643" s="22">
        <v>3</v>
      </c>
      <c r="E643" s="22">
        <v>3.4</v>
      </c>
    </row>
    <row r="644" spans="1:8" ht="16" x14ac:dyDescent="0.2">
      <c r="A644" s="22">
        <v>760</v>
      </c>
      <c r="B644" s="22" t="s">
        <v>1597</v>
      </c>
      <c r="C644" s="22">
        <v>52</v>
      </c>
      <c r="D644" s="22">
        <v>3</v>
      </c>
      <c r="E644" s="22">
        <v>3.4</v>
      </c>
      <c r="G644" s="50">
        <v>1.0416666666666685E-2</v>
      </c>
      <c r="H644" s="22">
        <v>15</v>
      </c>
    </row>
    <row r="645" spans="1:8" ht="16" x14ac:dyDescent="0.2">
      <c r="A645" s="22">
        <v>761</v>
      </c>
      <c r="B645" s="22" t="s">
        <v>1597</v>
      </c>
      <c r="C645" s="22">
        <v>53</v>
      </c>
      <c r="D645" s="22">
        <v>3</v>
      </c>
      <c r="E645" s="22">
        <v>3.4</v>
      </c>
      <c r="G645" s="50">
        <v>1.0416666666666685E-2</v>
      </c>
      <c r="H645" s="22">
        <v>15</v>
      </c>
    </row>
    <row r="646" spans="1:8" ht="16" x14ac:dyDescent="0.2">
      <c r="A646" s="22">
        <v>780</v>
      </c>
      <c r="B646" s="22" t="s">
        <v>1597</v>
      </c>
      <c r="C646" s="22">
        <v>72</v>
      </c>
      <c r="D646" s="22">
        <v>3</v>
      </c>
      <c r="E646" s="22">
        <v>3.4</v>
      </c>
      <c r="G646" s="50">
        <v>1.041666666666663E-2</v>
      </c>
      <c r="H646" s="22">
        <v>15</v>
      </c>
    </row>
    <row r="647" spans="1:8" ht="16" x14ac:dyDescent="0.2">
      <c r="A647" s="22">
        <v>791</v>
      </c>
      <c r="B647" s="22" t="s">
        <v>1598</v>
      </c>
      <c r="C647" s="22">
        <v>6</v>
      </c>
      <c r="D647" s="22">
        <v>3</v>
      </c>
      <c r="E647" s="22">
        <v>3.4</v>
      </c>
      <c r="G647" s="50">
        <v>1.041666666666663E-2</v>
      </c>
      <c r="H647" s="22">
        <v>15</v>
      </c>
    </row>
    <row r="648" spans="1:8" ht="16" x14ac:dyDescent="0.2">
      <c r="A648" s="22">
        <v>807</v>
      </c>
      <c r="B648" s="22" t="s">
        <v>1598</v>
      </c>
      <c r="C648" s="22">
        <v>22</v>
      </c>
      <c r="D648" s="22">
        <v>3</v>
      </c>
      <c r="E648" s="22">
        <v>3.4</v>
      </c>
      <c r="G648" s="50">
        <v>1.041666666666663E-2</v>
      </c>
      <c r="H648" s="22">
        <v>15</v>
      </c>
    </row>
    <row r="649" spans="1:8" ht="16" x14ac:dyDescent="0.2">
      <c r="A649" s="22">
        <v>816</v>
      </c>
      <c r="B649" s="22" t="s">
        <v>1598</v>
      </c>
      <c r="C649" s="22">
        <v>31</v>
      </c>
      <c r="D649" s="22">
        <v>3</v>
      </c>
      <c r="E649" s="22">
        <v>3.4</v>
      </c>
      <c r="G649" s="50">
        <v>1.041666666666663E-2</v>
      </c>
      <c r="H649" s="22">
        <v>15</v>
      </c>
    </row>
    <row r="650" spans="1:8" ht="16" x14ac:dyDescent="0.2">
      <c r="A650" s="22">
        <v>820</v>
      </c>
      <c r="B650" s="22" t="s">
        <v>1598</v>
      </c>
      <c r="C650" s="22">
        <v>35</v>
      </c>
      <c r="D650" s="22">
        <v>3</v>
      </c>
      <c r="E650" s="22">
        <v>3.4</v>
      </c>
      <c r="G650" s="50">
        <v>1.041666666666663E-2</v>
      </c>
      <c r="H650" s="22">
        <v>15</v>
      </c>
    </row>
    <row r="651" spans="1:8" ht="16" x14ac:dyDescent="0.2">
      <c r="A651" s="22">
        <v>823</v>
      </c>
      <c r="B651" s="22" t="s">
        <v>1598</v>
      </c>
      <c r="C651" s="22">
        <v>38</v>
      </c>
      <c r="D651" s="22">
        <v>3</v>
      </c>
      <c r="E651" s="22">
        <v>3.4</v>
      </c>
      <c r="G651" s="50">
        <v>1.041666666666663E-2</v>
      </c>
      <c r="H651" s="22">
        <v>15</v>
      </c>
    </row>
    <row r="652" spans="1:8" ht="16" x14ac:dyDescent="0.2">
      <c r="A652" s="22">
        <v>828</v>
      </c>
      <c r="B652" s="22" t="s">
        <v>1598</v>
      </c>
      <c r="C652" s="22">
        <v>43</v>
      </c>
      <c r="D652" s="22">
        <v>3</v>
      </c>
      <c r="E652" s="22">
        <v>3.4</v>
      </c>
    </row>
    <row r="653" spans="1:8" ht="16" x14ac:dyDescent="0.2">
      <c r="A653" s="22">
        <v>856</v>
      </c>
      <c r="B653" s="22" t="s">
        <v>1598</v>
      </c>
      <c r="C653" s="22">
        <v>71</v>
      </c>
      <c r="D653" s="22">
        <v>3</v>
      </c>
      <c r="E653" s="22">
        <v>3.4</v>
      </c>
      <c r="G653" s="50">
        <v>1.041666666666663E-2</v>
      </c>
      <c r="H653" s="22">
        <v>15</v>
      </c>
    </row>
    <row r="654" spans="1:8" ht="16" x14ac:dyDescent="0.2">
      <c r="A654" s="22">
        <v>857</v>
      </c>
      <c r="B654" s="22" t="s">
        <v>1598</v>
      </c>
      <c r="C654" s="22">
        <v>72</v>
      </c>
      <c r="D654" s="22">
        <v>3</v>
      </c>
      <c r="E654" s="22">
        <v>3.4</v>
      </c>
      <c r="G654" s="50">
        <v>1.041666666666663E-2</v>
      </c>
      <c r="H654" s="22">
        <v>15</v>
      </c>
    </row>
    <row r="655" spans="1:8" ht="16" x14ac:dyDescent="0.2">
      <c r="A655" s="22">
        <v>858</v>
      </c>
      <c r="B655" s="22" t="s">
        <v>1598</v>
      </c>
      <c r="C655" s="22">
        <v>73</v>
      </c>
      <c r="D655" s="22">
        <v>3</v>
      </c>
      <c r="E655" s="22">
        <v>3.4</v>
      </c>
      <c r="G655" s="50">
        <v>1.0416666666666741E-2</v>
      </c>
      <c r="H655" s="22">
        <v>15</v>
      </c>
    </row>
    <row r="656" spans="1:8" ht="16" x14ac:dyDescent="0.2">
      <c r="A656" s="22">
        <v>866</v>
      </c>
      <c r="B656" s="22" t="s">
        <v>1598</v>
      </c>
      <c r="C656" s="22">
        <v>81</v>
      </c>
      <c r="D656" s="22">
        <v>3</v>
      </c>
      <c r="E656" s="22">
        <v>3.4</v>
      </c>
    </row>
    <row r="657" spans="1:8" ht="16" x14ac:dyDescent="0.2">
      <c r="A657" s="22">
        <v>900</v>
      </c>
      <c r="B657" s="22" t="s">
        <v>1599</v>
      </c>
      <c r="C657" s="22">
        <v>34</v>
      </c>
      <c r="D657" s="22">
        <v>3</v>
      </c>
      <c r="E657" s="22">
        <v>3.4</v>
      </c>
      <c r="G657" s="50">
        <v>0.20833333333333331</v>
      </c>
      <c r="H657" s="22">
        <v>300</v>
      </c>
    </row>
    <row r="658" spans="1:8" ht="16" x14ac:dyDescent="0.2">
      <c r="A658" s="22">
        <v>901</v>
      </c>
      <c r="B658" s="22" t="s">
        <v>1599</v>
      </c>
      <c r="C658" s="22">
        <v>35</v>
      </c>
      <c r="D658" s="22">
        <v>3</v>
      </c>
      <c r="E658" s="22">
        <v>3.4</v>
      </c>
    </row>
    <row r="659" spans="1:8" ht="16" x14ac:dyDescent="0.2">
      <c r="A659" s="22">
        <v>915</v>
      </c>
      <c r="B659" s="22" t="s">
        <v>1600</v>
      </c>
      <c r="C659" s="22">
        <v>14</v>
      </c>
      <c r="D659" s="22">
        <v>3</v>
      </c>
      <c r="E659" s="22">
        <v>3.4</v>
      </c>
      <c r="G659" s="50">
        <v>1.0416666666666685E-2</v>
      </c>
      <c r="H659" s="22">
        <v>15</v>
      </c>
    </row>
    <row r="660" spans="1:8" ht="16" x14ac:dyDescent="0.2">
      <c r="A660" s="22">
        <v>926</v>
      </c>
      <c r="B660" s="22" t="s">
        <v>1600</v>
      </c>
      <c r="C660" s="22">
        <v>25</v>
      </c>
      <c r="D660" s="22">
        <v>3</v>
      </c>
      <c r="E660" s="22">
        <v>3.4</v>
      </c>
      <c r="G660" s="50">
        <v>1.0416666666666741E-2</v>
      </c>
      <c r="H660" s="22">
        <v>15</v>
      </c>
    </row>
    <row r="661" spans="1:8" ht="16" x14ac:dyDescent="0.2">
      <c r="A661" s="22">
        <v>927</v>
      </c>
      <c r="B661" s="22" t="s">
        <v>1600</v>
      </c>
      <c r="C661" s="22">
        <v>26</v>
      </c>
      <c r="D661" s="22">
        <v>3</v>
      </c>
      <c r="E661" s="22">
        <v>3.4</v>
      </c>
      <c r="G661" s="50">
        <v>1.041666666666663E-2</v>
      </c>
      <c r="H661" s="22">
        <v>15</v>
      </c>
    </row>
    <row r="662" spans="1:8" ht="16" x14ac:dyDescent="0.2">
      <c r="A662" s="22">
        <v>928</v>
      </c>
      <c r="B662" s="22" t="s">
        <v>1600</v>
      </c>
      <c r="C662" s="22">
        <v>27</v>
      </c>
      <c r="D662" s="22">
        <v>3</v>
      </c>
      <c r="E662" s="22">
        <v>3.4</v>
      </c>
      <c r="G662" s="50">
        <v>1.041666666666663E-2</v>
      </c>
      <c r="H662" s="22">
        <v>15</v>
      </c>
    </row>
    <row r="663" spans="1:8" ht="16" x14ac:dyDescent="0.2">
      <c r="A663" s="22">
        <v>929</v>
      </c>
      <c r="B663" s="22" t="s">
        <v>1600</v>
      </c>
      <c r="C663" s="22">
        <v>28</v>
      </c>
      <c r="D663" s="22">
        <v>3</v>
      </c>
      <c r="E663" s="22">
        <v>3.4</v>
      </c>
      <c r="G663" s="50">
        <v>1.0416666666666741E-2</v>
      </c>
      <c r="H663" s="22">
        <v>15</v>
      </c>
    </row>
    <row r="664" spans="1:8" ht="16" x14ac:dyDescent="0.2">
      <c r="A664" s="22">
        <v>932</v>
      </c>
      <c r="B664" s="22" t="s">
        <v>1600</v>
      </c>
      <c r="C664" s="22">
        <v>31</v>
      </c>
      <c r="D664" s="22">
        <v>3</v>
      </c>
      <c r="E664" s="22">
        <v>3.4</v>
      </c>
      <c r="G664" s="50">
        <v>1.0416666666666741E-2</v>
      </c>
      <c r="H664" s="22">
        <v>15</v>
      </c>
    </row>
    <row r="665" spans="1:8" ht="16" x14ac:dyDescent="0.2">
      <c r="A665" s="22">
        <v>933</v>
      </c>
      <c r="B665" s="22" t="s">
        <v>1600</v>
      </c>
      <c r="C665" s="22">
        <v>32</v>
      </c>
      <c r="D665" s="22">
        <v>3</v>
      </c>
      <c r="E665" s="22">
        <v>3.4</v>
      </c>
      <c r="G665" s="50">
        <v>1.041666666666663E-2</v>
      </c>
      <c r="H665" s="22">
        <v>15</v>
      </c>
    </row>
    <row r="666" spans="1:8" ht="16" x14ac:dyDescent="0.2">
      <c r="A666" s="22">
        <v>934</v>
      </c>
      <c r="B666" s="22" t="s">
        <v>1600</v>
      </c>
      <c r="C666" s="22">
        <v>33</v>
      </c>
      <c r="D666" s="22">
        <v>3</v>
      </c>
      <c r="E666" s="22">
        <v>3.4</v>
      </c>
      <c r="G666" s="50">
        <v>1.041666666666663E-2</v>
      </c>
      <c r="H666" s="22">
        <v>15</v>
      </c>
    </row>
    <row r="667" spans="1:8" ht="16" x14ac:dyDescent="0.2">
      <c r="A667" s="22">
        <v>968</v>
      </c>
      <c r="B667" s="22" t="s">
        <v>1600</v>
      </c>
      <c r="C667" s="22">
        <v>67</v>
      </c>
      <c r="D667" s="22">
        <v>3</v>
      </c>
      <c r="E667" s="22">
        <v>3.4</v>
      </c>
      <c r="G667" s="50">
        <v>1.041666666666663E-2</v>
      </c>
      <c r="H667" s="22">
        <v>15</v>
      </c>
    </row>
    <row r="668" spans="1:8" ht="16" x14ac:dyDescent="0.2">
      <c r="A668" s="22">
        <v>1000</v>
      </c>
      <c r="B668" s="22" t="s">
        <v>1601</v>
      </c>
      <c r="C668" s="22">
        <v>17</v>
      </c>
      <c r="D668" s="22">
        <v>3</v>
      </c>
      <c r="E668" s="22">
        <v>3.4</v>
      </c>
      <c r="G668" s="50">
        <v>1.0416666666666741E-2</v>
      </c>
      <c r="H668" s="22">
        <v>15</v>
      </c>
    </row>
    <row r="669" spans="1:8" ht="16" x14ac:dyDescent="0.2">
      <c r="A669" s="22">
        <v>1005</v>
      </c>
      <c r="B669" s="22" t="s">
        <v>1601</v>
      </c>
      <c r="C669" s="22">
        <v>22</v>
      </c>
      <c r="D669" s="22">
        <v>3</v>
      </c>
      <c r="E669" s="22">
        <v>3.4</v>
      </c>
      <c r="G669" s="50">
        <v>1.041666666666663E-2</v>
      </c>
      <c r="H669" s="22">
        <v>15</v>
      </c>
    </row>
    <row r="670" spans="1:8" ht="16" x14ac:dyDescent="0.2">
      <c r="A670" s="22">
        <v>1019</v>
      </c>
      <c r="B670" s="22" t="s">
        <v>1601</v>
      </c>
      <c r="C670" s="22">
        <v>36</v>
      </c>
      <c r="D670" s="22">
        <v>3</v>
      </c>
      <c r="E670" s="22">
        <v>3.4</v>
      </c>
      <c r="G670" s="50">
        <v>1.041666666666663E-2</v>
      </c>
      <c r="H670" s="22">
        <v>15</v>
      </c>
    </row>
    <row r="671" spans="1:8" ht="16" x14ac:dyDescent="0.2">
      <c r="A671" s="22">
        <v>1021</v>
      </c>
      <c r="B671" s="22" t="s">
        <v>1601</v>
      </c>
      <c r="C671" s="22">
        <v>38</v>
      </c>
      <c r="D671" s="22">
        <v>3</v>
      </c>
      <c r="E671" s="22">
        <v>3.4</v>
      </c>
      <c r="G671" s="50">
        <v>1.041666666666663E-2</v>
      </c>
      <c r="H671" s="22">
        <v>15</v>
      </c>
    </row>
    <row r="672" spans="1:8" ht="16" x14ac:dyDescent="0.2">
      <c r="A672" s="22">
        <v>1022</v>
      </c>
      <c r="B672" s="22" t="s">
        <v>1601</v>
      </c>
      <c r="C672" s="22">
        <v>39</v>
      </c>
      <c r="D672" s="22">
        <v>3</v>
      </c>
      <c r="E672" s="22">
        <v>3.4</v>
      </c>
      <c r="G672" s="50">
        <v>1.0416666666666741E-2</v>
      </c>
      <c r="H672" s="22">
        <v>15</v>
      </c>
    </row>
    <row r="673" spans="1:8" ht="16" x14ac:dyDescent="0.2">
      <c r="A673" s="22">
        <v>139</v>
      </c>
      <c r="B673" s="22" t="s">
        <v>1586</v>
      </c>
      <c r="C673" s="22">
        <v>62</v>
      </c>
      <c r="D673" s="22">
        <v>3</v>
      </c>
      <c r="E673" s="22">
        <v>3.5</v>
      </c>
      <c r="F673" s="22" t="s">
        <v>1623</v>
      </c>
      <c r="G673" s="50">
        <v>0</v>
      </c>
      <c r="H673" s="22">
        <v>0</v>
      </c>
    </row>
    <row r="674" spans="1:8" ht="16" x14ac:dyDescent="0.2">
      <c r="A674" s="22">
        <v>140</v>
      </c>
      <c r="B674" s="22" t="s">
        <v>1586</v>
      </c>
      <c r="C674" s="22">
        <v>63</v>
      </c>
      <c r="D674" s="22">
        <v>3</v>
      </c>
      <c r="E674" s="22">
        <v>3.5</v>
      </c>
      <c r="F674" s="22" t="s">
        <v>1623</v>
      </c>
      <c r="G674" s="50">
        <v>1.0416666666666741E-2</v>
      </c>
      <c r="H674" s="22">
        <v>15</v>
      </c>
    </row>
    <row r="675" spans="1:8" ht="16" x14ac:dyDescent="0.2">
      <c r="A675" s="22">
        <v>185</v>
      </c>
      <c r="B675" s="22" t="s">
        <v>1588</v>
      </c>
      <c r="C675" s="22">
        <v>32</v>
      </c>
      <c r="D675" s="22">
        <v>3</v>
      </c>
      <c r="E675" s="22">
        <v>3.5</v>
      </c>
      <c r="F675" s="22" t="s">
        <v>1623</v>
      </c>
      <c r="G675" s="50">
        <v>1.041666666666663E-2</v>
      </c>
      <c r="H675" s="22">
        <v>15</v>
      </c>
    </row>
    <row r="676" spans="1:8" ht="16" x14ac:dyDescent="0.2">
      <c r="A676" s="22">
        <v>188</v>
      </c>
      <c r="B676" s="22" t="s">
        <v>1588</v>
      </c>
      <c r="C676" s="22">
        <v>35</v>
      </c>
      <c r="D676" s="22">
        <v>3</v>
      </c>
      <c r="E676" s="22">
        <v>3.5</v>
      </c>
      <c r="F676" s="22" t="s">
        <v>1623</v>
      </c>
      <c r="G676" s="50">
        <v>1.041666666666663E-2</v>
      </c>
      <c r="H676" s="22">
        <v>15</v>
      </c>
    </row>
    <row r="677" spans="1:8" ht="16" x14ac:dyDescent="0.2">
      <c r="A677" s="22">
        <v>189</v>
      </c>
      <c r="B677" s="22" t="s">
        <v>1588</v>
      </c>
      <c r="C677" s="22">
        <v>36</v>
      </c>
      <c r="D677" s="22">
        <v>3</v>
      </c>
      <c r="E677" s="22">
        <v>3.5</v>
      </c>
      <c r="F677" s="22" t="s">
        <v>1623</v>
      </c>
      <c r="G677" s="50">
        <v>1.0416666666666741E-2</v>
      </c>
      <c r="H677" s="22">
        <v>15</v>
      </c>
    </row>
    <row r="678" spans="1:8" ht="16" x14ac:dyDescent="0.2">
      <c r="A678" s="22">
        <v>299</v>
      </c>
      <c r="B678" s="22" t="s">
        <v>1590</v>
      </c>
      <c r="C678" s="22">
        <v>62</v>
      </c>
      <c r="D678" s="22">
        <v>3</v>
      </c>
      <c r="E678" s="22">
        <v>3.5</v>
      </c>
      <c r="F678" s="22" t="s">
        <v>1623</v>
      </c>
      <c r="G678" s="50">
        <v>1.041666666666663E-2</v>
      </c>
      <c r="H678" s="22">
        <v>15</v>
      </c>
    </row>
    <row r="679" spans="1:8" ht="16" x14ac:dyDescent="0.2">
      <c r="A679" s="22">
        <v>300</v>
      </c>
      <c r="B679" s="22" t="s">
        <v>1590</v>
      </c>
      <c r="C679" s="22">
        <v>63</v>
      </c>
      <c r="D679" s="22">
        <v>3</v>
      </c>
      <c r="E679" s="22">
        <v>3.5</v>
      </c>
      <c r="F679" s="22" t="s">
        <v>1623</v>
      </c>
      <c r="G679" s="50">
        <v>1.0416666666666741E-2</v>
      </c>
      <c r="H679" s="22">
        <v>15</v>
      </c>
    </row>
    <row r="680" spans="1:8" ht="16" x14ac:dyDescent="0.2">
      <c r="A680" s="22">
        <v>367</v>
      </c>
      <c r="B680" s="22" t="s">
        <v>1591</v>
      </c>
      <c r="C680" s="22">
        <v>53</v>
      </c>
      <c r="D680" s="22">
        <v>3</v>
      </c>
      <c r="E680" s="22">
        <v>3.5</v>
      </c>
      <c r="F680" s="22" t="s">
        <v>1623</v>
      </c>
      <c r="G680" s="50">
        <v>1.0416666666666685E-2</v>
      </c>
      <c r="H680" s="22">
        <v>15</v>
      </c>
    </row>
    <row r="681" spans="1:8" ht="16" x14ac:dyDescent="0.2">
      <c r="A681" s="22">
        <v>368</v>
      </c>
      <c r="B681" s="22" t="s">
        <v>1591</v>
      </c>
      <c r="C681" s="22">
        <v>54</v>
      </c>
      <c r="D681" s="22">
        <v>3</v>
      </c>
      <c r="E681" s="22">
        <v>3.5</v>
      </c>
      <c r="F681" s="22" t="s">
        <v>1623</v>
      </c>
      <c r="G681" s="50">
        <v>1.041666666666663E-2</v>
      </c>
      <c r="H681" s="22">
        <v>15</v>
      </c>
    </row>
    <row r="682" spans="1:8" ht="16" x14ac:dyDescent="0.2">
      <c r="A682" s="22">
        <v>371</v>
      </c>
      <c r="B682" s="22" t="s">
        <v>1591</v>
      </c>
      <c r="C682" s="22">
        <v>57</v>
      </c>
      <c r="D682" s="22">
        <v>3</v>
      </c>
      <c r="E682" s="22">
        <v>3.5</v>
      </c>
      <c r="F682" s="22" t="s">
        <v>1623</v>
      </c>
      <c r="G682" s="50">
        <v>1.0416666666666741E-2</v>
      </c>
      <c r="H682" s="22">
        <v>15</v>
      </c>
    </row>
    <row r="683" spans="1:8" ht="16" x14ac:dyDescent="0.2">
      <c r="A683" s="22">
        <v>372</v>
      </c>
      <c r="B683" s="22" t="s">
        <v>1591</v>
      </c>
      <c r="C683" s="22">
        <v>58</v>
      </c>
      <c r="D683" s="22">
        <v>3</v>
      </c>
      <c r="E683" s="22">
        <v>3.5</v>
      </c>
      <c r="F683" s="22" t="s">
        <v>1623</v>
      </c>
      <c r="G683" s="50">
        <v>1.041666666666663E-2</v>
      </c>
      <c r="H683" s="22">
        <v>15</v>
      </c>
    </row>
    <row r="684" spans="1:8" ht="16" x14ac:dyDescent="0.2">
      <c r="A684" s="22">
        <v>373</v>
      </c>
      <c r="B684" s="22" t="s">
        <v>1591</v>
      </c>
      <c r="C684" s="22">
        <v>59</v>
      </c>
      <c r="D684" s="22">
        <v>3</v>
      </c>
      <c r="E684" s="22">
        <v>3.5</v>
      </c>
      <c r="F684" s="22" t="s">
        <v>1623</v>
      </c>
      <c r="G684" s="50">
        <v>1.041666666666663E-2</v>
      </c>
      <c r="H684" s="22">
        <v>15</v>
      </c>
    </row>
    <row r="685" spans="1:8" ht="16" x14ac:dyDescent="0.2">
      <c r="A685" s="22">
        <v>374</v>
      </c>
      <c r="B685" s="22" t="s">
        <v>1591</v>
      </c>
      <c r="C685" s="22">
        <v>60</v>
      </c>
      <c r="D685" s="22">
        <v>3</v>
      </c>
      <c r="E685" s="22">
        <v>3.5</v>
      </c>
      <c r="F685" s="22" t="s">
        <v>1623</v>
      </c>
      <c r="G685" s="50">
        <v>1.0416666666666741E-2</v>
      </c>
      <c r="H685" s="22">
        <v>15</v>
      </c>
    </row>
    <row r="686" spans="1:8" ht="16" x14ac:dyDescent="0.2">
      <c r="A686" s="22">
        <v>545</v>
      </c>
      <c r="B686" s="22" t="s">
        <v>1594</v>
      </c>
      <c r="C686" s="22">
        <v>59</v>
      </c>
      <c r="D686" s="22">
        <v>3</v>
      </c>
      <c r="E686" s="22">
        <v>3.5</v>
      </c>
      <c r="F686" s="22" t="s">
        <v>1623</v>
      </c>
      <c r="G686" s="50">
        <v>1.041666666666663E-2</v>
      </c>
      <c r="H686" s="22">
        <v>15</v>
      </c>
    </row>
    <row r="687" spans="1:8" ht="16" x14ac:dyDescent="0.2">
      <c r="A687" s="22">
        <v>546</v>
      </c>
      <c r="B687" s="22" t="s">
        <v>1594</v>
      </c>
      <c r="C687" s="22">
        <v>60</v>
      </c>
      <c r="D687" s="22">
        <v>3</v>
      </c>
      <c r="E687" s="22">
        <v>3.5</v>
      </c>
      <c r="F687" s="22" t="s">
        <v>1623</v>
      </c>
      <c r="G687" s="50">
        <v>1.0416666666666741E-2</v>
      </c>
      <c r="H687" s="22">
        <v>15</v>
      </c>
    </row>
    <row r="688" spans="1:8" ht="16" x14ac:dyDescent="0.2">
      <c r="A688" s="22">
        <v>548</v>
      </c>
      <c r="B688" s="22" t="s">
        <v>1594</v>
      </c>
      <c r="C688" s="22">
        <v>62</v>
      </c>
      <c r="D688" s="22">
        <v>3</v>
      </c>
      <c r="E688" s="22">
        <v>3.5</v>
      </c>
      <c r="F688" s="22" t="s">
        <v>1623</v>
      </c>
      <c r="G688" s="50">
        <v>1.041666666666663E-2</v>
      </c>
      <c r="H688" s="22">
        <v>15</v>
      </c>
    </row>
    <row r="689" spans="1:8" ht="16" x14ac:dyDescent="0.2">
      <c r="A689" s="22">
        <v>549</v>
      </c>
      <c r="B689" s="22" t="s">
        <v>1594</v>
      </c>
      <c r="C689" s="22">
        <v>63</v>
      </c>
      <c r="D689" s="22">
        <v>3</v>
      </c>
      <c r="E689" s="22">
        <v>3.5</v>
      </c>
      <c r="F689" s="22" t="s">
        <v>1623</v>
      </c>
      <c r="G689" s="50">
        <v>1.0416666666666741E-2</v>
      </c>
      <c r="H689" s="22">
        <v>15</v>
      </c>
    </row>
    <row r="690" spans="1:8" ht="16" x14ac:dyDescent="0.2">
      <c r="A690" s="22">
        <v>619</v>
      </c>
      <c r="B690" s="22" t="s">
        <v>1595</v>
      </c>
      <c r="C690" s="22">
        <v>55</v>
      </c>
      <c r="D690" s="22">
        <v>3</v>
      </c>
      <c r="E690" s="22">
        <v>3.5</v>
      </c>
      <c r="F690" s="22" t="s">
        <v>1623</v>
      </c>
      <c r="G690" s="50">
        <v>1.041666666666663E-2</v>
      </c>
      <c r="H690" s="22">
        <v>15</v>
      </c>
    </row>
    <row r="691" spans="1:8" ht="16" x14ac:dyDescent="0.2">
      <c r="A691" s="22">
        <v>620</v>
      </c>
      <c r="B691" s="22" t="s">
        <v>1595</v>
      </c>
      <c r="C691" s="22">
        <v>56</v>
      </c>
      <c r="D691" s="22">
        <v>3</v>
      </c>
      <c r="E691" s="22">
        <v>3.5</v>
      </c>
      <c r="F691" s="22" t="s">
        <v>1623</v>
      </c>
      <c r="G691" s="50">
        <v>1.041666666666663E-2</v>
      </c>
      <c r="H691" s="22">
        <v>15</v>
      </c>
    </row>
    <row r="692" spans="1:8" ht="16" x14ac:dyDescent="0.2">
      <c r="A692" s="22">
        <v>621</v>
      </c>
      <c r="B692" s="22" t="s">
        <v>1595</v>
      </c>
      <c r="C692" s="22">
        <v>57</v>
      </c>
      <c r="D692" s="22">
        <v>3</v>
      </c>
      <c r="E692" s="22">
        <v>3.5</v>
      </c>
      <c r="F692" s="22" t="s">
        <v>1623</v>
      </c>
      <c r="G692" s="50">
        <v>1.0416666666666741E-2</v>
      </c>
      <c r="H692" s="22">
        <v>15</v>
      </c>
    </row>
    <row r="693" spans="1:8" ht="16" x14ac:dyDescent="0.2">
      <c r="A693" s="22">
        <v>623</v>
      </c>
      <c r="B693" s="22" t="s">
        <v>1595</v>
      </c>
      <c r="C693" s="22">
        <v>59</v>
      </c>
      <c r="D693" s="22">
        <v>3</v>
      </c>
      <c r="E693" s="22">
        <v>3.5</v>
      </c>
      <c r="F693" s="22" t="s">
        <v>1623</v>
      </c>
      <c r="G693" s="50">
        <v>1.041666666666663E-2</v>
      </c>
      <c r="H693" s="22">
        <v>15</v>
      </c>
    </row>
    <row r="694" spans="1:8" ht="16" x14ac:dyDescent="0.2">
      <c r="A694" s="22">
        <v>657</v>
      </c>
      <c r="B694" s="22" t="s">
        <v>1596</v>
      </c>
      <c r="C694" s="22">
        <v>26</v>
      </c>
      <c r="D694" s="22">
        <v>3</v>
      </c>
      <c r="E694" s="22">
        <v>3.5</v>
      </c>
      <c r="F694" s="22" t="s">
        <v>1623</v>
      </c>
      <c r="G694" s="50">
        <v>1.041666666666663E-2</v>
      </c>
      <c r="H694" s="22">
        <v>15</v>
      </c>
    </row>
    <row r="695" spans="1:8" ht="16" x14ac:dyDescent="0.2">
      <c r="A695" s="22">
        <v>658</v>
      </c>
      <c r="B695" s="22" t="s">
        <v>1596</v>
      </c>
      <c r="C695" s="22">
        <v>27</v>
      </c>
      <c r="D695" s="22">
        <v>3</v>
      </c>
      <c r="E695" s="22">
        <v>3.5</v>
      </c>
      <c r="F695" s="22" t="s">
        <v>1623</v>
      </c>
      <c r="G695" s="50">
        <v>1.041666666666663E-2</v>
      </c>
      <c r="H695" s="22">
        <v>15</v>
      </c>
    </row>
    <row r="696" spans="1:8" ht="16" x14ac:dyDescent="0.2">
      <c r="A696" s="22">
        <v>659</v>
      </c>
      <c r="B696" s="22" t="s">
        <v>1596</v>
      </c>
      <c r="C696" s="22">
        <v>28</v>
      </c>
      <c r="D696" s="22">
        <v>3</v>
      </c>
      <c r="E696" s="22">
        <v>3.5</v>
      </c>
      <c r="F696" s="22" t="s">
        <v>1623</v>
      </c>
      <c r="G696" s="50">
        <v>1.0416666666666741E-2</v>
      </c>
      <c r="H696" s="22">
        <v>15</v>
      </c>
    </row>
    <row r="697" spans="1:8" ht="16" x14ac:dyDescent="0.2">
      <c r="A697" s="22">
        <v>660</v>
      </c>
      <c r="B697" s="22" t="s">
        <v>1596</v>
      </c>
      <c r="C697" s="22">
        <v>29</v>
      </c>
      <c r="D697" s="22">
        <v>3</v>
      </c>
      <c r="E697" s="22">
        <v>3.5</v>
      </c>
      <c r="F697" s="22" t="s">
        <v>1623</v>
      </c>
      <c r="G697" s="50">
        <v>1.041666666666663E-2</v>
      </c>
      <c r="H697" s="22">
        <v>15</v>
      </c>
    </row>
    <row r="698" spans="1:8" ht="16" x14ac:dyDescent="0.2">
      <c r="A698" s="22">
        <v>685</v>
      </c>
      <c r="B698" s="22" t="s">
        <v>1596</v>
      </c>
      <c r="C698" s="22">
        <v>54</v>
      </c>
      <c r="D698" s="22">
        <v>3</v>
      </c>
      <c r="E698" s="22">
        <v>3.5</v>
      </c>
      <c r="F698" s="22" t="s">
        <v>1623</v>
      </c>
      <c r="G698" s="50">
        <v>1.0416666666666685E-2</v>
      </c>
      <c r="H698" s="22">
        <v>15</v>
      </c>
    </row>
    <row r="699" spans="1:8" ht="16" x14ac:dyDescent="0.2">
      <c r="A699" s="22">
        <v>686</v>
      </c>
      <c r="B699" s="22" t="s">
        <v>1596</v>
      </c>
      <c r="C699" s="22">
        <v>55</v>
      </c>
      <c r="D699" s="22">
        <v>3</v>
      </c>
      <c r="E699" s="22">
        <v>3.5</v>
      </c>
      <c r="F699" s="22" t="s">
        <v>1623</v>
      </c>
      <c r="G699" s="50">
        <v>1.0416666666666685E-2</v>
      </c>
      <c r="H699" s="22">
        <v>15</v>
      </c>
    </row>
    <row r="700" spans="1:8" ht="16" x14ac:dyDescent="0.2">
      <c r="A700" s="22">
        <v>795</v>
      </c>
      <c r="B700" s="22" t="s">
        <v>1598</v>
      </c>
      <c r="C700" s="22">
        <v>10</v>
      </c>
      <c r="D700" s="22">
        <v>3</v>
      </c>
      <c r="E700" s="22">
        <v>3.5</v>
      </c>
      <c r="F700" s="22" t="s">
        <v>1623</v>
      </c>
      <c r="G700" s="50">
        <v>1.0416666666666685E-2</v>
      </c>
      <c r="H700" s="22">
        <v>15</v>
      </c>
    </row>
    <row r="701" spans="1:8" ht="16" x14ac:dyDescent="0.2">
      <c r="A701" s="22">
        <v>800</v>
      </c>
      <c r="B701" s="22" t="s">
        <v>1598</v>
      </c>
      <c r="C701" s="22">
        <v>15</v>
      </c>
      <c r="D701" s="22">
        <v>3</v>
      </c>
      <c r="E701" s="22">
        <v>3.5</v>
      </c>
      <c r="F701" s="22" t="s">
        <v>1623</v>
      </c>
      <c r="G701" s="50">
        <v>1.041666666666663E-2</v>
      </c>
      <c r="H701" s="22">
        <v>15</v>
      </c>
    </row>
    <row r="702" spans="1:8" ht="16" x14ac:dyDescent="0.2">
      <c r="A702" s="22">
        <v>971</v>
      </c>
      <c r="B702" s="22" t="s">
        <v>1600</v>
      </c>
      <c r="C702" s="22">
        <v>70</v>
      </c>
      <c r="D702" s="22">
        <v>3</v>
      </c>
      <c r="E702" s="22">
        <v>3.5</v>
      </c>
      <c r="F702" s="22" t="s">
        <v>1623</v>
      </c>
      <c r="G702" s="50">
        <v>1.041666666666663E-2</v>
      </c>
      <c r="H702" s="22">
        <v>15</v>
      </c>
    </row>
    <row r="703" spans="1:8" ht="16" x14ac:dyDescent="0.2">
      <c r="A703" s="22">
        <v>974</v>
      </c>
      <c r="B703" s="22" t="s">
        <v>1600</v>
      </c>
      <c r="C703" s="22">
        <v>73</v>
      </c>
      <c r="D703" s="22">
        <v>3</v>
      </c>
      <c r="E703" s="22">
        <v>3.5</v>
      </c>
      <c r="F703" s="22" t="s">
        <v>1623</v>
      </c>
      <c r="G703" s="50">
        <v>1.041666666666663E-2</v>
      </c>
      <c r="H703" s="22">
        <v>15</v>
      </c>
    </row>
    <row r="704" spans="1:8" ht="16" x14ac:dyDescent="0.2">
      <c r="A704" s="22">
        <v>976</v>
      </c>
      <c r="B704" s="22" t="s">
        <v>1600</v>
      </c>
      <c r="C704" s="22">
        <v>75</v>
      </c>
      <c r="D704" s="22">
        <v>3</v>
      </c>
      <c r="E704" s="22">
        <v>3.5</v>
      </c>
      <c r="F704" s="22" t="s">
        <v>1623</v>
      </c>
      <c r="G704" s="50">
        <v>1.0416666666666741E-2</v>
      </c>
      <c r="H704" s="22">
        <v>15</v>
      </c>
    </row>
    <row r="705" spans="1:8" ht="16" x14ac:dyDescent="0.2">
      <c r="A705" s="22">
        <v>977</v>
      </c>
      <c r="B705" s="22" t="s">
        <v>1600</v>
      </c>
      <c r="C705" s="22">
        <v>76</v>
      </c>
      <c r="D705" s="22">
        <v>3</v>
      </c>
      <c r="E705" s="22">
        <v>3.5</v>
      </c>
      <c r="F705" s="22" t="s">
        <v>1623</v>
      </c>
      <c r="G705" s="50">
        <v>1.041666666666663E-2</v>
      </c>
      <c r="H705" s="22">
        <v>15</v>
      </c>
    </row>
    <row r="706" spans="1:8" ht="16" x14ac:dyDescent="0.2">
      <c r="A706" s="22">
        <v>984</v>
      </c>
      <c r="B706" s="22" t="s">
        <v>1601</v>
      </c>
      <c r="C706" s="22">
        <v>1</v>
      </c>
      <c r="D706" s="22">
        <v>3</v>
      </c>
      <c r="E706" s="22">
        <v>3.5</v>
      </c>
      <c r="F706" s="22" t="s">
        <v>1623</v>
      </c>
      <c r="G706" s="50">
        <v>1.041666666666663E-2</v>
      </c>
      <c r="H706" s="22">
        <v>15</v>
      </c>
    </row>
    <row r="707" spans="1:8" ht="16" x14ac:dyDescent="0.2">
      <c r="A707" s="22">
        <v>986</v>
      </c>
      <c r="B707" s="22" t="s">
        <v>1601</v>
      </c>
      <c r="C707" s="22">
        <v>3</v>
      </c>
      <c r="D707" s="22">
        <v>3</v>
      </c>
      <c r="E707" s="22">
        <v>3.5</v>
      </c>
      <c r="F707" s="22" t="s">
        <v>1623</v>
      </c>
      <c r="G707" s="50">
        <v>1.041666666666663E-2</v>
      </c>
      <c r="H707" s="22">
        <v>15</v>
      </c>
    </row>
    <row r="708" spans="1:8" ht="16" x14ac:dyDescent="0.2">
      <c r="A708" s="22">
        <v>988</v>
      </c>
      <c r="B708" s="22" t="s">
        <v>1601</v>
      </c>
      <c r="C708" s="22">
        <v>5</v>
      </c>
      <c r="D708" s="22">
        <v>3</v>
      </c>
      <c r="E708" s="22">
        <v>3.5</v>
      </c>
      <c r="F708" s="22" t="s">
        <v>1623</v>
      </c>
      <c r="G708" s="50">
        <v>1.0416666666666741E-2</v>
      </c>
      <c r="H708" s="22">
        <v>15</v>
      </c>
    </row>
    <row r="709" spans="1:8" ht="16" x14ac:dyDescent="0.2">
      <c r="A709" s="22">
        <v>989</v>
      </c>
      <c r="B709" s="22" t="s">
        <v>1601</v>
      </c>
      <c r="C709" s="22">
        <v>6</v>
      </c>
      <c r="D709" s="22">
        <v>3</v>
      </c>
      <c r="E709" s="22">
        <v>3.5</v>
      </c>
      <c r="F709" s="22" t="s">
        <v>1623</v>
      </c>
      <c r="G709" s="50">
        <v>1.041666666666663E-2</v>
      </c>
      <c r="H709" s="22">
        <v>15</v>
      </c>
    </row>
    <row r="710" spans="1:8" ht="16" x14ac:dyDescent="0.2">
      <c r="A710" s="22">
        <v>990</v>
      </c>
      <c r="B710" s="22" t="s">
        <v>1601</v>
      </c>
      <c r="C710" s="22">
        <v>7</v>
      </c>
      <c r="D710" s="22">
        <v>3</v>
      </c>
      <c r="E710" s="22">
        <v>3.5</v>
      </c>
      <c r="F710" s="22" t="s">
        <v>1623</v>
      </c>
      <c r="G710" s="50">
        <v>1.041666666666663E-2</v>
      </c>
      <c r="H710" s="22">
        <v>15</v>
      </c>
    </row>
    <row r="711" spans="1:8" ht="16" x14ac:dyDescent="0.2">
      <c r="A711" s="22">
        <v>97</v>
      </c>
      <c r="B711" s="22" t="s">
        <v>1586</v>
      </c>
      <c r="C711" s="22">
        <v>20</v>
      </c>
      <c r="D711" s="22">
        <v>3</v>
      </c>
      <c r="E711" s="22">
        <v>3.5</v>
      </c>
      <c r="F711" s="22" t="s">
        <v>1624</v>
      </c>
      <c r="G711" s="50">
        <v>1.041666666666663E-2</v>
      </c>
      <c r="H711" s="22">
        <v>15</v>
      </c>
    </row>
    <row r="712" spans="1:8" ht="16" x14ac:dyDescent="0.2">
      <c r="A712" s="22">
        <v>99</v>
      </c>
      <c r="B712" s="22" t="s">
        <v>1586</v>
      </c>
      <c r="C712" s="22">
        <v>22</v>
      </c>
      <c r="D712" s="22">
        <v>3</v>
      </c>
      <c r="E712" s="22">
        <v>3.5</v>
      </c>
      <c r="F712" s="22" t="s">
        <v>1624</v>
      </c>
      <c r="G712" s="50">
        <v>1.041666666666663E-2</v>
      </c>
      <c r="H712" s="22">
        <v>15</v>
      </c>
    </row>
    <row r="713" spans="1:8" ht="16" x14ac:dyDescent="0.2">
      <c r="A713" s="22">
        <v>129</v>
      </c>
      <c r="B713" s="22" t="s">
        <v>1586</v>
      </c>
      <c r="C713" s="22">
        <v>52</v>
      </c>
      <c r="D713" s="22">
        <v>3</v>
      </c>
      <c r="E713" s="22">
        <v>3.5</v>
      </c>
      <c r="F713" s="22" t="s">
        <v>1624</v>
      </c>
      <c r="G713" s="50">
        <v>0</v>
      </c>
      <c r="H713" s="22">
        <v>0</v>
      </c>
    </row>
    <row r="714" spans="1:8" ht="16" x14ac:dyDescent="0.2">
      <c r="A714" s="22">
        <v>130</v>
      </c>
      <c r="B714" s="22" t="s">
        <v>1586</v>
      </c>
      <c r="C714" s="22">
        <v>53</v>
      </c>
      <c r="D714" s="22">
        <v>3</v>
      </c>
      <c r="E714" s="22">
        <v>3.5</v>
      </c>
      <c r="F714" s="22" t="s">
        <v>1624</v>
      </c>
      <c r="G714" s="50">
        <v>1.041666666666663E-2</v>
      </c>
      <c r="H714" s="22">
        <v>15</v>
      </c>
    </row>
    <row r="715" spans="1:8" ht="16" x14ac:dyDescent="0.2">
      <c r="A715" s="22">
        <v>131</v>
      </c>
      <c r="B715" s="22" t="s">
        <v>1586</v>
      </c>
      <c r="C715" s="22">
        <v>54</v>
      </c>
      <c r="D715" s="22">
        <v>3</v>
      </c>
      <c r="E715" s="22">
        <v>3.5</v>
      </c>
      <c r="F715" s="22" t="s">
        <v>1624</v>
      </c>
      <c r="G715" s="50">
        <v>1.0416666666666685E-2</v>
      </c>
      <c r="H715" s="22">
        <v>15</v>
      </c>
    </row>
    <row r="716" spans="1:8" ht="16" x14ac:dyDescent="0.2">
      <c r="A716" s="22">
        <v>132</v>
      </c>
      <c r="B716" s="22" t="s">
        <v>1586</v>
      </c>
      <c r="C716" s="22">
        <v>55</v>
      </c>
      <c r="D716" s="22">
        <v>3</v>
      </c>
      <c r="E716" s="22">
        <v>3.5</v>
      </c>
      <c r="F716" s="22" t="s">
        <v>1624</v>
      </c>
      <c r="G716" s="50">
        <v>1.041666666666663E-2</v>
      </c>
      <c r="H716" s="22">
        <v>15</v>
      </c>
    </row>
    <row r="717" spans="1:8" ht="16" x14ac:dyDescent="0.2">
      <c r="A717" s="22">
        <v>133</v>
      </c>
      <c r="B717" s="22" t="s">
        <v>1586</v>
      </c>
      <c r="C717" s="22">
        <v>56</v>
      </c>
      <c r="D717" s="22">
        <v>3</v>
      </c>
      <c r="E717" s="22">
        <v>3.5</v>
      </c>
      <c r="F717" s="22" t="s">
        <v>1624</v>
      </c>
      <c r="G717" s="50">
        <v>1.0416666666666741E-2</v>
      </c>
      <c r="H717" s="22">
        <v>15</v>
      </c>
    </row>
    <row r="718" spans="1:8" ht="16" x14ac:dyDescent="0.2">
      <c r="A718" s="22">
        <v>136</v>
      </c>
      <c r="B718" s="22" t="s">
        <v>1586</v>
      </c>
      <c r="C718" s="22">
        <v>59</v>
      </c>
      <c r="D718" s="22">
        <v>3</v>
      </c>
      <c r="E718" s="22">
        <v>3.5</v>
      </c>
      <c r="F718" s="22" t="s">
        <v>1624</v>
      </c>
      <c r="G718" s="50">
        <v>1.0416666666666741E-2</v>
      </c>
      <c r="H718" s="22">
        <v>15</v>
      </c>
    </row>
    <row r="719" spans="1:8" ht="16" x14ac:dyDescent="0.2">
      <c r="A719" s="22">
        <v>207</v>
      </c>
      <c r="B719" s="22" t="s">
        <v>1588</v>
      </c>
      <c r="C719" s="22">
        <v>54</v>
      </c>
      <c r="D719" s="22">
        <v>3</v>
      </c>
      <c r="E719" s="22">
        <v>3.5</v>
      </c>
      <c r="F719" s="22" t="s">
        <v>1624</v>
      </c>
      <c r="G719" s="50">
        <v>1.0416666666666685E-2</v>
      </c>
      <c r="H719" s="22">
        <v>15</v>
      </c>
    </row>
    <row r="720" spans="1:8" ht="16" x14ac:dyDescent="0.2">
      <c r="A720" s="22">
        <v>211</v>
      </c>
      <c r="B720" s="22" t="s">
        <v>1588</v>
      </c>
      <c r="C720" s="22">
        <v>58</v>
      </c>
      <c r="D720" s="22">
        <v>3</v>
      </c>
      <c r="E720" s="22">
        <v>3.5</v>
      </c>
      <c r="F720" s="22" t="s">
        <v>1624</v>
      </c>
      <c r="G720" s="50">
        <v>1.041666666666663E-2</v>
      </c>
      <c r="H720" s="22">
        <v>15</v>
      </c>
    </row>
    <row r="721" spans="1:8" ht="16" x14ac:dyDescent="0.2">
      <c r="A721" s="22">
        <v>212</v>
      </c>
      <c r="B721" s="22" t="s">
        <v>1588</v>
      </c>
      <c r="C721" s="22">
        <v>59</v>
      </c>
      <c r="D721" s="22">
        <v>3</v>
      </c>
      <c r="E721" s="22">
        <v>3.5</v>
      </c>
      <c r="F721" s="22" t="s">
        <v>1624</v>
      </c>
      <c r="G721" s="50">
        <v>1.0416666666666741E-2</v>
      </c>
      <c r="H721" s="22">
        <v>15</v>
      </c>
    </row>
    <row r="722" spans="1:8" ht="16" x14ac:dyDescent="0.2">
      <c r="A722" s="22">
        <v>214</v>
      </c>
      <c r="B722" s="22" t="s">
        <v>1588</v>
      </c>
      <c r="C722" s="22">
        <v>61</v>
      </c>
      <c r="D722" s="22">
        <v>3</v>
      </c>
      <c r="E722" s="22">
        <v>3.5</v>
      </c>
      <c r="F722" s="22" t="s">
        <v>1624</v>
      </c>
      <c r="G722" s="50">
        <v>0</v>
      </c>
    </row>
    <row r="723" spans="1:8" ht="16" x14ac:dyDescent="0.2">
      <c r="A723" s="22">
        <v>215</v>
      </c>
      <c r="B723" s="22" t="s">
        <v>1588</v>
      </c>
      <c r="C723" s="22">
        <v>62</v>
      </c>
      <c r="D723" s="22">
        <v>3</v>
      </c>
      <c r="E723" s="22">
        <v>3.5</v>
      </c>
      <c r="F723" s="22" t="s">
        <v>1624</v>
      </c>
      <c r="G723" s="50">
        <v>1.041666666666663E-2</v>
      </c>
      <c r="H723" s="22">
        <v>15</v>
      </c>
    </row>
    <row r="724" spans="1:8" ht="16" x14ac:dyDescent="0.2">
      <c r="A724" s="22">
        <v>216</v>
      </c>
      <c r="B724" s="22" t="s">
        <v>1588</v>
      </c>
      <c r="C724" s="22">
        <v>63</v>
      </c>
      <c r="D724" s="22">
        <v>3</v>
      </c>
      <c r="E724" s="22">
        <v>3.5</v>
      </c>
      <c r="F724" s="22" t="s">
        <v>1624</v>
      </c>
      <c r="G724" s="50">
        <v>1.0416666666666741E-2</v>
      </c>
      <c r="H724" s="22">
        <v>15</v>
      </c>
    </row>
    <row r="725" spans="1:8" ht="16" x14ac:dyDescent="0.2">
      <c r="A725" s="22">
        <v>217</v>
      </c>
      <c r="B725" s="22" t="s">
        <v>1588</v>
      </c>
      <c r="C725" s="22">
        <v>64</v>
      </c>
      <c r="D725" s="22">
        <v>3</v>
      </c>
      <c r="E725" s="22">
        <v>3.5</v>
      </c>
      <c r="F725" s="22" t="s">
        <v>1624</v>
      </c>
      <c r="G725" s="50">
        <v>1.041666666666663E-2</v>
      </c>
      <c r="H725" s="22">
        <v>15</v>
      </c>
    </row>
    <row r="726" spans="1:8" ht="16" x14ac:dyDescent="0.2">
      <c r="A726" s="22">
        <v>555</v>
      </c>
      <c r="B726" s="22" t="s">
        <v>1594</v>
      </c>
      <c r="C726" s="22">
        <v>69</v>
      </c>
      <c r="D726" s="22">
        <v>3</v>
      </c>
      <c r="E726" s="22">
        <v>3.5</v>
      </c>
      <c r="F726" s="22" t="s">
        <v>1624</v>
      </c>
      <c r="G726" s="50">
        <v>1.0416666666666741E-2</v>
      </c>
      <c r="H726" s="22">
        <v>15</v>
      </c>
    </row>
    <row r="727" spans="1:8" ht="16" x14ac:dyDescent="0.2">
      <c r="A727" s="22">
        <v>605</v>
      </c>
      <c r="B727" s="22" t="s">
        <v>1595</v>
      </c>
      <c r="C727" s="22">
        <v>41</v>
      </c>
      <c r="D727" s="22">
        <v>3</v>
      </c>
      <c r="E727" s="22">
        <v>3.5</v>
      </c>
      <c r="F727" s="22" t="s">
        <v>1624</v>
      </c>
      <c r="G727" s="50">
        <v>1.041666666666663E-2</v>
      </c>
      <c r="H727" s="22">
        <v>15</v>
      </c>
    </row>
    <row r="728" spans="1:8" ht="16" x14ac:dyDescent="0.2">
      <c r="A728" s="22">
        <v>608</v>
      </c>
      <c r="B728" s="22" t="s">
        <v>1595</v>
      </c>
      <c r="C728" s="22">
        <v>44</v>
      </c>
      <c r="D728" s="22">
        <v>3</v>
      </c>
      <c r="E728" s="22">
        <v>3.5</v>
      </c>
      <c r="F728" s="22" t="s">
        <v>1624</v>
      </c>
      <c r="G728" s="50">
        <v>1.041666666666663E-2</v>
      </c>
      <c r="H728" s="22">
        <v>15</v>
      </c>
    </row>
    <row r="729" spans="1:8" ht="16" x14ac:dyDescent="0.2">
      <c r="A729" s="22">
        <v>609</v>
      </c>
      <c r="B729" s="22" t="s">
        <v>1595</v>
      </c>
      <c r="C729" s="22">
        <v>45</v>
      </c>
      <c r="D729" s="22">
        <v>3</v>
      </c>
      <c r="E729" s="22">
        <v>3.5</v>
      </c>
      <c r="F729" s="22" t="s">
        <v>1624</v>
      </c>
      <c r="G729" s="50">
        <v>1.0416666666666685E-2</v>
      </c>
      <c r="H729" s="22">
        <v>15</v>
      </c>
    </row>
    <row r="730" spans="1:8" ht="16" x14ac:dyDescent="0.2">
      <c r="A730" s="22">
        <v>610</v>
      </c>
      <c r="B730" s="22" t="s">
        <v>1595</v>
      </c>
      <c r="C730" s="22">
        <v>46</v>
      </c>
      <c r="D730" s="22">
        <v>3</v>
      </c>
      <c r="E730" s="22">
        <v>3.5</v>
      </c>
      <c r="F730" s="22" t="s">
        <v>1624</v>
      </c>
      <c r="G730" s="50">
        <v>1.041666666666663E-2</v>
      </c>
      <c r="H730" s="22">
        <v>15</v>
      </c>
    </row>
    <row r="731" spans="1:8" ht="16" x14ac:dyDescent="0.2">
      <c r="A731" s="22">
        <v>757</v>
      </c>
      <c r="B731" s="22" t="s">
        <v>1597</v>
      </c>
      <c r="C731" s="22">
        <v>49</v>
      </c>
      <c r="D731" s="22">
        <v>3</v>
      </c>
      <c r="E731" s="22">
        <v>3.5</v>
      </c>
      <c r="F731" s="22" t="s">
        <v>1624</v>
      </c>
      <c r="G731" s="50">
        <v>1.0416666666666685E-2</v>
      </c>
      <c r="H731" s="22">
        <v>15</v>
      </c>
    </row>
    <row r="732" spans="1:8" ht="16" x14ac:dyDescent="0.2">
      <c r="A732" s="22">
        <v>758</v>
      </c>
      <c r="B732" s="22" t="s">
        <v>1597</v>
      </c>
      <c r="C732" s="22">
        <v>50</v>
      </c>
      <c r="D732" s="22">
        <v>3</v>
      </c>
      <c r="E732" s="22">
        <v>3.5</v>
      </c>
      <c r="F732" s="22" t="s">
        <v>1624</v>
      </c>
      <c r="G732" s="50">
        <v>1.0416666666666685E-2</v>
      </c>
      <c r="H732" s="22">
        <v>15</v>
      </c>
    </row>
    <row r="733" spans="1:8" ht="16" x14ac:dyDescent="0.2">
      <c r="A733" s="22">
        <v>759</v>
      </c>
      <c r="B733" s="22" t="s">
        <v>1597</v>
      </c>
      <c r="C733" s="22">
        <v>51</v>
      </c>
      <c r="D733" s="22">
        <v>3</v>
      </c>
      <c r="E733" s="22">
        <v>3.5</v>
      </c>
      <c r="F733" s="22" t="s">
        <v>1624</v>
      </c>
      <c r="G733" s="50">
        <v>1.041666666666663E-2</v>
      </c>
      <c r="H733" s="22">
        <v>15</v>
      </c>
    </row>
    <row r="734" spans="1:8" ht="16" x14ac:dyDescent="0.2">
      <c r="A734" s="22">
        <v>813</v>
      </c>
      <c r="B734" s="22" t="s">
        <v>1598</v>
      </c>
      <c r="C734" s="22">
        <v>28</v>
      </c>
      <c r="D734" s="22">
        <v>3</v>
      </c>
      <c r="E734" s="22">
        <v>3.5</v>
      </c>
      <c r="F734" s="22" t="s">
        <v>1624</v>
      </c>
      <c r="G734" s="50">
        <v>1.041666666666663E-2</v>
      </c>
      <c r="H734" s="22">
        <v>15</v>
      </c>
    </row>
    <row r="735" spans="1:8" ht="16" x14ac:dyDescent="0.2">
      <c r="A735" s="22">
        <v>824</v>
      </c>
      <c r="B735" s="22" t="s">
        <v>1598</v>
      </c>
      <c r="C735" s="22">
        <v>39</v>
      </c>
      <c r="D735" s="22">
        <v>3</v>
      </c>
      <c r="E735" s="22">
        <v>3.5</v>
      </c>
      <c r="F735" s="22" t="s">
        <v>1624</v>
      </c>
      <c r="G735" s="50">
        <v>1.041666666666663E-2</v>
      </c>
      <c r="H735" s="22">
        <v>15</v>
      </c>
    </row>
    <row r="736" spans="1:8" ht="16" x14ac:dyDescent="0.2">
      <c r="A736" s="22">
        <v>825</v>
      </c>
      <c r="B736" s="22" t="s">
        <v>1598</v>
      </c>
      <c r="C736" s="22">
        <v>40</v>
      </c>
      <c r="D736" s="22">
        <v>3</v>
      </c>
      <c r="E736" s="22">
        <v>3.5</v>
      </c>
      <c r="F736" s="22" t="s">
        <v>1624</v>
      </c>
      <c r="G736" s="50">
        <v>1.0416666666666741E-2</v>
      </c>
      <c r="H736" s="22">
        <v>15</v>
      </c>
    </row>
    <row r="737" spans="1:8" ht="16" x14ac:dyDescent="0.2">
      <c r="A737" s="22">
        <v>826</v>
      </c>
      <c r="B737" s="22" t="s">
        <v>1598</v>
      </c>
      <c r="C737" s="22">
        <v>41</v>
      </c>
      <c r="D737" s="22">
        <v>3</v>
      </c>
      <c r="E737" s="22">
        <v>3.5</v>
      </c>
      <c r="F737" s="22" t="s">
        <v>1624</v>
      </c>
      <c r="G737" s="50">
        <v>1.041666666666663E-2</v>
      </c>
      <c r="H737" s="22">
        <v>15</v>
      </c>
    </row>
    <row r="738" spans="1:8" ht="16" x14ac:dyDescent="0.2">
      <c r="A738" s="22">
        <v>827</v>
      </c>
      <c r="B738" s="22" t="s">
        <v>1598</v>
      </c>
      <c r="C738" s="22">
        <v>42</v>
      </c>
      <c r="D738" s="22">
        <v>3</v>
      </c>
      <c r="E738" s="22">
        <v>3.5</v>
      </c>
      <c r="F738" s="22" t="s">
        <v>1624</v>
      </c>
      <c r="G738" s="50">
        <v>1.041666666666663E-2</v>
      </c>
      <c r="H738" s="22">
        <v>15</v>
      </c>
    </row>
    <row r="739" spans="1:8" ht="16" x14ac:dyDescent="0.2">
      <c r="A739" s="22">
        <v>854</v>
      </c>
      <c r="B739" s="22" t="s">
        <v>1598</v>
      </c>
      <c r="C739" s="22">
        <v>69</v>
      </c>
      <c r="D739" s="22">
        <v>3</v>
      </c>
      <c r="E739" s="22">
        <v>3.5</v>
      </c>
      <c r="F739" s="22" t="s">
        <v>1624</v>
      </c>
      <c r="G739" s="50">
        <v>1.041666666666663E-2</v>
      </c>
      <c r="H739" s="22">
        <v>15</v>
      </c>
    </row>
    <row r="740" spans="1:8" ht="16" x14ac:dyDescent="0.2">
      <c r="A740" s="22">
        <v>31</v>
      </c>
      <c r="B740" s="22" t="s">
        <v>1585</v>
      </c>
      <c r="C740" s="22">
        <v>31</v>
      </c>
      <c r="D740" s="22">
        <v>4</v>
      </c>
      <c r="E740" s="22">
        <v>4.0999999999999996</v>
      </c>
      <c r="G740" s="50">
        <v>1.0416666666666741E-2</v>
      </c>
      <c r="H740" s="22">
        <v>15</v>
      </c>
    </row>
    <row r="741" spans="1:8" ht="16" x14ac:dyDescent="0.2">
      <c r="A741" s="22">
        <v>32</v>
      </c>
      <c r="B741" s="22" t="s">
        <v>1585</v>
      </c>
      <c r="C741" s="22">
        <v>32</v>
      </c>
      <c r="D741" s="22">
        <v>4</v>
      </c>
      <c r="E741" s="22">
        <v>4.0999999999999996</v>
      </c>
      <c r="G741" s="50">
        <v>1.041666666666663E-2</v>
      </c>
      <c r="H741" s="22">
        <v>15</v>
      </c>
    </row>
    <row r="742" spans="1:8" ht="16" x14ac:dyDescent="0.2">
      <c r="A742" s="22">
        <v>40</v>
      </c>
      <c r="B742" s="22" t="s">
        <v>1585</v>
      </c>
      <c r="C742" s="22">
        <v>40</v>
      </c>
      <c r="D742" s="22">
        <v>4</v>
      </c>
      <c r="E742" s="22">
        <v>4.0999999999999996</v>
      </c>
      <c r="G742" s="50">
        <v>1.0416666666666685E-2</v>
      </c>
      <c r="H742" s="22">
        <v>15</v>
      </c>
    </row>
    <row r="743" spans="1:8" ht="16" x14ac:dyDescent="0.2">
      <c r="A743" s="22">
        <v>83</v>
      </c>
      <c r="B743" s="22" t="s">
        <v>1586</v>
      </c>
      <c r="C743" s="22">
        <v>6</v>
      </c>
      <c r="D743" s="22">
        <v>4</v>
      </c>
      <c r="E743" s="22">
        <v>4.0999999999999996</v>
      </c>
      <c r="G743" s="50">
        <v>1.041666666666663E-2</v>
      </c>
      <c r="H743" s="22">
        <v>15</v>
      </c>
    </row>
    <row r="744" spans="1:8" ht="16" x14ac:dyDescent="0.2">
      <c r="A744" s="22">
        <v>100</v>
      </c>
      <c r="B744" s="22" t="s">
        <v>1586</v>
      </c>
      <c r="C744" s="22">
        <v>23</v>
      </c>
      <c r="D744" s="22">
        <v>4</v>
      </c>
      <c r="E744" s="22">
        <v>4.0999999999999996</v>
      </c>
      <c r="G744" s="50">
        <v>1.041666666666663E-2</v>
      </c>
      <c r="H744" s="22">
        <v>15</v>
      </c>
    </row>
    <row r="745" spans="1:8" ht="16" x14ac:dyDescent="0.2">
      <c r="A745" s="22">
        <v>102</v>
      </c>
      <c r="B745" s="22" t="s">
        <v>1586</v>
      </c>
      <c r="C745" s="22">
        <v>25</v>
      </c>
      <c r="D745" s="22">
        <v>4</v>
      </c>
      <c r="E745" s="22">
        <v>4.0999999999999996</v>
      </c>
      <c r="G745" s="50">
        <v>1.041666666666663E-2</v>
      </c>
      <c r="H745" s="22">
        <v>15</v>
      </c>
    </row>
    <row r="746" spans="1:8" ht="16" x14ac:dyDescent="0.2">
      <c r="A746" s="22">
        <v>103</v>
      </c>
      <c r="B746" s="22" t="s">
        <v>1586</v>
      </c>
      <c r="C746" s="22">
        <v>26</v>
      </c>
      <c r="D746" s="22">
        <v>4</v>
      </c>
      <c r="E746" s="22">
        <v>4.0999999999999996</v>
      </c>
      <c r="G746" s="50">
        <v>1.041666666666663E-2</v>
      </c>
      <c r="H746" s="22">
        <v>15</v>
      </c>
    </row>
    <row r="747" spans="1:8" ht="16" x14ac:dyDescent="0.2">
      <c r="A747" s="22">
        <v>113</v>
      </c>
      <c r="B747" s="22" t="s">
        <v>1586</v>
      </c>
      <c r="C747" s="22">
        <v>36</v>
      </c>
      <c r="D747" s="22">
        <v>4</v>
      </c>
      <c r="E747" s="22">
        <v>4.0999999999999996</v>
      </c>
      <c r="G747" s="50">
        <v>1.0416666666666741E-2</v>
      </c>
      <c r="H747" s="22">
        <v>15</v>
      </c>
    </row>
    <row r="748" spans="1:8" ht="16" x14ac:dyDescent="0.2">
      <c r="A748" s="22">
        <v>114</v>
      </c>
      <c r="B748" s="22" t="s">
        <v>1586</v>
      </c>
      <c r="C748" s="22">
        <v>37</v>
      </c>
      <c r="D748" s="22">
        <v>4</v>
      </c>
      <c r="E748" s="22">
        <v>4.0999999999999996</v>
      </c>
      <c r="G748" s="50">
        <v>1.041666666666663E-2</v>
      </c>
      <c r="H748" s="22">
        <v>15</v>
      </c>
    </row>
    <row r="749" spans="1:8" ht="16" x14ac:dyDescent="0.2">
      <c r="A749" s="22">
        <v>122</v>
      </c>
      <c r="B749" s="22" t="s">
        <v>1586</v>
      </c>
      <c r="C749" s="22">
        <v>45</v>
      </c>
      <c r="D749" s="22">
        <v>4</v>
      </c>
      <c r="E749" s="22">
        <v>4.0999999999999996</v>
      </c>
      <c r="G749" s="50">
        <v>1.0416666666666685E-2</v>
      </c>
      <c r="H749" s="22">
        <v>15</v>
      </c>
    </row>
    <row r="750" spans="1:8" ht="16" x14ac:dyDescent="0.2">
      <c r="A750" s="22">
        <v>143</v>
      </c>
      <c r="B750" s="22" t="s">
        <v>1586</v>
      </c>
      <c r="C750" s="22">
        <v>66</v>
      </c>
      <c r="D750" s="22">
        <v>4</v>
      </c>
      <c r="E750" s="22">
        <v>4.0999999999999996</v>
      </c>
      <c r="G750" s="50">
        <v>1.0416666666666741E-2</v>
      </c>
      <c r="H750" s="22">
        <v>15</v>
      </c>
    </row>
    <row r="751" spans="1:8" ht="16" x14ac:dyDescent="0.2">
      <c r="A751" s="22">
        <v>144</v>
      </c>
      <c r="B751" s="22" t="s">
        <v>1586</v>
      </c>
      <c r="C751" s="22">
        <v>67</v>
      </c>
      <c r="D751" s="22">
        <v>4</v>
      </c>
      <c r="E751" s="22">
        <v>4.0999999999999996</v>
      </c>
      <c r="G751" s="50">
        <v>1.041666666666663E-2</v>
      </c>
      <c r="H751" s="22">
        <v>15</v>
      </c>
    </row>
    <row r="752" spans="1:8" ht="16" x14ac:dyDescent="0.2">
      <c r="A752" s="22">
        <v>145</v>
      </c>
      <c r="B752" s="22" t="s">
        <v>1586</v>
      </c>
      <c r="C752" s="22">
        <v>68</v>
      </c>
      <c r="D752" s="22">
        <v>4</v>
      </c>
      <c r="E752" s="22">
        <v>4.0999999999999996</v>
      </c>
      <c r="G752" s="50">
        <v>1.041666666666663E-2</v>
      </c>
      <c r="H752" s="22">
        <v>15</v>
      </c>
    </row>
    <row r="753" spans="1:8" ht="16" x14ac:dyDescent="0.2">
      <c r="A753" s="22">
        <v>160</v>
      </c>
      <c r="B753" s="22" t="s">
        <v>1588</v>
      </c>
      <c r="C753" s="22">
        <v>7</v>
      </c>
      <c r="D753" s="22">
        <v>4</v>
      </c>
      <c r="E753" s="22">
        <v>4.0999999999999996</v>
      </c>
      <c r="G753" s="50">
        <v>1.041666666666663E-2</v>
      </c>
      <c r="H753" s="22">
        <v>15</v>
      </c>
    </row>
    <row r="754" spans="1:8" ht="16" x14ac:dyDescent="0.2">
      <c r="A754" s="22">
        <v>169</v>
      </c>
      <c r="B754" s="22" t="s">
        <v>1588</v>
      </c>
      <c r="C754" s="22">
        <v>16</v>
      </c>
      <c r="D754" s="22">
        <v>4</v>
      </c>
      <c r="E754" s="22">
        <v>4.0999999999999996</v>
      </c>
      <c r="G754" s="50">
        <v>1.0416666666666685E-2</v>
      </c>
      <c r="H754" s="22">
        <v>15</v>
      </c>
    </row>
    <row r="755" spans="1:8" ht="16" x14ac:dyDescent="0.2">
      <c r="A755" s="22">
        <v>186</v>
      </c>
      <c r="B755" s="22" t="s">
        <v>1588</v>
      </c>
      <c r="C755" s="22">
        <v>33</v>
      </c>
      <c r="D755" s="22">
        <v>4</v>
      </c>
      <c r="E755" s="22">
        <v>4.0999999999999996</v>
      </c>
      <c r="G755" s="50">
        <v>1.0416666666666741E-2</v>
      </c>
      <c r="H755" s="22">
        <v>15</v>
      </c>
    </row>
    <row r="756" spans="1:8" ht="16" x14ac:dyDescent="0.2">
      <c r="A756" s="22">
        <v>192</v>
      </c>
      <c r="B756" s="22" t="s">
        <v>1588</v>
      </c>
      <c r="C756" s="22">
        <v>39</v>
      </c>
      <c r="D756" s="22">
        <v>4</v>
      </c>
      <c r="E756" s="22">
        <v>4.0999999999999996</v>
      </c>
      <c r="G756" s="50">
        <v>1.0416666666666741E-2</v>
      </c>
      <c r="H756" s="22">
        <v>15</v>
      </c>
    </row>
    <row r="757" spans="1:8" ht="16" x14ac:dyDescent="0.2">
      <c r="A757" s="22">
        <v>193</v>
      </c>
      <c r="B757" s="22" t="s">
        <v>1588</v>
      </c>
      <c r="C757" s="22">
        <v>40</v>
      </c>
      <c r="D757" s="22">
        <v>4</v>
      </c>
      <c r="E757" s="22">
        <v>4.0999999999999996</v>
      </c>
    </row>
    <row r="758" spans="1:8" ht="16" x14ac:dyDescent="0.2">
      <c r="A758" s="22">
        <v>204</v>
      </c>
      <c r="B758" s="22" t="s">
        <v>1588</v>
      </c>
      <c r="C758" s="22">
        <v>51</v>
      </c>
      <c r="D758" s="22">
        <v>4</v>
      </c>
      <c r="E758" s="22">
        <v>4.0999999999999996</v>
      </c>
      <c r="G758" s="50">
        <v>1.0416666666666685E-2</v>
      </c>
      <c r="H758" s="22">
        <v>15</v>
      </c>
    </row>
    <row r="759" spans="1:8" ht="16" x14ac:dyDescent="0.2">
      <c r="A759" s="22">
        <v>209</v>
      </c>
      <c r="B759" s="22" t="s">
        <v>1588</v>
      </c>
      <c r="C759" s="22">
        <v>56</v>
      </c>
      <c r="D759" s="22">
        <v>4</v>
      </c>
      <c r="E759" s="22">
        <v>4.0999999999999996</v>
      </c>
      <c r="G759" s="50">
        <v>1.041666666666663E-2</v>
      </c>
      <c r="H759" s="22">
        <v>15</v>
      </c>
    </row>
    <row r="760" spans="1:8" ht="16" x14ac:dyDescent="0.2">
      <c r="A760" s="22">
        <v>244</v>
      </c>
      <c r="B760" s="22" t="s">
        <v>1590</v>
      </c>
      <c r="C760" s="22">
        <v>7</v>
      </c>
      <c r="D760" s="22">
        <v>4</v>
      </c>
      <c r="E760" s="22">
        <v>4.0999999999999996</v>
      </c>
      <c r="G760" s="50">
        <v>1.0416666666666685E-2</v>
      </c>
      <c r="H760" s="22">
        <v>15</v>
      </c>
    </row>
    <row r="761" spans="1:8" ht="16" x14ac:dyDescent="0.2">
      <c r="A761" s="22">
        <v>275</v>
      </c>
      <c r="B761" s="22" t="s">
        <v>1590</v>
      </c>
      <c r="C761" s="22">
        <v>38</v>
      </c>
      <c r="D761" s="22">
        <v>4</v>
      </c>
      <c r="E761" s="22">
        <v>4.0999999999999996</v>
      </c>
      <c r="G761" s="50">
        <v>1.041666666666663E-2</v>
      </c>
      <c r="H761" s="22">
        <v>15</v>
      </c>
    </row>
    <row r="762" spans="1:8" ht="16" x14ac:dyDescent="0.2">
      <c r="A762" s="22">
        <v>311</v>
      </c>
      <c r="B762" s="22" t="s">
        <v>1590</v>
      </c>
      <c r="C762" s="22">
        <v>74</v>
      </c>
      <c r="D762" s="22">
        <v>4</v>
      </c>
      <c r="E762" s="22">
        <v>4.0999999999999996</v>
      </c>
      <c r="G762" s="50">
        <v>1.041666666666663E-2</v>
      </c>
      <c r="H762" s="22">
        <v>15</v>
      </c>
    </row>
    <row r="763" spans="1:8" ht="16" x14ac:dyDescent="0.2">
      <c r="A763" s="22">
        <v>342</v>
      </c>
      <c r="B763" s="22" t="s">
        <v>1591</v>
      </c>
      <c r="C763" s="22">
        <v>28</v>
      </c>
      <c r="D763" s="22">
        <v>4</v>
      </c>
      <c r="E763" s="22">
        <v>4.0999999999999996</v>
      </c>
      <c r="G763" s="50">
        <v>1.041666666666663E-2</v>
      </c>
      <c r="H763" s="22">
        <v>15</v>
      </c>
    </row>
    <row r="764" spans="1:8" ht="16" x14ac:dyDescent="0.2">
      <c r="A764" s="22">
        <v>369</v>
      </c>
      <c r="B764" s="22" t="s">
        <v>1591</v>
      </c>
      <c r="C764" s="22">
        <v>55</v>
      </c>
      <c r="D764" s="22">
        <v>4</v>
      </c>
      <c r="E764" s="22">
        <v>4.0999999999999996</v>
      </c>
      <c r="G764" s="50">
        <v>1.0416666666666685E-2</v>
      </c>
      <c r="H764" s="22">
        <v>15</v>
      </c>
    </row>
    <row r="765" spans="1:8" ht="16" x14ac:dyDescent="0.2">
      <c r="A765" s="22">
        <v>375</v>
      </c>
      <c r="B765" s="22" t="s">
        <v>1591</v>
      </c>
      <c r="C765" s="22">
        <v>61</v>
      </c>
      <c r="D765" s="22">
        <v>4</v>
      </c>
      <c r="E765" s="22">
        <v>4.0999999999999996</v>
      </c>
      <c r="G765" s="50">
        <v>1.041666666666663E-2</v>
      </c>
      <c r="H765" s="22">
        <v>15</v>
      </c>
    </row>
    <row r="766" spans="1:8" ht="16" x14ac:dyDescent="0.2">
      <c r="A766" s="22">
        <v>376</v>
      </c>
      <c r="B766" s="22" t="s">
        <v>1591</v>
      </c>
      <c r="C766" s="22">
        <v>62</v>
      </c>
      <c r="D766" s="22">
        <v>4</v>
      </c>
      <c r="E766" s="22">
        <v>4.0999999999999996</v>
      </c>
      <c r="G766" s="50">
        <v>1.041666666666663E-2</v>
      </c>
      <c r="H766" s="22">
        <v>15</v>
      </c>
    </row>
    <row r="767" spans="1:8" ht="16" x14ac:dyDescent="0.2">
      <c r="A767" s="22">
        <v>399</v>
      </c>
      <c r="B767" s="22" t="s">
        <v>1592</v>
      </c>
      <c r="C767" s="22">
        <v>7</v>
      </c>
      <c r="D767" s="22">
        <v>4</v>
      </c>
      <c r="E767" s="22">
        <v>4.0999999999999996</v>
      </c>
      <c r="G767" s="50">
        <v>2.0833333333333315E-2</v>
      </c>
      <c r="H767" s="22">
        <v>30</v>
      </c>
    </row>
    <row r="768" spans="1:8" ht="16" x14ac:dyDescent="0.2">
      <c r="A768" s="22">
        <v>424</v>
      </c>
      <c r="B768" s="22" t="s">
        <v>1592</v>
      </c>
      <c r="C768" s="22">
        <v>32</v>
      </c>
      <c r="D768" s="22">
        <v>4</v>
      </c>
      <c r="E768" s="22">
        <v>4.0999999999999996</v>
      </c>
      <c r="G768" s="50">
        <v>1.041666666666663E-2</v>
      </c>
      <c r="H768" s="22">
        <v>15</v>
      </c>
    </row>
    <row r="769" spans="1:8" ht="16" x14ac:dyDescent="0.2">
      <c r="A769" s="22">
        <v>427</v>
      </c>
      <c r="B769" s="22" t="s">
        <v>1592</v>
      </c>
      <c r="C769" s="22">
        <v>35</v>
      </c>
      <c r="D769" s="22">
        <v>4</v>
      </c>
      <c r="E769" s="22">
        <v>4.0999999999999996</v>
      </c>
      <c r="G769" s="50">
        <v>1.0416666666666685E-2</v>
      </c>
      <c r="H769" s="22">
        <v>15</v>
      </c>
    </row>
    <row r="770" spans="1:8" ht="16" x14ac:dyDescent="0.2">
      <c r="A770" s="22">
        <v>440</v>
      </c>
      <c r="B770" s="22" t="s">
        <v>1592</v>
      </c>
      <c r="C770" s="22">
        <v>48</v>
      </c>
      <c r="D770" s="22">
        <v>4</v>
      </c>
      <c r="E770" s="22">
        <v>4.0999999999999996</v>
      </c>
      <c r="G770" s="50">
        <v>2.0833333333333315E-2</v>
      </c>
      <c r="H770" s="22">
        <v>30</v>
      </c>
    </row>
    <row r="771" spans="1:8" ht="16" x14ac:dyDescent="0.2">
      <c r="A771" s="22">
        <v>452</v>
      </c>
      <c r="B771" s="22" t="s">
        <v>1592</v>
      </c>
      <c r="C771" s="22">
        <v>60</v>
      </c>
      <c r="D771" s="22">
        <v>4</v>
      </c>
      <c r="E771" s="22">
        <v>4.0999999999999996</v>
      </c>
      <c r="G771" s="50">
        <v>1.0416666666666685E-2</v>
      </c>
      <c r="H771" s="22">
        <v>15</v>
      </c>
    </row>
    <row r="772" spans="1:8" ht="16" x14ac:dyDescent="0.2">
      <c r="A772" s="22">
        <v>453</v>
      </c>
      <c r="B772" s="22" t="s">
        <v>1592</v>
      </c>
      <c r="C772" s="22">
        <v>61</v>
      </c>
      <c r="D772" s="22">
        <v>4</v>
      </c>
      <c r="E772" s="22">
        <v>4.0999999999999996</v>
      </c>
      <c r="G772" s="50">
        <v>1.0416666666666685E-2</v>
      </c>
      <c r="H772" s="22">
        <v>15</v>
      </c>
    </row>
    <row r="773" spans="1:8" ht="16" x14ac:dyDescent="0.2">
      <c r="A773" s="22">
        <v>466</v>
      </c>
      <c r="B773" s="22" t="s">
        <v>1592</v>
      </c>
      <c r="C773" s="22">
        <v>74</v>
      </c>
      <c r="D773" s="22">
        <v>4</v>
      </c>
      <c r="E773" s="22">
        <v>4.0999999999999996</v>
      </c>
      <c r="G773" s="50">
        <v>1.0416666666666741E-2</v>
      </c>
      <c r="H773" s="22">
        <v>15</v>
      </c>
    </row>
    <row r="774" spans="1:8" ht="16" x14ac:dyDescent="0.2">
      <c r="A774" s="22">
        <v>482</v>
      </c>
      <c r="B774" s="22" t="s">
        <v>1592</v>
      </c>
      <c r="C774" s="22">
        <v>90</v>
      </c>
      <c r="D774" s="22">
        <v>4</v>
      </c>
      <c r="E774" s="22">
        <v>4.0999999999999996</v>
      </c>
      <c r="G774" s="50">
        <v>1.041666666666663E-2</v>
      </c>
      <c r="H774" s="22">
        <v>15</v>
      </c>
    </row>
    <row r="775" spans="1:8" ht="16" x14ac:dyDescent="0.2">
      <c r="A775" s="22">
        <v>511</v>
      </c>
      <c r="B775" s="22" t="s">
        <v>1594</v>
      </c>
      <c r="C775" s="22">
        <v>25</v>
      </c>
      <c r="D775" s="22">
        <v>4</v>
      </c>
      <c r="E775" s="22">
        <v>4.0999999999999996</v>
      </c>
      <c r="G775" s="50">
        <v>1.041666666666663E-2</v>
      </c>
      <c r="H775" s="22">
        <v>15</v>
      </c>
    </row>
    <row r="776" spans="1:8" ht="16" x14ac:dyDescent="0.2">
      <c r="A776" s="22">
        <v>512</v>
      </c>
      <c r="B776" s="22" t="s">
        <v>1594</v>
      </c>
      <c r="C776" s="22">
        <v>26</v>
      </c>
      <c r="D776" s="22">
        <v>4</v>
      </c>
      <c r="E776" s="22">
        <v>4.0999999999999996</v>
      </c>
      <c r="G776" s="50">
        <v>1.0416666666666741E-2</v>
      </c>
      <c r="H776" s="22">
        <v>15</v>
      </c>
    </row>
    <row r="777" spans="1:8" ht="16" x14ac:dyDescent="0.2">
      <c r="A777" s="22">
        <v>578</v>
      </c>
      <c r="B777" s="22" t="s">
        <v>1595</v>
      </c>
      <c r="C777" s="22">
        <v>14</v>
      </c>
      <c r="D777" s="22">
        <v>4</v>
      </c>
      <c r="E777" s="22">
        <v>4.0999999999999996</v>
      </c>
      <c r="G777" s="50">
        <v>2.083333333333337E-2</v>
      </c>
      <c r="H777" s="22">
        <v>30</v>
      </c>
    </row>
    <row r="778" spans="1:8" ht="16" x14ac:dyDescent="0.2">
      <c r="A778" s="22">
        <v>585</v>
      </c>
      <c r="B778" s="22" t="s">
        <v>1595</v>
      </c>
      <c r="C778" s="22">
        <v>21</v>
      </c>
      <c r="D778" s="22">
        <v>4</v>
      </c>
      <c r="E778" s="22">
        <v>4.0999999999999996</v>
      </c>
      <c r="G778" s="50">
        <v>1.041666666666663E-2</v>
      </c>
      <c r="H778" s="22">
        <v>15</v>
      </c>
    </row>
    <row r="779" spans="1:8" ht="16" x14ac:dyDescent="0.2">
      <c r="A779" s="22">
        <v>607</v>
      </c>
      <c r="B779" s="22" t="s">
        <v>1595</v>
      </c>
      <c r="C779" s="22">
        <v>43</v>
      </c>
      <c r="D779" s="22">
        <v>4</v>
      </c>
      <c r="E779" s="22">
        <v>4.0999999999999996</v>
      </c>
      <c r="G779" s="50">
        <v>1.0416666666666685E-2</v>
      </c>
      <c r="H779" s="22">
        <v>15</v>
      </c>
    </row>
    <row r="780" spans="1:8" ht="16" x14ac:dyDescent="0.2">
      <c r="A780" s="22">
        <v>612</v>
      </c>
      <c r="B780" s="22" t="s">
        <v>1595</v>
      </c>
      <c r="C780" s="22">
        <v>48</v>
      </c>
      <c r="D780" s="22">
        <v>4</v>
      </c>
      <c r="E780" s="22">
        <v>4.0999999999999996</v>
      </c>
      <c r="G780" s="50">
        <v>1.041666666666663E-2</v>
      </c>
      <c r="H780" s="22">
        <v>15</v>
      </c>
    </row>
    <row r="781" spans="1:8" ht="16" x14ac:dyDescent="0.2">
      <c r="A781" s="22">
        <v>615</v>
      </c>
      <c r="B781" s="22" t="s">
        <v>1595</v>
      </c>
      <c r="C781" s="22">
        <v>51</v>
      </c>
      <c r="D781" s="22">
        <v>4</v>
      </c>
      <c r="E781" s="22">
        <v>4.0999999999999996</v>
      </c>
      <c r="G781" s="50">
        <v>1.0416666666666741E-2</v>
      </c>
      <c r="H781" s="22">
        <v>15</v>
      </c>
    </row>
    <row r="782" spans="1:8" ht="16" x14ac:dyDescent="0.2">
      <c r="A782" s="22">
        <v>616</v>
      </c>
      <c r="B782" s="22" t="s">
        <v>1595</v>
      </c>
      <c r="C782" s="22">
        <v>52</v>
      </c>
      <c r="D782" s="22">
        <v>4</v>
      </c>
      <c r="E782" s="22">
        <v>4.0999999999999996</v>
      </c>
      <c r="G782" s="50">
        <v>1.041666666666663E-2</v>
      </c>
      <c r="H782" s="22">
        <v>15</v>
      </c>
    </row>
    <row r="783" spans="1:8" ht="16" x14ac:dyDescent="0.2">
      <c r="A783" s="22">
        <v>617</v>
      </c>
      <c r="B783" s="22" t="s">
        <v>1595</v>
      </c>
      <c r="C783" s="22">
        <v>53</v>
      </c>
      <c r="D783" s="22">
        <v>4</v>
      </c>
      <c r="E783" s="22">
        <v>4.0999999999999996</v>
      </c>
      <c r="G783" s="50">
        <v>1.041666666666663E-2</v>
      </c>
      <c r="H783" s="22">
        <v>15</v>
      </c>
    </row>
    <row r="784" spans="1:8" ht="16" x14ac:dyDescent="0.2">
      <c r="A784" s="22">
        <v>650</v>
      </c>
      <c r="B784" s="22" t="s">
        <v>1596</v>
      </c>
      <c r="C784" s="22">
        <v>19</v>
      </c>
      <c r="D784" s="22">
        <v>4</v>
      </c>
      <c r="E784" s="22">
        <v>4.0999999999999996</v>
      </c>
      <c r="G784" s="50">
        <v>1.0416666666666741E-2</v>
      </c>
      <c r="H784" s="22">
        <v>15</v>
      </c>
    </row>
    <row r="785" spans="1:8" ht="16" x14ac:dyDescent="0.2">
      <c r="A785" s="22">
        <v>694</v>
      </c>
      <c r="B785" s="22" t="s">
        <v>1596</v>
      </c>
      <c r="C785" s="22">
        <v>63</v>
      </c>
      <c r="D785" s="22">
        <v>4</v>
      </c>
      <c r="E785" s="22">
        <v>4.0999999999999996</v>
      </c>
      <c r="G785" s="50">
        <v>1.041666666666663E-2</v>
      </c>
      <c r="H785" s="22">
        <v>15</v>
      </c>
    </row>
    <row r="786" spans="1:8" ht="16" x14ac:dyDescent="0.2">
      <c r="A786" s="22">
        <v>715</v>
      </c>
      <c r="B786" s="22" t="s">
        <v>1597</v>
      </c>
      <c r="C786" s="22">
        <v>7</v>
      </c>
      <c r="D786" s="22">
        <v>4</v>
      </c>
      <c r="E786" s="22">
        <v>4.0999999999999996</v>
      </c>
      <c r="G786" s="50">
        <v>1.041666666666663E-2</v>
      </c>
      <c r="H786" s="22">
        <v>15</v>
      </c>
    </row>
    <row r="787" spans="1:8" ht="16" x14ac:dyDescent="0.2">
      <c r="A787" s="22">
        <v>739</v>
      </c>
      <c r="B787" s="22" t="s">
        <v>1597</v>
      </c>
      <c r="C787" s="22">
        <v>31</v>
      </c>
      <c r="D787" s="22">
        <v>4</v>
      </c>
      <c r="E787" s="22">
        <v>4.0999999999999996</v>
      </c>
      <c r="G787" s="50">
        <v>1.0416666666666741E-2</v>
      </c>
      <c r="H787" s="22">
        <v>15</v>
      </c>
    </row>
    <row r="788" spans="1:8" ht="16" x14ac:dyDescent="0.2">
      <c r="A788" s="22">
        <v>749</v>
      </c>
      <c r="B788" s="22" t="s">
        <v>1597</v>
      </c>
      <c r="C788" s="22">
        <v>41</v>
      </c>
      <c r="D788" s="22">
        <v>4</v>
      </c>
      <c r="E788" s="22">
        <v>4.0999999999999996</v>
      </c>
      <c r="G788" s="50">
        <v>1.0416666666666685E-2</v>
      </c>
      <c r="H788" s="22">
        <v>15</v>
      </c>
    </row>
    <row r="789" spans="1:8" ht="16" x14ac:dyDescent="0.2">
      <c r="A789" s="22">
        <v>753</v>
      </c>
      <c r="B789" s="22" t="s">
        <v>1597</v>
      </c>
      <c r="C789" s="22">
        <v>45</v>
      </c>
      <c r="D789" s="22">
        <v>4</v>
      </c>
      <c r="E789" s="22">
        <v>4.0999999999999996</v>
      </c>
      <c r="G789" s="50">
        <v>1.041666666666663E-2</v>
      </c>
      <c r="H789" s="22">
        <v>15</v>
      </c>
    </row>
    <row r="790" spans="1:8" ht="16" x14ac:dyDescent="0.2">
      <c r="A790" s="22">
        <v>754</v>
      </c>
      <c r="B790" s="22" t="s">
        <v>1597</v>
      </c>
      <c r="C790" s="22">
        <v>46</v>
      </c>
      <c r="D790" s="22">
        <v>4</v>
      </c>
      <c r="E790" s="22">
        <v>4.0999999999999996</v>
      </c>
      <c r="G790" s="50">
        <v>1.0416666666666685E-2</v>
      </c>
      <c r="H790" s="22">
        <v>15</v>
      </c>
    </row>
    <row r="791" spans="1:8" ht="16" x14ac:dyDescent="0.2">
      <c r="A791" s="22">
        <v>785</v>
      </c>
      <c r="B791" s="22" t="s">
        <v>1597</v>
      </c>
      <c r="C791" s="22">
        <v>77</v>
      </c>
      <c r="D791" s="22">
        <v>4</v>
      </c>
      <c r="E791" s="22">
        <v>4.0999999999999996</v>
      </c>
    </row>
    <row r="792" spans="1:8" ht="16" x14ac:dyDescent="0.2">
      <c r="A792" s="22">
        <v>808</v>
      </c>
      <c r="B792" s="22" t="s">
        <v>1598</v>
      </c>
      <c r="C792" s="22">
        <v>23</v>
      </c>
      <c r="D792" s="22">
        <v>4</v>
      </c>
      <c r="E792" s="22">
        <v>4.0999999999999996</v>
      </c>
      <c r="G792" s="50">
        <v>1.041666666666663E-2</v>
      </c>
      <c r="H792" s="22">
        <v>15</v>
      </c>
    </row>
    <row r="793" spans="1:8" ht="16" x14ac:dyDescent="0.2">
      <c r="A793" s="22">
        <v>834</v>
      </c>
      <c r="B793" s="22" t="s">
        <v>1598</v>
      </c>
      <c r="C793" s="22">
        <v>49</v>
      </c>
      <c r="D793" s="22">
        <v>4</v>
      </c>
      <c r="E793" s="22">
        <v>4.0999999999999996</v>
      </c>
      <c r="G793" s="50">
        <v>1.0416666666666685E-2</v>
      </c>
      <c r="H793" s="22">
        <v>15</v>
      </c>
    </row>
    <row r="794" spans="1:8" ht="16" x14ac:dyDescent="0.2">
      <c r="A794" s="22">
        <v>843</v>
      </c>
      <c r="B794" s="22" t="s">
        <v>1598</v>
      </c>
      <c r="C794" s="22">
        <v>58</v>
      </c>
      <c r="D794" s="22">
        <v>4</v>
      </c>
      <c r="E794" s="22">
        <v>4.0999999999999996</v>
      </c>
      <c r="G794" s="50">
        <v>1.0416666666666741E-2</v>
      </c>
      <c r="H794" s="22">
        <v>15</v>
      </c>
    </row>
    <row r="795" spans="1:8" ht="16" x14ac:dyDescent="0.2">
      <c r="A795" s="22">
        <v>853</v>
      </c>
      <c r="B795" s="22" t="s">
        <v>1598</v>
      </c>
      <c r="C795" s="22">
        <v>68</v>
      </c>
      <c r="D795" s="22">
        <v>4</v>
      </c>
      <c r="E795" s="22">
        <v>4.0999999999999996</v>
      </c>
      <c r="G795" s="50">
        <v>1.041666666666663E-2</v>
      </c>
      <c r="H795" s="22">
        <v>15</v>
      </c>
    </row>
    <row r="796" spans="1:8" ht="16" x14ac:dyDescent="0.2">
      <c r="A796" s="22">
        <v>865</v>
      </c>
      <c r="B796" s="22" t="s">
        <v>1598</v>
      </c>
      <c r="C796" s="22">
        <v>80</v>
      </c>
      <c r="D796" s="22">
        <v>4</v>
      </c>
      <c r="E796" s="22">
        <v>4.0999999999999996</v>
      </c>
      <c r="G796" s="50">
        <v>1.0416666666666741E-2</v>
      </c>
      <c r="H796" s="22">
        <v>15</v>
      </c>
    </row>
    <row r="797" spans="1:8" ht="16" x14ac:dyDescent="0.2">
      <c r="A797" s="22">
        <v>871</v>
      </c>
      <c r="B797" s="22" t="s">
        <v>1599</v>
      </c>
      <c r="C797" s="22">
        <v>5</v>
      </c>
      <c r="D797" s="22">
        <v>4</v>
      </c>
      <c r="E797" s="22">
        <v>4.0999999999999996</v>
      </c>
      <c r="G797" s="50">
        <v>1.0416666666666741E-2</v>
      </c>
      <c r="H797" s="22">
        <v>15</v>
      </c>
    </row>
    <row r="798" spans="1:8" ht="16" x14ac:dyDescent="0.2">
      <c r="A798" s="22">
        <v>884</v>
      </c>
      <c r="B798" s="22" t="s">
        <v>1599</v>
      </c>
      <c r="C798" s="22">
        <v>18</v>
      </c>
      <c r="D798" s="22">
        <v>4</v>
      </c>
      <c r="E798" s="22">
        <v>4.0999999999999996</v>
      </c>
      <c r="G798" s="50">
        <v>1.041666666666663E-2</v>
      </c>
      <c r="H798" s="22">
        <v>15</v>
      </c>
    </row>
    <row r="799" spans="1:8" ht="16" x14ac:dyDescent="0.2">
      <c r="A799" s="22">
        <v>897</v>
      </c>
      <c r="B799" s="22" t="s">
        <v>1599</v>
      </c>
      <c r="C799" s="22">
        <v>31</v>
      </c>
      <c r="D799" s="22">
        <v>4</v>
      </c>
      <c r="E799" s="22">
        <v>4.0999999999999996</v>
      </c>
      <c r="G799" s="50">
        <v>1.0416666666666685E-2</v>
      </c>
      <c r="H799" s="22">
        <v>15</v>
      </c>
    </row>
    <row r="800" spans="1:8" ht="16" x14ac:dyDescent="0.2">
      <c r="A800" s="22">
        <v>950</v>
      </c>
      <c r="B800" s="22" t="s">
        <v>1600</v>
      </c>
      <c r="C800" s="22">
        <v>49</v>
      </c>
      <c r="D800" s="22">
        <v>4</v>
      </c>
      <c r="E800" s="22">
        <v>4.0999999999999996</v>
      </c>
      <c r="G800" s="50">
        <v>1.0416666666666685E-2</v>
      </c>
      <c r="H800" s="22">
        <v>15</v>
      </c>
    </row>
    <row r="801" spans="1:8" ht="16" x14ac:dyDescent="0.2">
      <c r="A801" s="22">
        <v>959</v>
      </c>
      <c r="B801" s="22" t="s">
        <v>1600</v>
      </c>
      <c r="C801" s="22">
        <v>58</v>
      </c>
      <c r="D801" s="22">
        <v>4</v>
      </c>
      <c r="E801" s="22">
        <v>4.0999999999999996</v>
      </c>
      <c r="G801" s="50">
        <v>1.0416666666666685E-2</v>
      </c>
      <c r="H801" s="22">
        <v>15</v>
      </c>
    </row>
    <row r="802" spans="1:8" ht="16" x14ac:dyDescent="0.2">
      <c r="A802" s="22">
        <v>985</v>
      </c>
      <c r="B802" s="22" t="s">
        <v>1601</v>
      </c>
      <c r="C802" s="22">
        <v>2</v>
      </c>
      <c r="D802" s="22">
        <v>4</v>
      </c>
      <c r="E802" s="22">
        <v>4.0999999999999996</v>
      </c>
      <c r="G802" s="50">
        <v>1.0416666666666741E-2</v>
      </c>
      <c r="H802" s="22">
        <v>15</v>
      </c>
    </row>
    <row r="803" spans="1:8" ht="16" x14ac:dyDescent="0.2">
      <c r="A803" s="22">
        <v>995</v>
      </c>
      <c r="B803" s="22" t="s">
        <v>1601</v>
      </c>
      <c r="C803" s="22">
        <v>12</v>
      </c>
      <c r="D803" s="22">
        <v>4</v>
      </c>
      <c r="E803" s="22">
        <v>4.0999999999999996</v>
      </c>
      <c r="G803" s="50">
        <v>1.041666666666663E-2</v>
      </c>
      <c r="H803" s="22">
        <v>15</v>
      </c>
    </row>
    <row r="804" spans="1:8" ht="16" x14ac:dyDescent="0.2">
      <c r="A804" s="22">
        <v>1016</v>
      </c>
      <c r="B804" s="22" t="s">
        <v>1601</v>
      </c>
      <c r="C804" s="22">
        <v>33</v>
      </c>
      <c r="D804" s="22">
        <v>4</v>
      </c>
      <c r="E804" s="22">
        <v>4.0999999999999996</v>
      </c>
      <c r="G804" s="50">
        <v>1.041666666666663E-2</v>
      </c>
      <c r="H804" s="22">
        <v>15</v>
      </c>
    </row>
    <row r="805" spans="1:8" ht="16" x14ac:dyDescent="0.2">
      <c r="A805" s="22">
        <v>1020</v>
      </c>
      <c r="B805" s="22" t="s">
        <v>1601</v>
      </c>
      <c r="C805" s="22">
        <v>37</v>
      </c>
      <c r="D805" s="22">
        <v>4</v>
      </c>
      <c r="E805" s="22">
        <v>4.0999999999999996</v>
      </c>
      <c r="G805" s="50">
        <v>1.0416666666666685E-2</v>
      </c>
      <c r="H805" s="22">
        <v>15</v>
      </c>
    </row>
    <row r="806" spans="1:8" ht="16" x14ac:dyDescent="0.2">
      <c r="A806" s="22">
        <v>1039</v>
      </c>
      <c r="B806" s="22" t="s">
        <v>1601</v>
      </c>
      <c r="C806" s="22">
        <v>56</v>
      </c>
      <c r="D806" s="22">
        <v>4</v>
      </c>
      <c r="E806" s="22">
        <v>4.0999999999999996</v>
      </c>
      <c r="G806" s="50">
        <v>1.041666666666663E-2</v>
      </c>
      <c r="H806" s="22">
        <v>15</v>
      </c>
    </row>
    <row r="807" spans="1:8" ht="16" x14ac:dyDescent="0.2">
      <c r="A807" s="22">
        <v>1040</v>
      </c>
      <c r="B807" s="22" t="s">
        <v>1601</v>
      </c>
      <c r="C807" s="22">
        <v>57</v>
      </c>
      <c r="D807" s="22">
        <v>4</v>
      </c>
      <c r="E807" s="22">
        <v>4.0999999999999996</v>
      </c>
      <c r="G807" s="50">
        <v>1.0416666666666741E-2</v>
      </c>
      <c r="H807" s="22">
        <v>15</v>
      </c>
    </row>
    <row r="808" spans="1:8" ht="16" x14ac:dyDescent="0.2">
      <c r="A808" s="22">
        <v>1007</v>
      </c>
      <c r="B808" s="22" t="s">
        <v>1601</v>
      </c>
      <c r="C808" s="22">
        <v>24</v>
      </c>
      <c r="D808" s="22">
        <v>4</v>
      </c>
      <c r="E808" s="22">
        <v>4.0999999999999996</v>
      </c>
      <c r="G808" s="50">
        <v>1.041666666666663E-2</v>
      </c>
      <c r="H808" s="22">
        <v>15</v>
      </c>
    </row>
    <row r="809" spans="1:8" ht="16" x14ac:dyDescent="0.2">
      <c r="A809" s="22">
        <v>788</v>
      </c>
      <c r="B809" s="22" t="s">
        <v>1598</v>
      </c>
      <c r="C809" s="22">
        <v>3</v>
      </c>
      <c r="D809" s="22">
        <v>4</v>
      </c>
      <c r="E809" s="22">
        <v>4.2</v>
      </c>
      <c r="G809" s="50">
        <v>1.041666666666663E-2</v>
      </c>
      <c r="H809" s="22">
        <v>15</v>
      </c>
    </row>
    <row r="810" spans="1:8" ht="16" x14ac:dyDescent="0.2">
      <c r="A810" s="22">
        <v>2</v>
      </c>
      <c r="B810" s="22" t="s">
        <v>1585</v>
      </c>
      <c r="C810" s="22">
        <v>2</v>
      </c>
      <c r="D810" s="22">
        <v>4</v>
      </c>
      <c r="E810" s="22">
        <v>4.2</v>
      </c>
      <c r="G810" s="50">
        <v>1.0416666666666685E-2</v>
      </c>
      <c r="H810" s="22">
        <v>15</v>
      </c>
    </row>
    <row r="811" spans="1:8" ht="16" x14ac:dyDescent="0.2">
      <c r="A811" s="22">
        <v>4</v>
      </c>
      <c r="B811" s="22" t="s">
        <v>1585</v>
      </c>
      <c r="C811" s="22">
        <v>4</v>
      </c>
      <c r="D811" s="22">
        <v>4</v>
      </c>
      <c r="E811" s="22">
        <v>4.2</v>
      </c>
      <c r="G811" s="50">
        <v>1.041666666666663E-2</v>
      </c>
      <c r="H811" s="22">
        <v>15</v>
      </c>
    </row>
    <row r="812" spans="1:8" ht="16" x14ac:dyDescent="0.2">
      <c r="A812" s="22">
        <v>5</v>
      </c>
      <c r="B812" s="22" t="s">
        <v>1585</v>
      </c>
      <c r="C812" s="22">
        <v>5</v>
      </c>
      <c r="D812" s="22">
        <v>4</v>
      </c>
      <c r="E812" s="22">
        <v>4.2</v>
      </c>
      <c r="G812" s="50">
        <v>1.0416666666666685E-2</v>
      </c>
      <c r="H812" s="22">
        <v>15</v>
      </c>
    </row>
    <row r="813" spans="1:8" ht="16" x14ac:dyDescent="0.2">
      <c r="A813" s="22">
        <v>7</v>
      </c>
      <c r="B813" s="22" t="s">
        <v>1585</v>
      </c>
      <c r="C813" s="22">
        <v>7</v>
      </c>
      <c r="D813" s="22">
        <v>4</v>
      </c>
      <c r="E813" s="22">
        <v>4.2</v>
      </c>
      <c r="G813" s="50">
        <v>1.041666666666663E-2</v>
      </c>
      <c r="H813" s="22">
        <v>15</v>
      </c>
    </row>
    <row r="814" spans="1:8" ht="16" x14ac:dyDescent="0.2">
      <c r="A814" s="22">
        <v>8</v>
      </c>
      <c r="B814" s="22" t="s">
        <v>1585</v>
      </c>
      <c r="C814" s="22">
        <v>8</v>
      </c>
      <c r="D814" s="22">
        <v>4</v>
      </c>
      <c r="E814" s="22">
        <v>4.2</v>
      </c>
      <c r="G814" s="50">
        <v>1.0416666666666685E-2</v>
      </c>
      <c r="H814" s="22">
        <v>15</v>
      </c>
    </row>
    <row r="815" spans="1:8" ht="16" x14ac:dyDescent="0.2">
      <c r="A815" s="22">
        <v>9</v>
      </c>
      <c r="B815" s="22" t="s">
        <v>1585</v>
      </c>
      <c r="C815" s="22">
        <v>9</v>
      </c>
      <c r="D815" s="22">
        <v>4</v>
      </c>
      <c r="E815" s="22">
        <v>4.2</v>
      </c>
      <c r="G815" s="50">
        <v>1.0416666666666685E-2</v>
      </c>
      <c r="H815" s="22">
        <v>15</v>
      </c>
    </row>
    <row r="816" spans="1:8" ht="16" x14ac:dyDescent="0.2">
      <c r="A816" s="22">
        <v>10</v>
      </c>
      <c r="B816" s="22" t="s">
        <v>1585</v>
      </c>
      <c r="C816" s="22">
        <v>10</v>
      </c>
      <c r="D816" s="22">
        <v>4</v>
      </c>
      <c r="E816" s="22">
        <v>4.2</v>
      </c>
      <c r="G816" s="50">
        <v>1.041666666666663E-2</v>
      </c>
      <c r="H816" s="22">
        <v>15</v>
      </c>
    </row>
    <row r="817" spans="1:8" ht="16" x14ac:dyDescent="0.2">
      <c r="A817" s="22">
        <v>11</v>
      </c>
      <c r="B817" s="22" t="s">
        <v>1585</v>
      </c>
      <c r="C817" s="22">
        <v>11</v>
      </c>
      <c r="D817" s="22">
        <v>4</v>
      </c>
      <c r="E817" s="22">
        <v>4.2</v>
      </c>
      <c r="G817" s="50">
        <v>1.0416666666666685E-2</v>
      </c>
      <c r="H817" s="22">
        <v>15</v>
      </c>
    </row>
    <row r="818" spans="1:8" ht="16" x14ac:dyDescent="0.2">
      <c r="A818" s="22">
        <v>12</v>
      </c>
      <c r="B818" s="22" t="s">
        <v>1585</v>
      </c>
      <c r="C818" s="22">
        <v>12</v>
      </c>
      <c r="D818" s="22">
        <v>4</v>
      </c>
      <c r="E818" s="22">
        <v>4.2</v>
      </c>
      <c r="G818" s="50">
        <v>1.0416666666666685E-2</v>
      </c>
      <c r="H818" s="22">
        <v>15</v>
      </c>
    </row>
    <row r="819" spans="1:8" ht="16" x14ac:dyDescent="0.2">
      <c r="A819" s="22">
        <v>13</v>
      </c>
      <c r="B819" s="22" t="s">
        <v>1585</v>
      </c>
      <c r="C819" s="22">
        <v>13</v>
      </c>
      <c r="D819" s="22">
        <v>4</v>
      </c>
      <c r="E819" s="22">
        <v>4.2</v>
      </c>
      <c r="G819" s="50">
        <v>1.041666666666663E-2</v>
      </c>
      <c r="H819" s="22">
        <v>15</v>
      </c>
    </row>
    <row r="820" spans="1:8" ht="16" x14ac:dyDescent="0.2">
      <c r="A820" s="22">
        <v>14</v>
      </c>
      <c r="B820" s="22" t="s">
        <v>1585</v>
      </c>
      <c r="C820" s="22">
        <v>14</v>
      </c>
      <c r="D820" s="22">
        <v>4</v>
      </c>
      <c r="E820" s="22">
        <v>4.2</v>
      </c>
      <c r="G820" s="50">
        <v>1.0416666666666685E-2</v>
      </c>
      <c r="H820" s="22">
        <v>15</v>
      </c>
    </row>
    <row r="821" spans="1:8" ht="16" x14ac:dyDescent="0.2">
      <c r="A821" s="22">
        <v>15</v>
      </c>
      <c r="B821" s="22" t="s">
        <v>1585</v>
      </c>
      <c r="C821" s="22">
        <v>15</v>
      </c>
      <c r="D821" s="22">
        <v>4</v>
      </c>
      <c r="E821" s="22">
        <v>4.2</v>
      </c>
      <c r="G821" s="50">
        <v>1.041666666666663E-2</v>
      </c>
      <c r="H821" s="22">
        <v>15</v>
      </c>
    </row>
    <row r="822" spans="1:8" ht="16" x14ac:dyDescent="0.2">
      <c r="A822" s="22">
        <v>16</v>
      </c>
      <c r="B822" s="22" t="s">
        <v>1585</v>
      </c>
      <c r="C822" s="22">
        <v>16</v>
      </c>
      <c r="D822" s="22">
        <v>4</v>
      </c>
      <c r="E822" s="22">
        <v>4.2</v>
      </c>
      <c r="G822" s="50">
        <v>1.0416666666666741E-2</v>
      </c>
      <c r="H822" s="22">
        <v>15</v>
      </c>
    </row>
    <row r="823" spans="1:8" ht="16" x14ac:dyDescent="0.2">
      <c r="A823" s="22">
        <v>42</v>
      </c>
      <c r="B823" s="22" t="s">
        <v>1585</v>
      </c>
      <c r="C823" s="22">
        <v>42</v>
      </c>
      <c r="D823" s="22">
        <v>4</v>
      </c>
      <c r="E823" s="22">
        <v>4.2</v>
      </c>
      <c r="G823" s="50">
        <v>1.041666666666663E-2</v>
      </c>
      <c r="H823" s="22">
        <v>15</v>
      </c>
    </row>
    <row r="824" spans="1:8" ht="16" x14ac:dyDescent="0.2">
      <c r="A824" s="22">
        <v>45</v>
      </c>
      <c r="B824" s="22" t="s">
        <v>1585</v>
      </c>
      <c r="C824" s="22">
        <v>45</v>
      </c>
      <c r="D824" s="22">
        <v>4</v>
      </c>
      <c r="E824" s="22">
        <v>4.2</v>
      </c>
      <c r="G824" s="50">
        <v>1.041666666666663E-2</v>
      </c>
      <c r="H824" s="22">
        <v>15</v>
      </c>
    </row>
    <row r="825" spans="1:8" ht="16" x14ac:dyDescent="0.2">
      <c r="A825" s="22">
        <v>49</v>
      </c>
      <c r="B825" s="22" t="s">
        <v>1585</v>
      </c>
      <c r="C825" s="22">
        <v>49</v>
      </c>
      <c r="D825" s="22">
        <v>4</v>
      </c>
      <c r="E825" s="22">
        <v>4.2</v>
      </c>
      <c r="G825" s="50">
        <v>1.0416666666666685E-2</v>
      </c>
      <c r="H825" s="22">
        <v>15</v>
      </c>
    </row>
    <row r="826" spans="1:8" ht="16" x14ac:dyDescent="0.2">
      <c r="A826" s="22">
        <v>50</v>
      </c>
      <c r="B826" s="22" t="s">
        <v>1585</v>
      </c>
      <c r="C826" s="22">
        <v>50</v>
      </c>
      <c r="D826" s="22">
        <v>4</v>
      </c>
      <c r="E826" s="22">
        <v>4.2</v>
      </c>
      <c r="G826" s="50">
        <v>1.0416666666666685E-2</v>
      </c>
      <c r="H826" s="22">
        <v>15</v>
      </c>
    </row>
    <row r="827" spans="1:8" ht="16" x14ac:dyDescent="0.2">
      <c r="A827" s="22">
        <v>52</v>
      </c>
      <c r="B827" s="22" t="s">
        <v>1585</v>
      </c>
      <c r="C827" s="22">
        <v>52</v>
      </c>
      <c r="D827" s="22">
        <v>4</v>
      </c>
      <c r="E827" s="22">
        <v>4.2</v>
      </c>
      <c r="G827" s="50">
        <v>1.0416666666666685E-2</v>
      </c>
      <c r="H827" s="22">
        <v>15</v>
      </c>
    </row>
    <row r="828" spans="1:8" ht="16" x14ac:dyDescent="0.2">
      <c r="A828" s="22">
        <v>53</v>
      </c>
      <c r="B828" s="22" t="s">
        <v>1585</v>
      </c>
      <c r="C828" s="22">
        <v>53</v>
      </c>
      <c r="D828" s="22">
        <v>4</v>
      </c>
      <c r="E828" s="22">
        <v>4.2</v>
      </c>
      <c r="G828" s="50">
        <v>1.0416666666666685E-2</v>
      </c>
      <c r="H828" s="22">
        <v>15</v>
      </c>
    </row>
    <row r="829" spans="1:8" ht="16" x14ac:dyDescent="0.2">
      <c r="A829" s="22">
        <v>54</v>
      </c>
      <c r="B829" s="22" t="s">
        <v>1585</v>
      </c>
      <c r="C829" s="22">
        <v>54</v>
      </c>
      <c r="D829" s="22">
        <v>4</v>
      </c>
      <c r="E829" s="22">
        <v>4.2</v>
      </c>
      <c r="G829" s="50">
        <v>1.041666666666663E-2</v>
      </c>
      <c r="H829" s="22">
        <v>15</v>
      </c>
    </row>
    <row r="830" spans="1:8" ht="16" x14ac:dyDescent="0.2">
      <c r="A830" s="22">
        <v>77</v>
      </c>
      <c r="B830" s="22" t="s">
        <v>1585</v>
      </c>
      <c r="C830" s="22">
        <v>77</v>
      </c>
      <c r="D830" s="22">
        <v>4</v>
      </c>
      <c r="E830" s="22">
        <v>4.2</v>
      </c>
    </row>
    <row r="831" spans="1:8" ht="16" x14ac:dyDescent="0.2">
      <c r="A831" s="22">
        <v>84</v>
      </c>
      <c r="B831" s="22" t="s">
        <v>1586</v>
      </c>
      <c r="C831" s="22">
        <v>7</v>
      </c>
      <c r="D831" s="22">
        <v>4</v>
      </c>
      <c r="E831" s="22">
        <v>4.2</v>
      </c>
      <c r="G831" s="50">
        <v>1.0416666666666685E-2</v>
      </c>
      <c r="H831" s="22">
        <v>15</v>
      </c>
    </row>
    <row r="832" spans="1:8" ht="16" x14ac:dyDescent="0.2">
      <c r="A832" s="22">
        <v>85</v>
      </c>
      <c r="B832" s="22" t="s">
        <v>1586</v>
      </c>
      <c r="C832" s="22">
        <v>8</v>
      </c>
      <c r="D832" s="22">
        <v>4</v>
      </c>
      <c r="E832" s="22">
        <v>4.2</v>
      </c>
      <c r="G832" s="50">
        <v>1.0416666666666685E-2</v>
      </c>
      <c r="H832" s="22">
        <v>15</v>
      </c>
    </row>
    <row r="833" spans="1:8" ht="16" x14ac:dyDescent="0.2">
      <c r="A833" s="22">
        <v>120</v>
      </c>
      <c r="B833" s="22" t="s">
        <v>1586</v>
      </c>
      <c r="C833" s="22">
        <v>43</v>
      </c>
      <c r="D833" s="22">
        <v>4</v>
      </c>
      <c r="E833" s="22">
        <v>4.2</v>
      </c>
      <c r="G833" s="50">
        <v>1.041666666666663E-2</v>
      </c>
      <c r="H833" s="22">
        <v>15</v>
      </c>
    </row>
    <row r="834" spans="1:8" ht="16" x14ac:dyDescent="0.2">
      <c r="A834" s="22">
        <v>121</v>
      </c>
      <c r="B834" s="22" t="s">
        <v>1586</v>
      </c>
      <c r="C834" s="22">
        <v>44</v>
      </c>
      <c r="D834" s="22">
        <v>4</v>
      </c>
      <c r="E834" s="22">
        <v>4.2</v>
      </c>
      <c r="G834" s="50">
        <v>1.0416666666666685E-2</v>
      </c>
      <c r="H834" s="22">
        <v>15</v>
      </c>
    </row>
    <row r="835" spans="1:8" ht="16" x14ac:dyDescent="0.2">
      <c r="A835" s="22">
        <v>127</v>
      </c>
      <c r="B835" s="22" t="s">
        <v>1586</v>
      </c>
      <c r="C835" s="22">
        <v>50</v>
      </c>
      <c r="D835" s="22">
        <v>4</v>
      </c>
      <c r="E835" s="22">
        <v>4.2</v>
      </c>
      <c r="G835" s="50">
        <v>1.0416666666666685E-2</v>
      </c>
      <c r="H835" s="22">
        <v>15</v>
      </c>
    </row>
    <row r="836" spans="1:8" ht="16" x14ac:dyDescent="0.2">
      <c r="A836" s="22">
        <v>146</v>
      </c>
      <c r="B836" s="22" t="s">
        <v>1586</v>
      </c>
      <c r="C836" s="22">
        <v>69</v>
      </c>
      <c r="D836" s="22">
        <v>4</v>
      </c>
      <c r="E836" s="22">
        <v>4.2</v>
      </c>
      <c r="G836" s="50">
        <v>1.0416666666666741E-2</v>
      </c>
      <c r="H836" s="22">
        <v>15</v>
      </c>
    </row>
    <row r="837" spans="1:8" ht="16" x14ac:dyDescent="0.2">
      <c r="A837" s="22">
        <v>158</v>
      </c>
      <c r="B837" s="22" t="s">
        <v>1588</v>
      </c>
      <c r="C837" s="22">
        <v>5</v>
      </c>
      <c r="D837" s="22">
        <v>4</v>
      </c>
      <c r="E837" s="22">
        <v>4.2</v>
      </c>
      <c r="G837" s="50">
        <v>1.0416666666666685E-2</v>
      </c>
      <c r="H837" s="22">
        <v>15</v>
      </c>
    </row>
    <row r="838" spans="1:8" ht="16" x14ac:dyDescent="0.2">
      <c r="A838" s="22">
        <v>159</v>
      </c>
      <c r="B838" s="22" t="s">
        <v>1588</v>
      </c>
      <c r="C838" s="22">
        <v>6</v>
      </c>
      <c r="D838" s="22">
        <v>4</v>
      </c>
      <c r="E838" s="22">
        <v>4.2</v>
      </c>
      <c r="G838" s="50">
        <v>1.0416666666666685E-2</v>
      </c>
      <c r="H838" s="22">
        <v>15</v>
      </c>
    </row>
    <row r="839" spans="1:8" ht="16" x14ac:dyDescent="0.2">
      <c r="A839" s="22">
        <v>163</v>
      </c>
      <c r="B839" s="22" t="s">
        <v>1588</v>
      </c>
      <c r="C839" s="22">
        <v>10</v>
      </c>
      <c r="D839" s="22">
        <v>4</v>
      </c>
      <c r="E839" s="22">
        <v>4.2</v>
      </c>
      <c r="G839" s="50">
        <v>1.0416666666666685E-2</v>
      </c>
      <c r="H839" s="22">
        <v>15</v>
      </c>
    </row>
    <row r="840" spans="1:8" ht="16" x14ac:dyDescent="0.2">
      <c r="A840" s="22">
        <v>166</v>
      </c>
      <c r="B840" s="22" t="s">
        <v>1588</v>
      </c>
      <c r="C840" s="22">
        <v>13</v>
      </c>
      <c r="D840" s="22">
        <v>4</v>
      </c>
      <c r="E840" s="22">
        <v>4.2</v>
      </c>
      <c r="G840" s="50">
        <v>1.0416666666666685E-2</v>
      </c>
      <c r="H840" s="22">
        <v>15</v>
      </c>
    </row>
    <row r="841" spans="1:8" ht="16" x14ac:dyDescent="0.2">
      <c r="A841" s="22">
        <v>171</v>
      </c>
      <c r="B841" s="22" t="s">
        <v>1588</v>
      </c>
      <c r="C841" s="22">
        <v>18</v>
      </c>
      <c r="D841" s="22">
        <v>4</v>
      </c>
      <c r="E841" s="22">
        <v>4.2</v>
      </c>
      <c r="G841" s="50">
        <v>1.0416666666666685E-2</v>
      </c>
      <c r="H841" s="22">
        <v>15</v>
      </c>
    </row>
    <row r="842" spans="1:8" ht="16" x14ac:dyDescent="0.2">
      <c r="A842" s="22">
        <v>172</v>
      </c>
      <c r="B842" s="22" t="s">
        <v>1588</v>
      </c>
      <c r="C842" s="22">
        <v>19</v>
      </c>
      <c r="D842" s="22">
        <v>4</v>
      </c>
      <c r="E842" s="22">
        <v>4.2</v>
      </c>
      <c r="G842" s="50">
        <v>1.041666666666663E-2</v>
      </c>
      <c r="H842" s="22">
        <v>15</v>
      </c>
    </row>
    <row r="843" spans="1:8" ht="16" x14ac:dyDescent="0.2">
      <c r="A843" s="22">
        <v>181</v>
      </c>
      <c r="B843" s="22" t="s">
        <v>1588</v>
      </c>
      <c r="C843" s="22">
        <v>28</v>
      </c>
      <c r="D843" s="22">
        <v>4</v>
      </c>
      <c r="E843" s="22">
        <v>4.2</v>
      </c>
      <c r="G843" s="50">
        <v>1.041666666666663E-2</v>
      </c>
      <c r="H843" s="22">
        <v>15</v>
      </c>
    </row>
    <row r="844" spans="1:8" ht="16" x14ac:dyDescent="0.2">
      <c r="A844" s="22">
        <v>182</v>
      </c>
      <c r="B844" s="22" t="s">
        <v>1588</v>
      </c>
      <c r="C844" s="22">
        <v>29</v>
      </c>
      <c r="D844" s="22">
        <v>4</v>
      </c>
      <c r="E844" s="22">
        <v>4.2</v>
      </c>
      <c r="G844" s="50">
        <v>1.0416666666666741E-2</v>
      </c>
      <c r="H844" s="22">
        <v>15</v>
      </c>
    </row>
    <row r="845" spans="1:8" ht="16" x14ac:dyDescent="0.2">
      <c r="A845" s="22">
        <v>201</v>
      </c>
      <c r="B845" s="22" t="s">
        <v>1588</v>
      </c>
      <c r="C845" s="22">
        <v>48</v>
      </c>
      <c r="D845" s="22">
        <v>4</v>
      </c>
      <c r="E845" s="22">
        <v>4.2</v>
      </c>
      <c r="G845" s="50">
        <v>1.0416666666666685E-2</v>
      </c>
      <c r="H845" s="22">
        <v>15</v>
      </c>
    </row>
    <row r="846" spans="1:8" ht="16" x14ac:dyDescent="0.2">
      <c r="A846" s="22">
        <v>202</v>
      </c>
      <c r="B846" s="22" t="s">
        <v>1588</v>
      </c>
      <c r="C846" s="22">
        <v>49</v>
      </c>
      <c r="D846" s="22">
        <v>4</v>
      </c>
      <c r="E846" s="22">
        <v>4.2</v>
      </c>
      <c r="G846" s="50">
        <v>1.0416666666666685E-2</v>
      </c>
      <c r="H846" s="22">
        <v>15</v>
      </c>
    </row>
    <row r="847" spans="1:8" ht="16" x14ac:dyDescent="0.2">
      <c r="A847" s="22">
        <v>220</v>
      </c>
      <c r="B847" s="22" t="s">
        <v>1588</v>
      </c>
      <c r="C847" s="22">
        <v>67</v>
      </c>
      <c r="D847" s="22">
        <v>4</v>
      </c>
      <c r="E847" s="22">
        <v>4.2</v>
      </c>
      <c r="G847" s="50">
        <v>1.041666666666663E-2</v>
      </c>
      <c r="H847" s="22">
        <v>15</v>
      </c>
    </row>
    <row r="848" spans="1:8" ht="16" x14ac:dyDescent="0.2">
      <c r="A848" s="22">
        <v>221</v>
      </c>
      <c r="B848" s="22" t="s">
        <v>1588</v>
      </c>
      <c r="C848" s="22">
        <v>68</v>
      </c>
      <c r="D848" s="22">
        <v>4</v>
      </c>
      <c r="E848" s="22">
        <v>4.2</v>
      </c>
      <c r="G848" s="50">
        <v>1.041666666666663E-2</v>
      </c>
      <c r="H848" s="22">
        <v>15</v>
      </c>
    </row>
    <row r="849" spans="1:8" ht="16" x14ac:dyDescent="0.2">
      <c r="A849" s="22">
        <v>222</v>
      </c>
      <c r="B849" s="22" t="s">
        <v>1588</v>
      </c>
      <c r="C849" s="22">
        <v>69</v>
      </c>
      <c r="D849" s="22">
        <v>4</v>
      </c>
      <c r="E849" s="22">
        <v>4.2</v>
      </c>
      <c r="G849" s="50">
        <v>1.0416666666666741E-2</v>
      </c>
      <c r="H849" s="22">
        <v>15</v>
      </c>
    </row>
    <row r="850" spans="1:8" ht="16" x14ac:dyDescent="0.2">
      <c r="A850" s="22">
        <v>234</v>
      </c>
      <c r="B850" s="22" t="s">
        <v>1588</v>
      </c>
      <c r="C850" s="22">
        <v>81</v>
      </c>
      <c r="D850" s="22">
        <v>4</v>
      </c>
      <c r="E850" s="22">
        <v>4.2</v>
      </c>
      <c r="G850" s="50">
        <v>1.041666666666663E-2</v>
      </c>
      <c r="H850" s="22">
        <v>15</v>
      </c>
    </row>
    <row r="851" spans="1:8" ht="16" x14ac:dyDescent="0.2">
      <c r="A851" s="22">
        <v>236</v>
      </c>
      <c r="B851" s="22" t="s">
        <v>1588</v>
      </c>
      <c r="C851" s="22">
        <v>83</v>
      </c>
      <c r="D851" s="22">
        <v>4</v>
      </c>
      <c r="E851" s="22">
        <v>4.2</v>
      </c>
      <c r="G851" s="50">
        <v>1.041666666666663E-2</v>
      </c>
      <c r="H851" s="22">
        <v>15</v>
      </c>
    </row>
    <row r="852" spans="1:8" ht="16" x14ac:dyDescent="0.2">
      <c r="A852" s="22">
        <v>237</v>
      </c>
      <c r="B852" s="22" t="s">
        <v>1588</v>
      </c>
      <c r="C852" s="22">
        <v>84</v>
      </c>
      <c r="D852" s="22">
        <v>4</v>
      </c>
      <c r="E852" s="22">
        <v>4.2</v>
      </c>
    </row>
    <row r="853" spans="1:8" ht="16" x14ac:dyDescent="0.2">
      <c r="A853" s="22">
        <v>241</v>
      </c>
      <c r="B853" s="22" t="s">
        <v>1590</v>
      </c>
      <c r="C853" s="22">
        <v>4</v>
      </c>
      <c r="D853" s="22">
        <v>4</v>
      </c>
      <c r="E853" s="22">
        <v>4.2</v>
      </c>
      <c r="G853" s="50">
        <v>1.0416666666666685E-2</v>
      </c>
      <c r="H853" s="22">
        <v>15</v>
      </c>
    </row>
    <row r="854" spans="1:8" ht="16" x14ac:dyDescent="0.2">
      <c r="A854" s="22">
        <v>242</v>
      </c>
      <c r="B854" s="22" t="s">
        <v>1590</v>
      </c>
      <c r="C854" s="22">
        <v>5</v>
      </c>
      <c r="D854" s="22">
        <v>4</v>
      </c>
      <c r="E854" s="22">
        <v>4.2</v>
      </c>
      <c r="G854" s="50">
        <v>1.0416666666666685E-2</v>
      </c>
      <c r="H854" s="22">
        <v>15</v>
      </c>
    </row>
    <row r="855" spans="1:8" ht="16" x14ac:dyDescent="0.2">
      <c r="A855" s="22">
        <v>243</v>
      </c>
      <c r="B855" s="22" t="s">
        <v>1590</v>
      </c>
      <c r="C855" s="22">
        <v>6</v>
      </c>
      <c r="D855" s="22">
        <v>4</v>
      </c>
      <c r="E855" s="22">
        <v>4.2</v>
      </c>
      <c r="G855" s="50">
        <v>1.041666666666663E-2</v>
      </c>
      <c r="H855" s="22">
        <v>15</v>
      </c>
    </row>
    <row r="856" spans="1:8" ht="16" x14ac:dyDescent="0.2">
      <c r="A856" s="22">
        <v>245</v>
      </c>
      <c r="B856" s="22" t="s">
        <v>1590</v>
      </c>
      <c r="C856" s="22">
        <v>8</v>
      </c>
      <c r="D856" s="22">
        <v>4</v>
      </c>
      <c r="E856" s="22">
        <v>4.2</v>
      </c>
      <c r="G856" s="50">
        <v>1.0416666666666685E-2</v>
      </c>
      <c r="H856" s="22">
        <v>15</v>
      </c>
    </row>
    <row r="857" spans="1:8" ht="16" x14ac:dyDescent="0.2">
      <c r="A857" s="22">
        <v>278</v>
      </c>
      <c r="B857" s="22" t="s">
        <v>1590</v>
      </c>
      <c r="C857" s="22">
        <v>41</v>
      </c>
      <c r="D857" s="22">
        <v>4</v>
      </c>
      <c r="E857" s="22">
        <v>4.2</v>
      </c>
      <c r="G857" s="50">
        <v>1.0416666666666685E-2</v>
      </c>
      <c r="H857" s="22">
        <v>15</v>
      </c>
    </row>
    <row r="858" spans="1:8" ht="16" x14ac:dyDescent="0.2">
      <c r="A858" s="22">
        <v>279</v>
      </c>
      <c r="B858" s="22" t="s">
        <v>1590</v>
      </c>
      <c r="C858" s="22">
        <v>42</v>
      </c>
      <c r="D858" s="22">
        <v>4</v>
      </c>
      <c r="E858" s="22">
        <v>4.2</v>
      </c>
      <c r="G858" s="50">
        <v>1.041666666666663E-2</v>
      </c>
      <c r="H858" s="22">
        <v>15</v>
      </c>
    </row>
    <row r="859" spans="1:8" ht="16" x14ac:dyDescent="0.2">
      <c r="A859" s="22">
        <v>280</v>
      </c>
      <c r="B859" s="22" t="s">
        <v>1590</v>
      </c>
      <c r="C859" s="22">
        <v>43</v>
      </c>
      <c r="D859" s="22">
        <v>4</v>
      </c>
      <c r="E859" s="22">
        <v>4.2</v>
      </c>
      <c r="G859" s="50">
        <v>1.0416666666666685E-2</v>
      </c>
      <c r="H859" s="22">
        <v>15</v>
      </c>
    </row>
    <row r="860" spans="1:8" ht="16" x14ac:dyDescent="0.2">
      <c r="A860" s="22">
        <v>281</v>
      </c>
      <c r="B860" s="22" t="s">
        <v>1590</v>
      </c>
      <c r="C860" s="22">
        <v>44</v>
      </c>
      <c r="D860" s="22">
        <v>4</v>
      </c>
      <c r="E860" s="22">
        <v>4.2</v>
      </c>
      <c r="G860" s="50">
        <v>1.0416666666666685E-2</v>
      </c>
      <c r="H860" s="22">
        <v>15</v>
      </c>
    </row>
    <row r="861" spans="1:8" ht="16" x14ac:dyDescent="0.2">
      <c r="A861" s="22">
        <v>293</v>
      </c>
      <c r="B861" s="22" t="s">
        <v>1590</v>
      </c>
      <c r="C861" s="22">
        <v>56</v>
      </c>
      <c r="D861" s="22">
        <v>4</v>
      </c>
      <c r="E861" s="22">
        <v>4.2</v>
      </c>
      <c r="G861" s="50">
        <v>1.041666666666663E-2</v>
      </c>
      <c r="H861" s="22">
        <v>15</v>
      </c>
    </row>
    <row r="862" spans="1:8" ht="16" x14ac:dyDescent="0.2">
      <c r="A862" s="22">
        <v>294</v>
      </c>
      <c r="B862" s="22" t="s">
        <v>1590</v>
      </c>
      <c r="C862" s="22">
        <v>57</v>
      </c>
      <c r="D862" s="22">
        <v>4</v>
      </c>
      <c r="E862" s="22">
        <v>4.2</v>
      </c>
      <c r="G862" s="50">
        <v>1.0416666666666741E-2</v>
      </c>
      <c r="H862" s="22">
        <v>15</v>
      </c>
    </row>
    <row r="863" spans="1:8" ht="16" x14ac:dyDescent="0.2">
      <c r="A863" s="22">
        <v>301</v>
      </c>
      <c r="B863" s="22" t="s">
        <v>1590</v>
      </c>
      <c r="C863" s="22">
        <v>64</v>
      </c>
      <c r="D863" s="22">
        <v>4</v>
      </c>
      <c r="E863" s="22">
        <v>4.2</v>
      </c>
      <c r="G863" s="50">
        <v>1.041666666666663E-2</v>
      </c>
      <c r="H863" s="22">
        <v>15</v>
      </c>
    </row>
    <row r="864" spans="1:8" ht="16" x14ac:dyDescent="0.2">
      <c r="A864" s="22">
        <v>315</v>
      </c>
      <c r="B864" s="22" t="s">
        <v>1591</v>
      </c>
      <c r="C864" s="22">
        <v>1</v>
      </c>
      <c r="D864" s="22">
        <v>4</v>
      </c>
      <c r="E864" s="22">
        <v>4.2</v>
      </c>
      <c r="G864" s="50">
        <v>1.0416666666666685E-2</v>
      </c>
      <c r="H864" s="22">
        <v>15</v>
      </c>
    </row>
    <row r="865" spans="1:8" ht="16" x14ac:dyDescent="0.2">
      <c r="A865" s="22">
        <v>332</v>
      </c>
      <c r="B865" s="22" t="s">
        <v>1591</v>
      </c>
      <c r="C865" s="22">
        <v>18</v>
      </c>
      <c r="D865" s="22">
        <v>4</v>
      </c>
      <c r="E865" s="22">
        <v>4.2</v>
      </c>
      <c r="G865" s="50">
        <v>1.0416666666666741E-2</v>
      </c>
      <c r="H865" s="22">
        <v>15</v>
      </c>
    </row>
    <row r="866" spans="1:8" ht="16" x14ac:dyDescent="0.2">
      <c r="A866" s="22">
        <v>354</v>
      </c>
      <c r="B866" s="22" t="s">
        <v>1591</v>
      </c>
      <c r="C866" s="22">
        <v>40</v>
      </c>
      <c r="D866" s="22">
        <v>4</v>
      </c>
      <c r="E866" s="22">
        <v>4.2</v>
      </c>
      <c r="G866" s="50">
        <v>1.0416666666666685E-2</v>
      </c>
      <c r="H866" s="22">
        <v>15</v>
      </c>
    </row>
    <row r="867" spans="1:8" ht="16" x14ac:dyDescent="0.2">
      <c r="A867" s="22">
        <v>377</v>
      </c>
      <c r="B867" s="22" t="s">
        <v>1591</v>
      </c>
      <c r="C867" s="22">
        <v>63</v>
      </c>
      <c r="D867" s="22">
        <v>4</v>
      </c>
      <c r="E867" s="22">
        <v>4.2</v>
      </c>
      <c r="G867" s="50">
        <v>1.0416666666666741E-2</v>
      </c>
      <c r="H867" s="22">
        <v>15</v>
      </c>
    </row>
    <row r="868" spans="1:8" ht="16" x14ac:dyDescent="0.2">
      <c r="A868" s="22">
        <v>378</v>
      </c>
      <c r="B868" s="22" t="s">
        <v>1591</v>
      </c>
      <c r="C868" s="22">
        <v>64</v>
      </c>
      <c r="D868" s="22">
        <v>4</v>
      </c>
      <c r="E868" s="22">
        <v>4.2</v>
      </c>
      <c r="G868" s="50">
        <v>1.041666666666663E-2</v>
      </c>
      <c r="H868" s="22">
        <v>15</v>
      </c>
    </row>
    <row r="869" spans="1:8" ht="16" x14ac:dyDescent="0.2">
      <c r="A869" s="22">
        <v>379</v>
      </c>
      <c r="B869" s="22" t="s">
        <v>1591</v>
      </c>
      <c r="C869" s="22">
        <v>65</v>
      </c>
      <c r="D869" s="22">
        <v>4</v>
      </c>
      <c r="E869" s="22">
        <v>4.2</v>
      </c>
      <c r="G869" s="50">
        <v>1.041666666666663E-2</v>
      </c>
      <c r="H869" s="22">
        <v>15</v>
      </c>
    </row>
    <row r="870" spans="1:8" ht="16" x14ac:dyDescent="0.2">
      <c r="A870" s="22">
        <v>380</v>
      </c>
      <c r="B870" s="22" t="s">
        <v>1591</v>
      </c>
      <c r="C870" s="22">
        <v>66</v>
      </c>
      <c r="D870" s="22">
        <v>4</v>
      </c>
      <c r="E870" s="22">
        <v>4.2</v>
      </c>
      <c r="G870" s="50">
        <v>1.0416666666666741E-2</v>
      </c>
      <c r="H870" s="22">
        <v>15</v>
      </c>
    </row>
    <row r="871" spans="1:8" ht="16" x14ac:dyDescent="0.2">
      <c r="A871" s="22">
        <v>381</v>
      </c>
      <c r="B871" s="22" t="s">
        <v>1591</v>
      </c>
      <c r="C871" s="22">
        <v>67</v>
      </c>
      <c r="D871" s="22">
        <v>4</v>
      </c>
      <c r="E871" s="22">
        <v>4.2</v>
      </c>
      <c r="G871" s="50">
        <v>1.041666666666663E-2</v>
      </c>
      <c r="H871" s="22">
        <v>15</v>
      </c>
    </row>
    <row r="872" spans="1:8" ht="16" x14ac:dyDescent="0.2">
      <c r="A872" s="22">
        <v>382</v>
      </c>
      <c r="B872" s="22" t="s">
        <v>1591</v>
      </c>
      <c r="C872" s="22">
        <v>68</v>
      </c>
      <c r="D872" s="22">
        <v>4</v>
      </c>
      <c r="E872" s="22">
        <v>4.2</v>
      </c>
      <c r="G872" s="50">
        <v>1.041666666666663E-2</v>
      </c>
      <c r="H872" s="22">
        <v>15</v>
      </c>
    </row>
    <row r="873" spans="1:8" ht="16" x14ac:dyDescent="0.2">
      <c r="A873" s="22">
        <v>389</v>
      </c>
      <c r="B873" s="22" t="s">
        <v>1591</v>
      </c>
      <c r="C873" s="22">
        <v>75</v>
      </c>
      <c r="D873" s="22">
        <v>4</v>
      </c>
      <c r="E873" s="22">
        <v>4.2</v>
      </c>
      <c r="G873" s="50">
        <v>1.0416666666666741E-2</v>
      </c>
      <c r="H873" s="22">
        <v>15</v>
      </c>
    </row>
    <row r="874" spans="1:8" ht="16" x14ac:dyDescent="0.2">
      <c r="A874" s="22">
        <v>393</v>
      </c>
      <c r="B874" s="22" t="s">
        <v>1592</v>
      </c>
      <c r="C874" s="22">
        <v>1</v>
      </c>
      <c r="D874" s="22">
        <v>4</v>
      </c>
      <c r="E874" s="22">
        <v>4.2</v>
      </c>
      <c r="G874" s="50">
        <v>1.0416666666666685E-2</v>
      </c>
      <c r="H874" s="22">
        <v>15</v>
      </c>
    </row>
    <row r="875" spans="1:8" ht="16" x14ac:dyDescent="0.2">
      <c r="A875" s="22">
        <v>396</v>
      </c>
      <c r="B875" s="22" t="s">
        <v>1592</v>
      </c>
      <c r="C875" s="22">
        <v>4</v>
      </c>
      <c r="D875" s="22">
        <v>4</v>
      </c>
      <c r="E875" s="22">
        <v>4.2</v>
      </c>
      <c r="G875" s="50">
        <v>1.0416666666666685E-2</v>
      </c>
      <c r="H875" s="22">
        <v>15</v>
      </c>
    </row>
    <row r="876" spans="1:8" ht="16" x14ac:dyDescent="0.2">
      <c r="A876" s="22">
        <v>397</v>
      </c>
      <c r="B876" s="22" t="s">
        <v>1592</v>
      </c>
      <c r="C876" s="22">
        <v>5</v>
      </c>
      <c r="D876" s="22">
        <v>4</v>
      </c>
      <c r="E876" s="22">
        <v>4.2</v>
      </c>
      <c r="G876" s="50">
        <v>1.041666666666663E-2</v>
      </c>
      <c r="H876" s="22">
        <v>15</v>
      </c>
    </row>
    <row r="877" spans="1:8" ht="16" x14ac:dyDescent="0.2">
      <c r="A877" s="22">
        <v>400</v>
      </c>
      <c r="B877" s="22" t="s">
        <v>1592</v>
      </c>
      <c r="C877" s="22">
        <v>8</v>
      </c>
      <c r="D877" s="22">
        <v>4</v>
      </c>
      <c r="E877" s="22">
        <v>4.2</v>
      </c>
      <c r="G877" s="50">
        <v>1.0416666666666685E-2</v>
      </c>
      <c r="H877" s="22">
        <v>15</v>
      </c>
    </row>
    <row r="878" spans="1:8" ht="16" x14ac:dyDescent="0.2">
      <c r="A878" s="22">
        <v>437</v>
      </c>
      <c r="B878" s="22" t="s">
        <v>1592</v>
      </c>
      <c r="C878" s="22">
        <v>45</v>
      </c>
      <c r="D878" s="22">
        <v>4</v>
      </c>
      <c r="E878" s="22">
        <v>4.2</v>
      </c>
      <c r="G878" s="50">
        <v>1.0416666666666685E-2</v>
      </c>
      <c r="H878" s="22">
        <v>15</v>
      </c>
    </row>
    <row r="879" spans="1:8" ht="16" x14ac:dyDescent="0.2">
      <c r="A879" s="22">
        <v>438</v>
      </c>
      <c r="B879" s="22" t="s">
        <v>1592</v>
      </c>
      <c r="C879" s="22">
        <v>46</v>
      </c>
      <c r="D879" s="22">
        <v>4</v>
      </c>
      <c r="E879" s="22">
        <v>4.2</v>
      </c>
      <c r="G879" s="50">
        <v>1.041666666666663E-2</v>
      </c>
      <c r="H879" s="22">
        <v>15</v>
      </c>
    </row>
    <row r="880" spans="1:8" ht="16" x14ac:dyDescent="0.2">
      <c r="A880" s="22">
        <v>439</v>
      </c>
      <c r="B880" s="22" t="s">
        <v>1592</v>
      </c>
      <c r="C880" s="22">
        <v>47</v>
      </c>
      <c r="D880" s="22">
        <v>4</v>
      </c>
      <c r="E880" s="22">
        <v>4.2</v>
      </c>
      <c r="G880" s="50">
        <v>1.0416666666666685E-2</v>
      </c>
      <c r="H880" s="22">
        <v>15</v>
      </c>
    </row>
    <row r="881" spans="1:8" ht="16" x14ac:dyDescent="0.2">
      <c r="A881" s="22">
        <v>442</v>
      </c>
      <c r="B881" s="22" t="s">
        <v>1592</v>
      </c>
      <c r="C881" s="22">
        <v>50</v>
      </c>
      <c r="D881" s="22">
        <v>4</v>
      </c>
      <c r="E881" s="22">
        <v>4.2</v>
      </c>
      <c r="G881" s="50">
        <v>1.041666666666663E-2</v>
      </c>
      <c r="H881" s="22">
        <v>15</v>
      </c>
    </row>
    <row r="882" spans="1:8" ht="16" x14ac:dyDescent="0.2">
      <c r="A882" s="22">
        <v>443</v>
      </c>
      <c r="B882" s="22" t="s">
        <v>1592</v>
      </c>
      <c r="C882" s="22">
        <v>51</v>
      </c>
      <c r="D882" s="22">
        <v>4</v>
      </c>
      <c r="E882" s="22">
        <v>4.2</v>
      </c>
      <c r="G882" s="50">
        <v>1.0416666666666741E-2</v>
      </c>
      <c r="H882" s="22">
        <v>15</v>
      </c>
    </row>
    <row r="883" spans="1:8" ht="16" x14ac:dyDescent="0.2">
      <c r="A883" s="22">
        <v>444</v>
      </c>
      <c r="B883" s="22" t="s">
        <v>1592</v>
      </c>
      <c r="C883" s="22">
        <v>52</v>
      </c>
      <c r="D883" s="22">
        <v>4</v>
      </c>
      <c r="E883" s="22">
        <v>4.2</v>
      </c>
      <c r="G883" s="50">
        <v>1.041666666666663E-2</v>
      </c>
      <c r="H883" s="22">
        <v>15</v>
      </c>
    </row>
    <row r="884" spans="1:8" ht="16" x14ac:dyDescent="0.2">
      <c r="A884" s="22">
        <v>451</v>
      </c>
      <c r="B884" s="22" t="s">
        <v>1592</v>
      </c>
      <c r="C884" s="22">
        <v>59</v>
      </c>
      <c r="D884" s="22">
        <v>4</v>
      </c>
      <c r="E884" s="22">
        <v>4.2</v>
      </c>
      <c r="G884" s="50">
        <v>1.041666666666663E-2</v>
      </c>
      <c r="H884" s="22">
        <v>15</v>
      </c>
    </row>
    <row r="885" spans="1:8" ht="16" x14ac:dyDescent="0.2">
      <c r="A885" s="22">
        <v>464</v>
      </c>
      <c r="B885" s="22" t="s">
        <v>1592</v>
      </c>
      <c r="C885" s="22">
        <v>72</v>
      </c>
      <c r="D885" s="22">
        <v>4</v>
      </c>
      <c r="E885" s="22">
        <v>4.2</v>
      </c>
      <c r="G885" s="50">
        <v>1.0416666666666685E-2</v>
      </c>
      <c r="H885" s="22">
        <v>15</v>
      </c>
    </row>
    <row r="886" spans="1:8" ht="16" x14ac:dyDescent="0.2">
      <c r="A886" s="22">
        <v>465</v>
      </c>
      <c r="B886" s="22" t="s">
        <v>1592</v>
      </c>
      <c r="C886" s="22">
        <v>73</v>
      </c>
      <c r="D886" s="22">
        <v>4</v>
      </c>
      <c r="E886" s="22">
        <v>4.2</v>
      </c>
      <c r="G886" s="50">
        <v>1.041666666666663E-2</v>
      </c>
      <c r="H886" s="22">
        <v>15</v>
      </c>
    </row>
    <row r="887" spans="1:8" ht="16" x14ac:dyDescent="0.2">
      <c r="A887" s="22">
        <v>467</v>
      </c>
      <c r="B887" s="22" t="s">
        <v>1592</v>
      </c>
      <c r="C887" s="22">
        <v>75</v>
      </c>
      <c r="D887" s="22">
        <v>4</v>
      </c>
      <c r="E887" s="22">
        <v>4.2</v>
      </c>
      <c r="G887" s="50">
        <v>1.041666666666663E-2</v>
      </c>
      <c r="H887" s="22">
        <v>15</v>
      </c>
    </row>
    <row r="888" spans="1:8" ht="16" x14ac:dyDescent="0.2">
      <c r="A888" s="22">
        <v>468</v>
      </c>
      <c r="B888" s="22" t="s">
        <v>1592</v>
      </c>
      <c r="C888" s="22">
        <v>76</v>
      </c>
      <c r="D888" s="22">
        <v>4</v>
      </c>
      <c r="E888" s="22">
        <v>4.2</v>
      </c>
      <c r="G888" s="50">
        <v>1.041666666666663E-2</v>
      </c>
      <c r="H888" s="22">
        <v>15</v>
      </c>
    </row>
    <row r="889" spans="1:8" ht="16" x14ac:dyDescent="0.2">
      <c r="A889" s="22">
        <v>469</v>
      </c>
      <c r="B889" s="22" t="s">
        <v>1592</v>
      </c>
      <c r="C889" s="22">
        <v>77</v>
      </c>
      <c r="D889" s="22">
        <v>4</v>
      </c>
      <c r="E889" s="22">
        <v>4.2</v>
      </c>
      <c r="G889" s="50">
        <v>1.0416666666666741E-2</v>
      </c>
      <c r="H889" s="22">
        <v>15</v>
      </c>
    </row>
    <row r="890" spans="1:8" ht="16" x14ac:dyDescent="0.2">
      <c r="A890" s="22">
        <v>470</v>
      </c>
      <c r="B890" s="22" t="s">
        <v>1592</v>
      </c>
      <c r="C890" s="22">
        <v>78</v>
      </c>
      <c r="D890" s="22">
        <v>4</v>
      </c>
      <c r="E890" s="22">
        <v>4.2</v>
      </c>
      <c r="G890" s="50">
        <v>1.041666666666663E-2</v>
      </c>
      <c r="H890" s="22">
        <v>15</v>
      </c>
    </row>
    <row r="891" spans="1:8" ht="16" x14ac:dyDescent="0.2">
      <c r="A891" s="22">
        <v>506</v>
      </c>
      <c r="B891" s="22" t="s">
        <v>1594</v>
      </c>
      <c r="C891" s="22">
        <v>20</v>
      </c>
      <c r="D891" s="22">
        <v>4</v>
      </c>
      <c r="E891" s="22">
        <v>4.2</v>
      </c>
      <c r="G891" s="50">
        <v>1.0416666666666741E-2</v>
      </c>
      <c r="H891" s="22">
        <v>15</v>
      </c>
    </row>
    <row r="892" spans="1:8" ht="16" x14ac:dyDescent="0.2">
      <c r="A892" s="22">
        <v>507</v>
      </c>
      <c r="B892" s="22" t="s">
        <v>1594</v>
      </c>
      <c r="C892" s="22">
        <v>21</v>
      </c>
      <c r="D892" s="22">
        <v>4</v>
      </c>
      <c r="E892" s="22">
        <v>4.2</v>
      </c>
      <c r="G892" s="50">
        <v>1.041666666666663E-2</v>
      </c>
      <c r="H892" s="22">
        <v>15</v>
      </c>
    </row>
    <row r="893" spans="1:8" ht="16" x14ac:dyDescent="0.2">
      <c r="A893" s="22">
        <v>508</v>
      </c>
      <c r="B893" s="22" t="s">
        <v>1594</v>
      </c>
      <c r="C893" s="22">
        <v>22</v>
      </c>
      <c r="D893" s="22">
        <v>4</v>
      </c>
      <c r="E893" s="22">
        <v>4.2</v>
      </c>
      <c r="G893" s="50">
        <v>1.041666666666663E-2</v>
      </c>
      <c r="H893" s="22">
        <v>15</v>
      </c>
    </row>
    <row r="894" spans="1:8" ht="16" x14ac:dyDescent="0.2">
      <c r="A894" s="22">
        <v>514</v>
      </c>
      <c r="B894" s="22" t="s">
        <v>1594</v>
      </c>
      <c r="C894" s="22">
        <v>28</v>
      </c>
      <c r="D894" s="22">
        <v>4</v>
      </c>
      <c r="E894" s="22">
        <v>4.2</v>
      </c>
      <c r="G894" s="50">
        <v>1.041666666666663E-2</v>
      </c>
      <c r="H894" s="22">
        <v>15</v>
      </c>
    </row>
    <row r="895" spans="1:8" ht="16" x14ac:dyDescent="0.2">
      <c r="A895" s="22">
        <v>526</v>
      </c>
      <c r="B895" s="22" t="s">
        <v>1594</v>
      </c>
      <c r="C895" s="22">
        <v>40</v>
      </c>
      <c r="D895" s="22">
        <v>4</v>
      </c>
      <c r="E895" s="22">
        <v>4.2</v>
      </c>
    </row>
    <row r="896" spans="1:8" ht="16" x14ac:dyDescent="0.2">
      <c r="A896" s="22">
        <v>533</v>
      </c>
      <c r="B896" s="22" t="s">
        <v>1594</v>
      </c>
      <c r="C896" s="22">
        <v>47</v>
      </c>
      <c r="D896" s="22">
        <v>4</v>
      </c>
      <c r="E896" s="22">
        <v>4.2</v>
      </c>
      <c r="G896" s="50">
        <v>1.0416666666666685E-2</v>
      </c>
      <c r="H896" s="22">
        <v>15</v>
      </c>
    </row>
    <row r="897" spans="1:8" ht="16" x14ac:dyDescent="0.2">
      <c r="A897" s="22">
        <v>534</v>
      </c>
      <c r="B897" s="22" t="s">
        <v>1594</v>
      </c>
      <c r="C897" s="22">
        <v>48</v>
      </c>
      <c r="D897" s="22">
        <v>4</v>
      </c>
      <c r="E897" s="22">
        <v>4.2</v>
      </c>
      <c r="G897" s="50">
        <v>1.041666666666663E-2</v>
      </c>
      <c r="H897" s="22">
        <v>15</v>
      </c>
    </row>
    <row r="898" spans="1:8" ht="16" x14ac:dyDescent="0.2">
      <c r="A898" s="22">
        <v>535</v>
      </c>
      <c r="B898" s="22" t="s">
        <v>1594</v>
      </c>
      <c r="C898" s="22">
        <v>49</v>
      </c>
      <c r="D898" s="22">
        <v>4</v>
      </c>
      <c r="E898" s="22">
        <v>4.2</v>
      </c>
      <c r="G898" s="50">
        <v>1.0416666666666685E-2</v>
      </c>
      <c r="H898" s="22">
        <v>15</v>
      </c>
    </row>
    <row r="899" spans="1:8" ht="16" x14ac:dyDescent="0.2">
      <c r="A899" s="22">
        <v>539</v>
      </c>
      <c r="B899" s="22" t="s">
        <v>1594</v>
      </c>
      <c r="C899" s="22">
        <v>53</v>
      </c>
      <c r="D899" s="22">
        <v>4</v>
      </c>
      <c r="E899" s="22">
        <v>4.2</v>
      </c>
      <c r="G899" s="50">
        <v>1.041666666666663E-2</v>
      </c>
      <c r="H899" s="22">
        <v>15</v>
      </c>
    </row>
    <row r="900" spans="1:8" ht="16" x14ac:dyDescent="0.2">
      <c r="A900" s="22">
        <v>540</v>
      </c>
      <c r="B900" s="22" t="s">
        <v>1594</v>
      </c>
      <c r="C900" s="22">
        <v>54</v>
      </c>
      <c r="D900" s="22">
        <v>4</v>
      </c>
      <c r="E900" s="22">
        <v>4.2</v>
      </c>
      <c r="G900" s="50">
        <v>1.0416666666666741E-2</v>
      </c>
      <c r="H900" s="22">
        <v>15</v>
      </c>
    </row>
    <row r="901" spans="1:8" ht="16" x14ac:dyDescent="0.2">
      <c r="A901" s="22">
        <v>553</v>
      </c>
      <c r="B901" s="22" t="s">
        <v>1594</v>
      </c>
      <c r="C901" s="22">
        <v>67</v>
      </c>
      <c r="D901" s="22">
        <v>4</v>
      </c>
      <c r="E901" s="22">
        <v>4.2</v>
      </c>
      <c r="G901" s="50">
        <v>1.041666666666663E-2</v>
      </c>
      <c r="H901" s="22">
        <v>15</v>
      </c>
    </row>
    <row r="902" spans="1:8" ht="16" x14ac:dyDescent="0.2">
      <c r="A902" s="22">
        <v>571</v>
      </c>
      <c r="B902" s="22" t="s">
        <v>1595</v>
      </c>
      <c r="C902" s="22">
        <v>7</v>
      </c>
      <c r="D902" s="22">
        <v>4</v>
      </c>
      <c r="E902" s="22">
        <v>4.2</v>
      </c>
      <c r="G902" s="50">
        <v>1.0416666666666685E-2</v>
      </c>
      <c r="H902" s="22">
        <v>15</v>
      </c>
    </row>
    <row r="903" spans="1:8" ht="16" x14ac:dyDescent="0.2">
      <c r="A903" s="22">
        <v>579</v>
      </c>
      <c r="B903" s="22" t="s">
        <v>1595</v>
      </c>
      <c r="C903" s="22">
        <v>15</v>
      </c>
      <c r="D903" s="22">
        <v>4</v>
      </c>
      <c r="E903" s="22">
        <v>4.2</v>
      </c>
      <c r="G903" s="50">
        <v>1.041666666666663E-2</v>
      </c>
      <c r="H903" s="22">
        <v>15</v>
      </c>
    </row>
    <row r="904" spans="1:8" ht="16" x14ac:dyDescent="0.2">
      <c r="A904" s="22">
        <v>580</v>
      </c>
      <c r="B904" s="22" t="s">
        <v>1595</v>
      </c>
      <c r="C904" s="22">
        <v>16</v>
      </c>
      <c r="D904" s="22">
        <v>4</v>
      </c>
      <c r="E904" s="22">
        <v>4.2</v>
      </c>
      <c r="G904" s="50">
        <v>1.0416666666666741E-2</v>
      </c>
      <c r="H904" s="22">
        <v>15</v>
      </c>
    </row>
    <row r="905" spans="1:8" ht="16" x14ac:dyDescent="0.2">
      <c r="A905" s="22">
        <v>648</v>
      </c>
      <c r="B905" s="22" t="s">
        <v>1596</v>
      </c>
      <c r="C905" s="22">
        <v>17</v>
      </c>
      <c r="D905" s="22">
        <v>4</v>
      </c>
      <c r="E905" s="22">
        <v>4.2</v>
      </c>
      <c r="G905" s="50">
        <v>1.041666666666663E-2</v>
      </c>
      <c r="H905" s="22">
        <v>15</v>
      </c>
    </row>
    <row r="906" spans="1:8" ht="16" x14ac:dyDescent="0.2">
      <c r="A906" s="22">
        <v>649</v>
      </c>
      <c r="B906" s="22" t="s">
        <v>1596</v>
      </c>
      <c r="C906" s="22">
        <v>18</v>
      </c>
      <c r="D906" s="22">
        <v>4</v>
      </c>
      <c r="E906" s="22">
        <v>4.2</v>
      </c>
      <c r="G906" s="50">
        <v>1.041666666666663E-2</v>
      </c>
      <c r="H906" s="22">
        <v>15</v>
      </c>
    </row>
    <row r="907" spans="1:8" ht="16" x14ac:dyDescent="0.2">
      <c r="A907" s="22">
        <v>651</v>
      </c>
      <c r="B907" s="22" t="s">
        <v>1596</v>
      </c>
      <c r="C907" s="22">
        <v>20</v>
      </c>
      <c r="D907" s="22">
        <v>4</v>
      </c>
      <c r="E907" s="22">
        <v>4.2</v>
      </c>
      <c r="G907" s="50">
        <v>1.041666666666663E-2</v>
      </c>
      <c r="H907" s="22">
        <v>15</v>
      </c>
    </row>
    <row r="908" spans="1:8" ht="16" x14ac:dyDescent="0.2">
      <c r="A908" s="22">
        <v>652</v>
      </c>
      <c r="B908" s="22" t="s">
        <v>1596</v>
      </c>
      <c r="C908" s="22">
        <v>21</v>
      </c>
      <c r="D908" s="22">
        <v>4</v>
      </c>
      <c r="E908" s="22">
        <v>4.2</v>
      </c>
      <c r="G908" s="50">
        <v>1.041666666666663E-2</v>
      </c>
      <c r="H908" s="22">
        <v>15</v>
      </c>
    </row>
    <row r="909" spans="1:8" ht="16" x14ac:dyDescent="0.2">
      <c r="A909" s="22">
        <v>695</v>
      </c>
      <c r="B909" s="22" t="s">
        <v>1596</v>
      </c>
      <c r="C909" s="22">
        <v>64</v>
      </c>
      <c r="D909" s="22">
        <v>4</v>
      </c>
      <c r="E909" s="22">
        <v>4.2</v>
      </c>
      <c r="G909" s="50">
        <v>1.041666666666663E-2</v>
      </c>
      <c r="H909" s="22">
        <v>15</v>
      </c>
    </row>
    <row r="910" spans="1:8" ht="16" x14ac:dyDescent="0.2">
      <c r="A910" s="22">
        <v>709</v>
      </c>
      <c r="B910" s="22" t="s">
        <v>1597</v>
      </c>
      <c r="C910" s="22">
        <v>1</v>
      </c>
      <c r="D910" s="22">
        <v>4</v>
      </c>
      <c r="E910" s="22">
        <v>4.2</v>
      </c>
      <c r="G910" s="50">
        <v>1.041666666666663E-2</v>
      </c>
      <c r="H910" s="22">
        <v>15</v>
      </c>
    </row>
    <row r="911" spans="1:8" ht="16" x14ac:dyDescent="0.2">
      <c r="A911" s="22">
        <v>710</v>
      </c>
      <c r="B911" s="22" t="s">
        <v>1597</v>
      </c>
      <c r="C911" s="22">
        <v>2</v>
      </c>
      <c r="D911" s="22">
        <v>4</v>
      </c>
      <c r="E911" s="22">
        <v>4.2</v>
      </c>
      <c r="G911" s="50">
        <v>1.0416666666666685E-2</v>
      </c>
      <c r="H911" s="22">
        <v>15</v>
      </c>
    </row>
    <row r="912" spans="1:8" ht="16" x14ac:dyDescent="0.2">
      <c r="A912" s="22">
        <v>712</v>
      </c>
      <c r="B912" s="22" t="s">
        <v>1597</v>
      </c>
      <c r="C912" s="22">
        <v>4</v>
      </c>
      <c r="D912" s="22">
        <v>4</v>
      </c>
      <c r="E912" s="22">
        <v>4.2</v>
      </c>
      <c r="G912" s="50">
        <v>1.041666666666663E-2</v>
      </c>
      <c r="H912" s="22">
        <v>15</v>
      </c>
    </row>
    <row r="913" spans="1:8" ht="16" x14ac:dyDescent="0.2">
      <c r="A913" s="22">
        <v>748</v>
      </c>
      <c r="B913" s="22" t="s">
        <v>1597</v>
      </c>
      <c r="C913" s="22">
        <v>40</v>
      </c>
      <c r="D913" s="22">
        <v>4</v>
      </c>
      <c r="E913" s="22">
        <v>4.2</v>
      </c>
      <c r="G913" s="50">
        <v>1.0416666666666685E-2</v>
      </c>
      <c r="H913" s="22">
        <v>15</v>
      </c>
    </row>
    <row r="914" spans="1:8" ht="16" x14ac:dyDescent="0.2">
      <c r="A914" s="22">
        <v>750</v>
      </c>
      <c r="B914" s="22" t="s">
        <v>1597</v>
      </c>
      <c r="C914" s="22">
        <v>42</v>
      </c>
      <c r="D914" s="22">
        <v>4</v>
      </c>
      <c r="E914" s="22">
        <v>4.2</v>
      </c>
      <c r="G914" s="50">
        <v>1.041666666666663E-2</v>
      </c>
      <c r="H914" s="22">
        <v>15</v>
      </c>
    </row>
    <row r="915" spans="1:8" ht="16" x14ac:dyDescent="0.2">
      <c r="A915" s="22">
        <v>751</v>
      </c>
      <c r="B915" s="22" t="s">
        <v>1597</v>
      </c>
      <c r="C915" s="22">
        <v>43</v>
      </c>
      <c r="D915" s="22">
        <v>4</v>
      </c>
      <c r="E915" s="22">
        <v>4.2</v>
      </c>
      <c r="G915" s="50">
        <v>1.0416666666666685E-2</v>
      </c>
      <c r="H915" s="22">
        <v>15</v>
      </c>
    </row>
    <row r="916" spans="1:8" ht="16" x14ac:dyDescent="0.2">
      <c r="A916" s="22">
        <v>752</v>
      </c>
      <c r="B916" s="22" t="s">
        <v>1597</v>
      </c>
      <c r="C916" s="22">
        <v>44</v>
      </c>
      <c r="D916" s="22">
        <v>4</v>
      </c>
      <c r="E916" s="22">
        <v>4.2</v>
      </c>
      <c r="G916" s="50">
        <v>1.0416666666666685E-2</v>
      </c>
      <c r="H916" s="22">
        <v>15</v>
      </c>
    </row>
    <row r="917" spans="1:8" ht="16" x14ac:dyDescent="0.2">
      <c r="A917" s="22">
        <v>755</v>
      </c>
      <c r="B917" s="22" t="s">
        <v>1597</v>
      </c>
      <c r="C917" s="22">
        <v>47</v>
      </c>
      <c r="D917" s="22">
        <v>4</v>
      </c>
      <c r="E917" s="22">
        <v>4.2</v>
      </c>
      <c r="G917" s="50">
        <v>1.0416666666666685E-2</v>
      </c>
      <c r="H917" s="22">
        <v>15</v>
      </c>
    </row>
    <row r="918" spans="1:8" ht="16" x14ac:dyDescent="0.2">
      <c r="A918" s="22">
        <v>784</v>
      </c>
      <c r="B918" s="22" t="s">
        <v>1597</v>
      </c>
      <c r="C918" s="22">
        <v>76</v>
      </c>
      <c r="D918" s="22">
        <v>4</v>
      </c>
      <c r="E918" s="22">
        <v>4.2</v>
      </c>
      <c r="G918" s="50">
        <v>1.0416666666666741E-2</v>
      </c>
      <c r="H918" s="22">
        <v>15</v>
      </c>
    </row>
    <row r="919" spans="1:8" ht="16" x14ac:dyDescent="0.2">
      <c r="A919" s="22">
        <v>786</v>
      </c>
      <c r="B919" s="22" t="s">
        <v>1598</v>
      </c>
      <c r="C919" s="22">
        <v>1</v>
      </c>
      <c r="D919" s="22">
        <v>4</v>
      </c>
      <c r="E919" s="22">
        <v>4.2</v>
      </c>
      <c r="G919" s="50">
        <v>1.0416666666666685E-2</v>
      </c>
      <c r="H919" s="22">
        <v>15</v>
      </c>
    </row>
    <row r="920" spans="1:8" ht="16" x14ac:dyDescent="0.2">
      <c r="A920" s="22">
        <v>787</v>
      </c>
      <c r="B920" s="22" t="s">
        <v>1598</v>
      </c>
      <c r="C920" s="22">
        <v>2</v>
      </c>
      <c r="D920" s="22">
        <v>4</v>
      </c>
      <c r="E920" s="22">
        <v>4.2</v>
      </c>
      <c r="G920" s="50">
        <v>1.0416666666666685E-2</v>
      </c>
      <c r="H920" s="22">
        <v>15</v>
      </c>
    </row>
    <row r="921" spans="1:8" ht="16" x14ac:dyDescent="0.2">
      <c r="A921" s="22">
        <v>809</v>
      </c>
      <c r="B921" s="22" t="s">
        <v>1598</v>
      </c>
      <c r="C921" s="22">
        <v>24</v>
      </c>
      <c r="D921" s="22">
        <v>4</v>
      </c>
      <c r="E921" s="22">
        <v>4.2</v>
      </c>
      <c r="G921" s="50">
        <v>1.0416666666666741E-2</v>
      </c>
      <c r="H921" s="22">
        <v>15</v>
      </c>
    </row>
    <row r="922" spans="1:8" ht="16" x14ac:dyDescent="0.2">
      <c r="A922" s="22">
        <v>810</v>
      </c>
      <c r="B922" s="22" t="s">
        <v>1598</v>
      </c>
      <c r="C922" s="22">
        <v>25</v>
      </c>
      <c r="D922" s="22">
        <v>4</v>
      </c>
      <c r="E922" s="22">
        <v>4.2</v>
      </c>
      <c r="G922" s="50">
        <v>1.041666666666663E-2</v>
      </c>
      <c r="H922" s="22">
        <v>15</v>
      </c>
    </row>
    <row r="923" spans="1:8" ht="16" x14ac:dyDescent="0.2">
      <c r="A923" s="22">
        <v>811</v>
      </c>
      <c r="B923" s="22" t="s">
        <v>1598</v>
      </c>
      <c r="C923" s="22">
        <v>26</v>
      </c>
      <c r="D923" s="22">
        <v>4</v>
      </c>
      <c r="E923" s="22">
        <v>4.2</v>
      </c>
      <c r="G923" s="50">
        <v>1.041666666666663E-2</v>
      </c>
      <c r="H923" s="22">
        <v>15</v>
      </c>
    </row>
    <row r="924" spans="1:8" ht="16" x14ac:dyDescent="0.2">
      <c r="A924" s="22">
        <v>831</v>
      </c>
      <c r="B924" s="22" t="s">
        <v>1598</v>
      </c>
      <c r="C924" s="22">
        <v>46</v>
      </c>
      <c r="D924" s="22">
        <v>4</v>
      </c>
      <c r="E924" s="22">
        <v>4.2</v>
      </c>
      <c r="G924" s="50">
        <v>1.0416666666666685E-2</v>
      </c>
      <c r="H924" s="22">
        <v>15</v>
      </c>
    </row>
    <row r="925" spans="1:8" ht="16" x14ac:dyDescent="0.2">
      <c r="A925" s="22">
        <v>832</v>
      </c>
      <c r="B925" s="22" t="s">
        <v>1598</v>
      </c>
      <c r="C925" s="22">
        <v>47</v>
      </c>
      <c r="D925" s="22">
        <v>4</v>
      </c>
      <c r="E925" s="22">
        <v>4.2</v>
      </c>
      <c r="G925" s="50">
        <v>1.0416666666666685E-2</v>
      </c>
      <c r="H925" s="22">
        <v>15</v>
      </c>
    </row>
    <row r="926" spans="1:8" ht="16" x14ac:dyDescent="0.2">
      <c r="A926" s="22">
        <v>844</v>
      </c>
      <c r="B926" s="22" t="s">
        <v>1598</v>
      </c>
      <c r="C926" s="22">
        <v>59</v>
      </c>
      <c r="D926" s="22">
        <v>4</v>
      </c>
      <c r="E926" s="22">
        <v>4.2</v>
      </c>
      <c r="G926" s="50">
        <v>1.041666666666663E-2</v>
      </c>
      <c r="H926" s="22">
        <v>15</v>
      </c>
    </row>
    <row r="927" spans="1:8" ht="16" x14ac:dyDescent="0.2">
      <c r="A927" s="22">
        <v>845</v>
      </c>
      <c r="B927" s="22" t="s">
        <v>1598</v>
      </c>
      <c r="C927" s="22">
        <v>60</v>
      </c>
      <c r="D927" s="22">
        <v>4</v>
      </c>
      <c r="E927" s="22">
        <v>4.2</v>
      </c>
      <c r="G927" s="50">
        <v>1.041666666666663E-2</v>
      </c>
      <c r="H927" s="22">
        <v>15</v>
      </c>
    </row>
    <row r="928" spans="1:8" ht="16" x14ac:dyDescent="0.2">
      <c r="A928" s="22">
        <v>846</v>
      </c>
      <c r="B928" s="22" t="s">
        <v>1598</v>
      </c>
      <c r="C928" s="22">
        <v>61</v>
      </c>
      <c r="D928" s="22">
        <v>4</v>
      </c>
      <c r="E928" s="22">
        <v>4.2</v>
      </c>
      <c r="G928" s="50">
        <v>1.0416666666666741E-2</v>
      </c>
      <c r="H928" s="22">
        <v>15</v>
      </c>
    </row>
    <row r="929" spans="1:8" ht="16" x14ac:dyDescent="0.2">
      <c r="A929" s="22">
        <v>896</v>
      </c>
      <c r="B929" s="22" t="s">
        <v>1599</v>
      </c>
      <c r="C929" s="22">
        <v>30</v>
      </c>
      <c r="D929" s="22">
        <v>4</v>
      </c>
      <c r="E929" s="22">
        <v>4.2</v>
      </c>
      <c r="G929" s="50">
        <v>1.041666666666663E-2</v>
      </c>
      <c r="H929" s="22">
        <v>15</v>
      </c>
    </row>
    <row r="930" spans="1:8" ht="16" x14ac:dyDescent="0.2">
      <c r="A930" s="22">
        <v>902</v>
      </c>
      <c r="B930" s="22" t="s">
        <v>1600</v>
      </c>
      <c r="C930" s="22">
        <v>1</v>
      </c>
      <c r="D930" s="22">
        <v>4</v>
      </c>
      <c r="E930" s="22">
        <v>4.2</v>
      </c>
      <c r="G930" s="50">
        <v>1.0416666666666685E-2</v>
      </c>
      <c r="H930" s="22">
        <v>15</v>
      </c>
    </row>
    <row r="931" spans="1:8" ht="16" x14ac:dyDescent="0.2">
      <c r="A931" s="22">
        <v>905</v>
      </c>
      <c r="B931" s="22" t="s">
        <v>1600</v>
      </c>
      <c r="C931" s="22">
        <v>4</v>
      </c>
      <c r="D931" s="22">
        <v>4</v>
      </c>
      <c r="E931" s="22">
        <v>4.2</v>
      </c>
      <c r="G931" s="50">
        <v>1.041666666666663E-2</v>
      </c>
      <c r="H931" s="22">
        <v>15</v>
      </c>
    </row>
    <row r="932" spans="1:8" ht="16" x14ac:dyDescent="0.2">
      <c r="A932" s="22">
        <v>906</v>
      </c>
      <c r="B932" s="22" t="s">
        <v>1600</v>
      </c>
      <c r="C932" s="22">
        <v>5</v>
      </c>
      <c r="D932" s="22">
        <v>4</v>
      </c>
      <c r="E932" s="22">
        <v>4.2</v>
      </c>
      <c r="G932" s="50">
        <v>1.0416666666666685E-2</v>
      </c>
      <c r="H932" s="22">
        <v>15</v>
      </c>
    </row>
    <row r="933" spans="1:8" ht="16" x14ac:dyDescent="0.2">
      <c r="A933" s="22">
        <v>908</v>
      </c>
      <c r="B933" s="22" t="s">
        <v>1600</v>
      </c>
      <c r="C933" s="22">
        <v>7</v>
      </c>
      <c r="D933" s="22">
        <v>4</v>
      </c>
      <c r="E933" s="22">
        <v>4.2</v>
      </c>
      <c r="G933" s="50">
        <v>1.041666666666663E-2</v>
      </c>
      <c r="H933" s="22">
        <v>15</v>
      </c>
    </row>
    <row r="934" spans="1:8" ht="16" x14ac:dyDescent="0.2">
      <c r="A934" s="22">
        <v>909</v>
      </c>
      <c r="B934" s="22" t="s">
        <v>1600</v>
      </c>
      <c r="C934" s="22">
        <v>8</v>
      </c>
      <c r="D934" s="22">
        <v>4</v>
      </c>
      <c r="E934" s="22">
        <v>4.2</v>
      </c>
      <c r="G934" s="50">
        <v>1.0416666666666685E-2</v>
      </c>
      <c r="H934" s="22">
        <v>15</v>
      </c>
    </row>
    <row r="935" spans="1:8" ht="16" x14ac:dyDescent="0.2">
      <c r="A935" s="22">
        <v>910</v>
      </c>
      <c r="B935" s="22" t="s">
        <v>1600</v>
      </c>
      <c r="C935" s="22">
        <v>9</v>
      </c>
      <c r="D935" s="22">
        <v>4</v>
      </c>
      <c r="E935" s="22">
        <v>4.2</v>
      </c>
      <c r="G935" s="50">
        <v>1.0416666666666685E-2</v>
      </c>
      <c r="H935" s="22">
        <v>15</v>
      </c>
    </row>
    <row r="936" spans="1:8" ht="16" x14ac:dyDescent="0.2">
      <c r="A936" s="22">
        <v>911</v>
      </c>
      <c r="B936" s="22" t="s">
        <v>1600</v>
      </c>
      <c r="C936" s="22">
        <v>10</v>
      </c>
      <c r="D936" s="22">
        <v>4</v>
      </c>
      <c r="E936" s="22">
        <v>4.2</v>
      </c>
      <c r="G936" s="50">
        <v>1.041666666666663E-2</v>
      </c>
      <c r="H936" s="22">
        <v>15</v>
      </c>
    </row>
    <row r="937" spans="1:8" ht="16" x14ac:dyDescent="0.2">
      <c r="A937" s="22">
        <v>912</v>
      </c>
      <c r="B937" s="22" t="s">
        <v>1600</v>
      </c>
      <c r="C937" s="22">
        <v>11</v>
      </c>
      <c r="D937" s="22">
        <v>4</v>
      </c>
      <c r="E937" s="22">
        <v>4.2</v>
      </c>
      <c r="G937" s="50">
        <v>1.0416666666666685E-2</v>
      </c>
      <c r="H937" s="22">
        <v>15</v>
      </c>
    </row>
    <row r="938" spans="1:8" ht="16" x14ac:dyDescent="0.2">
      <c r="A938" s="22">
        <v>913</v>
      </c>
      <c r="B938" s="22" t="s">
        <v>1600</v>
      </c>
      <c r="C938" s="22">
        <v>12</v>
      </c>
      <c r="D938" s="22">
        <v>4</v>
      </c>
      <c r="E938" s="22">
        <v>4.2</v>
      </c>
      <c r="G938" s="50">
        <v>1.0416666666666685E-2</v>
      </c>
      <c r="H938" s="22">
        <v>15</v>
      </c>
    </row>
    <row r="939" spans="1:8" ht="16" x14ac:dyDescent="0.2">
      <c r="A939" s="22">
        <v>939</v>
      </c>
      <c r="B939" s="22" t="s">
        <v>1600</v>
      </c>
      <c r="C939" s="22">
        <v>38</v>
      </c>
      <c r="D939" s="22">
        <v>4</v>
      </c>
      <c r="E939" s="22">
        <v>4.2</v>
      </c>
      <c r="G939" s="50">
        <v>1.041666666666663E-2</v>
      </c>
      <c r="H939" s="22">
        <v>15</v>
      </c>
    </row>
    <row r="940" spans="1:8" ht="16" x14ac:dyDescent="0.2">
      <c r="A940" s="22">
        <v>940</v>
      </c>
      <c r="B940" s="22" t="s">
        <v>1600</v>
      </c>
      <c r="C940" s="22">
        <v>39</v>
      </c>
      <c r="D940" s="22">
        <v>4</v>
      </c>
      <c r="E940" s="22">
        <v>4.2</v>
      </c>
      <c r="G940" s="50">
        <v>1.041666666666663E-2</v>
      </c>
      <c r="H940" s="22">
        <v>15</v>
      </c>
    </row>
    <row r="941" spans="1:8" ht="16" x14ac:dyDescent="0.2">
      <c r="A941" s="22">
        <v>951</v>
      </c>
      <c r="B941" s="22" t="s">
        <v>1600</v>
      </c>
      <c r="C941" s="22">
        <v>50</v>
      </c>
      <c r="D941" s="22">
        <v>4</v>
      </c>
      <c r="E941" s="22">
        <v>4.2</v>
      </c>
      <c r="G941" s="50">
        <v>1.0416666666666685E-2</v>
      </c>
      <c r="H941" s="22">
        <v>15</v>
      </c>
    </row>
    <row r="942" spans="1:8" ht="16" x14ac:dyDescent="0.2">
      <c r="A942" s="22">
        <v>953</v>
      </c>
      <c r="B942" s="22" t="s">
        <v>1600</v>
      </c>
      <c r="C942" s="22">
        <v>52</v>
      </c>
      <c r="D942" s="22">
        <v>4</v>
      </c>
      <c r="E942" s="22">
        <v>4.2</v>
      </c>
      <c r="G942" s="50">
        <v>1.0416666666666685E-2</v>
      </c>
      <c r="H942" s="22">
        <v>15</v>
      </c>
    </row>
    <row r="943" spans="1:8" ht="16" x14ac:dyDescent="0.2">
      <c r="A943" s="22">
        <v>954</v>
      </c>
      <c r="B943" s="22" t="s">
        <v>1600</v>
      </c>
      <c r="C943" s="22">
        <v>53</v>
      </c>
      <c r="D943" s="22">
        <v>4</v>
      </c>
      <c r="E943" s="22">
        <v>4.2</v>
      </c>
      <c r="G943" s="50">
        <v>1.0416666666666685E-2</v>
      </c>
      <c r="H943" s="22">
        <v>15</v>
      </c>
    </row>
    <row r="944" spans="1:8" ht="16" x14ac:dyDescent="0.2">
      <c r="A944" s="22">
        <v>955</v>
      </c>
      <c r="B944" s="22" t="s">
        <v>1600</v>
      </c>
      <c r="C944" s="22">
        <v>54</v>
      </c>
      <c r="D944" s="22">
        <v>4</v>
      </c>
      <c r="E944" s="22">
        <v>4.2</v>
      </c>
      <c r="G944" s="50">
        <v>1.041666666666663E-2</v>
      </c>
      <c r="H944" s="22">
        <v>15</v>
      </c>
    </row>
    <row r="945" spans="1:8" ht="16" x14ac:dyDescent="0.2">
      <c r="A945" s="22">
        <v>956</v>
      </c>
      <c r="B945" s="22" t="s">
        <v>1600</v>
      </c>
      <c r="C945" s="22">
        <v>55</v>
      </c>
      <c r="D945" s="22">
        <v>4</v>
      </c>
      <c r="E945" s="22">
        <v>4.2</v>
      </c>
      <c r="G945" s="50">
        <v>1.0416666666666685E-2</v>
      </c>
      <c r="H945" s="22">
        <v>15</v>
      </c>
    </row>
    <row r="946" spans="1:8" ht="16" x14ac:dyDescent="0.2">
      <c r="A946" s="22">
        <v>957</v>
      </c>
      <c r="B946" s="22" t="s">
        <v>1600</v>
      </c>
      <c r="C946" s="22">
        <v>56</v>
      </c>
      <c r="D946" s="22">
        <v>4</v>
      </c>
      <c r="E946" s="22">
        <v>4.2</v>
      </c>
      <c r="G946" s="50">
        <v>1.0416666666666685E-2</v>
      </c>
      <c r="H946" s="22">
        <v>15</v>
      </c>
    </row>
    <row r="947" spans="1:8" ht="16" x14ac:dyDescent="0.2">
      <c r="A947" s="22">
        <v>958</v>
      </c>
      <c r="B947" s="22" t="s">
        <v>1600</v>
      </c>
      <c r="C947" s="22">
        <v>57</v>
      </c>
      <c r="D947" s="22">
        <v>4</v>
      </c>
      <c r="E947" s="22">
        <v>4.2</v>
      </c>
      <c r="G947" s="50">
        <v>1.041666666666663E-2</v>
      </c>
      <c r="H947" s="22">
        <v>15</v>
      </c>
    </row>
    <row r="948" spans="1:8" ht="16" x14ac:dyDescent="0.2">
      <c r="A948" s="22">
        <v>960</v>
      </c>
      <c r="B948" s="22" t="s">
        <v>1600</v>
      </c>
      <c r="C948" s="22">
        <v>59</v>
      </c>
      <c r="D948" s="22">
        <v>4</v>
      </c>
      <c r="E948" s="22">
        <v>4.2</v>
      </c>
      <c r="G948" s="50">
        <v>1.041666666666663E-2</v>
      </c>
      <c r="H948" s="22">
        <v>15</v>
      </c>
    </row>
    <row r="949" spans="1:8" ht="16" x14ac:dyDescent="0.2">
      <c r="A949" s="22">
        <v>961</v>
      </c>
      <c r="B949" s="22" t="s">
        <v>1600</v>
      </c>
      <c r="C949" s="22">
        <v>60</v>
      </c>
      <c r="D949" s="22">
        <v>4</v>
      </c>
      <c r="E949" s="22">
        <v>4.2</v>
      </c>
      <c r="G949" s="50">
        <v>1.0416666666666741E-2</v>
      </c>
      <c r="H949" s="22">
        <v>15</v>
      </c>
    </row>
    <row r="950" spans="1:8" ht="16" x14ac:dyDescent="0.2">
      <c r="A950" s="22">
        <v>962</v>
      </c>
      <c r="B950" s="22" t="s">
        <v>1600</v>
      </c>
      <c r="C950" s="22">
        <v>61</v>
      </c>
      <c r="D950" s="22">
        <v>4</v>
      </c>
      <c r="E950" s="22">
        <v>4.2</v>
      </c>
      <c r="G950" s="50">
        <v>1.041666666666663E-2</v>
      </c>
      <c r="H950" s="22">
        <v>15</v>
      </c>
    </row>
    <row r="951" spans="1:8" ht="16" x14ac:dyDescent="0.2">
      <c r="A951" s="22">
        <v>963</v>
      </c>
      <c r="B951" s="22" t="s">
        <v>1600</v>
      </c>
      <c r="C951" s="22">
        <v>62</v>
      </c>
      <c r="D951" s="22">
        <v>4</v>
      </c>
      <c r="E951" s="22">
        <v>4.2</v>
      </c>
      <c r="G951" s="50">
        <v>1.041666666666663E-2</v>
      </c>
      <c r="H951" s="22">
        <v>15</v>
      </c>
    </row>
    <row r="952" spans="1:8" ht="16" x14ac:dyDescent="0.2">
      <c r="A952" s="22">
        <v>964</v>
      </c>
      <c r="B952" s="22" t="s">
        <v>1600</v>
      </c>
      <c r="C952" s="22">
        <v>63</v>
      </c>
      <c r="D952" s="22">
        <v>4</v>
      </c>
      <c r="E952" s="22">
        <v>4.2</v>
      </c>
      <c r="G952" s="50">
        <v>1.0416666666666741E-2</v>
      </c>
      <c r="H952" s="22">
        <v>15</v>
      </c>
    </row>
    <row r="953" spans="1:8" ht="16" x14ac:dyDescent="0.2">
      <c r="A953" s="22">
        <v>965</v>
      </c>
      <c r="B953" s="22" t="s">
        <v>1600</v>
      </c>
      <c r="C953" s="22">
        <v>64</v>
      </c>
      <c r="D953" s="22">
        <v>4</v>
      </c>
      <c r="E953" s="22">
        <v>4.2</v>
      </c>
      <c r="G953" s="50">
        <v>1.041666666666663E-2</v>
      </c>
      <c r="H953" s="22">
        <v>15</v>
      </c>
    </row>
    <row r="954" spans="1:8" ht="16" x14ac:dyDescent="0.2">
      <c r="A954" s="22">
        <v>966</v>
      </c>
      <c r="B954" s="22" t="s">
        <v>1600</v>
      </c>
      <c r="C954" s="22">
        <v>65</v>
      </c>
      <c r="D954" s="22">
        <v>4</v>
      </c>
      <c r="E954" s="22">
        <v>4.2</v>
      </c>
      <c r="G954" s="50">
        <v>1.041666666666663E-2</v>
      </c>
      <c r="H954" s="22">
        <v>15</v>
      </c>
    </row>
    <row r="955" spans="1:8" ht="16" x14ac:dyDescent="0.2">
      <c r="A955" s="22">
        <v>967</v>
      </c>
      <c r="B955" s="22" t="s">
        <v>1600</v>
      </c>
      <c r="C955" s="22">
        <v>66</v>
      </c>
      <c r="D955" s="22">
        <v>4</v>
      </c>
      <c r="E955" s="22">
        <v>4.2</v>
      </c>
      <c r="G955" s="50">
        <v>1.0416666666666741E-2</v>
      </c>
      <c r="H955" s="22">
        <v>15</v>
      </c>
    </row>
    <row r="956" spans="1:8" ht="16" x14ac:dyDescent="0.2">
      <c r="A956" s="22">
        <v>1014</v>
      </c>
      <c r="B956" s="22" t="s">
        <v>1601</v>
      </c>
      <c r="C956" s="22">
        <v>31</v>
      </c>
      <c r="D956" s="22">
        <v>4</v>
      </c>
      <c r="E956" s="22">
        <v>4.2</v>
      </c>
      <c r="G956" s="50">
        <v>1.0416666666666685E-2</v>
      </c>
      <c r="H956" s="22">
        <v>15</v>
      </c>
    </row>
    <row r="957" spans="1:8" ht="16" x14ac:dyDescent="0.2">
      <c r="A957" s="22">
        <v>1015</v>
      </c>
      <c r="B957" s="22" t="s">
        <v>1601</v>
      </c>
      <c r="C957" s="22">
        <v>32</v>
      </c>
      <c r="D957" s="22">
        <v>4</v>
      </c>
      <c r="E957" s="22">
        <v>4.2</v>
      </c>
      <c r="G957" s="50">
        <v>1.0416666666666685E-2</v>
      </c>
      <c r="H957" s="22">
        <v>15</v>
      </c>
    </row>
    <row r="958" spans="1:8" ht="16" x14ac:dyDescent="0.2">
      <c r="A958" s="22">
        <v>1018</v>
      </c>
      <c r="B958" s="22" t="s">
        <v>1601</v>
      </c>
      <c r="C958" s="22">
        <v>35</v>
      </c>
      <c r="D958" s="22">
        <v>4</v>
      </c>
      <c r="E958" s="22">
        <v>4.2</v>
      </c>
      <c r="G958" s="50">
        <v>1.0416666666666685E-2</v>
      </c>
      <c r="H958" s="22">
        <v>15</v>
      </c>
    </row>
    <row r="959" spans="1:8" ht="16" x14ac:dyDescent="0.2">
      <c r="A959" s="22">
        <v>47</v>
      </c>
      <c r="B959" s="22" t="s">
        <v>1585</v>
      </c>
      <c r="C959" s="22">
        <v>47</v>
      </c>
      <c r="D959" s="22">
        <v>4</v>
      </c>
      <c r="E959" s="22">
        <v>4.2</v>
      </c>
      <c r="G959" s="50">
        <v>1.0416666666666685E-2</v>
      </c>
      <c r="H959" s="22">
        <v>15</v>
      </c>
    </row>
    <row r="960" spans="1:8" ht="16" x14ac:dyDescent="0.2">
      <c r="A960" s="22">
        <v>26</v>
      </c>
      <c r="B960" s="22" t="s">
        <v>1585</v>
      </c>
      <c r="C960" s="22">
        <v>26</v>
      </c>
      <c r="D960" s="22">
        <v>4</v>
      </c>
      <c r="E960" s="22">
        <v>4.3</v>
      </c>
      <c r="G960" s="50">
        <v>1.041666666666663E-2</v>
      </c>
      <c r="H960" s="22">
        <v>15</v>
      </c>
    </row>
    <row r="961" spans="1:8" ht="16" x14ac:dyDescent="0.2">
      <c r="A961" s="22">
        <v>27</v>
      </c>
      <c r="B961" s="22" t="s">
        <v>1585</v>
      </c>
      <c r="C961" s="22">
        <v>27</v>
      </c>
      <c r="D961" s="22">
        <v>4</v>
      </c>
      <c r="E961" s="22">
        <v>4.3</v>
      </c>
      <c r="G961" s="50">
        <v>1.041666666666663E-2</v>
      </c>
      <c r="H961" s="22">
        <v>15</v>
      </c>
    </row>
    <row r="962" spans="1:8" ht="16" x14ac:dyDescent="0.2">
      <c r="A962" s="22">
        <v>69</v>
      </c>
      <c r="B962" s="22" t="s">
        <v>1585</v>
      </c>
      <c r="C962" s="22">
        <v>69</v>
      </c>
      <c r="D962" s="22">
        <v>4</v>
      </c>
      <c r="E962" s="22">
        <v>4.3</v>
      </c>
      <c r="G962" s="50">
        <v>1.0416666666666741E-2</v>
      </c>
      <c r="H962" s="22">
        <v>15</v>
      </c>
    </row>
    <row r="963" spans="1:8" ht="16" x14ac:dyDescent="0.2">
      <c r="A963" s="22">
        <v>70</v>
      </c>
      <c r="B963" s="22" t="s">
        <v>1585</v>
      </c>
      <c r="C963" s="22">
        <v>70</v>
      </c>
      <c r="D963" s="22">
        <v>4</v>
      </c>
      <c r="E963" s="22">
        <v>4.3</v>
      </c>
      <c r="G963" s="50">
        <v>1.041666666666663E-2</v>
      </c>
      <c r="H963" s="22">
        <v>15</v>
      </c>
    </row>
    <row r="964" spans="1:8" ht="16" x14ac:dyDescent="0.2">
      <c r="A964" s="22">
        <v>174</v>
      </c>
      <c r="B964" s="22" t="s">
        <v>1588</v>
      </c>
      <c r="C964" s="22">
        <v>21</v>
      </c>
      <c r="D964" s="22">
        <v>4</v>
      </c>
      <c r="E964" s="22">
        <v>4.3</v>
      </c>
      <c r="G964" s="50">
        <v>1.041666666666663E-2</v>
      </c>
      <c r="H964" s="22">
        <v>15</v>
      </c>
    </row>
    <row r="965" spans="1:8" ht="16" x14ac:dyDescent="0.2">
      <c r="A965" s="22">
        <v>175</v>
      </c>
      <c r="B965" s="22" t="s">
        <v>1588</v>
      </c>
      <c r="C965" s="22">
        <v>22</v>
      </c>
      <c r="D965" s="22">
        <v>4</v>
      </c>
      <c r="E965" s="22">
        <v>4.3</v>
      </c>
      <c r="G965" s="50">
        <v>1.041666666666663E-2</v>
      </c>
      <c r="H965" s="22">
        <v>15</v>
      </c>
    </row>
    <row r="966" spans="1:8" ht="16" x14ac:dyDescent="0.2">
      <c r="A966" s="22">
        <v>335</v>
      </c>
      <c r="B966" s="22" t="s">
        <v>1591</v>
      </c>
      <c r="C966" s="22">
        <v>21</v>
      </c>
      <c r="D966" s="22">
        <v>4</v>
      </c>
      <c r="E966" s="22">
        <v>4.3</v>
      </c>
      <c r="G966" s="50">
        <v>1.0416666666666741E-2</v>
      </c>
      <c r="H966" s="22">
        <v>15</v>
      </c>
    </row>
    <row r="967" spans="1:8" ht="16" x14ac:dyDescent="0.2">
      <c r="A967" s="22">
        <v>336</v>
      </c>
      <c r="B967" s="22" t="s">
        <v>1591</v>
      </c>
      <c r="C967" s="22">
        <v>22</v>
      </c>
      <c r="D967" s="22">
        <v>4</v>
      </c>
      <c r="E967" s="22">
        <v>4.3</v>
      </c>
      <c r="G967" s="50">
        <v>1.041666666666663E-2</v>
      </c>
      <c r="H967" s="22">
        <v>15</v>
      </c>
    </row>
    <row r="968" spans="1:8" ht="16" x14ac:dyDescent="0.2">
      <c r="A968" s="22">
        <v>337</v>
      </c>
      <c r="B968" s="22" t="s">
        <v>1591</v>
      </c>
      <c r="C968" s="22">
        <v>23</v>
      </c>
      <c r="D968" s="22">
        <v>4</v>
      </c>
      <c r="E968" s="22">
        <v>4.3</v>
      </c>
      <c r="G968" s="50">
        <v>1.041666666666663E-2</v>
      </c>
      <c r="H968" s="22">
        <v>15</v>
      </c>
    </row>
    <row r="969" spans="1:8" ht="16" x14ac:dyDescent="0.2">
      <c r="A969" s="22">
        <v>386</v>
      </c>
      <c r="B969" s="22" t="s">
        <v>1591</v>
      </c>
      <c r="C969" s="22">
        <v>72</v>
      </c>
      <c r="D969" s="22">
        <v>4</v>
      </c>
      <c r="E969" s="22">
        <v>4.3</v>
      </c>
      <c r="G969" s="50">
        <v>1.0416666666666741E-2</v>
      </c>
      <c r="H969" s="22">
        <v>15</v>
      </c>
    </row>
    <row r="970" spans="1:8" ht="16" x14ac:dyDescent="0.2">
      <c r="A970" s="22">
        <v>387</v>
      </c>
      <c r="B970" s="22" t="s">
        <v>1591</v>
      </c>
      <c r="C970" s="22">
        <v>73</v>
      </c>
      <c r="D970" s="22">
        <v>4</v>
      </c>
      <c r="E970" s="22">
        <v>4.3</v>
      </c>
      <c r="G970" s="50">
        <v>1.041666666666663E-2</v>
      </c>
      <c r="H970" s="22">
        <v>15</v>
      </c>
    </row>
    <row r="971" spans="1:8" ht="16" x14ac:dyDescent="0.2">
      <c r="A971" s="22">
        <v>448</v>
      </c>
      <c r="B971" s="22" t="s">
        <v>1592</v>
      </c>
      <c r="C971" s="22">
        <v>56</v>
      </c>
      <c r="D971" s="22">
        <v>4</v>
      </c>
      <c r="E971" s="22">
        <v>4.3</v>
      </c>
      <c r="G971" s="50">
        <v>1.041666666666663E-2</v>
      </c>
      <c r="H971" s="22">
        <v>15</v>
      </c>
    </row>
    <row r="972" spans="1:8" ht="16" x14ac:dyDescent="0.2">
      <c r="A972" s="22">
        <v>449</v>
      </c>
      <c r="B972" s="22" t="s">
        <v>1592</v>
      </c>
      <c r="C972" s="22">
        <v>57</v>
      </c>
      <c r="D972" s="22">
        <v>4</v>
      </c>
      <c r="E972" s="22">
        <v>4.3</v>
      </c>
      <c r="G972" s="50">
        <v>1.0416666666666741E-2</v>
      </c>
      <c r="H972" s="22">
        <v>15</v>
      </c>
    </row>
    <row r="973" spans="1:8" ht="16" x14ac:dyDescent="0.2">
      <c r="A973" s="22">
        <v>462</v>
      </c>
      <c r="B973" s="22" t="s">
        <v>1592</v>
      </c>
      <c r="C973" s="22">
        <v>70</v>
      </c>
      <c r="D973" s="22">
        <v>4</v>
      </c>
      <c r="E973" s="22">
        <v>4.3</v>
      </c>
      <c r="G973" s="50">
        <v>1.0416666666666685E-2</v>
      </c>
      <c r="H973" s="22">
        <v>15</v>
      </c>
    </row>
    <row r="974" spans="1:8" ht="16" x14ac:dyDescent="0.2">
      <c r="A974" s="22">
        <v>483</v>
      </c>
      <c r="B974" s="22" t="s">
        <v>1592</v>
      </c>
      <c r="C974" s="22">
        <v>91</v>
      </c>
      <c r="D974" s="22">
        <v>4</v>
      </c>
      <c r="E974" s="22">
        <v>4.3</v>
      </c>
      <c r="G974" s="50">
        <v>1.041666666666663E-2</v>
      </c>
      <c r="H974" s="22">
        <v>15</v>
      </c>
    </row>
    <row r="975" spans="1:8" ht="16" x14ac:dyDescent="0.2">
      <c r="A975" s="22">
        <v>484</v>
      </c>
      <c r="B975" s="22" t="s">
        <v>1592</v>
      </c>
      <c r="C975" s="22">
        <v>92</v>
      </c>
      <c r="D975" s="22">
        <v>4</v>
      </c>
      <c r="E975" s="22">
        <v>4.3</v>
      </c>
      <c r="G975" s="50">
        <v>1.0416666666666741E-2</v>
      </c>
      <c r="H975" s="22">
        <v>15</v>
      </c>
    </row>
    <row r="976" spans="1:8" ht="16" x14ac:dyDescent="0.2">
      <c r="A976" s="22">
        <v>485</v>
      </c>
      <c r="B976" s="22" t="s">
        <v>1592</v>
      </c>
      <c r="C976" s="22">
        <v>93</v>
      </c>
      <c r="D976" s="22">
        <v>4</v>
      </c>
      <c r="E976" s="22">
        <v>4.3</v>
      </c>
      <c r="G976" s="50">
        <v>1.041666666666663E-2</v>
      </c>
      <c r="H976" s="22">
        <v>15</v>
      </c>
    </row>
    <row r="977" spans="1:8" ht="16" x14ac:dyDescent="0.2">
      <c r="A977" s="22">
        <v>559</v>
      </c>
      <c r="B977" s="22" t="s">
        <v>1594</v>
      </c>
      <c r="C977" s="22">
        <v>73</v>
      </c>
      <c r="D977" s="22">
        <v>4</v>
      </c>
      <c r="E977" s="22">
        <v>4.3</v>
      </c>
      <c r="G977" s="50">
        <v>1.041666666666663E-2</v>
      </c>
      <c r="H977" s="22">
        <v>15</v>
      </c>
    </row>
    <row r="978" spans="1:8" ht="16" x14ac:dyDescent="0.2">
      <c r="A978" s="22">
        <v>560</v>
      </c>
      <c r="B978" s="22" t="s">
        <v>1594</v>
      </c>
      <c r="C978" s="22">
        <v>74</v>
      </c>
      <c r="D978" s="22">
        <v>4</v>
      </c>
      <c r="E978" s="22">
        <v>4.3</v>
      </c>
      <c r="G978" s="50">
        <v>1.041666666666663E-2</v>
      </c>
      <c r="H978" s="22">
        <v>15</v>
      </c>
    </row>
    <row r="979" spans="1:8" ht="16" x14ac:dyDescent="0.2">
      <c r="A979" s="22">
        <v>561</v>
      </c>
      <c r="B979" s="22" t="s">
        <v>1594</v>
      </c>
      <c r="C979" s="22">
        <v>75</v>
      </c>
      <c r="D979" s="22">
        <v>4</v>
      </c>
      <c r="E979" s="22">
        <v>4.3</v>
      </c>
      <c r="G979" s="50">
        <v>1.0416666666666741E-2</v>
      </c>
      <c r="H979" s="22">
        <v>15</v>
      </c>
    </row>
    <row r="980" spans="1:8" ht="16" x14ac:dyDescent="0.2">
      <c r="A980" s="22">
        <v>562</v>
      </c>
      <c r="B980" s="22" t="s">
        <v>1594</v>
      </c>
      <c r="C980" s="22">
        <v>76</v>
      </c>
      <c r="D980" s="22">
        <v>4</v>
      </c>
      <c r="E980" s="22">
        <v>4.3</v>
      </c>
      <c r="G980" s="50">
        <v>1.041666666666663E-2</v>
      </c>
      <c r="H980" s="22">
        <v>15</v>
      </c>
    </row>
    <row r="981" spans="1:8" ht="16" x14ac:dyDescent="0.2">
      <c r="A981" s="22">
        <v>714</v>
      </c>
      <c r="B981" s="22" t="s">
        <v>1597</v>
      </c>
      <c r="C981" s="22">
        <v>6</v>
      </c>
      <c r="D981" s="22">
        <v>4</v>
      </c>
      <c r="E981" s="22">
        <v>4.3</v>
      </c>
      <c r="G981" s="50">
        <v>1.0416666666666685E-2</v>
      </c>
      <c r="H981" s="22">
        <v>15</v>
      </c>
    </row>
    <row r="982" spans="1:8" ht="16" x14ac:dyDescent="0.2">
      <c r="A982" s="22">
        <v>930</v>
      </c>
      <c r="B982" s="22" t="s">
        <v>1600</v>
      </c>
      <c r="C982" s="22">
        <v>29</v>
      </c>
      <c r="D982" s="22">
        <v>4</v>
      </c>
      <c r="E982" s="22">
        <v>4.3</v>
      </c>
      <c r="G982" s="50">
        <v>1.041666666666663E-2</v>
      </c>
      <c r="H982" s="22">
        <v>15</v>
      </c>
    </row>
    <row r="983" spans="1:8" ht="16" x14ac:dyDescent="0.2">
      <c r="A983" s="22">
        <v>931</v>
      </c>
      <c r="B983" s="22" t="s">
        <v>1600</v>
      </c>
      <c r="C983" s="22">
        <v>30</v>
      </c>
      <c r="D983" s="22">
        <v>4</v>
      </c>
      <c r="E983" s="22">
        <v>4.3</v>
      </c>
      <c r="G983" s="50">
        <v>1.041666666666663E-2</v>
      </c>
      <c r="H983" s="22">
        <v>15</v>
      </c>
    </row>
    <row r="984" spans="1:8" ht="16" x14ac:dyDescent="0.2">
      <c r="A984" s="22">
        <v>1003</v>
      </c>
      <c r="B984" s="22" t="s">
        <v>1601</v>
      </c>
      <c r="C984" s="22">
        <v>20</v>
      </c>
      <c r="D984" s="22">
        <v>4</v>
      </c>
      <c r="E984" s="22">
        <v>4.3</v>
      </c>
      <c r="G984" s="50">
        <v>1.0416666666666741E-2</v>
      </c>
      <c r="H984" s="22">
        <v>15</v>
      </c>
    </row>
    <row r="985" spans="1:8" ht="16" x14ac:dyDescent="0.2">
      <c r="A985" s="22">
        <v>1004</v>
      </c>
      <c r="B985" s="22" t="s">
        <v>1601</v>
      </c>
      <c r="C985" s="22">
        <v>21</v>
      </c>
      <c r="D985" s="22">
        <v>4</v>
      </c>
      <c r="E985" s="22">
        <v>4.3</v>
      </c>
      <c r="G985" s="50">
        <v>1.041666666666663E-2</v>
      </c>
      <c r="H985" s="22">
        <v>15</v>
      </c>
    </row>
    <row r="986" spans="1:8" ht="16" x14ac:dyDescent="0.2">
      <c r="A986" s="22">
        <v>6</v>
      </c>
      <c r="B986" s="22" t="s">
        <v>1585</v>
      </c>
      <c r="C986" s="22">
        <v>6</v>
      </c>
      <c r="D986" s="22">
        <v>5</v>
      </c>
      <c r="E986" s="22">
        <v>5.0999999999999996</v>
      </c>
      <c r="G986" s="50">
        <v>1.0416666666666685E-2</v>
      </c>
      <c r="H986" s="22">
        <v>15</v>
      </c>
    </row>
    <row r="987" spans="1:8" ht="16" x14ac:dyDescent="0.2">
      <c r="A987" s="22">
        <v>39</v>
      </c>
      <c r="B987" s="22" t="s">
        <v>1585</v>
      </c>
      <c r="C987" s="22">
        <v>39</v>
      </c>
      <c r="D987" s="22">
        <v>5</v>
      </c>
      <c r="E987" s="22">
        <v>5.0999999999999996</v>
      </c>
    </row>
    <row r="988" spans="1:8" ht="16" x14ac:dyDescent="0.2">
      <c r="A988" s="22">
        <v>79</v>
      </c>
      <c r="B988" s="22" t="s">
        <v>1586</v>
      </c>
      <c r="C988" s="22">
        <v>2</v>
      </c>
      <c r="D988" s="22">
        <v>5</v>
      </c>
      <c r="E988" s="22">
        <v>5.0999999999999996</v>
      </c>
      <c r="G988" s="50">
        <v>1.0416666666666685E-2</v>
      </c>
      <c r="H988" s="22">
        <v>15</v>
      </c>
    </row>
    <row r="989" spans="1:8" ht="16" x14ac:dyDescent="0.2">
      <c r="A989" s="22">
        <v>119</v>
      </c>
      <c r="B989" s="22" t="s">
        <v>1586</v>
      </c>
      <c r="C989" s="22">
        <v>42</v>
      </c>
      <c r="D989" s="22">
        <v>5</v>
      </c>
      <c r="E989" s="22">
        <v>5.0999999999999996</v>
      </c>
      <c r="G989" s="50">
        <v>1.0416666666666685E-2</v>
      </c>
      <c r="H989" s="22">
        <v>15</v>
      </c>
    </row>
    <row r="990" spans="1:8" ht="16" x14ac:dyDescent="0.2">
      <c r="A990" s="22">
        <v>125</v>
      </c>
      <c r="B990" s="22" t="s">
        <v>1586</v>
      </c>
      <c r="C990" s="22">
        <v>48</v>
      </c>
      <c r="D990" s="22">
        <v>5</v>
      </c>
      <c r="E990" s="22">
        <v>5.0999999999999996</v>
      </c>
      <c r="G990" s="50">
        <v>1.0416666666666685E-2</v>
      </c>
      <c r="H990" s="22">
        <v>15</v>
      </c>
    </row>
    <row r="991" spans="1:8" ht="16" x14ac:dyDescent="0.2">
      <c r="A991" s="22">
        <v>153</v>
      </c>
      <c r="B991" s="22" t="s">
        <v>1586</v>
      </c>
      <c r="C991" s="22">
        <v>76</v>
      </c>
      <c r="D991" s="22">
        <v>5</v>
      </c>
      <c r="E991" s="22">
        <v>5.0999999999999996</v>
      </c>
    </row>
    <row r="992" spans="1:8" ht="16" x14ac:dyDescent="0.2">
      <c r="A992" s="22">
        <v>154</v>
      </c>
      <c r="B992" s="22" t="s">
        <v>1588</v>
      </c>
      <c r="C992" s="22">
        <v>1</v>
      </c>
      <c r="D992" s="22">
        <v>5</v>
      </c>
      <c r="E992" s="22">
        <v>5.0999999999999996</v>
      </c>
      <c r="G992" s="50">
        <v>1.0416666666666685E-2</v>
      </c>
      <c r="H992" s="22">
        <v>15</v>
      </c>
    </row>
    <row r="993" spans="1:8" ht="16" x14ac:dyDescent="0.2">
      <c r="A993" s="22">
        <v>156</v>
      </c>
      <c r="B993" s="22" t="s">
        <v>1588</v>
      </c>
      <c r="C993" s="22">
        <v>3</v>
      </c>
      <c r="D993" s="22">
        <v>5</v>
      </c>
      <c r="E993" s="22">
        <v>5.0999999999999996</v>
      </c>
      <c r="G993" s="50">
        <v>1.0416666666666685E-2</v>
      </c>
      <c r="H993" s="22">
        <v>15</v>
      </c>
    </row>
    <row r="994" spans="1:8" ht="16" x14ac:dyDescent="0.2">
      <c r="A994" s="22">
        <v>230</v>
      </c>
      <c r="B994" s="22" t="s">
        <v>1588</v>
      </c>
      <c r="C994" s="22">
        <v>77</v>
      </c>
      <c r="D994" s="22">
        <v>5</v>
      </c>
      <c r="E994" s="22">
        <v>5.0999999999999996</v>
      </c>
      <c r="G994" s="50">
        <v>1.041666666666663E-2</v>
      </c>
      <c r="H994" s="22">
        <v>15</v>
      </c>
    </row>
    <row r="995" spans="1:8" ht="16" x14ac:dyDescent="0.2">
      <c r="A995" s="22">
        <v>566</v>
      </c>
      <c r="B995" s="22" t="s">
        <v>1595</v>
      </c>
      <c r="C995" s="22">
        <v>2</v>
      </c>
      <c r="D995" s="22">
        <v>5</v>
      </c>
      <c r="E995" s="22">
        <v>5.0999999999999996</v>
      </c>
      <c r="G995" s="50">
        <v>1.041666666666663E-2</v>
      </c>
      <c r="H995" s="22">
        <v>15</v>
      </c>
    </row>
    <row r="996" spans="1:8" ht="16" x14ac:dyDescent="0.2">
      <c r="A996" s="22">
        <v>632</v>
      </c>
      <c r="B996" s="22" t="s">
        <v>1596</v>
      </c>
      <c r="C996" s="22">
        <v>1</v>
      </c>
      <c r="D996" s="22">
        <v>5</v>
      </c>
      <c r="E996" s="22">
        <v>5.0999999999999996</v>
      </c>
      <c r="G996" s="50">
        <v>2.0833333333333315E-2</v>
      </c>
      <c r="H996" s="22">
        <v>30</v>
      </c>
    </row>
    <row r="997" spans="1:8" ht="16" x14ac:dyDescent="0.2">
      <c r="A997" s="22">
        <v>633</v>
      </c>
      <c r="B997" s="22" t="s">
        <v>1596</v>
      </c>
      <c r="C997" s="22">
        <v>2</v>
      </c>
      <c r="D997" s="22">
        <v>5</v>
      </c>
      <c r="E997" s="22">
        <v>5.0999999999999996</v>
      </c>
      <c r="G997" s="50">
        <v>1.0416666666666685E-2</v>
      </c>
      <c r="H997" s="22">
        <v>15</v>
      </c>
    </row>
    <row r="998" spans="1:8" ht="16" x14ac:dyDescent="0.2">
      <c r="A998" s="22">
        <v>634</v>
      </c>
      <c r="B998" s="22" t="s">
        <v>1596</v>
      </c>
      <c r="C998" s="22">
        <v>3</v>
      </c>
      <c r="D998" s="22">
        <v>5</v>
      </c>
      <c r="E998" s="22">
        <v>5.0999999999999996</v>
      </c>
      <c r="G998" s="50">
        <v>1.0416666666666685E-2</v>
      </c>
      <c r="H998" s="22">
        <v>15</v>
      </c>
    </row>
    <row r="999" spans="1:8" ht="16" x14ac:dyDescent="0.2">
      <c r="A999" s="22">
        <v>711</v>
      </c>
      <c r="B999" s="22" t="s">
        <v>1597</v>
      </c>
      <c r="C999" s="22">
        <v>3</v>
      </c>
      <c r="D999" s="22">
        <v>5</v>
      </c>
      <c r="E999" s="22">
        <v>5.0999999999999996</v>
      </c>
      <c r="G999" s="50">
        <v>1.0416666666666685E-2</v>
      </c>
      <c r="H999" s="22">
        <v>15</v>
      </c>
    </row>
    <row r="1000" spans="1:8" ht="16" x14ac:dyDescent="0.2">
      <c r="A1000" s="22">
        <v>798</v>
      </c>
      <c r="B1000" s="22" t="s">
        <v>1598</v>
      </c>
      <c r="C1000" s="22">
        <v>13</v>
      </c>
      <c r="D1000" s="22">
        <v>5</v>
      </c>
      <c r="E1000" s="22">
        <v>5.0999999999999996</v>
      </c>
      <c r="G1000" s="50">
        <v>1.0416666666666685E-2</v>
      </c>
      <c r="H1000" s="22">
        <v>15</v>
      </c>
    </row>
    <row r="1001" spans="1:8" ht="16" x14ac:dyDescent="0.2">
      <c r="A1001" s="22">
        <v>803</v>
      </c>
      <c r="B1001" s="22" t="s">
        <v>1598</v>
      </c>
      <c r="C1001" s="22">
        <v>18</v>
      </c>
      <c r="D1001" s="22">
        <v>5</v>
      </c>
      <c r="E1001" s="22">
        <v>5.0999999999999996</v>
      </c>
      <c r="G1001" s="50">
        <v>0</v>
      </c>
    </row>
    <row r="1002" spans="1:8" ht="16" x14ac:dyDescent="0.2">
      <c r="A1002" s="22">
        <v>804</v>
      </c>
      <c r="B1002" s="22" t="s">
        <v>1598</v>
      </c>
      <c r="C1002" s="22">
        <v>19</v>
      </c>
      <c r="D1002" s="22">
        <v>5</v>
      </c>
      <c r="E1002" s="22">
        <v>5.0999999999999996</v>
      </c>
      <c r="G1002" s="50">
        <v>1.041666666666663E-2</v>
      </c>
      <c r="H1002" s="22">
        <v>15</v>
      </c>
    </row>
    <row r="1003" spans="1:8" ht="16" x14ac:dyDescent="0.2">
      <c r="A1003" s="22">
        <v>822</v>
      </c>
      <c r="B1003" s="22" t="s">
        <v>1598</v>
      </c>
      <c r="C1003" s="22">
        <v>37</v>
      </c>
      <c r="D1003" s="22">
        <v>5</v>
      </c>
      <c r="E1003" s="22">
        <v>5.0999999999999996</v>
      </c>
      <c r="G1003" s="50">
        <v>1.0416666666666741E-2</v>
      </c>
      <c r="H1003" s="22">
        <v>15</v>
      </c>
    </row>
    <row r="1004" spans="1:8" ht="16" x14ac:dyDescent="0.2">
      <c r="A1004" s="22">
        <v>837</v>
      </c>
      <c r="B1004" s="22" t="s">
        <v>1598</v>
      </c>
      <c r="C1004" s="22">
        <v>52</v>
      </c>
      <c r="D1004" s="22">
        <v>5</v>
      </c>
      <c r="E1004" s="22">
        <v>5.0999999999999996</v>
      </c>
      <c r="G1004" s="50">
        <v>1.041666666666663E-2</v>
      </c>
      <c r="H1004" s="22">
        <v>15</v>
      </c>
    </row>
    <row r="1005" spans="1:8" ht="16" x14ac:dyDescent="0.2">
      <c r="A1005" s="22">
        <v>855</v>
      </c>
      <c r="B1005" s="22" t="s">
        <v>1598</v>
      </c>
      <c r="C1005" s="22">
        <v>70</v>
      </c>
      <c r="D1005" s="22">
        <v>5</v>
      </c>
      <c r="E1005" s="22">
        <v>5.0999999999999996</v>
      </c>
      <c r="G1005" s="50">
        <v>1.0416666666666741E-2</v>
      </c>
      <c r="H1005" s="22">
        <v>15</v>
      </c>
    </row>
    <row r="1006" spans="1:8" ht="16" x14ac:dyDescent="0.2">
      <c r="A1006" s="22">
        <v>867</v>
      </c>
      <c r="B1006" s="22" t="s">
        <v>1599</v>
      </c>
      <c r="C1006" s="22">
        <v>1</v>
      </c>
      <c r="D1006" s="22">
        <v>5</v>
      </c>
      <c r="E1006" s="22">
        <v>5.0999999999999996</v>
      </c>
      <c r="G1006" s="50">
        <v>1.041666666666663E-2</v>
      </c>
      <c r="H1006" s="22">
        <v>15</v>
      </c>
    </row>
    <row r="1007" spans="1:8" ht="16" x14ac:dyDescent="0.2">
      <c r="A1007" s="22">
        <v>893</v>
      </c>
      <c r="B1007" s="22" t="s">
        <v>1599</v>
      </c>
      <c r="C1007" s="22">
        <v>27</v>
      </c>
      <c r="D1007" s="22">
        <v>5</v>
      </c>
      <c r="E1007" s="22">
        <v>5.0999999999999996</v>
      </c>
      <c r="G1007" s="50">
        <v>1.041666666666663E-2</v>
      </c>
      <c r="H1007" s="22">
        <v>15</v>
      </c>
    </row>
    <row r="1008" spans="1:8" ht="16" x14ac:dyDescent="0.2">
      <c r="A1008" s="22">
        <v>907</v>
      </c>
      <c r="B1008" s="22" t="s">
        <v>1600</v>
      </c>
      <c r="C1008" s="22">
        <v>6</v>
      </c>
      <c r="D1008" s="22">
        <v>5</v>
      </c>
      <c r="E1008" s="22">
        <v>5.0999999999999996</v>
      </c>
      <c r="G1008" s="50">
        <v>1.0416666666666685E-2</v>
      </c>
      <c r="H1008" s="22">
        <v>15</v>
      </c>
    </row>
    <row r="1009" spans="1:8" ht="16" x14ac:dyDescent="0.2">
      <c r="A1009" s="22">
        <v>983</v>
      </c>
      <c r="B1009" s="22" t="s">
        <v>1600</v>
      </c>
      <c r="C1009" s="22">
        <v>82</v>
      </c>
      <c r="D1009" s="22">
        <v>5</v>
      </c>
      <c r="E1009" s="22">
        <v>5.0999999999999996</v>
      </c>
    </row>
    <row r="1010" spans="1:8" ht="16" x14ac:dyDescent="0.2">
      <c r="A1010" s="22">
        <v>1</v>
      </c>
      <c r="B1010" s="22" t="s">
        <v>1585</v>
      </c>
      <c r="C1010" s="22">
        <v>1</v>
      </c>
      <c r="D1010" s="22">
        <v>5</v>
      </c>
      <c r="E1010" s="22">
        <v>5.2</v>
      </c>
      <c r="G1010" s="50">
        <v>1.041666666666663E-2</v>
      </c>
      <c r="H1010" s="22">
        <v>15</v>
      </c>
    </row>
    <row r="1011" spans="1:8" ht="16" x14ac:dyDescent="0.2">
      <c r="A1011" s="22">
        <v>564</v>
      </c>
      <c r="B1011" s="22" t="s">
        <v>1594</v>
      </c>
      <c r="C1011" s="22">
        <v>78</v>
      </c>
      <c r="D1011" s="22">
        <v>5</v>
      </c>
      <c r="E1011" s="22">
        <v>5.2</v>
      </c>
    </row>
    <row r="1012" spans="1:8" ht="16" x14ac:dyDescent="0.2">
      <c r="A1012" s="22">
        <v>672</v>
      </c>
      <c r="B1012" s="22" t="s">
        <v>1596</v>
      </c>
      <c r="C1012" s="22">
        <v>41</v>
      </c>
      <c r="D1012" s="22">
        <v>5</v>
      </c>
      <c r="E1012" s="22">
        <v>5.2</v>
      </c>
    </row>
    <row r="1013" spans="1:8" ht="16" x14ac:dyDescent="0.2">
      <c r="A1013" s="22">
        <v>789</v>
      </c>
      <c r="B1013" s="22" t="s">
        <v>1598</v>
      </c>
      <c r="C1013" s="22">
        <v>4</v>
      </c>
      <c r="D1013" s="22">
        <v>5</v>
      </c>
      <c r="E1013" s="22">
        <v>5.2</v>
      </c>
      <c r="G1013" s="50">
        <v>1.0416666666666685E-2</v>
      </c>
      <c r="H1013" s="22">
        <v>15</v>
      </c>
    </row>
    <row r="1014" spans="1:8" ht="16" x14ac:dyDescent="0.2">
      <c r="A1014" s="22">
        <v>892</v>
      </c>
      <c r="B1014" s="22" t="s">
        <v>1599</v>
      </c>
      <c r="C1014" s="22">
        <v>26</v>
      </c>
      <c r="D1014" s="22">
        <v>5</v>
      </c>
      <c r="E1014" s="22">
        <v>5.2</v>
      </c>
      <c r="G1014" s="50">
        <v>1.0416666666666685E-2</v>
      </c>
      <c r="H1014" s="22">
        <v>15</v>
      </c>
    </row>
    <row r="1015" spans="1:8" ht="16" x14ac:dyDescent="0.2">
      <c r="A1015" s="22">
        <v>1008</v>
      </c>
      <c r="B1015" s="22" t="s">
        <v>1601</v>
      </c>
      <c r="C1015" s="22">
        <v>25</v>
      </c>
      <c r="D1015" s="22">
        <v>5</v>
      </c>
      <c r="E1015" s="22">
        <v>5.2</v>
      </c>
    </row>
    <row r="1016" spans="1:8" ht="16" x14ac:dyDescent="0.2">
      <c r="A1016" s="22">
        <v>894</v>
      </c>
      <c r="B1016" s="22" t="s">
        <v>1599</v>
      </c>
      <c r="C1016" s="22">
        <v>28</v>
      </c>
      <c r="D1016" s="22">
        <v>5</v>
      </c>
      <c r="E1016" s="22">
        <v>5.2</v>
      </c>
      <c r="G1016" s="50">
        <v>1.0416666666666685E-2</v>
      </c>
      <c r="H1016" s="22">
        <v>15</v>
      </c>
    </row>
    <row r="1017" spans="1:8" ht="16" x14ac:dyDescent="0.2">
      <c r="A1017" s="22">
        <v>895</v>
      </c>
      <c r="B1017" s="22" t="s">
        <v>1599</v>
      </c>
      <c r="C1017" s="22">
        <v>29</v>
      </c>
      <c r="D1017" s="22">
        <v>5</v>
      </c>
      <c r="E1017" s="22">
        <v>5.2</v>
      </c>
      <c r="G1017" s="50">
        <v>1.0416666666666685E-2</v>
      </c>
      <c r="H1017" s="22">
        <v>15</v>
      </c>
    </row>
    <row r="1018" spans="1:8" ht="16" x14ac:dyDescent="0.2">
      <c r="A1018" s="22">
        <v>109</v>
      </c>
      <c r="B1018" s="22" t="s">
        <v>1586</v>
      </c>
      <c r="C1018" s="22">
        <v>32</v>
      </c>
      <c r="D1018" s="22">
        <v>5</v>
      </c>
      <c r="E1018" s="22">
        <v>5.3</v>
      </c>
      <c r="F1018" s="22" t="s">
        <v>1564</v>
      </c>
      <c r="G1018" s="50">
        <v>1.041666666666663E-2</v>
      </c>
      <c r="H1018" s="22">
        <v>15</v>
      </c>
    </row>
    <row r="1019" spans="1:8" ht="16" x14ac:dyDescent="0.2">
      <c r="A1019" s="22">
        <v>110</v>
      </c>
      <c r="B1019" s="22" t="s">
        <v>1586</v>
      </c>
      <c r="C1019" s="22">
        <v>33</v>
      </c>
      <c r="D1019" s="22">
        <v>5</v>
      </c>
      <c r="E1019" s="22">
        <v>5.3</v>
      </c>
      <c r="F1019" s="22" t="s">
        <v>1564</v>
      </c>
      <c r="G1019" s="50">
        <v>1.0416666666666741E-2</v>
      </c>
      <c r="H1019" s="22">
        <v>15</v>
      </c>
    </row>
    <row r="1020" spans="1:8" ht="16" x14ac:dyDescent="0.2">
      <c r="A1020" s="22">
        <v>111</v>
      </c>
      <c r="B1020" s="22" t="s">
        <v>1586</v>
      </c>
      <c r="C1020" s="22">
        <v>34</v>
      </c>
      <c r="D1020" s="22">
        <v>5</v>
      </c>
      <c r="E1020" s="22">
        <v>5.3</v>
      </c>
      <c r="F1020" s="22" t="s">
        <v>1564</v>
      </c>
      <c r="G1020" s="50">
        <v>1.041666666666663E-2</v>
      </c>
      <c r="H1020" s="22">
        <v>15</v>
      </c>
    </row>
    <row r="1021" spans="1:8" ht="16" x14ac:dyDescent="0.2">
      <c r="A1021" s="22">
        <v>226</v>
      </c>
      <c r="B1021" s="22" t="s">
        <v>1588</v>
      </c>
      <c r="C1021" s="22">
        <v>73</v>
      </c>
      <c r="D1021" s="22">
        <v>5</v>
      </c>
      <c r="E1021" s="22">
        <v>5.3</v>
      </c>
      <c r="F1021" s="22" t="s">
        <v>1564</v>
      </c>
      <c r="G1021" s="50">
        <v>1.041666666666663E-2</v>
      </c>
      <c r="H1021" s="22">
        <v>15</v>
      </c>
    </row>
    <row r="1022" spans="1:8" ht="16" x14ac:dyDescent="0.2">
      <c r="A1022" s="22">
        <v>227</v>
      </c>
      <c r="B1022" s="22" t="s">
        <v>1588</v>
      </c>
      <c r="C1022" s="22">
        <v>74</v>
      </c>
      <c r="D1022" s="22">
        <v>5</v>
      </c>
      <c r="E1022" s="22">
        <v>5.3</v>
      </c>
      <c r="F1022" s="22" t="s">
        <v>1564</v>
      </c>
      <c r="G1022" s="50">
        <v>1.041666666666663E-2</v>
      </c>
      <c r="H1022" s="22">
        <v>15</v>
      </c>
    </row>
    <row r="1023" spans="1:8" ht="16" x14ac:dyDescent="0.2">
      <c r="A1023" s="22">
        <v>228</v>
      </c>
      <c r="B1023" s="22" t="s">
        <v>1588</v>
      </c>
      <c r="C1023" s="22">
        <v>75</v>
      </c>
      <c r="D1023" s="22">
        <v>5</v>
      </c>
      <c r="E1023" s="22">
        <v>5.3</v>
      </c>
      <c r="F1023" s="22" t="s">
        <v>1564</v>
      </c>
      <c r="G1023" s="50">
        <v>1.0416666666666741E-2</v>
      </c>
      <c r="H1023" s="22">
        <v>15</v>
      </c>
    </row>
    <row r="1024" spans="1:8" ht="16" x14ac:dyDescent="0.2">
      <c r="A1024" s="22">
        <v>344</v>
      </c>
      <c r="B1024" s="22" t="s">
        <v>1591</v>
      </c>
      <c r="C1024" s="22">
        <v>30</v>
      </c>
      <c r="D1024" s="22">
        <v>5</v>
      </c>
      <c r="E1024" s="22">
        <v>5.3</v>
      </c>
      <c r="F1024" s="22" t="s">
        <v>1564</v>
      </c>
      <c r="G1024" s="50">
        <v>1.0416666666666741E-2</v>
      </c>
      <c r="H1024" s="22">
        <v>15</v>
      </c>
    </row>
    <row r="1025" spans="1:8" ht="16" x14ac:dyDescent="0.2">
      <c r="A1025" s="22">
        <v>345</v>
      </c>
      <c r="B1025" s="22" t="s">
        <v>1591</v>
      </c>
      <c r="C1025" s="22">
        <v>31</v>
      </c>
      <c r="D1025" s="22">
        <v>5</v>
      </c>
      <c r="E1025" s="22">
        <v>5.3</v>
      </c>
      <c r="F1025" s="22" t="s">
        <v>1564</v>
      </c>
      <c r="G1025" s="50">
        <v>1.041666666666663E-2</v>
      </c>
      <c r="H1025" s="22">
        <v>15</v>
      </c>
    </row>
    <row r="1026" spans="1:8" ht="16" x14ac:dyDescent="0.2">
      <c r="A1026" s="22">
        <v>346</v>
      </c>
      <c r="B1026" s="22" t="s">
        <v>1591</v>
      </c>
      <c r="C1026" s="22">
        <v>32</v>
      </c>
      <c r="D1026" s="22">
        <v>5</v>
      </c>
      <c r="E1026" s="22">
        <v>5.3</v>
      </c>
      <c r="F1026" s="22" t="s">
        <v>1564</v>
      </c>
      <c r="G1026" s="50">
        <v>1.041666666666663E-2</v>
      </c>
      <c r="H1026" s="22">
        <v>15</v>
      </c>
    </row>
    <row r="1027" spans="1:8" ht="16" x14ac:dyDescent="0.2">
      <c r="A1027" s="22">
        <v>521</v>
      </c>
      <c r="B1027" s="22" t="s">
        <v>1594</v>
      </c>
      <c r="C1027" s="22">
        <v>35</v>
      </c>
      <c r="D1027" s="22">
        <v>5</v>
      </c>
      <c r="E1027" s="22">
        <v>5.3</v>
      </c>
      <c r="F1027" s="22" t="s">
        <v>1564</v>
      </c>
      <c r="G1027" s="50">
        <v>1.041666666666663E-2</v>
      </c>
      <c r="H1027" s="22">
        <v>15</v>
      </c>
    </row>
    <row r="1028" spans="1:8" ht="16" x14ac:dyDescent="0.2">
      <c r="A1028" s="22">
        <v>522</v>
      </c>
      <c r="B1028" s="22" t="s">
        <v>1594</v>
      </c>
      <c r="C1028" s="22">
        <v>36</v>
      </c>
      <c r="D1028" s="22">
        <v>5</v>
      </c>
      <c r="E1028" s="22">
        <v>5.3</v>
      </c>
      <c r="F1028" s="22" t="s">
        <v>1564</v>
      </c>
      <c r="G1028" s="50">
        <v>1.0416666666666741E-2</v>
      </c>
      <c r="H1028" s="22">
        <v>15</v>
      </c>
    </row>
    <row r="1029" spans="1:8" ht="16" x14ac:dyDescent="0.2">
      <c r="A1029" s="22">
        <v>593</v>
      </c>
      <c r="B1029" s="22" t="s">
        <v>1595</v>
      </c>
      <c r="C1029" s="22">
        <v>29</v>
      </c>
      <c r="D1029" s="22">
        <v>5</v>
      </c>
      <c r="E1029" s="22">
        <v>5.3</v>
      </c>
      <c r="F1029" s="22" t="s">
        <v>1564</v>
      </c>
      <c r="G1029" s="50">
        <v>1.041666666666663E-2</v>
      </c>
      <c r="H1029" s="22">
        <v>15</v>
      </c>
    </row>
    <row r="1030" spans="1:8" ht="16" x14ac:dyDescent="0.2">
      <c r="A1030" s="22">
        <v>594</v>
      </c>
      <c r="B1030" s="22" t="s">
        <v>1595</v>
      </c>
      <c r="C1030" s="22">
        <v>30</v>
      </c>
      <c r="D1030" s="22">
        <v>5</v>
      </c>
      <c r="E1030" s="22">
        <v>5.3</v>
      </c>
      <c r="F1030" s="22" t="s">
        <v>1564</v>
      </c>
      <c r="G1030" s="50">
        <v>1.041666666666663E-2</v>
      </c>
      <c r="H1030" s="22">
        <v>15</v>
      </c>
    </row>
    <row r="1031" spans="1:8" ht="16" x14ac:dyDescent="0.2">
      <c r="A1031" s="22">
        <v>626</v>
      </c>
      <c r="B1031" s="22" t="s">
        <v>1595</v>
      </c>
      <c r="C1031" s="22">
        <v>62</v>
      </c>
      <c r="D1031" s="22">
        <v>5</v>
      </c>
      <c r="E1031" s="22">
        <v>5.3</v>
      </c>
      <c r="F1031" s="22" t="s">
        <v>1564</v>
      </c>
      <c r="G1031" s="50">
        <v>1.041666666666663E-2</v>
      </c>
      <c r="H1031" s="22">
        <v>15</v>
      </c>
    </row>
    <row r="1032" spans="1:8" ht="16" x14ac:dyDescent="0.2">
      <c r="A1032" s="22">
        <v>627</v>
      </c>
      <c r="B1032" s="22" t="s">
        <v>1595</v>
      </c>
      <c r="C1032" s="22">
        <v>63</v>
      </c>
      <c r="D1032" s="22">
        <v>5</v>
      </c>
      <c r="E1032" s="22">
        <v>5.3</v>
      </c>
      <c r="F1032" s="22" t="s">
        <v>1564</v>
      </c>
      <c r="G1032" s="50">
        <v>1.0416666666666741E-2</v>
      </c>
      <c r="H1032" s="22">
        <v>15</v>
      </c>
    </row>
    <row r="1033" spans="1:8" ht="16" x14ac:dyDescent="0.2">
      <c r="A1033" s="22">
        <v>628</v>
      </c>
      <c r="B1033" s="22" t="s">
        <v>1595</v>
      </c>
      <c r="C1033" s="22">
        <v>64</v>
      </c>
      <c r="D1033" s="22">
        <v>5</v>
      </c>
      <c r="E1033" s="22">
        <v>5.3</v>
      </c>
      <c r="F1033" s="22" t="s">
        <v>1564</v>
      </c>
      <c r="G1033" s="50">
        <v>1.041666666666663E-2</v>
      </c>
      <c r="H1033" s="22">
        <v>15</v>
      </c>
    </row>
    <row r="1034" spans="1:8" ht="16" x14ac:dyDescent="0.2">
      <c r="A1034" s="22">
        <v>703</v>
      </c>
      <c r="B1034" s="22" t="s">
        <v>1596</v>
      </c>
      <c r="C1034" s="22">
        <v>72</v>
      </c>
      <c r="D1034" s="22">
        <v>5</v>
      </c>
      <c r="E1034" s="22">
        <v>5.3</v>
      </c>
      <c r="F1034" s="22" t="s">
        <v>1564</v>
      </c>
      <c r="G1034" s="50">
        <v>1.041666666666663E-2</v>
      </c>
      <c r="H1034" s="22">
        <v>15</v>
      </c>
    </row>
    <row r="1035" spans="1:8" ht="16" x14ac:dyDescent="0.2">
      <c r="A1035" s="22">
        <v>704</v>
      </c>
      <c r="B1035" s="22" t="s">
        <v>1596</v>
      </c>
      <c r="C1035" s="22">
        <v>73</v>
      </c>
      <c r="D1035" s="22">
        <v>5</v>
      </c>
      <c r="E1035" s="22">
        <v>5.3</v>
      </c>
      <c r="F1035" s="22" t="s">
        <v>1564</v>
      </c>
      <c r="G1035" s="50">
        <v>1.041666666666663E-2</v>
      </c>
      <c r="H1035" s="22">
        <v>15</v>
      </c>
    </row>
    <row r="1036" spans="1:8" ht="16" x14ac:dyDescent="0.2">
      <c r="A1036" s="22">
        <v>705</v>
      </c>
      <c r="B1036" s="22" t="s">
        <v>1596</v>
      </c>
      <c r="C1036" s="22">
        <v>74</v>
      </c>
      <c r="D1036" s="22">
        <v>5</v>
      </c>
      <c r="E1036" s="22">
        <v>5.3</v>
      </c>
      <c r="F1036" s="22" t="s">
        <v>1564</v>
      </c>
      <c r="G1036" s="50">
        <v>1.0416666666666741E-2</v>
      </c>
      <c r="H1036" s="22">
        <v>15</v>
      </c>
    </row>
    <row r="1037" spans="1:8" ht="16" x14ac:dyDescent="0.2">
      <c r="A1037" s="22">
        <v>861</v>
      </c>
      <c r="B1037" s="22" t="s">
        <v>1598</v>
      </c>
      <c r="C1037" s="22">
        <v>76</v>
      </c>
      <c r="D1037" s="22">
        <v>5</v>
      </c>
      <c r="E1037" s="22">
        <v>5.3</v>
      </c>
      <c r="F1037" s="22" t="s">
        <v>1564</v>
      </c>
      <c r="G1037" s="50">
        <v>1.041666666666663E-2</v>
      </c>
      <c r="H1037" s="22">
        <v>15</v>
      </c>
    </row>
    <row r="1038" spans="1:8" ht="16" x14ac:dyDescent="0.2">
      <c r="A1038" s="22">
        <v>862</v>
      </c>
      <c r="B1038" s="22" t="s">
        <v>1598</v>
      </c>
      <c r="C1038" s="22">
        <v>77</v>
      </c>
      <c r="D1038" s="22">
        <v>5</v>
      </c>
      <c r="E1038" s="22">
        <v>5.3</v>
      </c>
      <c r="F1038" s="22" t="s">
        <v>1564</v>
      </c>
      <c r="G1038" s="50">
        <v>1.0416666666666741E-2</v>
      </c>
      <c r="H1038" s="22">
        <v>15</v>
      </c>
    </row>
    <row r="1039" spans="1:8" ht="16" x14ac:dyDescent="0.2">
      <c r="A1039" s="22">
        <v>863</v>
      </c>
      <c r="B1039" s="22" t="s">
        <v>1598</v>
      </c>
      <c r="C1039" s="22">
        <v>78</v>
      </c>
      <c r="D1039" s="22">
        <v>5</v>
      </c>
      <c r="E1039" s="22">
        <v>5.3</v>
      </c>
      <c r="F1039" s="22" t="s">
        <v>1564</v>
      </c>
      <c r="G1039" s="50">
        <v>1.041666666666663E-2</v>
      </c>
      <c r="H1039" s="22">
        <v>15</v>
      </c>
    </row>
    <row r="1040" spans="1:8" ht="16" x14ac:dyDescent="0.2">
      <c r="A1040" s="22">
        <v>1029</v>
      </c>
      <c r="B1040" s="22" t="s">
        <v>1601</v>
      </c>
      <c r="C1040" s="22">
        <v>46</v>
      </c>
      <c r="D1040" s="22">
        <v>5</v>
      </c>
      <c r="E1040" s="22">
        <v>5.3</v>
      </c>
      <c r="F1040" s="22" t="s">
        <v>1564</v>
      </c>
      <c r="G1040" s="50">
        <v>1.041666666666663E-2</v>
      </c>
      <c r="H1040" s="22">
        <v>15</v>
      </c>
    </row>
    <row r="1041" spans="1:8" ht="16" x14ac:dyDescent="0.2">
      <c r="A1041" s="22">
        <v>638</v>
      </c>
      <c r="B1041" s="22" t="s">
        <v>1596</v>
      </c>
      <c r="C1041" s="22">
        <v>7</v>
      </c>
      <c r="D1041" s="22">
        <v>5</v>
      </c>
      <c r="E1041" s="22">
        <v>5.3</v>
      </c>
      <c r="F1041" s="22" t="s">
        <v>1564</v>
      </c>
      <c r="G1041" s="50">
        <v>1.041666666666663E-2</v>
      </c>
      <c r="H1041" s="22">
        <v>15</v>
      </c>
    </row>
    <row r="1042" spans="1:8" ht="16" x14ac:dyDescent="0.2">
      <c r="A1042" s="22">
        <v>25</v>
      </c>
      <c r="B1042" s="22" t="s">
        <v>1585</v>
      </c>
      <c r="C1042" s="22">
        <v>25</v>
      </c>
      <c r="D1042" s="22">
        <v>5</v>
      </c>
      <c r="E1042" s="22">
        <v>5.3</v>
      </c>
      <c r="F1042" s="22" t="s">
        <v>1555</v>
      </c>
      <c r="G1042" s="50">
        <v>1.0416666666666741E-2</v>
      </c>
      <c r="H1042" s="22">
        <v>15</v>
      </c>
    </row>
  </sheetData>
  <sortState ref="A2:H1042">
    <sortCondition ref="D2:D1042"/>
    <sortCondition ref="E2:E1042"/>
    <sortCondition ref="F2:F1042"/>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744E9-DC86-E746-ACDA-DC98C8A48646}">
  <dimension ref="A1:H1042"/>
  <sheetViews>
    <sheetView workbookViewId="0">
      <selection activeCell="D310" sqref="D310:F310"/>
    </sheetView>
  </sheetViews>
  <sheetFormatPr baseColWidth="10" defaultRowHeight="15" x14ac:dyDescent="0.2"/>
  <cols>
    <col min="1" max="6" width="10.83203125" style="22"/>
    <col min="7" max="7" width="10.83203125" style="50"/>
  </cols>
  <sheetData>
    <row r="1" spans="1:8" ht="32" x14ac:dyDescent="0.2">
      <c r="A1" s="22" t="s">
        <v>1589</v>
      </c>
      <c r="B1" s="22" t="s">
        <v>1584</v>
      </c>
      <c r="C1" s="22" t="s">
        <v>1602</v>
      </c>
      <c r="D1" s="36" t="s">
        <v>1551</v>
      </c>
      <c r="E1" s="36" t="s">
        <v>1552</v>
      </c>
      <c r="F1" s="36" t="s">
        <v>1553</v>
      </c>
      <c r="G1" s="49" t="s">
        <v>1577</v>
      </c>
      <c r="H1" s="49" t="s">
        <v>1603</v>
      </c>
    </row>
    <row r="2" spans="1:8" ht="16" x14ac:dyDescent="0.2">
      <c r="A2" s="22">
        <v>1</v>
      </c>
      <c r="B2" s="22" t="s">
        <v>1585</v>
      </c>
      <c r="C2" s="22">
        <v>1</v>
      </c>
      <c r="D2" s="22">
        <v>5</v>
      </c>
      <c r="E2" s="22">
        <v>5.2</v>
      </c>
      <c r="G2" s="50">
        <v>1.041666666666663E-2</v>
      </c>
      <c r="H2" s="22">
        <v>15</v>
      </c>
    </row>
    <row r="3" spans="1:8" ht="16" x14ac:dyDescent="0.2">
      <c r="A3" s="22">
        <v>2</v>
      </c>
      <c r="B3" s="22" t="s">
        <v>1585</v>
      </c>
      <c r="C3" s="22">
        <v>2</v>
      </c>
      <c r="D3" s="22">
        <v>4</v>
      </c>
      <c r="E3" s="22">
        <v>4.2</v>
      </c>
      <c r="G3" s="50">
        <v>1.0416666666666685E-2</v>
      </c>
      <c r="H3" s="22">
        <v>15</v>
      </c>
    </row>
    <row r="4" spans="1:8" ht="16" x14ac:dyDescent="0.2">
      <c r="A4" s="22">
        <v>3</v>
      </c>
      <c r="B4" s="22" t="s">
        <v>1585</v>
      </c>
      <c r="C4" s="22">
        <v>3</v>
      </c>
      <c r="D4" s="22">
        <v>3</v>
      </c>
      <c r="E4" s="22">
        <v>3.1</v>
      </c>
      <c r="G4" s="50">
        <v>1.0416666666666685E-2</v>
      </c>
      <c r="H4" s="22">
        <v>15</v>
      </c>
    </row>
    <row r="5" spans="1:8" ht="16" x14ac:dyDescent="0.2">
      <c r="A5" s="22">
        <v>4</v>
      </c>
      <c r="B5" s="22" t="s">
        <v>1585</v>
      </c>
      <c r="C5" s="22">
        <v>4</v>
      </c>
      <c r="D5" s="22">
        <v>4</v>
      </c>
      <c r="E5" s="22">
        <v>4.2</v>
      </c>
      <c r="G5" s="50">
        <v>1.041666666666663E-2</v>
      </c>
      <c r="H5" s="22">
        <v>15</v>
      </c>
    </row>
    <row r="6" spans="1:8" ht="16" x14ac:dyDescent="0.2">
      <c r="A6" s="22">
        <v>5</v>
      </c>
      <c r="B6" s="22" t="s">
        <v>1585</v>
      </c>
      <c r="C6" s="22">
        <v>5</v>
      </c>
      <c r="D6" s="22">
        <v>4</v>
      </c>
      <c r="E6" s="22">
        <v>4.2</v>
      </c>
      <c r="G6" s="50">
        <v>1.0416666666666685E-2</v>
      </c>
      <c r="H6" s="22">
        <v>15</v>
      </c>
    </row>
    <row r="7" spans="1:8" ht="16" x14ac:dyDescent="0.2">
      <c r="A7" s="22">
        <v>6</v>
      </c>
      <c r="B7" s="22" t="s">
        <v>1585</v>
      </c>
      <c r="C7" s="22">
        <v>6</v>
      </c>
      <c r="D7" s="22">
        <v>5</v>
      </c>
      <c r="E7" s="22">
        <v>5.0999999999999996</v>
      </c>
      <c r="G7" s="50">
        <v>1.0416666666666685E-2</v>
      </c>
      <c r="H7" s="22">
        <v>15</v>
      </c>
    </row>
    <row r="8" spans="1:8" ht="16" x14ac:dyDescent="0.2">
      <c r="A8" s="22">
        <v>7</v>
      </c>
      <c r="B8" s="22" t="s">
        <v>1585</v>
      </c>
      <c r="C8" s="22">
        <v>7</v>
      </c>
      <c r="D8" s="22">
        <v>4</v>
      </c>
      <c r="E8" s="22">
        <v>4.2</v>
      </c>
      <c r="G8" s="50">
        <v>1.041666666666663E-2</v>
      </c>
      <c r="H8" s="22">
        <v>15</v>
      </c>
    </row>
    <row r="9" spans="1:8" ht="16" x14ac:dyDescent="0.2">
      <c r="A9" s="22">
        <v>8</v>
      </c>
      <c r="B9" s="22" t="s">
        <v>1585</v>
      </c>
      <c r="C9" s="22">
        <v>8</v>
      </c>
      <c r="D9" s="22">
        <v>4</v>
      </c>
      <c r="E9" s="22">
        <v>4.2</v>
      </c>
      <c r="G9" s="50">
        <v>1.0416666666666685E-2</v>
      </c>
      <c r="H9" s="22">
        <v>15</v>
      </c>
    </row>
    <row r="10" spans="1:8" ht="16" x14ac:dyDescent="0.2">
      <c r="A10" s="22">
        <v>9</v>
      </c>
      <c r="B10" s="22" t="s">
        <v>1585</v>
      </c>
      <c r="C10" s="22">
        <v>9</v>
      </c>
      <c r="D10" s="22">
        <v>4</v>
      </c>
      <c r="E10" s="22">
        <v>4.2</v>
      </c>
      <c r="G10" s="50">
        <v>1.0416666666666685E-2</v>
      </c>
      <c r="H10" s="22">
        <v>15</v>
      </c>
    </row>
    <row r="11" spans="1:8" ht="16" x14ac:dyDescent="0.2">
      <c r="A11" s="22">
        <v>10</v>
      </c>
      <c r="B11" s="22" t="s">
        <v>1585</v>
      </c>
      <c r="C11" s="22">
        <v>10</v>
      </c>
      <c r="D11" s="22">
        <v>4</v>
      </c>
      <c r="E11" s="22">
        <v>4.2</v>
      </c>
      <c r="G11" s="50">
        <v>1.041666666666663E-2</v>
      </c>
      <c r="H11" s="22">
        <v>15</v>
      </c>
    </row>
    <row r="12" spans="1:8" ht="16" x14ac:dyDescent="0.2">
      <c r="A12" s="22">
        <v>11</v>
      </c>
      <c r="B12" s="22" t="s">
        <v>1585</v>
      </c>
      <c r="C12" s="22">
        <v>11</v>
      </c>
      <c r="D12" s="22">
        <v>4</v>
      </c>
      <c r="E12" s="22">
        <v>4.2</v>
      </c>
      <c r="G12" s="50">
        <v>1.0416666666666685E-2</v>
      </c>
      <c r="H12" s="22">
        <v>15</v>
      </c>
    </row>
    <row r="13" spans="1:8" ht="16" x14ac:dyDescent="0.2">
      <c r="A13" s="22">
        <v>12</v>
      </c>
      <c r="B13" s="22" t="s">
        <v>1585</v>
      </c>
      <c r="C13" s="22">
        <v>12</v>
      </c>
      <c r="D13" s="22">
        <v>4</v>
      </c>
      <c r="E13" s="22">
        <v>4.2</v>
      </c>
      <c r="G13" s="50">
        <v>1.0416666666666685E-2</v>
      </c>
      <c r="H13" s="22">
        <v>15</v>
      </c>
    </row>
    <row r="14" spans="1:8" ht="16" x14ac:dyDescent="0.2">
      <c r="A14" s="22">
        <v>13</v>
      </c>
      <c r="B14" s="22" t="s">
        <v>1585</v>
      </c>
      <c r="C14" s="22">
        <v>13</v>
      </c>
      <c r="D14" s="22">
        <v>4</v>
      </c>
      <c r="E14" s="22">
        <v>4.2</v>
      </c>
      <c r="G14" s="50">
        <v>1.041666666666663E-2</v>
      </c>
      <c r="H14" s="22">
        <v>15</v>
      </c>
    </row>
    <row r="15" spans="1:8" ht="16" x14ac:dyDescent="0.2">
      <c r="A15" s="22">
        <v>14</v>
      </c>
      <c r="B15" s="22" t="s">
        <v>1585</v>
      </c>
      <c r="C15" s="22">
        <v>14</v>
      </c>
      <c r="D15" s="22">
        <v>4</v>
      </c>
      <c r="E15" s="22">
        <v>4.2</v>
      </c>
      <c r="G15" s="50">
        <v>1.0416666666666685E-2</v>
      </c>
      <c r="H15" s="22">
        <v>15</v>
      </c>
    </row>
    <row r="16" spans="1:8" ht="16" x14ac:dyDescent="0.2">
      <c r="A16" s="22">
        <v>15</v>
      </c>
      <c r="B16" s="22" t="s">
        <v>1585</v>
      </c>
      <c r="C16" s="22">
        <v>15</v>
      </c>
      <c r="D16" s="22">
        <v>4</v>
      </c>
      <c r="E16" s="22">
        <v>4.2</v>
      </c>
      <c r="G16" s="50">
        <v>1.041666666666663E-2</v>
      </c>
      <c r="H16" s="22">
        <v>15</v>
      </c>
    </row>
    <row r="17" spans="1:8" ht="16" x14ac:dyDescent="0.2">
      <c r="A17" s="22">
        <v>16</v>
      </c>
      <c r="B17" s="22" t="s">
        <v>1585</v>
      </c>
      <c r="C17" s="22">
        <v>16</v>
      </c>
      <c r="D17" s="22">
        <v>4</v>
      </c>
      <c r="E17" s="22">
        <v>4.2</v>
      </c>
      <c r="G17" s="50">
        <v>1.0416666666666741E-2</v>
      </c>
      <c r="H17" s="22">
        <v>15</v>
      </c>
    </row>
    <row r="18" spans="1:8" ht="16" x14ac:dyDescent="0.2">
      <c r="A18" s="22">
        <v>17</v>
      </c>
      <c r="B18" s="22" t="s">
        <v>1585</v>
      </c>
      <c r="C18" s="22">
        <v>17</v>
      </c>
      <c r="D18" s="22">
        <v>3</v>
      </c>
      <c r="E18" s="22">
        <v>3.3</v>
      </c>
      <c r="G18" s="50">
        <v>1.041666666666663E-2</v>
      </c>
      <c r="H18" s="22">
        <v>15</v>
      </c>
    </row>
    <row r="19" spans="1:8" ht="16" x14ac:dyDescent="0.2">
      <c r="A19" s="22">
        <v>18</v>
      </c>
      <c r="B19" s="22" t="s">
        <v>1585</v>
      </c>
      <c r="C19" s="22">
        <v>18</v>
      </c>
      <c r="D19" s="22">
        <v>3</v>
      </c>
      <c r="E19" s="22">
        <v>3.4</v>
      </c>
      <c r="G19" s="50">
        <v>1.041666666666663E-2</v>
      </c>
      <c r="H19" s="22">
        <v>15</v>
      </c>
    </row>
    <row r="20" spans="1:8" ht="16" x14ac:dyDescent="0.2">
      <c r="A20" s="22">
        <v>19</v>
      </c>
      <c r="B20" s="22" t="s">
        <v>1585</v>
      </c>
      <c r="C20" s="22">
        <v>19</v>
      </c>
      <c r="D20" s="22">
        <v>1</v>
      </c>
      <c r="E20" s="22">
        <v>1.2</v>
      </c>
      <c r="F20" s="22" t="s">
        <v>1554</v>
      </c>
      <c r="G20" s="50">
        <v>1.0416666666666741E-2</v>
      </c>
      <c r="H20" s="22">
        <v>15</v>
      </c>
    </row>
    <row r="21" spans="1:8" ht="16" x14ac:dyDescent="0.2">
      <c r="A21" s="22">
        <v>20</v>
      </c>
      <c r="B21" s="22" t="s">
        <v>1585</v>
      </c>
      <c r="C21" s="22">
        <v>20</v>
      </c>
      <c r="D21" s="22">
        <v>1</v>
      </c>
      <c r="E21" s="22">
        <v>1.2</v>
      </c>
      <c r="F21" s="22" t="s">
        <v>1554</v>
      </c>
      <c r="G21" s="50">
        <v>1.041666666666663E-2</v>
      </c>
      <c r="H21" s="22">
        <v>15</v>
      </c>
    </row>
    <row r="22" spans="1:8" ht="16" x14ac:dyDescent="0.2">
      <c r="A22" s="22">
        <v>21</v>
      </c>
      <c r="B22" s="22" t="s">
        <v>1585</v>
      </c>
      <c r="C22" s="22">
        <v>21</v>
      </c>
      <c r="D22" s="22">
        <v>1</v>
      </c>
      <c r="E22" s="22">
        <v>1.2</v>
      </c>
      <c r="F22" s="22" t="s">
        <v>1554</v>
      </c>
      <c r="G22" s="50">
        <v>1.041666666666663E-2</v>
      </c>
      <c r="H22" s="22">
        <v>15</v>
      </c>
    </row>
    <row r="23" spans="1:8" ht="16" x14ac:dyDescent="0.2">
      <c r="A23" s="22">
        <v>22</v>
      </c>
      <c r="B23" s="22" t="s">
        <v>1585</v>
      </c>
      <c r="C23" s="22">
        <v>22</v>
      </c>
      <c r="D23" s="22">
        <v>1</v>
      </c>
      <c r="E23" s="22">
        <v>1.2</v>
      </c>
      <c r="F23" s="22" t="s">
        <v>1554</v>
      </c>
      <c r="G23" s="50">
        <v>1.0416666666666741E-2</v>
      </c>
      <c r="H23" s="22">
        <v>15</v>
      </c>
    </row>
    <row r="24" spans="1:8" ht="16" x14ac:dyDescent="0.2">
      <c r="A24" s="22">
        <v>23</v>
      </c>
      <c r="B24" s="22" t="s">
        <v>1585</v>
      </c>
      <c r="C24" s="22">
        <v>23</v>
      </c>
      <c r="D24" s="22">
        <v>1</v>
      </c>
      <c r="E24" s="22">
        <v>1.2</v>
      </c>
      <c r="F24" s="22" t="s">
        <v>1554</v>
      </c>
      <c r="G24" s="50">
        <v>1.041666666666663E-2</v>
      </c>
      <c r="H24" s="22">
        <v>15</v>
      </c>
    </row>
    <row r="25" spans="1:8" ht="16" x14ac:dyDescent="0.2">
      <c r="A25" s="22">
        <v>24</v>
      </c>
      <c r="B25" s="22" t="s">
        <v>1585</v>
      </c>
      <c r="C25" s="22">
        <v>24</v>
      </c>
      <c r="D25" s="22">
        <v>3</v>
      </c>
      <c r="E25" s="22">
        <v>3.4</v>
      </c>
      <c r="G25" s="50">
        <v>1.041666666666663E-2</v>
      </c>
      <c r="H25" s="22">
        <v>15</v>
      </c>
    </row>
    <row r="26" spans="1:8" ht="16" x14ac:dyDescent="0.2">
      <c r="A26" s="22">
        <v>25</v>
      </c>
      <c r="B26" s="22" t="s">
        <v>1585</v>
      </c>
      <c r="C26" s="22">
        <v>25</v>
      </c>
      <c r="D26" s="22">
        <v>5</v>
      </c>
      <c r="E26" s="22">
        <v>5.3</v>
      </c>
      <c r="F26" s="22" t="s">
        <v>1555</v>
      </c>
      <c r="G26" s="50">
        <v>1.0416666666666741E-2</v>
      </c>
      <c r="H26" s="22">
        <v>15</v>
      </c>
    </row>
    <row r="27" spans="1:8" ht="16" x14ac:dyDescent="0.2">
      <c r="A27" s="22">
        <v>26</v>
      </c>
      <c r="B27" s="22" t="s">
        <v>1585</v>
      </c>
      <c r="C27" s="22">
        <v>26</v>
      </c>
      <c r="D27" s="22">
        <v>4</v>
      </c>
      <c r="E27" s="22">
        <v>4.3</v>
      </c>
      <c r="G27" s="50">
        <v>1.041666666666663E-2</v>
      </c>
      <c r="H27" s="22">
        <v>15</v>
      </c>
    </row>
    <row r="28" spans="1:8" ht="16" x14ac:dyDescent="0.2">
      <c r="A28" s="22">
        <v>27</v>
      </c>
      <c r="B28" s="22" t="s">
        <v>1585</v>
      </c>
      <c r="C28" s="22">
        <v>27</v>
      </c>
      <c r="D28" s="22">
        <v>4</v>
      </c>
      <c r="E28" s="22">
        <v>4.3</v>
      </c>
      <c r="G28" s="50">
        <v>1.041666666666663E-2</v>
      </c>
      <c r="H28" s="22">
        <v>15</v>
      </c>
    </row>
    <row r="29" spans="1:8" ht="16" x14ac:dyDescent="0.2">
      <c r="A29" s="22">
        <v>28</v>
      </c>
      <c r="B29" s="22" t="s">
        <v>1585</v>
      </c>
      <c r="C29" s="22">
        <v>28</v>
      </c>
      <c r="D29" s="22">
        <v>1</v>
      </c>
      <c r="E29" s="22">
        <v>1.2</v>
      </c>
      <c r="F29" s="22" t="s">
        <v>1554</v>
      </c>
      <c r="G29" s="50">
        <v>1.0416666666666741E-2</v>
      </c>
      <c r="H29" s="22">
        <v>15</v>
      </c>
    </row>
    <row r="30" spans="1:8" ht="16" x14ac:dyDescent="0.2">
      <c r="A30" s="22">
        <v>29</v>
      </c>
      <c r="B30" s="22" t="s">
        <v>1585</v>
      </c>
      <c r="C30" s="22">
        <v>29</v>
      </c>
      <c r="D30" s="22">
        <v>1</v>
      </c>
      <c r="E30" s="22">
        <v>1.2</v>
      </c>
      <c r="F30" s="22" t="s">
        <v>1554</v>
      </c>
      <c r="G30" s="50">
        <v>1.041666666666663E-2</v>
      </c>
      <c r="H30" s="22">
        <v>15</v>
      </c>
    </row>
    <row r="31" spans="1:8" ht="16" x14ac:dyDescent="0.2">
      <c r="A31" s="22">
        <v>30</v>
      </c>
      <c r="B31" s="22" t="s">
        <v>1585</v>
      </c>
      <c r="C31" s="22">
        <v>30</v>
      </c>
      <c r="D31" s="22">
        <v>1</v>
      </c>
      <c r="E31" s="22">
        <v>1.2</v>
      </c>
      <c r="F31" s="22" t="s">
        <v>1554</v>
      </c>
      <c r="G31" s="50">
        <v>1.041666666666663E-2</v>
      </c>
      <c r="H31" s="22">
        <v>15</v>
      </c>
    </row>
    <row r="32" spans="1:8" ht="16" x14ac:dyDescent="0.2">
      <c r="A32" s="22">
        <v>31</v>
      </c>
      <c r="B32" s="22" t="s">
        <v>1585</v>
      </c>
      <c r="C32" s="22">
        <v>31</v>
      </c>
      <c r="D32" s="22">
        <v>4</v>
      </c>
      <c r="E32" s="22">
        <v>4.0999999999999996</v>
      </c>
      <c r="G32" s="50">
        <v>1.0416666666666741E-2</v>
      </c>
      <c r="H32" s="22">
        <v>15</v>
      </c>
    </row>
    <row r="33" spans="1:8" ht="16" x14ac:dyDescent="0.2">
      <c r="A33" s="22">
        <v>32</v>
      </c>
      <c r="B33" s="22" t="s">
        <v>1585</v>
      </c>
      <c r="C33" s="22">
        <v>32</v>
      </c>
      <c r="D33" s="22">
        <v>4</v>
      </c>
      <c r="E33" s="22">
        <v>4.0999999999999996</v>
      </c>
      <c r="G33" s="50">
        <v>1.041666666666663E-2</v>
      </c>
      <c r="H33" s="22">
        <v>15</v>
      </c>
    </row>
    <row r="34" spans="1:8" ht="16" x14ac:dyDescent="0.2">
      <c r="A34" s="22">
        <v>33</v>
      </c>
      <c r="B34" s="22" t="s">
        <v>1585</v>
      </c>
      <c r="C34" s="22">
        <v>33</v>
      </c>
      <c r="D34" s="22">
        <v>3</v>
      </c>
      <c r="E34" s="22">
        <v>3.4</v>
      </c>
      <c r="G34" s="50">
        <v>1.041666666666663E-2</v>
      </c>
      <c r="H34" s="22">
        <v>15</v>
      </c>
    </row>
    <row r="35" spans="1:8" ht="16" x14ac:dyDescent="0.2">
      <c r="A35" s="22">
        <v>34</v>
      </c>
      <c r="B35" s="22" t="s">
        <v>1585</v>
      </c>
      <c r="C35" s="22">
        <v>34</v>
      </c>
      <c r="D35" s="22">
        <v>3</v>
      </c>
      <c r="E35" s="22">
        <v>3.2</v>
      </c>
      <c r="G35" s="50">
        <v>1.0416666666666741E-2</v>
      </c>
      <c r="H35" s="22">
        <v>15</v>
      </c>
    </row>
    <row r="36" spans="1:8" ht="16" x14ac:dyDescent="0.2">
      <c r="A36" s="22">
        <v>35</v>
      </c>
      <c r="B36" s="22" t="s">
        <v>1585</v>
      </c>
      <c r="C36" s="22">
        <v>35</v>
      </c>
      <c r="D36" s="22">
        <v>3</v>
      </c>
      <c r="E36" s="22">
        <v>3.2</v>
      </c>
      <c r="G36" s="50">
        <v>1.041666666666663E-2</v>
      </c>
      <c r="H36" s="22">
        <v>15</v>
      </c>
    </row>
    <row r="37" spans="1:8" ht="16" x14ac:dyDescent="0.2">
      <c r="A37" s="22">
        <v>36</v>
      </c>
      <c r="B37" s="22" t="s">
        <v>1585</v>
      </c>
      <c r="C37" s="22">
        <v>36</v>
      </c>
      <c r="D37" s="22">
        <v>3</v>
      </c>
      <c r="E37" s="22">
        <v>3.2</v>
      </c>
      <c r="G37" s="50">
        <v>1.041666666666663E-2</v>
      </c>
      <c r="H37" s="22">
        <v>15</v>
      </c>
    </row>
    <row r="38" spans="1:8" ht="16" x14ac:dyDescent="0.2">
      <c r="A38" s="22">
        <v>37</v>
      </c>
      <c r="B38" s="22" t="s">
        <v>1585</v>
      </c>
      <c r="C38" s="22">
        <v>37</v>
      </c>
      <c r="D38" s="22">
        <v>3</v>
      </c>
      <c r="E38" s="22">
        <v>3.4</v>
      </c>
      <c r="G38" s="50">
        <v>1.0416666666666741E-2</v>
      </c>
      <c r="H38" s="22">
        <v>15</v>
      </c>
    </row>
    <row r="39" spans="1:8" ht="16" x14ac:dyDescent="0.2">
      <c r="A39" s="22">
        <v>38</v>
      </c>
      <c r="B39" s="22" t="s">
        <v>1585</v>
      </c>
      <c r="C39" s="22">
        <v>38</v>
      </c>
      <c r="D39" s="22">
        <v>3</v>
      </c>
      <c r="E39" s="22">
        <v>3.4</v>
      </c>
      <c r="G39" s="50">
        <v>1.041666666666663E-2</v>
      </c>
      <c r="H39" s="22">
        <v>15</v>
      </c>
    </row>
    <row r="40" spans="1:8" ht="16" x14ac:dyDescent="0.2">
      <c r="A40" s="22">
        <v>39</v>
      </c>
      <c r="B40" s="22" t="s">
        <v>1585</v>
      </c>
      <c r="C40" s="22">
        <v>39</v>
      </c>
      <c r="D40" s="22">
        <v>5</v>
      </c>
      <c r="E40" s="22">
        <v>5.0999999999999996</v>
      </c>
    </row>
    <row r="41" spans="1:8" ht="16" x14ac:dyDescent="0.2">
      <c r="A41" s="22">
        <v>40</v>
      </c>
      <c r="B41" s="22" t="s">
        <v>1585</v>
      </c>
      <c r="C41" s="22">
        <v>40</v>
      </c>
      <c r="D41" s="22">
        <v>4</v>
      </c>
      <c r="E41" s="22">
        <v>4.0999999999999996</v>
      </c>
      <c r="G41" s="50">
        <v>1.0416666666666685E-2</v>
      </c>
      <c r="H41" s="22">
        <v>15</v>
      </c>
    </row>
    <row r="42" spans="1:8" ht="16" x14ac:dyDescent="0.2">
      <c r="A42" s="22">
        <v>41</v>
      </c>
      <c r="B42" s="22" t="s">
        <v>1585</v>
      </c>
      <c r="C42" s="22">
        <v>41</v>
      </c>
      <c r="D42" s="22">
        <v>1</v>
      </c>
      <c r="E42" s="22">
        <v>1.2</v>
      </c>
      <c r="F42" s="22" t="s">
        <v>1559</v>
      </c>
      <c r="G42" s="50">
        <v>1.0416666666666685E-2</v>
      </c>
      <c r="H42" s="22">
        <v>15</v>
      </c>
    </row>
    <row r="43" spans="1:8" ht="16" x14ac:dyDescent="0.2">
      <c r="A43" s="22">
        <v>42</v>
      </c>
      <c r="B43" s="22" t="s">
        <v>1585</v>
      </c>
      <c r="C43" s="22">
        <v>42</v>
      </c>
      <c r="D43" s="22">
        <v>4</v>
      </c>
      <c r="E43" s="22">
        <v>4.2</v>
      </c>
      <c r="G43" s="50">
        <v>1.041666666666663E-2</v>
      </c>
      <c r="H43" s="22">
        <v>15</v>
      </c>
    </row>
    <row r="44" spans="1:8" ht="16" x14ac:dyDescent="0.2">
      <c r="A44" s="22">
        <v>43</v>
      </c>
      <c r="B44" s="22" t="s">
        <v>1585</v>
      </c>
      <c r="C44" s="22">
        <v>43</v>
      </c>
      <c r="D44" s="22">
        <v>1</v>
      </c>
      <c r="E44" s="22">
        <v>1.2</v>
      </c>
      <c r="F44" s="22" t="s">
        <v>1559</v>
      </c>
      <c r="G44" s="50">
        <v>1.0416666666666685E-2</v>
      </c>
      <c r="H44" s="22">
        <v>15</v>
      </c>
    </row>
    <row r="45" spans="1:8" ht="16" x14ac:dyDescent="0.2">
      <c r="A45" s="22">
        <v>44</v>
      </c>
      <c r="B45" s="22" t="s">
        <v>1585</v>
      </c>
      <c r="C45" s="22">
        <v>44</v>
      </c>
      <c r="D45" s="22">
        <v>3</v>
      </c>
      <c r="E45" s="22">
        <v>3.3</v>
      </c>
      <c r="G45" s="50">
        <v>1.0416666666666685E-2</v>
      </c>
      <c r="H45" s="22">
        <v>15</v>
      </c>
    </row>
    <row r="46" spans="1:8" ht="16" x14ac:dyDescent="0.2">
      <c r="A46" s="22">
        <v>45</v>
      </c>
      <c r="B46" s="22" t="s">
        <v>1585</v>
      </c>
      <c r="C46" s="22">
        <v>45</v>
      </c>
      <c r="D46" s="22">
        <v>4</v>
      </c>
      <c r="E46" s="22">
        <v>4.2</v>
      </c>
      <c r="G46" s="50">
        <v>1.041666666666663E-2</v>
      </c>
      <c r="H46" s="22">
        <v>15</v>
      </c>
    </row>
    <row r="47" spans="1:8" ht="16" x14ac:dyDescent="0.2">
      <c r="A47" s="22">
        <v>46</v>
      </c>
      <c r="B47" s="22" t="s">
        <v>1585</v>
      </c>
      <c r="C47" s="22">
        <v>46</v>
      </c>
      <c r="D47" s="22">
        <v>2</v>
      </c>
      <c r="E47" s="22">
        <v>2.2000000000000002</v>
      </c>
      <c r="F47" s="22" t="s">
        <v>1557</v>
      </c>
      <c r="G47" s="50">
        <v>1.0416666666666685E-2</v>
      </c>
      <c r="H47" s="22">
        <v>15</v>
      </c>
    </row>
    <row r="48" spans="1:8" ht="16" x14ac:dyDescent="0.2">
      <c r="A48" s="22">
        <v>47</v>
      </c>
      <c r="B48" s="22" t="s">
        <v>1585</v>
      </c>
      <c r="C48" s="22">
        <v>47</v>
      </c>
      <c r="D48" s="22">
        <v>4</v>
      </c>
      <c r="E48" s="22">
        <v>4.2</v>
      </c>
      <c r="G48" s="50">
        <v>1.0416666666666685E-2</v>
      </c>
      <c r="H48" s="22">
        <v>15</v>
      </c>
    </row>
    <row r="49" spans="1:8" ht="16" x14ac:dyDescent="0.2">
      <c r="A49" s="22">
        <v>48</v>
      </c>
      <c r="B49" s="22" t="s">
        <v>1585</v>
      </c>
      <c r="C49" s="22">
        <v>48</v>
      </c>
      <c r="D49" s="22">
        <v>2</v>
      </c>
      <c r="E49" s="22">
        <v>2.2000000000000002</v>
      </c>
      <c r="F49" s="22" t="s">
        <v>1558</v>
      </c>
      <c r="G49" s="50">
        <v>1.041666666666663E-2</v>
      </c>
      <c r="H49" s="22">
        <v>15</v>
      </c>
    </row>
    <row r="50" spans="1:8" ht="16" x14ac:dyDescent="0.2">
      <c r="A50" s="22">
        <v>49</v>
      </c>
      <c r="B50" s="22" t="s">
        <v>1585</v>
      </c>
      <c r="C50" s="22">
        <v>49</v>
      </c>
      <c r="D50" s="22">
        <v>4</v>
      </c>
      <c r="E50" s="22">
        <v>4.2</v>
      </c>
      <c r="G50" s="50">
        <v>1.0416666666666685E-2</v>
      </c>
      <c r="H50" s="22">
        <v>15</v>
      </c>
    </row>
    <row r="51" spans="1:8" ht="16" x14ac:dyDescent="0.2">
      <c r="A51" s="22">
        <v>50</v>
      </c>
      <c r="B51" s="22" t="s">
        <v>1585</v>
      </c>
      <c r="C51" s="22">
        <v>50</v>
      </c>
      <c r="D51" s="22">
        <v>4</v>
      </c>
      <c r="E51" s="22">
        <v>4.2</v>
      </c>
      <c r="G51" s="50">
        <v>1.0416666666666685E-2</v>
      </c>
      <c r="H51" s="22">
        <v>15</v>
      </c>
    </row>
    <row r="52" spans="1:8" ht="16" x14ac:dyDescent="0.2">
      <c r="A52" s="22">
        <v>51</v>
      </c>
      <c r="B52" s="22" t="s">
        <v>1585</v>
      </c>
      <c r="C52" s="22">
        <v>51</v>
      </c>
      <c r="D52" s="22">
        <v>2</v>
      </c>
      <c r="E52" s="22">
        <v>2.2000000000000002</v>
      </c>
      <c r="F52" s="22" t="s">
        <v>1560</v>
      </c>
      <c r="G52" s="50">
        <v>1.041666666666663E-2</v>
      </c>
      <c r="H52" s="22">
        <v>15</v>
      </c>
    </row>
    <row r="53" spans="1:8" ht="16" x14ac:dyDescent="0.2">
      <c r="A53" s="22">
        <v>52</v>
      </c>
      <c r="B53" s="22" t="s">
        <v>1585</v>
      </c>
      <c r="C53" s="22">
        <v>52</v>
      </c>
      <c r="D53" s="22">
        <v>4</v>
      </c>
      <c r="E53" s="22">
        <v>4.2</v>
      </c>
      <c r="G53" s="50">
        <v>1.0416666666666685E-2</v>
      </c>
      <c r="H53" s="22">
        <v>15</v>
      </c>
    </row>
    <row r="54" spans="1:8" ht="16" x14ac:dyDescent="0.2">
      <c r="A54" s="22">
        <v>53</v>
      </c>
      <c r="B54" s="22" t="s">
        <v>1585</v>
      </c>
      <c r="C54" s="22">
        <v>53</v>
      </c>
      <c r="D54" s="22">
        <v>4</v>
      </c>
      <c r="E54" s="22">
        <v>4.2</v>
      </c>
      <c r="G54" s="50">
        <v>1.0416666666666685E-2</v>
      </c>
      <c r="H54" s="22">
        <v>15</v>
      </c>
    </row>
    <row r="55" spans="1:8" ht="16" x14ac:dyDescent="0.2">
      <c r="A55" s="22">
        <v>54</v>
      </c>
      <c r="B55" s="22" t="s">
        <v>1585</v>
      </c>
      <c r="C55" s="22">
        <v>54</v>
      </c>
      <c r="D55" s="22">
        <v>4</v>
      </c>
      <c r="E55" s="22">
        <v>4.2</v>
      </c>
      <c r="G55" s="50">
        <v>1.041666666666663E-2</v>
      </c>
      <c r="H55" s="22">
        <v>15</v>
      </c>
    </row>
    <row r="56" spans="1:8" ht="16" x14ac:dyDescent="0.2">
      <c r="A56" s="22">
        <v>55</v>
      </c>
      <c r="B56" s="22" t="s">
        <v>1585</v>
      </c>
      <c r="C56" s="22">
        <v>55</v>
      </c>
      <c r="D56" s="22">
        <v>3</v>
      </c>
      <c r="E56" s="22">
        <v>3.4</v>
      </c>
      <c r="G56" s="50">
        <v>1.0416666666666685E-2</v>
      </c>
      <c r="H56" s="22">
        <v>15</v>
      </c>
    </row>
    <row r="57" spans="1:8" ht="16" x14ac:dyDescent="0.2">
      <c r="A57" s="22">
        <v>56</v>
      </c>
      <c r="B57" s="22" t="s">
        <v>1585</v>
      </c>
      <c r="C57" s="22">
        <v>56</v>
      </c>
      <c r="D57" s="22">
        <v>2</v>
      </c>
      <c r="E57" s="22">
        <v>2.2000000000000002</v>
      </c>
      <c r="F57" s="22" t="s">
        <v>1560</v>
      </c>
      <c r="G57" s="50">
        <v>1.041666666666663E-2</v>
      </c>
      <c r="H57" s="22">
        <v>15</v>
      </c>
    </row>
    <row r="58" spans="1:8" ht="16" x14ac:dyDescent="0.2">
      <c r="A58" s="22">
        <v>57</v>
      </c>
      <c r="B58" s="22" t="s">
        <v>1585</v>
      </c>
      <c r="C58" s="22">
        <v>57</v>
      </c>
      <c r="D58" s="22">
        <v>2</v>
      </c>
      <c r="E58" s="22">
        <v>2.2000000000000002</v>
      </c>
      <c r="F58" s="22" t="s">
        <v>1560</v>
      </c>
      <c r="G58" s="50">
        <v>1.0416666666666741E-2</v>
      </c>
      <c r="H58" s="22">
        <v>15</v>
      </c>
    </row>
    <row r="59" spans="1:8" ht="16" x14ac:dyDescent="0.2">
      <c r="A59" s="22">
        <v>58</v>
      </c>
      <c r="B59" s="22" t="s">
        <v>1585</v>
      </c>
      <c r="C59" s="22">
        <v>58</v>
      </c>
      <c r="D59" s="22">
        <v>2</v>
      </c>
      <c r="E59" s="22">
        <v>2.2000000000000002</v>
      </c>
      <c r="F59" s="22" t="s">
        <v>1560</v>
      </c>
      <c r="G59" s="50">
        <v>1.041666666666663E-2</v>
      </c>
      <c r="H59" s="22">
        <v>15</v>
      </c>
    </row>
    <row r="60" spans="1:8" ht="16" x14ac:dyDescent="0.2">
      <c r="A60" s="22">
        <v>59</v>
      </c>
      <c r="B60" s="22" t="s">
        <v>1585</v>
      </c>
      <c r="C60" s="22">
        <v>59</v>
      </c>
      <c r="D60" s="22">
        <v>1</v>
      </c>
      <c r="E60" s="22">
        <v>1.3</v>
      </c>
      <c r="F60" s="22" t="s">
        <v>1621</v>
      </c>
      <c r="G60" s="50">
        <v>1.041666666666663E-2</v>
      </c>
      <c r="H60" s="22">
        <v>15</v>
      </c>
    </row>
    <row r="61" spans="1:8" ht="16" x14ac:dyDescent="0.2">
      <c r="A61" s="22">
        <v>60</v>
      </c>
      <c r="B61" s="22" t="s">
        <v>1585</v>
      </c>
      <c r="C61" s="22">
        <v>60</v>
      </c>
      <c r="D61" s="22">
        <v>1</v>
      </c>
      <c r="E61" s="22">
        <v>1.3</v>
      </c>
      <c r="F61" s="22" t="s">
        <v>1621</v>
      </c>
      <c r="G61" s="50">
        <v>1.0416666666666741E-2</v>
      </c>
      <c r="H61" s="22">
        <v>15</v>
      </c>
    </row>
    <row r="62" spans="1:8" ht="16" x14ac:dyDescent="0.2">
      <c r="A62" s="22">
        <v>61</v>
      </c>
      <c r="B62" s="22" t="s">
        <v>1585</v>
      </c>
      <c r="C62" s="22">
        <v>61</v>
      </c>
      <c r="D62" s="22">
        <v>1</v>
      </c>
      <c r="E62" s="22">
        <v>1.3</v>
      </c>
      <c r="F62" s="22" t="s">
        <v>1621</v>
      </c>
      <c r="G62" s="50">
        <v>1.041666666666663E-2</v>
      </c>
      <c r="H62" s="22">
        <v>15</v>
      </c>
    </row>
    <row r="63" spans="1:8" ht="16" x14ac:dyDescent="0.2">
      <c r="A63" s="22">
        <v>62</v>
      </c>
      <c r="B63" s="22" t="s">
        <v>1585</v>
      </c>
      <c r="C63" s="22">
        <v>62</v>
      </c>
      <c r="D63" s="22">
        <v>3</v>
      </c>
      <c r="E63" s="22">
        <v>3.4</v>
      </c>
      <c r="G63" s="50">
        <v>1.041666666666663E-2</v>
      </c>
      <c r="H63" s="22">
        <v>15</v>
      </c>
    </row>
    <row r="64" spans="1:8" ht="16" x14ac:dyDescent="0.2">
      <c r="A64" s="22">
        <v>63</v>
      </c>
      <c r="B64" s="22" t="s">
        <v>1585</v>
      </c>
      <c r="C64" s="22">
        <v>63</v>
      </c>
      <c r="D64" s="22">
        <v>3</v>
      </c>
      <c r="E64" s="22">
        <v>3.4</v>
      </c>
      <c r="G64" s="50">
        <v>1.0416666666666741E-2</v>
      </c>
      <c r="H64" s="22">
        <v>15</v>
      </c>
    </row>
    <row r="65" spans="1:8" ht="16" x14ac:dyDescent="0.2">
      <c r="A65" s="22">
        <v>64</v>
      </c>
      <c r="B65" s="22" t="s">
        <v>1585</v>
      </c>
      <c r="C65" s="22">
        <v>64</v>
      </c>
      <c r="D65" s="22">
        <v>3</v>
      </c>
      <c r="E65" s="22">
        <v>3.4</v>
      </c>
      <c r="G65" s="50">
        <v>1.041666666666663E-2</v>
      </c>
      <c r="H65" s="22">
        <v>15</v>
      </c>
    </row>
    <row r="66" spans="1:8" ht="16" x14ac:dyDescent="0.2">
      <c r="A66" s="22">
        <v>65</v>
      </c>
      <c r="B66" s="22" t="s">
        <v>1585</v>
      </c>
      <c r="C66" s="22">
        <v>65</v>
      </c>
      <c r="D66" s="22">
        <v>1</v>
      </c>
      <c r="E66" s="22">
        <v>1.4</v>
      </c>
      <c r="G66" s="50">
        <v>1.041666666666663E-2</v>
      </c>
      <c r="H66" s="22">
        <v>15</v>
      </c>
    </row>
    <row r="67" spans="1:8" ht="16" x14ac:dyDescent="0.2">
      <c r="A67" s="22">
        <v>66</v>
      </c>
      <c r="B67" s="22" t="s">
        <v>1585</v>
      </c>
      <c r="C67" s="22">
        <v>66</v>
      </c>
      <c r="D67" s="22">
        <v>1</v>
      </c>
      <c r="E67" s="22">
        <v>1.4</v>
      </c>
      <c r="G67" s="50">
        <v>1.0416666666666741E-2</v>
      </c>
      <c r="H67" s="22">
        <v>15</v>
      </c>
    </row>
    <row r="68" spans="1:8" ht="16" x14ac:dyDescent="0.2">
      <c r="A68" s="22">
        <v>67</v>
      </c>
      <c r="B68" s="22" t="s">
        <v>1585</v>
      </c>
      <c r="C68" s="22">
        <v>67</v>
      </c>
      <c r="D68" s="22">
        <v>1</v>
      </c>
      <c r="E68" s="22">
        <v>1.4</v>
      </c>
      <c r="G68" s="50">
        <v>1.041666666666663E-2</v>
      </c>
      <c r="H68" s="22">
        <v>15</v>
      </c>
    </row>
    <row r="69" spans="1:8" ht="16" x14ac:dyDescent="0.2">
      <c r="A69" s="22">
        <v>68</v>
      </c>
      <c r="B69" s="22" t="s">
        <v>1585</v>
      </c>
      <c r="C69" s="22">
        <v>68</v>
      </c>
      <c r="D69" s="22">
        <v>1</v>
      </c>
      <c r="E69" s="22">
        <v>1.4</v>
      </c>
      <c r="G69" s="50">
        <v>1.041666666666663E-2</v>
      </c>
      <c r="H69" s="22">
        <v>15</v>
      </c>
    </row>
    <row r="70" spans="1:8" ht="16" x14ac:dyDescent="0.2">
      <c r="A70" s="22">
        <v>69</v>
      </c>
      <c r="B70" s="22" t="s">
        <v>1585</v>
      </c>
      <c r="C70" s="22">
        <v>69</v>
      </c>
      <c r="D70" s="22">
        <v>4</v>
      </c>
      <c r="E70" s="22">
        <v>4.3</v>
      </c>
      <c r="G70" s="50">
        <v>1.0416666666666741E-2</v>
      </c>
      <c r="H70" s="22">
        <v>15</v>
      </c>
    </row>
    <row r="71" spans="1:8" ht="16" x14ac:dyDescent="0.2">
      <c r="A71" s="22">
        <v>70</v>
      </c>
      <c r="B71" s="22" t="s">
        <v>1585</v>
      </c>
      <c r="C71" s="22">
        <v>70</v>
      </c>
      <c r="D71" s="22">
        <v>4</v>
      </c>
      <c r="E71" s="22">
        <v>4.3</v>
      </c>
      <c r="G71" s="50">
        <v>1.041666666666663E-2</v>
      </c>
      <c r="H71" s="22">
        <v>15</v>
      </c>
    </row>
    <row r="72" spans="1:8" ht="16" x14ac:dyDescent="0.2">
      <c r="A72" s="22">
        <v>71</v>
      </c>
      <c r="B72" s="22" t="s">
        <v>1585</v>
      </c>
      <c r="C72" s="22">
        <v>71</v>
      </c>
      <c r="D72" s="22">
        <v>3</v>
      </c>
      <c r="E72" s="22">
        <v>3.3</v>
      </c>
      <c r="G72" s="50">
        <v>1.041666666666663E-2</v>
      </c>
      <c r="H72" s="22">
        <v>15</v>
      </c>
    </row>
    <row r="73" spans="1:8" ht="16" x14ac:dyDescent="0.2">
      <c r="A73" s="22">
        <v>72</v>
      </c>
      <c r="B73" s="22" t="s">
        <v>1585</v>
      </c>
      <c r="C73" s="22">
        <v>72</v>
      </c>
      <c r="D73" s="22">
        <v>2</v>
      </c>
      <c r="E73" s="22">
        <v>2.2000000000000002</v>
      </c>
      <c r="F73" s="22" t="s">
        <v>1557</v>
      </c>
      <c r="G73" s="50">
        <v>1.0416666666666741E-2</v>
      </c>
      <c r="H73" s="22">
        <v>15</v>
      </c>
    </row>
    <row r="74" spans="1:8" ht="16" x14ac:dyDescent="0.2">
      <c r="A74" s="22">
        <v>73</v>
      </c>
      <c r="B74" s="22" t="s">
        <v>1585</v>
      </c>
      <c r="C74" s="22">
        <v>73</v>
      </c>
      <c r="D74" s="22">
        <v>2</v>
      </c>
      <c r="E74" s="22">
        <v>2.2000000000000002</v>
      </c>
      <c r="F74" s="22" t="s">
        <v>1557</v>
      </c>
      <c r="G74" s="50">
        <v>1.041666666666663E-2</v>
      </c>
      <c r="H74" s="22">
        <v>15</v>
      </c>
    </row>
    <row r="75" spans="1:8" ht="16" x14ac:dyDescent="0.2">
      <c r="A75" s="22">
        <v>74</v>
      </c>
      <c r="B75" s="22" t="s">
        <v>1585</v>
      </c>
      <c r="C75" s="22">
        <v>74</v>
      </c>
      <c r="D75" s="22">
        <v>2</v>
      </c>
      <c r="E75" s="22">
        <v>2.2000000000000002</v>
      </c>
      <c r="F75" s="22" t="s">
        <v>1557</v>
      </c>
      <c r="G75" s="50">
        <v>1.041666666666663E-2</v>
      </c>
      <c r="H75" s="22">
        <v>15</v>
      </c>
    </row>
    <row r="76" spans="1:8" ht="16" x14ac:dyDescent="0.2">
      <c r="A76" s="22">
        <v>75</v>
      </c>
      <c r="B76" s="22" t="s">
        <v>1585</v>
      </c>
      <c r="C76" s="22">
        <v>75</v>
      </c>
      <c r="D76" s="22">
        <v>2</v>
      </c>
      <c r="E76" s="22">
        <v>2.2000000000000002</v>
      </c>
      <c r="F76" s="22" t="s">
        <v>1557</v>
      </c>
      <c r="G76" s="50">
        <v>1.0416666666666741E-2</v>
      </c>
      <c r="H76" s="22">
        <v>15</v>
      </c>
    </row>
    <row r="77" spans="1:8" ht="16" x14ac:dyDescent="0.2">
      <c r="A77" s="22">
        <v>76</v>
      </c>
      <c r="B77" s="22" t="s">
        <v>1585</v>
      </c>
      <c r="C77" s="22">
        <v>76</v>
      </c>
      <c r="D77" s="22">
        <v>2</v>
      </c>
      <c r="E77" s="22">
        <v>2.2000000000000002</v>
      </c>
      <c r="F77" s="22" t="s">
        <v>1557</v>
      </c>
      <c r="G77" s="50">
        <v>1.041666666666663E-2</v>
      </c>
      <c r="H77" s="22">
        <v>15</v>
      </c>
    </row>
    <row r="78" spans="1:8" ht="16" x14ac:dyDescent="0.2">
      <c r="A78" s="22">
        <v>77</v>
      </c>
      <c r="B78" s="22" t="s">
        <v>1585</v>
      </c>
      <c r="C78" s="22">
        <v>77</v>
      </c>
      <c r="D78" s="22">
        <v>4</v>
      </c>
      <c r="E78" s="22">
        <v>4.2</v>
      </c>
    </row>
    <row r="79" spans="1:8" ht="16" x14ac:dyDescent="0.2">
      <c r="A79" s="22">
        <v>78</v>
      </c>
      <c r="B79" s="22" t="s">
        <v>1586</v>
      </c>
      <c r="C79" s="22">
        <v>1</v>
      </c>
      <c r="D79" s="22">
        <v>3</v>
      </c>
      <c r="E79" s="22">
        <v>3.3</v>
      </c>
      <c r="G79" s="50">
        <v>0</v>
      </c>
      <c r="H79" s="22">
        <v>0</v>
      </c>
    </row>
    <row r="80" spans="1:8" ht="16" x14ac:dyDescent="0.2">
      <c r="A80" s="22">
        <v>79</v>
      </c>
      <c r="B80" s="22" t="s">
        <v>1586</v>
      </c>
      <c r="C80" s="22">
        <v>2</v>
      </c>
      <c r="D80" s="22">
        <v>5</v>
      </c>
      <c r="E80" s="22">
        <v>5.0999999999999996</v>
      </c>
      <c r="G80" s="50">
        <v>1.0416666666666685E-2</v>
      </c>
      <c r="H80" s="22">
        <v>15</v>
      </c>
    </row>
    <row r="81" spans="1:8" ht="16" x14ac:dyDescent="0.2">
      <c r="A81" s="22">
        <v>80</v>
      </c>
      <c r="B81" s="22" t="s">
        <v>1586</v>
      </c>
      <c r="C81" s="22">
        <v>3</v>
      </c>
      <c r="D81" s="22">
        <v>1</v>
      </c>
      <c r="E81" s="22">
        <v>1.1000000000000001</v>
      </c>
      <c r="F81" s="22" t="s">
        <v>1561</v>
      </c>
      <c r="G81" s="50">
        <v>1.041666666666663E-2</v>
      </c>
      <c r="H81" s="22">
        <v>15</v>
      </c>
    </row>
    <row r="82" spans="1:8" ht="16" x14ac:dyDescent="0.2">
      <c r="A82" s="22">
        <v>81</v>
      </c>
      <c r="B82" s="22" t="s">
        <v>1586</v>
      </c>
      <c r="C82" s="22">
        <v>4</v>
      </c>
      <c r="D82" s="22">
        <v>1</v>
      </c>
      <c r="E82" s="22">
        <v>1.1000000000000001</v>
      </c>
      <c r="F82" s="22" t="s">
        <v>1561</v>
      </c>
      <c r="G82" s="50">
        <v>1.0416666666666685E-2</v>
      </c>
      <c r="H82" s="22">
        <v>15</v>
      </c>
    </row>
    <row r="83" spans="1:8" ht="16" x14ac:dyDescent="0.2">
      <c r="A83" s="22">
        <v>82</v>
      </c>
      <c r="B83" s="22" t="s">
        <v>1586</v>
      </c>
      <c r="C83" s="22">
        <v>5</v>
      </c>
      <c r="D83" s="22">
        <v>1</v>
      </c>
      <c r="E83" s="22">
        <v>1.2</v>
      </c>
      <c r="F83" s="22" t="s">
        <v>1559</v>
      </c>
      <c r="G83" s="50">
        <v>1.0416666666666685E-2</v>
      </c>
      <c r="H83" s="22">
        <v>15</v>
      </c>
    </row>
    <row r="84" spans="1:8" ht="16" x14ac:dyDescent="0.2">
      <c r="A84" s="22">
        <v>83</v>
      </c>
      <c r="B84" s="22" t="s">
        <v>1586</v>
      </c>
      <c r="C84" s="22">
        <v>6</v>
      </c>
      <c r="D84" s="22">
        <v>4</v>
      </c>
      <c r="E84" s="22">
        <v>4.0999999999999996</v>
      </c>
      <c r="G84" s="50">
        <v>1.041666666666663E-2</v>
      </c>
      <c r="H84" s="22">
        <v>15</v>
      </c>
    </row>
    <row r="85" spans="1:8" ht="16" x14ac:dyDescent="0.2">
      <c r="A85" s="22">
        <v>84</v>
      </c>
      <c r="B85" s="22" t="s">
        <v>1586</v>
      </c>
      <c r="C85" s="22">
        <v>7</v>
      </c>
      <c r="D85" s="22">
        <v>4</v>
      </c>
      <c r="E85" s="22">
        <v>4.2</v>
      </c>
      <c r="G85" s="50">
        <v>1.0416666666666685E-2</v>
      </c>
      <c r="H85" s="22">
        <v>15</v>
      </c>
    </row>
    <row r="86" spans="1:8" ht="16" x14ac:dyDescent="0.2">
      <c r="A86" s="22">
        <v>85</v>
      </c>
      <c r="B86" s="22" t="s">
        <v>1586</v>
      </c>
      <c r="C86" s="22">
        <v>8</v>
      </c>
      <c r="D86" s="22">
        <v>4</v>
      </c>
      <c r="E86" s="22">
        <v>4.2</v>
      </c>
      <c r="G86" s="50">
        <v>1.0416666666666685E-2</v>
      </c>
      <c r="H86" s="22">
        <v>15</v>
      </c>
    </row>
    <row r="87" spans="1:8" ht="16" x14ac:dyDescent="0.2">
      <c r="A87" s="22">
        <v>86</v>
      </c>
      <c r="B87" s="22" t="s">
        <v>1586</v>
      </c>
      <c r="C87" s="22">
        <v>9</v>
      </c>
      <c r="D87" s="22">
        <v>2</v>
      </c>
      <c r="E87" s="22">
        <v>2.1</v>
      </c>
      <c r="F87" s="22" t="s">
        <v>1562</v>
      </c>
      <c r="G87" s="50">
        <v>1.041666666666663E-2</v>
      </c>
      <c r="H87" s="22">
        <v>15</v>
      </c>
    </row>
    <row r="88" spans="1:8" ht="16" x14ac:dyDescent="0.2">
      <c r="A88" s="22">
        <v>87</v>
      </c>
      <c r="B88" s="22" t="s">
        <v>1586</v>
      </c>
      <c r="C88" s="22">
        <v>10</v>
      </c>
      <c r="D88" s="22">
        <v>1</v>
      </c>
      <c r="E88" s="22">
        <v>1.3</v>
      </c>
      <c r="F88" s="22" t="s">
        <v>1622</v>
      </c>
      <c r="G88" s="50">
        <v>1.0416666666666685E-2</v>
      </c>
      <c r="H88" s="22">
        <v>15</v>
      </c>
    </row>
    <row r="89" spans="1:8" ht="16" x14ac:dyDescent="0.2">
      <c r="A89" s="22">
        <v>88</v>
      </c>
      <c r="B89" s="22" t="s">
        <v>1586</v>
      </c>
      <c r="C89" s="22">
        <v>11</v>
      </c>
      <c r="D89" s="22">
        <v>1</v>
      </c>
      <c r="E89" s="22">
        <v>1.3</v>
      </c>
      <c r="F89" s="22" t="s">
        <v>1622</v>
      </c>
      <c r="G89" s="50">
        <v>1.0416666666666685E-2</v>
      </c>
      <c r="H89" s="22">
        <v>15</v>
      </c>
    </row>
    <row r="90" spans="1:8" ht="16" x14ac:dyDescent="0.2">
      <c r="A90" s="22">
        <v>89</v>
      </c>
      <c r="B90" s="22" t="s">
        <v>1586</v>
      </c>
      <c r="C90" s="22">
        <v>12</v>
      </c>
      <c r="D90" s="22">
        <v>1</v>
      </c>
      <c r="E90" s="22">
        <v>1.3</v>
      </c>
      <c r="F90" s="22" t="s">
        <v>1622</v>
      </c>
      <c r="G90" s="50">
        <v>1.041666666666663E-2</v>
      </c>
      <c r="H90" s="22">
        <v>15</v>
      </c>
    </row>
    <row r="91" spans="1:8" ht="16" x14ac:dyDescent="0.2">
      <c r="A91" s="22">
        <v>90</v>
      </c>
      <c r="B91" s="22" t="s">
        <v>1586</v>
      </c>
      <c r="C91" s="22">
        <v>13</v>
      </c>
      <c r="D91" s="22">
        <v>1</v>
      </c>
      <c r="E91" s="22">
        <v>1.1000000000000001</v>
      </c>
      <c r="F91" s="22" t="s">
        <v>1561</v>
      </c>
      <c r="G91" s="50">
        <v>1.0416666666666685E-2</v>
      </c>
      <c r="H91" s="22">
        <v>15</v>
      </c>
    </row>
    <row r="92" spans="1:8" ht="16" x14ac:dyDescent="0.2">
      <c r="A92" s="22">
        <v>91</v>
      </c>
      <c r="B92" s="22" t="s">
        <v>1586</v>
      </c>
      <c r="C92" s="22">
        <v>14</v>
      </c>
      <c r="D92" s="22">
        <v>3</v>
      </c>
      <c r="E92" s="22">
        <v>3.4</v>
      </c>
      <c r="G92" s="50">
        <v>1.041666666666663E-2</v>
      </c>
      <c r="H92" s="22">
        <v>15</v>
      </c>
    </row>
    <row r="93" spans="1:8" ht="16" x14ac:dyDescent="0.2">
      <c r="A93" s="22">
        <v>92</v>
      </c>
      <c r="B93" s="22" t="s">
        <v>1586</v>
      </c>
      <c r="C93" s="22">
        <v>15</v>
      </c>
      <c r="D93" s="22">
        <v>1</v>
      </c>
      <c r="E93" s="22">
        <v>1.3</v>
      </c>
      <c r="F93" s="22" t="s">
        <v>1622</v>
      </c>
      <c r="G93" s="50">
        <v>1.0416666666666741E-2</v>
      </c>
      <c r="H93" s="22">
        <v>15</v>
      </c>
    </row>
    <row r="94" spans="1:8" ht="16" x14ac:dyDescent="0.2">
      <c r="A94" s="22">
        <v>93</v>
      </c>
      <c r="B94" s="22" t="s">
        <v>1586</v>
      </c>
      <c r="C94" s="22">
        <v>16</v>
      </c>
      <c r="D94" s="22">
        <v>1</v>
      </c>
      <c r="E94" s="22">
        <v>1.3</v>
      </c>
      <c r="F94" s="22" t="s">
        <v>1622</v>
      </c>
      <c r="G94" s="50">
        <v>1.041666666666663E-2</v>
      </c>
      <c r="H94" s="22">
        <v>15</v>
      </c>
    </row>
    <row r="95" spans="1:8" ht="16" x14ac:dyDescent="0.2">
      <c r="A95" s="22">
        <v>94</v>
      </c>
      <c r="B95" s="22" t="s">
        <v>1586</v>
      </c>
      <c r="C95" s="22">
        <v>17</v>
      </c>
      <c r="D95" s="22">
        <v>1</v>
      </c>
      <c r="E95" s="22">
        <v>1.3</v>
      </c>
      <c r="F95" s="22" t="s">
        <v>1622</v>
      </c>
      <c r="G95" s="50">
        <v>1.041666666666663E-2</v>
      </c>
      <c r="H95" s="22">
        <v>15</v>
      </c>
    </row>
    <row r="96" spans="1:8" ht="16" x14ac:dyDescent="0.2">
      <c r="A96" s="22">
        <v>95</v>
      </c>
      <c r="B96" s="22" t="s">
        <v>1586</v>
      </c>
      <c r="C96" s="22">
        <v>18</v>
      </c>
      <c r="D96" s="22">
        <v>1</v>
      </c>
      <c r="E96" s="22">
        <v>1.3</v>
      </c>
      <c r="F96" s="22" t="s">
        <v>1622</v>
      </c>
      <c r="G96" s="50">
        <v>1.0416666666666741E-2</v>
      </c>
      <c r="H96" s="22">
        <v>15</v>
      </c>
    </row>
    <row r="97" spans="1:8" ht="16" x14ac:dyDescent="0.2">
      <c r="A97" s="22">
        <v>96</v>
      </c>
      <c r="B97" s="22" t="s">
        <v>1586</v>
      </c>
      <c r="C97" s="22">
        <v>19</v>
      </c>
      <c r="D97" s="22">
        <v>3</v>
      </c>
      <c r="E97" s="22">
        <v>3.4</v>
      </c>
      <c r="G97" s="50">
        <v>1.041666666666663E-2</v>
      </c>
      <c r="H97" s="22">
        <v>15</v>
      </c>
    </row>
    <row r="98" spans="1:8" ht="16" x14ac:dyDescent="0.2">
      <c r="A98" s="22">
        <v>97</v>
      </c>
      <c r="B98" s="22" t="s">
        <v>1586</v>
      </c>
      <c r="C98" s="22">
        <v>20</v>
      </c>
      <c r="D98" s="22">
        <v>3</v>
      </c>
      <c r="E98" s="22">
        <v>3.5</v>
      </c>
      <c r="F98" s="22" t="s">
        <v>1624</v>
      </c>
      <c r="G98" s="50">
        <v>1.041666666666663E-2</v>
      </c>
      <c r="H98" s="22">
        <v>15</v>
      </c>
    </row>
    <row r="99" spans="1:8" ht="16" x14ac:dyDescent="0.2">
      <c r="A99" s="22">
        <v>98</v>
      </c>
      <c r="B99" s="22" t="s">
        <v>1586</v>
      </c>
      <c r="C99" s="22">
        <v>21</v>
      </c>
      <c r="D99" s="22">
        <v>2</v>
      </c>
      <c r="E99" s="22">
        <v>2.1</v>
      </c>
      <c r="F99" s="22" t="s">
        <v>1563</v>
      </c>
      <c r="G99" s="50">
        <v>1.0416666666666741E-2</v>
      </c>
      <c r="H99" s="22">
        <v>15</v>
      </c>
    </row>
    <row r="100" spans="1:8" ht="16" x14ac:dyDescent="0.2">
      <c r="A100" s="22">
        <v>99</v>
      </c>
      <c r="B100" s="22" t="s">
        <v>1586</v>
      </c>
      <c r="C100" s="22">
        <v>22</v>
      </c>
      <c r="D100" s="22">
        <v>3</v>
      </c>
      <c r="E100" s="22">
        <v>3.5</v>
      </c>
      <c r="F100" s="22" t="s">
        <v>1624</v>
      </c>
      <c r="G100" s="50">
        <v>1.041666666666663E-2</v>
      </c>
      <c r="H100" s="22">
        <v>15</v>
      </c>
    </row>
    <row r="101" spans="1:8" ht="16" x14ac:dyDescent="0.2">
      <c r="A101" s="22">
        <v>100</v>
      </c>
      <c r="B101" s="22" t="s">
        <v>1586</v>
      </c>
      <c r="C101" s="22">
        <v>23</v>
      </c>
      <c r="D101" s="22">
        <v>4</v>
      </c>
      <c r="E101" s="22">
        <v>4.0999999999999996</v>
      </c>
      <c r="G101" s="50">
        <v>1.041666666666663E-2</v>
      </c>
      <c r="H101" s="22">
        <v>15</v>
      </c>
    </row>
    <row r="102" spans="1:8" ht="16" x14ac:dyDescent="0.2">
      <c r="A102" s="22">
        <v>101</v>
      </c>
      <c r="B102" s="22" t="s">
        <v>1586</v>
      </c>
      <c r="C102" s="22">
        <v>24</v>
      </c>
      <c r="D102" s="22">
        <v>3</v>
      </c>
      <c r="E102" s="22">
        <v>3.4</v>
      </c>
      <c r="G102" s="50">
        <v>1.0416666666666741E-2</v>
      </c>
      <c r="H102" s="22">
        <v>15</v>
      </c>
    </row>
    <row r="103" spans="1:8" ht="16" x14ac:dyDescent="0.2">
      <c r="A103" s="22">
        <v>102</v>
      </c>
      <c r="B103" s="22" t="s">
        <v>1586</v>
      </c>
      <c r="C103" s="22">
        <v>25</v>
      </c>
      <c r="D103" s="22">
        <v>4</v>
      </c>
      <c r="E103" s="22">
        <v>4.0999999999999996</v>
      </c>
      <c r="G103" s="50">
        <v>1.041666666666663E-2</v>
      </c>
      <c r="H103" s="22">
        <v>15</v>
      </c>
    </row>
    <row r="104" spans="1:8" ht="16" x14ac:dyDescent="0.2">
      <c r="A104" s="22">
        <v>103</v>
      </c>
      <c r="B104" s="22" t="s">
        <v>1586</v>
      </c>
      <c r="C104" s="22">
        <v>26</v>
      </c>
      <c r="D104" s="22">
        <v>4</v>
      </c>
      <c r="E104" s="22">
        <v>4.0999999999999996</v>
      </c>
      <c r="G104" s="50">
        <v>1.041666666666663E-2</v>
      </c>
      <c r="H104" s="22">
        <v>15</v>
      </c>
    </row>
    <row r="105" spans="1:8" ht="16" x14ac:dyDescent="0.2">
      <c r="A105" s="22">
        <v>104</v>
      </c>
      <c r="B105" s="22" t="s">
        <v>1586</v>
      </c>
      <c r="C105" s="22">
        <v>27</v>
      </c>
      <c r="D105" s="22">
        <v>3</v>
      </c>
      <c r="E105" s="22">
        <v>3.4</v>
      </c>
      <c r="G105" s="50">
        <v>1.0416666666666741E-2</v>
      </c>
      <c r="H105" s="22">
        <v>15</v>
      </c>
    </row>
    <row r="106" spans="1:8" ht="16" x14ac:dyDescent="0.2">
      <c r="A106" s="22">
        <v>105</v>
      </c>
      <c r="B106" s="22" t="s">
        <v>1586</v>
      </c>
      <c r="C106" s="22">
        <v>28</v>
      </c>
      <c r="D106" s="22">
        <v>3</v>
      </c>
      <c r="E106" s="22">
        <v>3.4</v>
      </c>
      <c r="G106" s="50">
        <v>1.041666666666663E-2</v>
      </c>
      <c r="H106" s="22">
        <v>15</v>
      </c>
    </row>
    <row r="107" spans="1:8" ht="16" x14ac:dyDescent="0.2">
      <c r="A107" s="22">
        <v>106</v>
      </c>
      <c r="B107" s="22" t="s">
        <v>1586</v>
      </c>
      <c r="C107" s="22">
        <v>29</v>
      </c>
      <c r="D107" s="22">
        <v>3</v>
      </c>
      <c r="E107" s="22">
        <v>3.4</v>
      </c>
      <c r="G107" s="50">
        <v>1.041666666666663E-2</v>
      </c>
      <c r="H107" s="22">
        <v>15</v>
      </c>
    </row>
    <row r="108" spans="1:8" ht="16" x14ac:dyDescent="0.2">
      <c r="A108" s="22">
        <v>107</v>
      </c>
      <c r="B108" s="22" t="s">
        <v>1586</v>
      </c>
      <c r="C108" s="22">
        <v>30</v>
      </c>
      <c r="D108" s="22">
        <v>3</v>
      </c>
      <c r="E108" s="22">
        <v>3.4</v>
      </c>
      <c r="G108" s="50">
        <v>1.0416666666666741E-2</v>
      </c>
      <c r="H108" s="22">
        <v>15</v>
      </c>
    </row>
    <row r="109" spans="1:8" ht="16" x14ac:dyDescent="0.2">
      <c r="A109" s="22">
        <v>108</v>
      </c>
      <c r="B109" s="22" t="s">
        <v>1586</v>
      </c>
      <c r="C109" s="22">
        <v>31</v>
      </c>
      <c r="D109" s="22">
        <v>3</v>
      </c>
      <c r="E109" s="22">
        <v>3.4</v>
      </c>
      <c r="G109" s="50">
        <v>1.041666666666663E-2</v>
      </c>
      <c r="H109" s="22">
        <v>15</v>
      </c>
    </row>
    <row r="110" spans="1:8" ht="16" x14ac:dyDescent="0.2">
      <c r="A110" s="22">
        <v>109</v>
      </c>
      <c r="B110" s="22" t="s">
        <v>1586</v>
      </c>
      <c r="C110" s="22">
        <v>32</v>
      </c>
      <c r="D110" s="22">
        <v>5</v>
      </c>
      <c r="E110" s="22">
        <v>5.3</v>
      </c>
      <c r="F110" s="22" t="s">
        <v>1564</v>
      </c>
      <c r="G110" s="50">
        <v>1.041666666666663E-2</v>
      </c>
      <c r="H110" s="22">
        <v>15</v>
      </c>
    </row>
    <row r="111" spans="1:8" ht="16" x14ac:dyDescent="0.2">
      <c r="A111" s="22">
        <v>110</v>
      </c>
      <c r="B111" s="22" t="s">
        <v>1586</v>
      </c>
      <c r="C111" s="22">
        <v>33</v>
      </c>
      <c r="D111" s="22">
        <v>5</v>
      </c>
      <c r="E111" s="22">
        <v>5.3</v>
      </c>
      <c r="F111" s="22" t="s">
        <v>1564</v>
      </c>
      <c r="G111" s="50">
        <v>1.0416666666666741E-2</v>
      </c>
      <c r="H111" s="22">
        <v>15</v>
      </c>
    </row>
    <row r="112" spans="1:8" ht="16" x14ac:dyDescent="0.2">
      <c r="A112" s="22">
        <v>111</v>
      </c>
      <c r="B112" s="22" t="s">
        <v>1586</v>
      </c>
      <c r="C112" s="22">
        <v>34</v>
      </c>
      <c r="D112" s="22">
        <v>5</v>
      </c>
      <c r="E112" s="22">
        <v>5.3</v>
      </c>
      <c r="F112" s="22" t="s">
        <v>1564</v>
      </c>
      <c r="G112" s="50">
        <v>1.041666666666663E-2</v>
      </c>
      <c r="H112" s="22">
        <v>15</v>
      </c>
    </row>
    <row r="113" spans="1:8" ht="16" x14ac:dyDescent="0.2">
      <c r="A113" s="22">
        <v>112</v>
      </c>
      <c r="B113" s="22" t="s">
        <v>1586</v>
      </c>
      <c r="C113" s="22">
        <v>35</v>
      </c>
      <c r="D113" s="22">
        <v>1</v>
      </c>
      <c r="E113" s="22">
        <v>1.3</v>
      </c>
      <c r="F113" s="22" t="s">
        <v>1622</v>
      </c>
      <c r="G113" s="50">
        <v>1.041666666666663E-2</v>
      </c>
      <c r="H113" s="22">
        <v>15</v>
      </c>
    </row>
    <row r="114" spans="1:8" ht="16" x14ac:dyDescent="0.2">
      <c r="A114" s="22">
        <v>113</v>
      </c>
      <c r="B114" s="22" t="s">
        <v>1586</v>
      </c>
      <c r="C114" s="22">
        <v>36</v>
      </c>
      <c r="D114" s="22">
        <v>4</v>
      </c>
      <c r="E114" s="22">
        <v>4.0999999999999996</v>
      </c>
      <c r="G114" s="50">
        <v>1.0416666666666741E-2</v>
      </c>
      <c r="H114" s="22">
        <v>15</v>
      </c>
    </row>
    <row r="115" spans="1:8" ht="16" x14ac:dyDescent="0.2">
      <c r="A115" s="22">
        <v>114</v>
      </c>
      <c r="B115" s="22" t="s">
        <v>1586</v>
      </c>
      <c r="C115" s="22">
        <v>37</v>
      </c>
      <c r="D115" s="22">
        <v>4</v>
      </c>
      <c r="E115" s="22">
        <v>4.0999999999999996</v>
      </c>
      <c r="G115" s="50">
        <v>1.041666666666663E-2</v>
      </c>
      <c r="H115" s="22">
        <v>15</v>
      </c>
    </row>
    <row r="116" spans="1:8" ht="16" x14ac:dyDescent="0.2">
      <c r="A116" s="22">
        <v>115</v>
      </c>
      <c r="B116" s="22" t="s">
        <v>1586</v>
      </c>
      <c r="C116" s="22">
        <v>38</v>
      </c>
      <c r="D116" s="22">
        <v>3</v>
      </c>
      <c r="E116" s="22">
        <v>3.4</v>
      </c>
    </row>
    <row r="117" spans="1:8" ht="16" x14ac:dyDescent="0.2">
      <c r="A117" s="22">
        <v>116</v>
      </c>
      <c r="B117" s="22" t="s">
        <v>1586</v>
      </c>
      <c r="C117" s="22">
        <v>39</v>
      </c>
      <c r="D117" s="22">
        <v>1</v>
      </c>
      <c r="E117" s="22">
        <v>1.2</v>
      </c>
      <c r="F117" s="22" t="s">
        <v>1565</v>
      </c>
      <c r="G117" s="50">
        <v>1.0416666666666685E-2</v>
      </c>
      <c r="H117" s="22">
        <v>15</v>
      </c>
    </row>
    <row r="118" spans="1:8" ht="16" x14ac:dyDescent="0.2">
      <c r="A118" s="22">
        <v>117</v>
      </c>
      <c r="B118" s="22" t="s">
        <v>1586</v>
      </c>
      <c r="C118" s="22">
        <v>40</v>
      </c>
      <c r="D118" s="22">
        <v>1</v>
      </c>
      <c r="E118" s="22">
        <v>1.2</v>
      </c>
      <c r="F118" s="22" t="s">
        <v>1559</v>
      </c>
      <c r="G118" s="50">
        <v>1.041666666666663E-2</v>
      </c>
      <c r="H118" s="22">
        <v>15</v>
      </c>
    </row>
    <row r="119" spans="1:8" ht="16" x14ac:dyDescent="0.2">
      <c r="A119" s="22">
        <v>118</v>
      </c>
      <c r="B119" s="22" t="s">
        <v>1586</v>
      </c>
      <c r="C119" s="22">
        <v>41</v>
      </c>
      <c r="D119" s="22">
        <v>2</v>
      </c>
      <c r="E119" s="22">
        <v>2.1</v>
      </c>
      <c r="F119" s="22" t="s">
        <v>1562</v>
      </c>
      <c r="G119" s="50">
        <v>1.0416666666666685E-2</v>
      </c>
      <c r="H119" s="22">
        <v>15</v>
      </c>
    </row>
    <row r="120" spans="1:8" ht="16" x14ac:dyDescent="0.2">
      <c r="A120" s="22">
        <v>119</v>
      </c>
      <c r="B120" s="22" t="s">
        <v>1586</v>
      </c>
      <c r="C120" s="22">
        <v>42</v>
      </c>
      <c r="D120" s="22">
        <v>5</v>
      </c>
      <c r="E120" s="22">
        <v>5.0999999999999996</v>
      </c>
      <c r="G120" s="50">
        <v>1.0416666666666685E-2</v>
      </c>
      <c r="H120" s="22">
        <v>15</v>
      </c>
    </row>
    <row r="121" spans="1:8" ht="16" x14ac:dyDescent="0.2">
      <c r="A121" s="22">
        <v>120</v>
      </c>
      <c r="B121" s="22" t="s">
        <v>1586</v>
      </c>
      <c r="C121" s="22">
        <v>43</v>
      </c>
      <c r="D121" s="22">
        <v>4</v>
      </c>
      <c r="E121" s="22">
        <v>4.2</v>
      </c>
      <c r="G121" s="50">
        <v>1.041666666666663E-2</v>
      </c>
      <c r="H121" s="22">
        <v>15</v>
      </c>
    </row>
    <row r="122" spans="1:8" ht="16" x14ac:dyDescent="0.2">
      <c r="A122" s="22">
        <v>121</v>
      </c>
      <c r="B122" s="22" t="s">
        <v>1586</v>
      </c>
      <c r="C122" s="22">
        <v>44</v>
      </c>
      <c r="D122" s="22">
        <v>4</v>
      </c>
      <c r="E122" s="22">
        <v>4.2</v>
      </c>
      <c r="G122" s="50">
        <v>1.0416666666666685E-2</v>
      </c>
      <c r="H122" s="22">
        <v>15</v>
      </c>
    </row>
    <row r="123" spans="1:8" ht="16" x14ac:dyDescent="0.2">
      <c r="A123" s="22">
        <v>122</v>
      </c>
      <c r="B123" s="22" t="s">
        <v>1586</v>
      </c>
      <c r="C123" s="22">
        <v>45</v>
      </c>
      <c r="D123" s="22">
        <v>4</v>
      </c>
      <c r="E123" s="22">
        <v>4.0999999999999996</v>
      </c>
      <c r="G123" s="50">
        <v>1.0416666666666685E-2</v>
      </c>
      <c r="H123" s="22">
        <v>15</v>
      </c>
    </row>
    <row r="124" spans="1:8" ht="16" x14ac:dyDescent="0.2">
      <c r="A124" s="22">
        <v>123</v>
      </c>
      <c r="B124" s="22" t="s">
        <v>1586</v>
      </c>
      <c r="C124" s="22">
        <v>46</v>
      </c>
      <c r="D124" s="22">
        <v>1</v>
      </c>
      <c r="E124" s="22">
        <v>1.2</v>
      </c>
      <c r="F124" s="22" t="s">
        <v>1559</v>
      </c>
      <c r="G124" s="50">
        <v>1.041666666666663E-2</v>
      </c>
      <c r="H124" s="22">
        <v>15</v>
      </c>
    </row>
    <row r="125" spans="1:8" ht="16" x14ac:dyDescent="0.2">
      <c r="A125" s="22">
        <v>124</v>
      </c>
      <c r="B125" s="22" t="s">
        <v>1586</v>
      </c>
      <c r="C125" s="22">
        <v>47</v>
      </c>
      <c r="D125" s="22">
        <v>1</v>
      </c>
      <c r="E125" s="22">
        <v>1.2</v>
      </c>
      <c r="F125" s="22" t="s">
        <v>1559</v>
      </c>
      <c r="G125" s="50">
        <v>1.0416666666666685E-2</v>
      </c>
      <c r="H125" s="22">
        <v>15</v>
      </c>
    </row>
    <row r="126" spans="1:8" ht="16" x14ac:dyDescent="0.2">
      <c r="A126" s="22">
        <v>125</v>
      </c>
      <c r="B126" s="22" t="s">
        <v>1586</v>
      </c>
      <c r="C126" s="22">
        <v>48</v>
      </c>
      <c r="D126" s="22">
        <v>5</v>
      </c>
      <c r="E126" s="22">
        <v>5.0999999999999996</v>
      </c>
      <c r="G126" s="50">
        <v>1.0416666666666685E-2</v>
      </c>
      <c r="H126" s="22">
        <v>15</v>
      </c>
    </row>
    <row r="127" spans="1:8" ht="16" x14ac:dyDescent="0.2">
      <c r="A127" s="22">
        <v>126</v>
      </c>
      <c r="B127" s="22" t="s">
        <v>1586</v>
      </c>
      <c r="C127" s="22">
        <v>49</v>
      </c>
      <c r="D127" s="22">
        <v>1</v>
      </c>
      <c r="E127" s="22">
        <v>1.2</v>
      </c>
      <c r="F127" s="22" t="s">
        <v>1556</v>
      </c>
      <c r="G127" s="50">
        <v>1.041666666666663E-2</v>
      </c>
      <c r="H127" s="22">
        <v>15</v>
      </c>
    </row>
    <row r="128" spans="1:8" ht="16" x14ac:dyDescent="0.2">
      <c r="A128" s="22">
        <v>127</v>
      </c>
      <c r="B128" s="22" t="s">
        <v>1586</v>
      </c>
      <c r="C128" s="22">
        <v>50</v>
      </c>
      <c r="D128" s="22">
        <v>4</v>
      </c>
      <c r="E128" s="22">
        <v>4.2</v>
      </c>
      <c r="G128" s="50">
        <v>1.0416666666666685E-2</v>
      </c>
      <c r="H128" s="22">
        <v>15</v>
      </c>
    </row>
    <row r="129" spans="1:8" ht="16" x14ac:dyDescent="0.2">
      <c r="A129" s="22">
        <v>128</v>
      </c>
      <c r="B129" s="22" t="s">
        <v>1586</v>
      </c>
      <c r="C129" s="22">
        <v>51</v>
      </c>
      <c r="D129" s="22">
        <v>3</v>
      </c>
      <c r="E129" s="22">
        <v>3.4</v>
      </c>
      <c r="G129" s="50">
        <v>1.0416666666666685E-2</v>
      </c>
      <c r="H129" s="22">
        <v>15</v>
      </c>
    </row>
    <row r="130" spans="1:8" ht="16" x14ac:dyDescent="0.2">
      <c r="A130" s="22">
        <v>129</v>
      </c>
      <c r="B130" s="22" t="s">
        <v>1586</v>
      </c>
      <c r="C130" s="22">
        <v>52</v>
      </c>
      <c r="D130" s="22">
        <v>3</v>
      </c>
      <c r="E130" s="22">
        <v>3.5</v>
      </c>
      <c r="F130" s="22" t="s">
        <v>1624</v>
      </c>
      <c r="G130" s="50">
        <v>0</v>
      </c>
      <c r="H130" s="22">
        <v>0</v>
      </c>
    </row>
    <row r="131" spans="1:8" ht="16" x14ac:dyDescent="0.2">
      <c r="A131" s="22">
        <v>130</v>
      </c>
      <c r="B131" s="22" t="s">
        <v>1586</v>
      </c>
      <c r="C131" s="22">
        <v>53</v>
      </c>
      <c r="D131" s="22">
        <v>3</v>
      </c>
      <c r="E131" s="22">
        <v>3.5</v>
      </c>
      <c r="F131" s="22" t="s">
        <v>1624</v>
      </c>
      <c r="G131" s="50">
        <v>1.041666666666663E-2</v>
      </c>
      <c r="H131" s="22">
        <v>15</v>
      </c>
    </row>
    <row r="132" spans="1:8" ht="16" x14ac:dyDescent="0.2">
      <c r="A132" s="22">
        <v>131</v>
      </c>
      <c r="B132" s="22" t="s">
        <v>1586</v>
      </c>
      <c r="C132" s="22">
        <v>54</v>
      </c>
      <c r="D132" s="22">
        <v>3</v>
      </c>
      <c r="E132" s="22">
        <v>3.5</v>
      </c>
      <c r="F132" s="22" t="s">
        <v>1624</v>
      </c>
      <c r="G132" s="50">
        <v>1.0416666666666685E-2</v>
      </c>
      <c r="H132" s="22">
        <v>15</v>
      </c>
    </row>
    <row r="133" spans="1:8" ht="16" x14ac:dyDescent="0.2">
      <c r="A133" s="22">
        <v>132</v>
      </c>
      <c r="B133" s="22" t="s">
        <v>1586</v>
      </c>
      <c r="C133" s="22">
        <v>55</v>
      </c>
      <c r="D133" s="22">
        <v>3</v>
      </c>
      <c r="E133" s="22">
        <v>3.5</v>
      </c>
      <c r="F133" s="22" t="s">
        <v>1624</v>
      </c>
      <c r="G133" s="50">
        <v>1.041666666666663E-2</v>
      </c>
      <c r="H133" s="22">
        <v>15</v>
      </c>
    </row>
    <row r="134" spans="1:8" ht="16" x14ac:dyDescent="0.2">
      <c r="A134" s="22">
        <v>133</v>
      </c>
      <c r="B134" s="22" t="s">
        <v>1586</v>
      </c>
      <c r="C134" s="22">
        <v>56</v>
      </c>
      <c r="D134" s="22">
        <v>3</v>
      </c>
      <c r="E134" s="22">
        <v>3.5</v>
      </c>
      <c r="F134" s="22" t="s">
        <v>1624</v>
      </c>
      <c r="G134" s="50">
        <v>1.0416666666666741E-2</v>
      </c>
      <c r="H134" s="22">
        <v>15</v>
      </c>
    </row>
    <row r="135" spans="1:8" ht="16" x14ac:dyDescent="0.2">
      <c r="A135" s="22">
        <v>134</v>
      </c>
      <c r="B135" s="22" t="s">
        <v>1586</v>
      </c>
      <c r="C135" s="22">
        <v>57</v>
      </c>
      <c r="D135" s="22">
        <v>1</v>
      </c>
      <c r="E135" s="22">
        <v>1.2</v>
      </c>
      <c r="F135" s="22" t="s">
        <v>1559</v>
      </c>
      <c r="G135" s="50">
        <v>1.041666666666663E-2</v>
      </c>
      <c r="H135" s="22">
        <v>15</v>
      </c>
    </row>
    <row r="136" spans="1:8" ht="16" x14ac:dyDescent="0.2">
      <c r="A136" s="22">
        <v>135</v>
      </c>
      <c r="B136" s="22" t="s">
        <v>1586</v>
      </c>
      <c r="C136" s="22">
        <v>58</v>
      </c>
      <c r="D136" s="22">
        <v>2</v>
      </c>
      <c r="E136" s="22">
        <v>2.2000000000000002</v>
      </c>
      <c r="F136" s="22" t="s">
        <v>1566</v>
      </c>
      <c r="G136" s="50">
        <v>1.041666666666663E-2</v>
      </c>
      <c r="H136" s="22">
        <v>15</v>
      </c>
    </row>
    <row r="137" spans="1:8" ht="16" x14ac:dyDescent="0.2">
      <c r="A137" s="22">
        <v>136</v>
      </c>
      <c r="B137" s="22" t="s">
        <v>1586</v>
      </c>
      <c r="C137" s="22">
        <v>59</v>
      </c>
      <c r="D137" s="22">
        <v>3</v>
      </c>
      <c r="E137" s="22">
        <v>3.5</v>
      </c>
      <c r="F137" s="22" t="s">
        <v>1624</v>
      </c>
      <c r="G137" s="50">
        <v>1.0416666666666741E-2</v>
      </c>
      <c r="H137" s="22">
        <v>15</v>
      </c>
    </row>
    <row r="138" spans="1:8" ht="16" x14ac:dyDescent="0.2">
      <c r="A138" s="22">
        <v>137</v>
      </c>
      <c r="B138" s="22" t="s">
        <v>1586</v>
      </c>
      <c r="C138" s="22">
        <v>60</v>
      </c>
      <c r="D138" s="22">
        <v>3</v>
      </c>
      <c r="E138" s="22">
        <v>3.3</v>
      </c>
      <c r="G138" s="50">
        <v>1.041666666666663E-2</v>
      </c>
      <c r="H138" s="22">
        <v>15</v>
      </c>
    </row>
    <row r="139" spans="1:8" ht="16" x14ac:dyDescent="0.2">
      <c r="A139" s="22">
        <v>138</v>
      </c>
      <c r="B139" s="22" t="s">
        <v>1586</v>
      </c>
      <c r="C139" s="22">
        <v>61</v>
      </c>
      <c r="D139" s="22">
        <v>3</v>
      </c>
      <c r="E139" s="22">
        <v>3.4</v>
      </c>
      <c r="G139" s="50">
        <v>1.041666666666663E-2</v>
      </c>
      <c r="H139" s="22">
        <v>15</v>
      </c>
    </row>
    <row r="140" spans="1:8" ht="16" x14ac:dyDescent="0.2">
      <c r="A140" s="22">
        <v>139</v>
      </c>
      <c r="B140" s="22" t="s">
        <v>1586</v>
      </c>
      <c r="C140" s="22">
        <v>62</v>
      </c>
      <c r="D140" s="22">
        <v>3</v>
      </c>
      <c r="E140" s="22">
        <v>3.5</v>
      </c>
      <c r="F140" s="22" t="s">
        <v>1623</v>
      </c>
      <c r="G140" s="50">
        <v>0</v>
      </c>
      <c r="H140" s="22">
        <v>0</v>
      </c>
    </row>
    <row r="141" spans="1:8" ht="16" x14ac:dyDescent="0.2">
      <c r="A141" s="22">
        <v>140</v>
      </c>
      <c r="B141" s="22" t="s">
        <v>1586</v>
      </c>
      <c r="C141" s="22">
        <v>63</v>
      </c>
      <c r="D141" s="22">
        <v>3</v>
      </c>
      <c r="E141" s="22">
        <v>3.5</v>
      </c>
      <c r="F141" s="22" t="s">
        <v>1623</v>
      </c>
      <c r="G141" s="50">
        <v>1.0416666666666741E-2</v>
      </c>
      <c r="H141" s="22">
        <v>15</v>
      </c>
    </row>
    <row r="142" spans="1:8" ht="16" x14ac:dyDescent="0.2">
      <c r="A142" s="22">
        <v>141</v>
      </c>
      <c r="B142" s="22" t="s">
        <v>1586</v>
      </c>
      <c r="C142" s="22">
        <v>64</v>
      </c>
      <c r="D142" s="22">
        <v>2</v>
      </c>
      <c r="E142" s="22">
        <v>2.1</v>
      </c>
      <c r="F142" s="22" t="s">
        <v>1563</v>
      </c>
      <c r="G142" s="50">
        <v>1.041666666666663E-2</v>
      </c>
      <c r="H142" s="22">
        <v>15</v>
      </c>
    </row>
    <row r="143" spans="1:8" ht="16" x14ac:dyDescent="0.2">
      <c r="A143" s="22">
        <v>142</v>
      </c>
      <c r="B143" s="22" t="s">
        <v>1586</v>
      </c>
      <c r="C143" s="22">
        <v>65</v>
      </c>
      <c r="D143" s="22">
        <v>3</v>
      </c>
      <c r="E143" s="22">
        <v>3.4</v>
      </c>
      <c r="G143" s="50">
        <v>1.041666666666663E-2</v>
      </c>
      <c r="H143" s="22">
        <v>15</v>
      </c>
    </row>
    <row r="144" spans="1:8" ht="16" x14ac:dyDescent="0.2">
      <c r="A144" s="22">
        <v>143</v>
      </c>
      <c r="B144" s="22" t="s">
        <v>1586</v>
      </c>
      <c r="C144" s="22">
        <v>66</v>
      </c>
      <c r="D144" s="22">
        <v>4</v>
      </c>
      <c r="E144" s="22">
        <v>4.0999999999999996</v>
      </c>
      <c r="G144" s="50">
        <v>1.0416666666666741E-2</v>
      </c>
      <c r="H144" s="22">
        <v>15</v>
      </c>
    </row>
    <row r="145" spans="1:8" ht="16" x14ac:dyDescent="0.2">
      <c r="A145" s="22">
        <v>144</v>
      </c>
      <c r="B145" s="22" t="s">
        <v>1586</v>
      </c>
      <c r="C145" s="22">
        <v>67</v>
      </c>
      <c r="D145" s="22">
        <v>4</v>
      </c>
      <c r="E145" s="22">
        <v>4.0999999999999996</v>
      </c>
      <c r="G145" s="50">
        <v>1.041666666666663E-2</v>
      </c>
      <c r="H145" s="22">
        <v>15</v>
      </c>
    </row>
    <row r="146" spans="1:8" ht="16" x14ac:dyDescent="0.2">
      <c r="A146" s="22">
        <v>145</v>
      </c>
      <c r="B146" s="22" t="s">
        <v>1586</v>
      </c>
      <c r="C146" s="22">
        <v>68</v>
      </c>
      <c r="D146" s="22">
        <v>4</v>
      </c>
      <c r="E146" s="22">
        <v>4.0999999999999996</v>
      </c>
      <c r="G146" s="50">
        <v>1.041666666666663E-2</v>
      </c>
      <c r="H146" s="22">
        <v>15</v>
      </c>
    </row>
    <row r="147" spans="1:8" ht="16" x14ac:dyDescent="0.2">
      <c r="A147" s="22">
        <v>146</v>
      </c>
      <c r="B147" s="22" t="s">
        <v>1586</v>
      </c>
      <c r="C147" s="22">
        <v>69</v>
      </c>
      <c r="D147" s="22">
        <v>4</v>
      </c>
      <c r="E147" s="22">
        <v>4.2</v>
      </c>
      <c r="G147" s="50">
        <v>1.0416666666666741E-2</v>
      </c>
      <c r="H147" s="22">
        <v>15</v>
      </c>
    </row>
    <row r="148" spans="1:8" ht="16" x14ac:dyDescent="0.2">
      <c r="A148" s="22">
        <v>147</v>
      </c>
      <c r="B148" s="22" t="s">
        <v>1586</v>
      </c>
      <c r="C148" s="22">
        <v>70</v>
      </c>
      <c r="D148" s="22">
        <v>3</v>
      </c>
      <c r="E148" s="22">
        <v>3.4</v>
      </c>
      <c r="G148" s="50">
        <v>1.041666666666663E-2</v>
      </c>
      <c r="H148" s="22">
        <v>15</v>
      </c>
    </row>
    <row r="149" spans="1:8" ht="16" x14ac:dyDescent="0.2">
      <c r="A149" s="22">
        <v>148</v>
      </c>
      <c r="B149" s="22" t="s">
        <v>1586</v>
      </c>
      <c r="C149" s="22">
        <v>71</v>
      </c>
      <c r="D149" s="22">
        <v>1</v>
      </c>
      <c r="E149" s="22">
        <v>1.3</v>
      </c>
      <c r="F149" s="22" t="s">
        <v>1622</v>
      </c>
      <c r="G149" s="50">
        <v>1.041666666666663E-2</v>
      </c>
      <c r="H149" s="22">
        <v>15</v>
      </c>
    </row>
    <row r="150" spans="1:8" ht="16" x14ac:dyDescent="0.2">
      <c r="A150" s="22">
        <v>149</v>
      </c>
      <c r="B150" s="22" t="s">
        <v>1586</v>
      </c>
      <c r="C150" s="22">
        <v>72</v>
      </c>
      <c r="D150" s="22">
        <v>1</v>
      </c>
      <c r="E150" s="22">
        <v>1.3</v>
      </c>
      <c r="F150" s="22" t="s">
        <v>1622</v>
      </c>
      <c r="G150" s="50">
        <v>1.0416666666666741E-2</v>
      </c>
      <c r="H150" s="22">
        <v>15</v>
      </c>
    </row>
    <row r="151" spans="1:8" ht="16" x14ac:dyDescent="0.2">
      <c r="A151" s="22">
        <v>150</v>
      </c>
      <c r="B151" s="22" t="s">
        <v>1586</v>
      </c>
      <c r="C151" s="22">
        <v>73</v>
      </c>
      <c r="D151" s="22">
        <v>1</v>
      </c>
      <c r="E151" s="22">
        <v>1.3</v>
      </c>
      <c r="F151" s="22" t="s">
        <v>1622</v>
      </c>
      <c r="G151" s="50">
        <v>1.041666666666663E-2</v>
      </c>
      <c r="H151" s="22">
        <v>15</v>
      </c>
    </row>
    <row r="152" spans="1:8" ht="16" x14ac:dyDescent="0.2">
      <c r="A152" s="22">
        <v>151</v>
      </c>
      <c r="B152" s="22" t="s">
        <v>1586</v>
      </c>
      <c r="C152" s="22">
        <v>74</v>
      </c>
      <c r="D152" s="22">
        <v>1</v>
      </c>
      <c r="E152" s="22">
        <v>1.3</v>
      </c>
      <c r="F152" s="22" t="s">
        <v>1622</v>
      </c>
      <c r="G152" s="50">
        <v>1.041666666666663E-2</v>
      </c>
      <c r="H152" s="22">
        <v>15</v>
      </c>
    </row>
    <row r="153" spans="1:8" ht="16" x14ac:dyDescent="0.2">
      <c r="A153" s="22">
        <v>152</v>
      </c>
      <c r="B153" s="22" t="s">
        <v>1586</v>
      </c>
      <c r="C153" s="22">
        <v>75</v>
      </c>
      <c r="D153" s="22">
        <v>3</v>
      </c>
      <c r="E153" s="22">
        <v>3.4</v>
      </c>
      <c r="G153" s="50">
        <v>1.0416666666666741E-2</v>
      </c>
      <c r="H153" s="22">
        <v>15</v>
      </c>
    </row>
    <row r="154" spans="1:8" ht="16" x14ac:dyDescent="0.2">
      <c r="A154" s="22">
        <v>153</v>
      </c>
      <c r="B154" s="22" t="s">
        <v>1586</v>
      </c>
      <c r="C154" s="22">
        <v>76</v>
      </c>
      <c r="D154" s="22">
        <v>5</v>
      </c>
      <c r="E154" s="22">
        <v>5.0999999999999996</v>
      </c>
    </row>
    <row r="155" spans="1:8" ht="16" x14ac:dyDescent="0.2">
      <c r="A155" s="22">
        <v>154</v>
      </c>
      <c r="B155" s="22" t="s">
        <v>1588</v>
      </c>
      <c r="C155" s="22">
        <v>1</v>
      </c>
      <c r="D155" s="22">
        <v>5</v>
      </c>
      <c r="E155" s="22">
        <v>5.0999999999999996</v>
      </c>
      <c r="G155" s="50">
        <v>1.0416666666666685E-2</v>
      </c>
      <c r="H155" s="22">
        <v>15</v>
      </c>
    </row>
    <row r="156" spans="1:8" ht="16" x14ac:dyDescent="0.2">
      <c r="A156" s="22">
        <v>155</v>
      </c>
      <c r="B156" s="22" t="s">
        <v>1588</v>
      </c>
      <c r="C156" s="22">
        <v>2</v>
      </c>
      <c r="D156" s="22">
        <v>3</v>
      </c>
      <c r="E156" s="22">
        <v>3.1</v>
      </c>
      <c r="G156" s="50">
        <v>0</v>
      </c>
    </row>
    <row r="157" spans="1:8" ht="16" x14ac:dyDescent="0.2">
      <c r="A157" s="22">
        <v>156</v>
      </c>
      <c r="B157" s="22" t="s">
        <v>1588</v>
      </c>
      <c r="C157" s="22">
        <v>3</v>
      </c>
      <c r="D157" s="22">
        <v>5</v>
      </c>
      <c r="E157" s="22">
        <v>5.0999999999999996</v>
      </c>
      <c r="G157" s="50">
        <v>1.0416666666666685E-2</v>
      </c>
      <c r="H157" s="22">
        <v>15</v>
      </c>
    </row>
    <row r="158" spans="1:8" ht="16" x14ac:dyDescent="0.2">
      <c r="A158" s="22">
        <v>157</v>
      </c>
      <c r="B158" s="22" t="s">
        <v>1588</v>
      </c>
      <c r="C158" s="22">
        <v>4</v>
      </c>
      <c r="D158" s="22">
        <v>3</v>
      </c>
      <c r="E158" s="22">
        <v>3.1</v>
      </c>
      <c r="G158" s="50">
        <v>1.041666666666663E-2</v>
      </c>
      <c r="H158" s="22">
        <v>15</v>
      </c>
    </row>
    <row r="159" spans="1:8" ht="16" x14ac:dyDescent="0.2">
      <c r="A159" s="22">
        <v>158</v>
      </c>
      <c r="B159" s="22" t="s">
        <v>1588</v>
      </c>
      <c r="C159" s="22">
        <v>5</v>
      </c>
      <c r="D159" s="22">
        <v>4</v>
      </c>
      <c r="E159" s="22">
        <v>4.2</v>
      </c>
      <c r="G159" s="50">
        <v>1.0416666666666685E-2</v>
      </c>
      <c r="H159" s="22">
        <v>15</v>
      </c>
    </row>
    <row r="160" spans="1:8" ht="16" x14ac:dyDescent="0.2">
      <c r="A160" s="22">
        <v>159</v>
      </c>
      <c r="B160" s="22" t="s">
        <v>1588</v>
      </c>
      <c r="C160" s="22">
        <v>6</v>
      </c>
      <c r="D160" s="22">
        <v>4</v>
      </c>
      <c r="E160" s="22">
        <v>4.2</v>
      </c>
      <c r="G160" s="50">
        <v>1.0416666666666685E-2</v>
      </c>
      <c r="H160" s="22">
        <v>15</v>
      </c>
    </row>
    <row r="161" spans="1:8" ht="16" x14ac:dyDescent="0.2">
      <c r="A161" s="22">
        <v>160</v>
      </c>
      <c r="B161" s="22" t="s">
        <v>1588</v>
      </c>
      <c r="C161" s="22">
        <v>7</v>
      </c>
      <c r="D161" s="22">
        <v>4</v>
      </c>
      <c r="E161" s="22">
        <v>4.0999999999999996</v>
      </c>
      <c r="G161" s="50">
        <v>1.041666666666663E-2</v>
      </c>
      <c r="H161" s="22">
        <v>15</v>
      </c>
    </row>
    <row r="162" spans="1:8" ht="16" x14ac:dyDescent="0.2">
      <c r="A162" s="22">
        <v>161</v>
      </c>
      <c r="B162" s="22" t="s">
        <v>1588</v>
      </c>
      <c r="C162" s="22">
        <v>8</v>
      </c>
      <c r="D162" s="22">
        <v>1</v>
      </c>
      <c r="E162" s="22">
        <v>1.3</v>
      </c>
      <c r="F162" s="22" t="s">
        <v>1622</v>
      </c>
      <c r="G162" s="50">
        <v>0</v>
      </c>
    </row>
    <row r="163" spans="1:8" ht="16" x14ac:dyDescent="0.2">
      <c r="A163" s="22">
        <v>162</v>
      </c>
      <c r="B163" s="22" t="s">
        <v>1588</v>
      </c>
      <c r="C163" s="22">
        <v>9</v>
      </c>
      <c r="D163" s="22">
        <v>1</v>
      </c>
      <c r="E163" s="22">
        <v>1.3</v>
      </c>
      <c r="F163" s="22" t="s">
        <v>1622</v>
      </c>
      <c r="G163" s="50">
        <v>1.0416666666666685E-2</v>
      </c>
      <c r="H163" s="22">
        <v>15</v>
      </c>
    </row>
    <row r="164" spans="1:8" ht="16" x14ac:dyDescent="0.2">
      <c r="A164" s="22">
        <v>163</v>
      </c>
      <c r="B164" s="22" t="s">
        <v>1588</v>
      </c>
      <c r="C164" s="22">
        <v>10</v>
      </c>
      <c r="D164" s="22">
        <v>4</v>
      </c>
      <c r="E164" s="22">
        <v>4.2</v>
      </c>
      <c r="G164" s="50">
        <v>1.0416666666666685E-2</v>
      </c>
      <c r="H164" s="22">
        <v>15</v>
      </c>
    </row>
    <row r="165" spans="1:8" ht="16" x14ac:dyDescent="0.2">
      <c r="A165" s="22">
        <v>164</v>
      </c>
      <c r="B165" s="22" t="s">
        <v>1588</v>
      </c>
      <c r="C165" s="22">
        <v>11</v>
      </c>
      <c r="D165" s="22">
        <v>3</v>
      </c>
      <c r="E165" s="22">
        <v>3.3</v>
      </c>
      <c r="G165" s="50">
        <v>1.041666666666663E-2</v>
      </c>
      <c r="H165" s="22">
        <v>15</v>
      </c>
    </row>
    <row r="166" spans="1:8" ht="16" x14ac:dyDescent="0.2">
      <c r="A166" s="22">
        <v>165</v>
      </c>
      <c r="B166" s="22" t="s">
        <v>1588</v>
      </c>
      <c r="C166" s="22">
        <v>12</v>
      </c>
      <c r="D166" s="22">
        <v>3</v>
      </c>
      <c r="E166" s="22">
        <v>3.1</v>
      </c>
      <c r="G166" s="50">
        <v>1.0416666666666685E-2</v>
      </c>
      <c r="H166" s="22">
        <v>15</v>
      </c>
    </row>
    <row r="167" spans="1:8" ht="16" x14ac:dyDescent="0.2">
      <c r="A167" s="22">
        <v>166</v>
      </c>
      <c r="B167" s="22" t="s">
        <v>1588</v>
      </c>
      <c r="C167" s="22">
        <v>13</v>
      </c>
      <c r="D167" s="22">
        <v>4</v>
      </c>
      <c r="E167" s="22">
        <v>4.2</v>
      </c>
      <c r="G167" s="50">
        <v>1.0416666666666685E-2</v>
      </c>
      <c r="H167" s="22">
        <v>15</v>
      </c>
    </row>
    <row r="168" spans="1:8" ht="16" x14ac:dyDescent="0.2">
      <c r="A168" s="22">
        <v>167</v>
      </c>
      <c r="B168" s="22" t="s">
        <v>1588</v>
      </c>
      <c r="C168" s="22">
        <v>14</v>
      </c>
      <c r="D168" s="22">
        <v>3</v>
      </c>
      <c r="E168" s="22">
        <v>3.1</v>
      </c>
      <c r="G168" s="50">
        <v>1.041666666666663E-2</v>
      </c>
      <c r="H168" s="22">
        <v>15</v>
      </c>
    </row>
    <row r="169" spans="1:8" ht="16" x14ac:dyDescent="0.2">
      <c r="A169" s="22">
        <v>168</v>
      </c>
      <c r="B169" s="22" t="s">
        <v>1588</v>
      </c>
      <c r="C169" s="22">
        <v>15</v>
      </c>
      <c r="D169" s="22">
        <v>3</v>
      </c>
      <c r="E169" s="22">
        <v>3.1</v>
      </c>
      <c r="G169" s="50">
        <v>1.0416666666666685E-2</v>
      </c>
      <c r="H169" s="22">
        <v>15</v>
      </c>
    </row>
    <row r="170" spans="1:8" ht="16" x14ac:dyDescent="0.2">
      <c r="A170" s="22">
        <v>169</v>
      </c>
      <c r="B170" s="22" t="s">
        <v>1588</v>
      </c>
      <c r="C170" s="22">
        <v>16</v>
      </c>
      <c r="D170" s="22">
        <v>4</v>
      </c>
      <c r="E170" s="22">
        <v>4.0999999999999996</v>
      </c>
      <c r="G170" s="50">
        <v>1.0416666666666685E-2</v>
      </c>
      <c r="H170" s="22">
        <v>15</v>
      </c>
    </row>
    <row r="171" spans="1:8" ht="16" x14ac:dyDescent="0.2">
      <c r="A171" s="22">
        <v>170</v>
      </c>
      <c r="B171" s="22" t="s">
        <v>1588</v>
      </c>
      <c r="C171" s="22">
        <v>17</v>
      </c>
      <c r="D171" s="22">
        <v>3</v>
      </c>
      <c r="E171" s="22">
        <v>3.1</v>
      </c>
      <c r="G171" s="50">
        <v>1.041666666666663E-2</v>
      </c>
      <c r="H171" s="22">
        <v>15</v>
      </c>
    </row>
    <row r="172" spans="1:8" ht="16" x14ac:dyDescent="0.2">
      <c r="A172" s="22">
        <v>171</v>
      </c>
      <c r="B172" s="22" t="s">
        <v>1588</v>
      </c>
      <c r="C172" s="22">
        <v>18</v>
      </c>
      <c r="D172" s="22">
        <v>4</v>
      </c>
      <c r="E172" s="22">
        <v>4.2</v>
      </c>
      <c r="G172" s="50">
        <v>1.0416666666666685E-2</v>
      </c>
      <c r="H172" s="22">
        <v>15</v>
      </c>
    </row>
    <row r="173" spans="1:8" ht="16" x14ac:dyDescent="0.2">
      <c r="A173" s="22">
        <v>172</v>
      </c>
      <c r="B173" s="22" t="s">
        <v>1588</v>
      </c>
      <c r="C173" s="22">
        <v>19</v>
      </c>
      <c r="D173" s="22">
        <v>4</v>
      </c>
      <c r="E173" s="22">
        <v>4.2</v>
      </c>
      <c r="G173" s="50">
        <v>1.041666666666663E-2</v>
      </c>
      <c r="H173" s="22">
        <v>15</v>
      </c>
    </row>
    <row r="174" spans="1:8" ht="16" x14ac:dyDescent="0.2">
      <c r="A174" s="22">
        <v>173</v>
      </c>
      <c r="B174" s="22" t="s">
        <v>1588</v>
      </c>
      <c r="C174" s="22">
        <v>20</v>
      </c>
      <c r="D174" s="22">
        <v>3</v>
      </c>
      <c r="E174" s="22">
        <v>3.4</v>
      </c>
      <c r="G174" s="50">
        <v>1.0416666666666741E-2</v>
      </c>
      <c r="H174" s="22">
        <v>15</v>
      </c>
    </row>
    <row r="175" spans="1:8" ht="16" x14ac:dyDescent="0.2">
      <c r="A175" s="22">
        <v>174</v>
      </c>
      <c r="B175" s="22" t="s">
        <v>1588</v>
      </c>
      <c r="C175" s="22">
        <v>21</v>
      </c>
      <c r="D175" s="22">
        <v>4</v>
      </c>
      <c r="E175" s="22">
        <v>4.3</v>
      </c>
      <c r="G175" s="50">
        <v>1.041666666666663E-2</v>
      </c>
      <c r="H175" s="22">
        <v>15</v>
      </c>
    </row>
    <row r="176" spans="1:8" ht="16" x14ac:dyDescent="0.2">
      <c r="A176" s="22">
        <v>175</v>
      </c>
      <c r="B176" s="22" t="s">
        <v>1588</v>
      </c>
      <c r="C176" s="22">
        <v>22</v>
      </c>
      <c r="D176" s="22">
        <v>4</v>
      </c>
      <c r="E176" s="22">
        <v>4.3</v>
      </c>
      <c r="G176" s="50">
        <v>1.041666666666663E-2</v>
      </c>
      <c r="H176" s="22">
        <v>15</v>
      </c>
    </row>
    <row r="177" spans="1:8" ht="16" x14ac:dyDescent="0.2">
      <c r="A177" s="22">
        <v>176</v>
      </c>
      <c r="B177" s="22" t="s">
        <v>1588</v>
      </c>
      <c r="C177" s="22">
        <v>23</v>
      </c>
      <c r="D177" s="22">
        <v>3</v>
      </c>
      <c r="E177" s="22">
        <v>3.4</v>
      </c>
      <c r="G177" s="50">
        <v>1.0416666666666741E-2</v>
      </c>
      <c r="H177" s="22">
        <v>15</v>
      </c>
    </row>
    <row r="178" spans="1:8" ht="16" x14ac:dyDescent="0.2">
      <c r="A178" s="22">
        <v>177</v>
      </c>
      <c r="B178" s="22" t="s">
        <v>1588</v>
      </c>
      <c r="C178" s="22">
        <v>24</v>
      </c>
      <c r="D178" s="22">
        <v>1</v>
      </c>
      <c r="E178" s="22">
        <v>1.3</v>
      </c>
      <c r="F178" s="22" t="s">
        <v>1622</v>
      </c>
      <c r="G178" s="50">
        <v>1.041666666666663E-2</v>
      </c>
      <c r="H178" s="22">
        <v>15</v>
      </c>
    </row>
    <row r="179" spans="1:8" ht="16" x14ac:dyDescent="0.2">
      <c r="A179" s="22">
        <v>178</v>
      </c>
      <c r="B179" s="22" t="s">
        <v>1588</v>
      </c>
      <c r="C179" s="22">
        <v>25</v>
      </c>
      <c r="D179" s="22">
        <v>1</v>
      </c>
      <c r="E179" s="22">
        <v>1.3</v>
      </c>
      <c r="F179" s="22" t="s">
        <v>1622</v>
      </c>
      <c r="G179" s="50">
        <v>1.041666666666663E-2</v>
      </c>
      <c r="H179" s="22">
        <v>15</v>
      </c>
    </row>
    <row r="180" spans="1:8" ht="16" x14ac:dyDescent="0.2">
      <c r="A180" s="22">
        <v>179</v>
      </c>
      <c r="B180" s="22" t="s">
        <v>1588</v>
      </c>
      <c r="C180" s="22">
        <v>26</v>
      </c>
      <c r="D180" s="22">
        <v>1</v>
      </c>
      <c r="E180" s="22">
        <v>1.4</v>
      </c>
      <c r="G180" s="50">
        <v>1.0416666666666741E-2</v>
      </c>
      <c r="H180" s="22">
        <v>15</v>
      </c>
    </row>
    <row r="181" spans="1:8" ht="16" x14ac:dyDescent="0.2">
      <c r="A181" s="22">
        <v>180</v>
      </c>
      <c r="B181" s="22" t="s">
        <v>1588</v>
      </c>
      <c r="C181" s="22">
        <v>27</v>
      </c>
      <c r="D181" s="22">
        <v>3</v>
      </c>
      <c r="E181" s="22">
        <v>3.4</v>
      </c>
      <c r="G181" s="50">
        <v>1.041666666666663E-2</v>
      </c>
      <c r="H181" s="22">
        <v>15</v>
      </c>
    </row>
    <row r="182" spans="1:8" ht="16" x14ac:dyDescent="0.2">
      <c r="A182" s="22">
        <v>181</v>
      </c>
      <c r="B182" s="22" t="s">
        <v>1588</v>
      </c>
      <c r="C182" s="22">
        <v>28</v>
      </c>
      <c r="D182" s="22">
        <v>4</v>
      </c>
      <c r="E182" s="22">
        <v>4.2</v>
      </c>
      <c r="G182" s="50">
        <v>1.041666666666663E-2</v>
      </c>
      <c r="H182" s="22">
        <v>15</v>
      </c>
    </row>
    <row r="183" spans="1:8" ht="16" x14ac:dyDescent="0.2">
      <c r="A183" s="22">
        <v>182</v>
      </c>
      <c r="B183" s="22" t="s">
        <v>1588</v>
      </c>
      <c r="C183" s="22">
        <v>29</v>
      </c>
      <c r="D183" s="22">
        <v>4</v>
      </c>
      <c r="E183" s="22">
        <v>4.2</v>
      </c>
      <c r="G183" s="50">
        <v>1.0416666666666741E-2</v>
      </c>
      <c r="H183" s="22">
        <v>15</v>
      </c>
    </row>
    <row r="184" spans="1:8" ht="16" x14ac:dyDescent="0.2">
      <c r="A184" s="22">
        <v>183</v>
      </c>
      <c r="B184" s="22" t="s">
        <v>1588</v>
      </c>
      <c r="C184" s="22">
        <v>30</v>
      </c>
      <c r="D184" s="22">
        <v>3</v>
      </c>
      <c r="E184" s="22">
        <v>3.4</v>
      </c>
      <c r="G184" s="50">
        <v>1.041666666666663E-2</v>
      </c>
      <c r="H184" s="22">
        <v>15</v>
      </c>
    </row>
    <row r="185" spans="1:8" ht="16" x14ac:dyDescent="0.2">
      <c r="A185" s="22">
        <v>184</v>
      </c>
      <c r="B185" s="22" t="s">
        <v>1588</v>
      </c>
      <c r="C185" s="22">
        <v>31</v>
      </c>
      <c r="D185" s="22">
        <v>2</v>
      </c>
      <c r="E185" s="22">
        <v>2.1</v>
      </c>
      <c r="F185" s="22" t="s">
        <v>1563</v>
      </c>
      <c r="G185" s="50">
        <v>0</v>
      </c>
    </row>
    <row r="186" spans="1:8" ht="16" x14ac:dyDescent="0.2">
      <c r="A186" s="22">
        <v>185</v>
      </c>
      <c r="B186" s="22" t="s">
        <v>1588</v>
      </c>
      <c r="C186" s="22">
        <v>32</v>
      </c>
      <c r="D186" s="22">
        <v>3</v>
      </c>
      <c r="E186" s="22">
        <v>3.5</v>
      </c>
      <c r="F186" s="22" t="s">
        <v>1623</v>
      </c>
      <c r="G186" s="50">
        <v>1.041666666666663E-2</v>
      </c>
      <c r="H186" s="22">
        <v>15</v>
      </c>
    </row>
    <row r="187" spans="1:8" ht="16" x14ac:dyDescent="0.2">
      <c r="A187" s="22">
        <v>186</v>
      </c>
      <c r="B187" s="22" t="s">
        <v>1588</v>
      </c>
      <c r="C187" s="22">
        <v>33</v>
      </c>
      <c r="D187" s="22">
        <v>4</v>
      </c>
      <c r="E187" s="22">
        <v>4.0999999999999996</v>
      </c>
      <c r="G187" s="50">
        <v>1.0416666666666741E-2</v>
      </c>
      <c r="H187" s="22">
        <v>15</v>
      </c>
    </row>
    <row r="188" spans="1:8" ht="16" x14ac:dyDescent="0.2">
      <c r="A188" s="22">
        <v>187</v>
      </c>
      <c r="B188" s="22" t="s">
        <v>1588</v>
      </c>
      <c r="C188" s="22">
        <v>34</v>
      </c>
      <c r="D188" s="22">
        <v>1</v>
      </c>
      <c r="E188" s="22">
        <v>1.1000000000000001</v>
      </c>
      <c r="F188" s="22" t="s">
        <v>1561</v>
      </c>
      <c r="G188" s="50">
        <v>1.041666666666663E-2</v>
      </c>
      <c r="H188" s="22">
        <v>15</v>
      </c>
    </row>
    <row r="189" spans="1:8" ht="16" x14ac:dyDescent="0.2">
      <c r="A189" s="22">
        <v>188</v>
      </c>
      <c r="B189" s="22" t="s">
        <v>1588</v>
      </c>
      <c r="C189" s="22">
        <v>35</v>
      </c>
      <c r="D189" s="22">
        <v>3</v>
      </c>
      <c r="E189" s="22">
        <v>3.5</v>
      </c>
      <c r="F189" s="22" t="s">
        <v>1623</v>
      </c>
      <c r="G189" s="50">
        <v>1.041666666666663E-2</v>
      </c>
      <c r="H189" s="22">
        <v>15</v>
      </c>
    </row>
    <row r="190" spans="1:8" ht="16" x14ac:dyDescent="0.2">
      <c r="A190" s="22">
        <v>189</v>
      </c>
      <c r="B190" s="22" t="s">
        <v>1588</v>
      </c>
      <c r="C190" s="22">
        <v>36</v>
      </c>
      <c r="D190" s="22">
        <v>3</v>
      </c>
      <c r="E190" s="22">
        <v>3.5</v>
      </c>
      <c r="F190" s="22" t="s">
        <v>1623</v>
      </c>
      <c r="G190" s="50">
        <v>1.0416666666666741E-2</v>
      </c>
      <c r="H190" s="22">
        <v>15</v>
      </c>
    </row>
    <row r="191" spans="1:8" ht="16" x14ac:dyDescent="0.2">
      <c r="A191" s="22">
        <v>190</v>
      </c>
      <c r="B191" s="22" t="s">
        <v>1588</v>
      </c>
      <c r="C191" s="22">
        <v>37</v>
      </c>
      <c r="D191" s="22">
        <v>3</v>
      </c>
      <c r="E191" s="22">
        <v>3.3</v>
      </c>
      <c r="G191" s="50">
        <v>1.041666666666663E-2</v>
      </c>
      <c r="H191" s="22">
        <v>15</v>
      </c>
    </row>
    <row r="192" spans="1:8" ht="16" x14ac:dyDescent="0.2">
      <c r="A192" s="22">
        <v>191</v>
      </c>
      <c r="B192" s="22" t="s">
        <v>1588</v>
      </c>
      <c r="C192" s="22">
        <v>38</v>
      </c>
      <c r="D192" s="22">
        <v>3</v>
      </c>
      <c r="E192" s="22">
        <v>3.4</v>
      </c>
      <c r="G192" s="50">
        <v>1.041666666666663E-2</v>
      </c>
      <c r="H192" s="22">
        <v>15</v>
      </c>
    </row>
    <row r="193" spans="1:8" ht="16" x14ac:dyDescent="0.2">
      <c r="A193" s="22">
        <v>192</v>
      </c>
      <c r="B193" s="22" t="s">
        <v>1588</v>
      </c>
      <c r="C193" s="22">
        <v>39</v>
      </c>
      <c r="D193" s="22">
        <v>4</v>
      </c>
      <c r="E193" s="22">
        <v>4.0999999999999996</v>
      </c>
      <c r="G193" s="50">
        <v>1.0416666666666741E-2</v>
      </c>
      <c r="H193" s="22">
        <v>15</v>
      </c>
    </row>
    <row r="194" spans="1:8" ht="16" x14ac:dyDescent="0.2">
      <c r="A194" s="22">
        <v>193</v>
      </c>
      <c r="B194" s="22" t="s">
        <v>1588</v>
      </c>
      <c r="C194" s="22">
        <v>40</v>
      </c>
      <c r="D194" s="22">
        <v>4</v>
      </c>
      <c r="E194" s="22">
        <v>4.0999999999999996</v>
      </c>
    </row>
    <row r="195" spans="1:8" ht="16" x14ac:dyDescent="0.2">
      <c r="A195" s="22">
        <v>194</v>
      </c>
      <c r="B195" s="22" t="s">
        <v>1588</v>
      </c>
      <c r="C195" s="22">
        <v>41</v>
      </c>
      <c r="D195" s="22">
        <v>3</v>
      </c>
      <c r="E195" s="22">
        <v>3.1</v>
      </c>
      <c r="G195" s="50">
        <v>1.0416666666666685E-2</v>
      </c>
      <c r="H195" s="22">
        <v>15</v>
      </c>
    </row>
    <row r="196" spans="1:8" ht="16" x14ac:dyDescent="0.2">
      <c r="A196" s="22">
        <v>195</v>
      </c>
      <c r="B196" s="22" t="s">
        <v>1588</v>
      </c>
      <c r="C196" s="22">
        <v>42</v>
      </c>
      <c r="D196" s="22">
        <v>1</v>
      </c>
      <c r="E196" s="22">
        <v>1.1000000000000001</v>
      </c>
      <c r="F196" s="22" t="s">
        <v>1568</v>
      </c>
      <c r="G196" s="50">
        <v>0</v>
      </c>
    </row>
    <row r="197" spans="1:8" ht="16" x14ac:dyDescent="0.2">
      <c r="A197" s="22">
        <v>196</v>
      </c>
      <c r="B197" s="22" t="s">
        <v>1588</v>
      </c>
      <c r="C197" s="22">
        <v>43</v>
      </c>
      <c r="D197" s="22">
        <v>1</v>
      </c>
      <c r="E197" s="22">
        <v>1.1000000000000001</v>
      </c>
      <c r="F197" s="22" t="s">
        <v>1568</v>
      </c>
      <c r="G197" s="50">
        <v>1.0416666666666685E-2</v>
      </c>
      <c r="H197" s="22">
        <v>15</v>
      </c>
    </row>
    <row r="198" spans="1:8" ht="16" x14ac:dyDescent="0.2">
      <c r="A198" s="22">
        <v>197</v>
      </c>
      <c r="B198" s="22" t="s">
        <v>1588</v>
      </c>
      <c r="C198" s="22">
        <v>44</v>
      </c>
      <c r="D198" s="22">
        <v>3</v>
      </c>
      <c r="E198" s="22">
        <v>3.1</v>
      </c>
      <c r="G198" s="50">
        <v>1.041666666666663E-2</v>
      </c>
      <c r="H198" s="22">
        <v>15</v>
      </c>
    </row>
    <row r="199" spans="1:8" ht="16" x14ac:dyDescent="0.2">
      <c r="A199" s="22">
        <v>198</v>
      </c>
      <c r="B199" s="22" t="s">
        <v>1588</v>
      </c>
      <c r="C199" s="22">
        <v>45</v>
      </c>
      <c r="D199" s="22">
        <v>1</v>
      </c>
      <c r="E199" s="22">
        <v>1.2</v>
      </c>
      <c r="F199" s="22" t="s">
        <v>1554</v>
      </c>
      <c r="G199" s="50">
        <v>1.0416666666666685E-2</v>
      </c>
      <c r="H199" s="22">
        <v>15</v>
      </c>
    </row>
    <row r="200" spans="1:8" ht="16" x14ac:dyDescent="0.2">
      <c r="A200" s="22">
        <v>199</v>
      </c>
      <c r="B200" s="22" t="s">
        <v>1588</v>
      </c>
      <c r="C200" s="22">
        <v>46</v>
      </c>
      <c r="D200" s="22">
        <v>1</v>
      </c>
      <c r="E200" s="22">
        <v>1.2</v>
      </c>
      <c r="F200" s="22" t="s">
        <v>1554</v>
      </c>
      <c r="G200" s="50">
        <v>1.0416666666666685E-2</v>
      </c>
      <c r="H200" s="22">
        <v>15</v>
      </c>
    </row>
    <row r="201" spans="1:8" ht="16" x14ac:dyDescent="0.2">
      <c r="A201" s="22">
        <v>200</v>
      </c>
      <c r="B201" s="22" t="s">
        <v>1588</v>
      </c>
      <c r="C201" s="22">
        <v>47</v>
      </c>
      <c r="D201" s="22">
        <v>3</v>
      </c>
      <c r="E201" s="22">
        <v>3.1</v>
      </c>
      <c r="G201" s="50">
        <v>1.041666666666663E-2</v>
      </c>
      <c r="H201" s="22">
        <v>15</v>
      </c>
    </row>
    <row r="202" spans="1:8" ht="16" x14ac:dyDescent="0.2">
      <c r="A202" s="22">
        <v>201</v>
      </c>
      <c r="B202" s="22" t="s">
        <v>1588</v>
      </c>
      <c r="C202" s="22">
        <v>48</v>
      </c>
      <c r="D202" s="22">
        <v>4</v>
      </c>
      <c r="E202" s="22">
        <v>4.2</v>
      </c>
      <c r="G202" s="50">
        <v>1.0416666666666685E-2</v>
      </c>
      <c r="H202" s="22">
        <v>15</v>
      </c>
    </row>
    <row r="203" spans="1:8" ht="16" x14ac:dyDescent="0.2">
      <c r="A203" s="22">
        <v>202</v>
      </c>
      <c r="B203" s="22" t="s">
        <v>1588</v>
      </c>
      <c r="C203" s="22">
        <v>49</v>
      </c>
      <c r="D203" s="22">
        <v>4</v>
      </c>
      <c r="E203" s="22">
        <v>4.2</v>
      </c>
      <c r="G203" s="50">
        <v>1.0416666666666685E-2</v>
      </c>
      <c r="H203" s="22">
        <v>15</v>
      </c>
    </row>
    <row r="204" spans="1:8" ht="16" x14ac:dyDescent="0.2">
      <c r="A204" s="22">
        <v>203</v>
      </c>
      <c r="B204" s="22" t="s">
        <v>1588</v>
      </c>
      <c r="C204" s="22">
        <v>50</v>
      </c>
      <c r="D204" s="22">
        <v>3</v>
      </c>
      <c r="E204" s="22">
        <v>3.1</v>
      </c>
      <c r="G204" s="50">
        <v>1.041666666666663E-2</v>
      </c>
      <c r="H204" s="22">
        <v>15</v>
      </c>
    </row>
    <row r="205" spans="1:8" ht="16" x14ac:dyDescent="0.2">
      <c r="A205" s="22">
        <v>204</v>
      </c>
      <c r="B205" s="22" t="s">
        <v>1588</v>
      </c>
      <c r="C205" s="22">
        <v>51</v>
      </c>
      <c r="D205" s="22">
        <v>4</v>
      </c>
      <c r="E205" s="22">
        <v>4.0999999999999996</v>
      </c>
      <c r="G205" s="50">
        <v>1.0416666666666685E-2</v>
      </c>
      <c r="H205" s="22">
        <v>15</v>
      </c>
    </row>
    <row r="206" spans="1:8" ht="16" x14ac:dyDescent="0.2">
      <c r="A206" s="22">
        <v>205</v>
      </c>
      <c r="B206" s="22" t="s">
        <v>1588</v>
      </c>
      <c r="C206" s="22">
        <v>52</v>
      </c>
      <c r="D206" s="22">
        <v>3</v>
      </c>
      <c r="E206" s="22">
        <v>3.1</v>
      </c>
      <c r="G206" s="50">
        <v>1.0416666666666685E-2</v>
      </c>
      <c r="H206" s="22">
        <v>15</v>
      </c>
    </row>
    <row r="207" spans="1:8" ht="16" x14ac:dyDescent="0.2">
      <c r="A207" s="22">
        <v>206</v>
      </c>
      <c r="B207" s="22" t="s">
        <v>1588</v>
      </c>
      <c r="C207" s="22">
        <v>53</v>
      </c>
      <c r="D207" s="22">
        <v>3</v>
      </c>
      <c r="E207" s="22">
        <v>3.4</v>
      </c>
      <c r="G207" s="50">
        <v>1.041666666666663E-2</v>
      </c>
      <c r="H207" s="22">
        <v>15</v>
      </c>
    </row>
    <row r="208" spans="1:8" ht="16" x14ac:dyDescent="0.2">
      <c r="A208" s="22">
        <v>207</v>
      </c>
      <c r="B208" s="22" t="s">
        <v>1588</v>
      </c>
      <c r="C208" s="22">
        <v>54</v>
      </c>
      <c r="D208" s="22">
        <v>3</v>
      </c>
      <c r="E208" s="22">
        <v>3.5</v>
      </c>
      <c r="F208" s="22" t="s">
        <v>1624</v>
      </c>
      <c r="G208" s="50">
        <v>1.0416666666666685E-2</v>
      </c>
      <c r="H208" s="22">
        <v>15</v>
      </c>
    </row>
    <row r="209" spans="1:8" ht="16" x14ac:dyDescent="0.2">
      <c r="A209" s="22">
        <v>208</v>
      </c>
      <c r="B209" s="22" t="s">
        <v>1588</v>
      </c>
      <c r="C209" s="22">
        <v>55</v>
      </c>
      <c r="D209" s="22">
        <v>1</v>
      </c>
      <c r="E209" s="22">
        <v>1.3</v>
      </c>
      <c r="F209" s="22" t="s">
        <v>1622</v>
      </c>
      <c r="G209" s="50">
        <v>1.0416666666666685E-2</v>
      </c>
      <c r="H209" s="22">
        <v>15</v>
      </c>
    </row>
    <row r="210" spans="1:8" ht="16" x14ac:dyDescent="0.2">
      <c r="A210" s="22">
        <v>209</v>
      </c>
      <c r="B210" s="22" t="s">
        <v>1588</v>
      </c>
      <c r="C210" s="22">
        <v>56</v>
      </c>
      <c r="D210" s="22">
        <v>4</v>
      </c>
      <c r="E210" s="22">
        <v>4.0999999999999996</v>
      </c>
      <c r="G210" s="50">
        <v>1.041666666666663E-2</v>
      </c>
      <c r="H210" s="22">
        <v>15</v>
      </c>
    </row>
    <row r="211" spans="1:8" ht="16" x14ac:dyDescent="0.2">
      <c r="A211" s="22">
        <v>210</v>
      </c>
      <c r="B211" s="22" t="s">
        <v>1588</v>
      </c>
      <c r="C211" s="22">
        <v>57</v>
      </c>
      <c r="D211" s="22">
        <v>2</v>
      </c>
      <c r="E211" s="22">
        <v>2.1</v>
      </c>
      <c r="F211" s="22" t="s">
        <v>1569</v>
      </c>
      <c r="G211" s="50">
        <v>1.0416666666666685E-2</v>
      </c>
      <c r="H211" s="22">
        <v>15</v>
      </c>
    </row>
    <row r="212" spans="1:8" ht="16" x14ac:dyDescent="0.2">
      <c r="A212" s="22">
        <v>211</v>
      </c>
      <c r="B212" s="22" t="s">
        <v>1588</v>
      </c>
      <c r="C212" s="22">
        <v>58</v>
      </c>
      <c r="D212" s="22">
        <v>3</v>
      </c>
      <c r="E212" s="22">
        <v>3.5</v>
      </c>
      <c r="F212" s="22" t="s">
        <v>1624</v>
      </c>
      <c r="G212" s="50">
        <v>1.041666666666663E-2</v>
      </c>
      <c r="H212" s="22">
        <v>15</v>
      </c>
    </row>
    <row r="213" spans="1:8" ht="16" x14ac:dyDescent="0.2">
      <c r="A213" s="22">
        <v>212</v>
      </c>
      <c r="B213" s="22" t="s">
        <v>1588</v>
      </c>
      <c r="C213" s="22">
        <v>59</v>
      </c>
      <c r="D213" s="22">
        <v>3</v>
      </c>
      <c r="E213" s="22">
        <v>3.5</v>
      </c>
      <c r="F213" s="22" t="s">
        <v>1624</v>
      </c>
      <c r="G213" s="50">
        <v>1.0416666666666741E-2</v>
      </c>
      <c r="H213" s="22">
        <v>15</v>
      </c>
    </row>
    <row r="214" spans="1:8" ht="16" x14ac:dyDescent="0.2">
      <c r="A214" s="22">
        <v>213</v>
      </c>
      <c r="B214" s="22" t="s">
        <v>1588</v>
      </c>
      <c r="C214" s="22">
        <v>60</v>
      </c>
      <c r="D214" s="22">
        <v>3</v>
      </c>
      <c r="E214" s="22">
        <v>3.4</v>
      </c>
      <c r="G214" s="50">
        <v>1.041666666666663E-2</v>
      </c>
      <c r="H214" s="22">
        <v>15</v>
      </c>
    </row>
    <row r="215" spans="1:8" ht="16" x14ac:dyDescent="0.2">
      <c r="A215" s="22">
        <v>214</v>
      </c>
      <c r="B215" s="22" t="s">
        <v>1588</v>
      </c>
      <c r="C215" s="22">
        <v>61</v>
      </c>
      <c r="D215" s="22">
        <v>3</v>
      </c>
      <c r="E215" s="22">
        <v>3.5</v>
      </c>
      <c r="F215" s="22" t="s">
        <v>1624</v>
      </c>
      <c r="G215" s="50">
        <v>0</v>
      </c>
    </row>
    <row r="216" spans="1:8" ht="16" x14ac:dyDescent="0.2">
      <c r="A216" s="22">
        <v>215</v>
      </c>
      <c r="B216" s="22" t="s">
        <v>1588</v>
      </c>
      <c r="C216" s="22">
        <v>62</v>
      </c>
      <c r="D216" s="22">
        <v>3</v>
      </c>
      <c r="E216" s="22">
        <v>3.5</v>
      </c>
      <c r="F216" s="22" t="s">
        <v>1624</v>
      </c>
      <c r="G216" s="50">
        <v>1.041666666666663E-2</v>
      </c>
      <c r="H216" s="22">
        <v>15</v>
      </c>
    </row>
    <row r="217" spans="1:8" ht="16" x14ac:dyDescent="0.2">
      <c r="A217" s="22">
        <v>216</v>
      </c>
      <c r="B217" s="22" t="s">
        <v>1588</v>
      </c>
      <c r="C217" s="22">
        <v>63</v>
      </c>
      <c r="D217" s="22">
        <v>3</v>
      </c>
      <c r="E217" s="22">
        <v>3.5</v>
      </c>
      <c r="F217" s="22" t="s">
        <v>1624</v>
      </c>
      <c r="G217" s="50">
        <v>1.0416666666666741E-2</v>
      </c>
      <c r="H217" s="22">
        <v>15</v>
      </c>
    </row>
    <row r="218" spans="1:8" ht="16" x14ac:dyDescent="0.2">
      <c r="A218" s="22">
        <v>217</v>
      </c>
      <c r="B218" s="22" t="s">
        <v>1588</v>
      </c>
      <c r="C218" s="22">
        <v>64</v>
      </c>
      <c r="D218" s="22">
        <v>3</v>
      </c>
      <c r="E218" s="22">
        <v>3.5</v>
      </c>
      <c r="F218" s="22" t="s">
        <v>1624</v>
      </c>
      <c r="G218" s="50">
        <v>1.041666666666663E-2</v>
      </c>
      <c r="H218" s="22">
        <v>15</v>
      </c>
    </row>
    <row r="219" spans="1:8" ht="16" x14ac:dyDescent="0.2">
      <c r="A219" s="22">
        <v>218</v>
      </c>
      <c r="B219" s="22" t="s">
        <v>1588</v>
      </c>
      <c r="C219" s="22">
        <v>65</v>
      </c>
      <c r="D219" s="22">
        <v>1</v>
      </c>
      <c r="E219" s="22">
        <v>1.1000000000000001</v>
      </c>
      <c r="F219" s="22" t="s">
        <v>1561</v>
      </c>
      <c r="G219" s="50">
        <v>1.041666666666663E-2</v>
      </c>
      <c r="H219" s="22">
        <v>15</v>
      </c>
    </row>
    <row r="220" spans="1:8" ht="16" x14ac:dyDescent="0.2">
      <c r="A220" s="22">
        <v>219</v>
      </c>
      <c r="B220" s="22" t="s">
        <v>1588</v>
      </c>
      <c r="C220" s="22">
        <v>66</v>
      </c>
      <c r="D220" s="22">
        <v>3</v>
      </c>
      <c r="E220" s="22">
        <v>3.4</v>
      </c>
      <c r="G220" s="50">
        <v>1.0416666666666741E-2</v>
      </c>
      <c r="H220" s="22">
        <v>15</v>
      </c>
    </row>
    <row r="221" spans="1:8" ht="16" x14ac:dyDescent="0.2">
      <c r="A221" s="22">
        <v>220</v>
      </c>
      <c r="B221" s="22" t="s">
        <v>1588</v>
      </c>
      <c r="C221" s="22">
        <v>67</v>
      </c>
      <c r="D221" s="22">
        <v>4</v>
      </c>
      <c r="E221" s="22">
        <v>4.2</v>
      </c>
      <c r="G221" s="50">
        <v>1.041666666666663E-2</v>
      </c>
      <c r="H221" s="22">
        <v>15</v>
      </c>
    </row>
    <row r="222" spans="1:8" ht="16" x14ac:dyDescent="0.2">
      <c r="A222" s="22">
        <v>221</v>
      </c>
      <c r="B222" s="22" t="s">
        <v>1588</v>
      </c>
      <c r="C222" s="22">
        <v>68</v>
      </c>
      <c r="D222" s="22">
        <v>4</v>
      </c>
      <c r="E222" s="22">
        <v>4.2</v>
      </c>
      <c r="G222" s="50">
        <v>1.041666666666663E-2</v>
      </c>
      <c r="H222" s="22">
        <v>15</v>
      </c>
    </row>
    <row r="223" spans="1:8" ht="16" x14ac:dyDescent="0.2">
      <c r="A223" s="22">
        <v>222</v>
      </c>
      <c r="B223" s="22" t="s">
        <v>1588</v>
      </c>
      <c r="C223" s="22">
        <v>69</v>
      </c>
      <c r="D223" s="22">
        <v>4</v>
      </c>
      <c r="E223" s="22">
        <v>4.2</v>
      </c>
      <c r="G223" s="50">
        <v>1.0416666666666741E-2</v>
      </c>
      <c r="H223" s="22">
        <v>15</v>
      </c>
    </row>
    <row r="224" spans="1:8" ht="16" x14ac:dyDescent="0.2">
      <c r="A224" s="22">
        <v>223</v>
      </c>
      <c r="B224" s="22" t="s">
        <v>1588</v>
      </c>
      <c r="C224" s="22">
        <v>70</v>
      </c>
      <c r="D224" s="22">
        <v>3</v>
      </c>
      <c r="E224" s="22">
        <v>3.4</v>
      </c>
      <c r="G224" s="50">
        <v>1.041666666666663E-2</v>
      </c>
      <c r="H224" s="22">
        <v>15</v>
      </c>
    </row>
    <row r="225" spans="1:8" ht="16" x14ac:dyDescent="0.2">
      <c r="A225" s="22">
        <v>224</v>
      </c>
      <c r="B225" s="22" t="s">
        <v>1588</v>
      </c>
      <c r="C225" s="22">
        <v>71</v>
      </c>
      <c r="D225" s="22">
        <v>3</v>
      </c>
      <c r="E225" s="22">
        <v>3.4</v>
      </c>
      <c r="G225" s="50">
        <v>1.041666666666663E-2</v>
      </c>
      <c r="H225" s="22">
        <v>15</v>
      </c>
    </row>
    <row r="226" spans="1:8" ht="16" x14ac:dyDescent="0.2">
      <c r="A226" s="22">
        <v>225</v>
      </c>
      <c r="B226" s="22" t="s">
        <v>1588</v>
      </c>
      <c r="C226" s="22">
        <v>72</v>
      </c>
      <c r="D226" s="22">
        <v>3</v>
      </c>
      <c r="E226" s="22">
        <v>3.4</v>
      </c>
      <c r="G226" s="50">
        <v>1.0416666666666741E-2</v>
      </c>
      <c r="H226" s="22">
        <v>15</v>
      </c>
    </row>
    <row r="227" spans="1:8" ht="16" x14ac:dyDescent="0.2">
      <c r="A227" s="22">
        <v>226</v>
      </c>
      <c r="B227" s="22" t="s">
        <v>1588</v>
      </c>
      <c r="C227" s="22">
        <v>73</v>
      </c>
      <c r="D227" s="22">
        <v>5</v>
      </c>
      <c r="E227" s="22">
        <v>5.3</v>
      </c>
      <c r="F227" s="22" t="s">
        <v>1564</v>
      </c>
      <c r="G227" s="50">
        <v>1.041666666666663E-2</v>
      </c>
      <c r="H227" s="22">
        <v>15</v>
      </c>
    </row>
    <row r="228" spans="1:8" ht="16" x14ac:dyDescent="0.2">
      <c r="A228" s="22">
        <v>227</v>
      </c>
      <c r="B228" s="22" t="s">
        <v>1588</v>
      </c>
      <c r="C228" s="22">
        <v>74</v>
      </c>
      <c r="D228" s="22">
        <v>5</v>
      </c>
      <c r="E228" s="22">
        <v>5.3</v>
      </c>
      <c r="F228" s="22" t="s">
        <v>1564</v>
      </c>
      <c r="G228" s="50">
        <v>1.041666666666663E-2</v>
      </c>
      <c r="H228" s="22">
        <v>15</v>
      </c>
    </row>
    <row r="229" spans="1:8" ht="16" x14ac:dyDescent="0.2">
      <c r="A229" s="22">
        <v>228</v>
      </c>
      <c r="B229" s="22" t="s">
        <v>1588</v>
      </c>
      <c r="C229" s="22">
        <v>75</v>
      </c>
      <c r="D229" s="22">
        <v>5</v>
      </c>
      <c r="E229" s="22">
        <v>5.3</v>
      </c>
      <c r="F229" s="22" t="s">
        <v>1564</v>
      </c>
      <c r="G229" s="50">
        <v>1.0416666666666741E-2</v>
      </c>
      <c r="H229" s="22">
        <v>15</v>
      </c>
    </row>
    <row r="230" spans="1:8" ht="16" x14ac:dyDescent="0.2">
      <c r="A230" s="22">
        <v>229</v>
      </c>
      <c r="B230" s="22" t="s">
        <v>1588</v>
      </c>
      <c r="C230" s="22">
        <v>76</v>
      </c>
      <c r="D230" s="22">
        <v>3</v>
      </c>
      <c r="E230" s="22">
        <v>3.4</v>
      </c>
      <c r="G230" s="50">
        <v>0</v>
      </c>
    </row>
    <row r="231" spans="1:8" ht="16" x14ac:dyDescent="0.2">
      <c r="A231" s="22">
        <v>230</v>
      </c>
      <c r="B231" s="22" t="s">
        <v>1588</v>
      </c>
      <c r="C231" s="22">
        <v>77</v>
      </c>
      <c r="D231" s="22">
        <v>5</v>
      </c>
      <c r="E231" s="22">
        <v>5.0999999999999996</v>
      </c>
      <c r="G231" s="50">
        <v>1.041666666666663E-2</v>
      </c>
      <c r="H231" s="22">
        <v>15</v>
      </c>
    </row>
    <row r="232" spans="1:8" ht="16" x14ac:dyDescent="0.2">
      <c r="A232" s="22">
        <v>231</v>
      </c>
      <c r="B232" s="22" t="s">
        <v>1588</v>
      </c>
      <c r="C232" s="22">
        <v>78</v>
      </c>
      <c r="D232" s="22">
        <v>3</v>
      </c>
      <c r="E232" s="22">
        <v>3.4</v>
      </c>
      <c r="G232" s="50">
        <v>1.041666666666663E-2</v>
      </c>
      <c r="H232" s="22">
        <v>15</v>
      </c>
    </row>
    <row r="233" spans="1:8" ht="16" x14ac:dyDescent="0.2">
      <c r="A233" s="22">
        <v>232</v>
      </c>
      <c r="B233" s="22" t="s">
        <v>1588</v>
      </c>
      <c r="C233" s="22">
        <v>79</v>
      </c>
      <c r="D233" s="22">
        <v>3</v>
      </c>
      <c r="E233" s="22">
        <v>3.4</v>
      </c>
      <c r="G233" s="50">
        <v>1.0416666666666741E-2</v>
      </c>
      <c r="H233" s="22">
        <v>15</v>
      </c>
    </row>
    <row r="234" spans="1:8" ht="16" x14ac:dyDescent="0.2">
      <c r="A234" s="22">
        <v>233</v>
      </c>
      <c r="B234" s="22" t="s">
        <v>1588</v>
      </c>
      <c r="C234" s="22">
        <v>80</v>
      </c>
      <c r="D234" s="22">
        <v>3</v>
      </c>
      <c r="E234" s="22">
        <v>3.1</v>
      </c>
      <c r="G234" s="50">
        <v>1.041666666666663E-2</v>
      </c>
      <c r="H234" s="22">
        <v>15</v>
      </c>
    </row>
    <row r="235" spans="1:8" ht="16" x14ac:dyDescent="0.2">
      <c r="A235" s="22">
        <v>234</v>
      </c>
      <c r="B235" s="22" t="s">
        <v>1588</v>
      </c>
      <c r="C235" s="22">
        <v>81</v>
      </c>
      <c r="D235" s="22">
        <v>4</v>
      </c>
      <c r="E235" s="22">
        <v>4.2</v>
      </c>
      <c r="G235" s="50">
        <v>1.041666666666663E-2</v>
      </c>
      <c r="H235" s="22">
        <v>15</v>
      </c>
    </row>
    <row r="236" spans="1:8" ht="16" x14ac:dyDescent="0.2">
      <c r="A236" s="22">
        <v>235</v>
      </c>
      <c r="B236" s="22" t="s">
        <v>1588</v>
      </c>
      <c r="C236" s="22">
        <v>82</v>
      </c>
      <c r="D236" s="22">
        <v>1</v>
      </c>
      <c r="E236" s="22">
        <v>1.1000000000000001</v>
      </c>
      <c r="F236" s="22" t="s">
        <v>1565</v>
      </c>
      <c r="G236" s="50">
        <v>1.0416666666666741E-2</v>
      </c>
      <c r="H236" s="22">
        <v>15</v>
      </c>
    </row>
    <row r="237" spans="1:8" ht="16" x14ac:dyDescent="0.2">
      <c r="A237" s="22">
        <v>236</v>
      </c>
      <c r="B237" s="22" t="s">
        <v>1588</v>
      </c>
      <c r="C237" s="22">
        <v>83</v>
      </c>
      <c r="D237" s="22">
        <v>4</v>
      </c>
      <c r="E237" s="22">
        <v>4.2</v>
      </c>
      <c r="G237" s="50">
        <v>1.041666666666663E-2</v>
      </c>
      <c r="H237" s="22">
        <v>15</v>
      </c>
    </row>
    <row r="238" spans="1:8" ht="16" x14ac:dyDescent="0.2">
      <c r="A238" s="22">
        <v>237</v>
      </c>
      <c r="B238" s="22" t="s">
        <v>1588</v>
      </c>
      <c r="C238" s="22">
        <v>84</v>
      </c>
      <c r="D238" s="22">
        <v>4</v>
      </c>
      <c r="E238" s="22">
        <v>4.2</v>
      </c>
    </row>
    <row r="239" spans="1:8" ht="16" x14ac:dyDescent="0.2">
      <c r="A239" s="22">
        <v>238</v>
      </c>
      <c r="B239" s="22" t="s">
        <v>1590</v>
      </c>
      <c r="C239" s="22">
        <v>1</v>
      </c>
      <c r="D239" s="22">
        <v>3</v>
      </c>
      <c r="E239" s="22">
        <v>3.1</v>
      </c>
      <c r="G239" s="50">
        <v>1.0416666666666685E-2</v>
      </c>
      <c r="H239" s="22">
        <v>15</v>
      </c>
    </row>
    <row r="240" spans="1:8" ht="16" x14ac:dyDescent="0.2">
      <c r="A240" s="22">
        <v>239</v>
      </c>
      <c r="B240" s="22" t="s">
        <v>1590</v>
      </c>
      <c r="C240" s="22">
        <v>2</v>
      </c>
      <c r="D240" s="22">
        <v>2</v>
      </c>
      <c r="E240" s="22">
        <v>2.2000000000000002</v>
      </c>
      <c r="F240" s="22" t="s">
        <v>1557</v>
      </c>
      <c r="G240" s="50">
        <v>1.0416666666666685E-2</v>
      </c>
      <c r="H240" s="22">
        <v>15</v>
      </c>
    </row>
    <row r="241" spans="1:8" ht="16" x14ac:dyDescent="0.2">
      <c r="A241" s="22">
        <v>240</v>
      </c>
      <c r="B241" s="22" t="s">
        <v>1590</v>
      </c>
      <c r="C241" s="22">
        <v>3</v>
      </c>
      <c r="D241" s="22">
        <v>3</v>
      </c>
      <c r="E241" s="22">
        <v>3.3</v>
      </c>
      <c r="G241" s="50">
        <v>1.041666666666663E-2</v>
      </c>
      <c r="H241" s="22">
        <v>15</v>
      </c>
    </row>
    <row r="242" spans="1:8" ht="16" x14ac:dyDescent="0.2">
      <c r="A242" s="22">
        <v>241</v>
      </c>
      <c r="B242" s="22" t="s">
        <v>1590</v>
      </c>
      <c r="C242" s="22">
        <v>4</v>
      </c>
      <c r="D242" s="22">
        <v>4</v>
      </c>
      <c r="E242" s="22">
        <v>4.2</v>
      </c>
      <c r="G242" s="50">
        <v>1.0416666666666685E-2</v>
      </c>
      <c r="H242" s="22">
        <v>15</v>
      </c>
    </row>
    <row r="243" spans="1:8" ht="16" x14ac:dyDescent="0.2">
      <c r="A243" s="22">
        <v>242</v>
      </c>
      <c r="B243" s="22" t="s">
        <v>1590</v>
      </c>
      <c r="C243" s="22">
        <v>5</v>
      </c>
      <c r="D243" s="22">
        <v>4</v>
      </c>
      <c r="E243" s="22">
        <v>4.2</v>
      </c>
      <c r="G243" s="50">
        <v>1.0416666666666685E-2</v>
      </c>
      <c r="H243" s="22">
        <v>15</v>
      </c>
    </row>
    <row r="244" spans="1:8" ht="16" x14ac:dyDescent="0.2">
      <c r="A244" s="22">
        <v>243</v>
      </c>
      <c r="B244" s="22" t="s">
        <v>1590</v>
      </c>
      <c r="C244" s="22">
        <v>6</v>
      </c>
      <c r="D244" s="22">
        <v>4</v>
      </c>
      <c r="E244" s="22">
        <v>4.2</v>
      </c>
      <c r="G244" s="50">
        <v>1.041666666666663E-2</v>
      </c>
      <c r="H244" s="22">
        <v>15</v>
      </c>
    </row>
    <row r="245" spans="1:8" ht="16" x14ac:dyDescent="0.2">
      <c r="A245" s="22">
        <v>244</v>
      </c>
      <c r="B245" s="22" t="s">
        <v>1590</v>
      </c>
      <c r="C245" s="22">
        <v>7</v>
      </c>
      <c r="D245" s="22">
        <v>4</v>
      </c>
      <c r="E245" s="22">
        <v>4.0999999999999996</v>
      </c>
      <c r="G245" s="50">
        <v>1.0416666666666685E-2</v>
      </c>
      <c r="H245" s="22">
        <v>15</v>
      </c>
    </row>
    <row r="246" spans="1:8" ht="16" x14ac:dyDescent="0.2">
      <c r="A246" s="22">
        <v>245</v>
      </c>
      <c r="B246" s="22" t="s">
        <v>1590</v>
      </c>
      <c r="C246" s="22">
        <v>8</v>
      </c>
      <c r="D246" s="22">
        <v>4</v>
      </c>
      <c r="E246" s="22">
        <v>4.2</v>
      </c>
      <c r="G246" s="50">
        <v>1.0416666666666685E-2</v>
      </c>
      <c r="H246" s="22">
        <v>15</v>
      </c>
    </row>
    <row r="247" spans="1:8" ht="16" x14ac:dyDescent="0.2">
      <c r="A247" s="22">
        <v>246</v>
      </c>
      <c r="B247" s="22" t="s">
        <v>1590</v>
      </c>
      <c r="C247" s="22">
        <v>9</v>
      </c>
      <c r="D247" s="22">
        <v>3</v>
      </c>
      <c r="E247" s="22">
        <v>3.4</v>
      </c>
      <c r="G247" s="50">
        <v>1.041666666666663E-2</v>
      </c>
      <c r="H247" s="22">
        <v>15</v>
      </c>
    </row>
    <row r="248" spans="1:8" ht="16" x14ac:dyDescent="0.2">
      <c r="A248" s="22">
        <v>247</v>
      </c>
      <c r="B248" s="22" t="s">
        <v>1590</v>
      </c>
      <c r="C248" s="22">
        <v>10</v>
      </c>
      <c r="D248" s="22">
        <v>3</v>
      </c>
      <c r="E248" s="22">
        <v>3.2</v>
      </c>
      <c r="G248" s="50">
        <v>1.0416666666666685E-2</v>
      </c>
      <c r="H248" s="22">
        <v>15</v>
      </c>
    </row>
    <row r="249" spans="1:8" ht="16" x14ac:dyDescent="0.2">
      <c r="A249" s="22">
        <v>248</v>
      </c>
      <c r="B249" s="22" t="s">
        <v>1590</v>
      </c>
      <c r="C249" s="22">
        <v>11</v>
      </c>
      <c r="D249" s="22">
        <v>3</v>
      </c>
      <c r="E249" s="22">
        <v>3.4</v>
      </c>
      <c r="G249" s="50">
        <v>1.0416666666666685E-2</v>
      </c>
      <c r="H249" s="22">
        <v>15</v>
      </c>
    </row>
    <row r="250" spans="1:8" ht="16" x14ac:dyDescent="0.2">
      <c r="A250" s="22">
        <v>249</v>
      </c>
      <c r="B250" s="22" t="s">
        <v>1590</v>
      </c>
      <c r="C250" s="22">
        <v>12</v>
      </c>
      <c r="D250" s="22">
        <v>2</v>
      </c>
      <c r="E250" s="22">
        <v>2.2000000000000002</v>
      </c>
      <c r="F250" s="22" t="s">
        <v>1557</v>
      </c>
      <c r="G250" s="50">
        <v>1.041666666666663E-2</v>
      </c>
      <c r="H250" s="22">
        <v>15</v>
      </c>
    </row>
    <row r="251" spans="1:8" ht="16" x14ac:dyDescent="0.2">
      <c r="A251" s="22">
        <v>250</v>
      </c>
      <c r="B251" s="22" t="s">
        <v>1590</v>
      </c>
      <c r="C251" s="22">
        <v>13</v>
      </c>
      <c r="D251" s="22">
        <v>2</v>
      </c>
      <c r="E251" s="22">
        <v>2.2000000000000002</v>
      </c>
      <c r="F251" s="22" t="s">
        <v>1557</v>
      </c>
      <c r="G251" s="50">
        <v>1.0416666666666685E-2</v>
      </c>
      <c r="H251" s="22">
        <v>15</v>
      </c>
    </row>
    <row r="252" spans="1:8" ht="16" x14ac:dyDescent="0.2">
      <c r="A252" s="22">
        <v>251</v>
      </c>
      <c r="B252" s="22" t="s">
        <v>1590</v>
      </c>
      <c r="C252" s="22">
        <v>14</v>
      </c>
      <c r="D252" s="22">
        <v>2</v>
      </c>
      <c r="E252" s="22">
        <v>2.2000000000000002</v>
      </c>
      <c r="F252" s="22" t="s">
        <v>1557</v>
      </c>
      <c r="G252" s="50">
        <v>1.0416666666666685E-2</v>
      </c>
      <c r="H252" s="22">
        <v>15</v>
      </c>
    </row>
    <row r="253" spans="1:8" ht="16" x14ac:dyDescent="0.2">
      <c r="A253" s="22">
        <v>252</v>
      </c>
      <c r="B253" s="22" t="s">
        <v>1590</v>
      </c>
      <c r="C253" s="22">
        <v>15</v>
      </c>
      <c r="D253" s="22">
        <v>2</v>
      </c>
      <c r="E253" s="22">
        <v>2.2000000000000002</v>
      </c>
      <c r="F253" s="22" t="s">
        <v>1557</v>
      </c>
      <c r="G253" s="50">
        <v>1.041666666666663E-2</v>
      </c>
      <c r="H253" s="22">
        <v>15</v>
      </c>
    </row>
    <row r="254" spans="1:8" ht="16" x14ac:dyDescent="0.2">
      <c r="A254" s="22">
        <v>253</v>
      </c>
      <c r="B254" s="22" t="s">
        <v>1590</v>
      </c>
      <c r="C254" s="22">
        <v>16</v>
      </c>
      <c r="D254" s="22">
        <v>2</v>
      </c>
      <c r="E254" s="22">
        <v>2.2000000000000002</v>
      </c>
      <c r="F254" s="22" t="s">
        <v>1557</v>
      </c>
      <c r="G254" s="50">
        <v>1.0416666666666685E-2</v>
      </c>
      <c r="H254" s="22">
        <v>15</v>
      </c>
    </row>
    <row r="255" spans="1:8" ht="16" x14ac:dyDescent="0.2">
      <c r="A255" s="22">
        <v>254</v>
      </c>
      <c r="B255" s="22" t="s">
        <v>1590</v>
      </c>
      <c r="C255" s="22">
        <v>17</v>
      </c>
      <c r="D255" s="22">
        <v>3</v>
      </c>
      <c r="E255" s="22">
        <v>3.4</v>
      </c>
      <c r="G255" s="50">
        <v>1.041666666666663E-2</v>
      </c>
      <c r="H255" s="22">
        <v>15</v>
      </c>
    </row>
    <row r="256" spans="1:8" ht="16" x14ac:dyDescent="0.2">
      <c r="A256" s="22">
        <v>255</v>
      </c>
      <c r="B256" s="22" t="s">
        <v>1590</v>
      </c>
      <c r="C256" s="22">
        <v>18</v>
      </c>
      <c r="D256" s="22">
        <v>3</v>
      </c>
      <c r="E256" s="22">
        <v>3.4</v>
      </c>
      <c r="G256" s="50">
        <v>1.0416666666666741E-2</v>
      </c>
      <c r="H256" s="22">
        <v>15</v>
      </c>
    </row>
    <row r="257" spans="1:8" ht="16" x14ac:dyDescent="0.2">
      <c r="A257" s="22">
        <v>256</v>
      </c>
      <c r="B257" s="22" t="s">
        <v>1590</v>
      </c>
      <c r="C257" s="22">
        <v>19</v>
      </c>
      <c r="D257" s="22">
        <v>3</v>
      </c>
      <c r="E257" s="22">
        <v>3.2</v>
      </c>
      <c r="G257" s="50">
        <v>1.041666666666663E-2</v>
      </c>
      <c r="H257" s="22">
        <v>15</v>
      </c>
    </row>
    <row r="258" spans="1:8" ht="16" x14ac:dyDescent="0.2">
      <c r="A258" s="22">
        <v>257</v>
      </c>
      <c r="B258" s="22" t="s">
        <v>1590</v>
      </c>
      <c r="C258" s="22">
        <v>20</v>
      </c>
      <c r="D258" s="22">
        <v>2</v>
      </c>
      <c r="E258" s="22">
        <v>2.2000000000000002</v>
      </c>
      <c r="F258" s="22" t="s">
        <v>1557</v>
      </c>
      <c r="G258" s="50">
        <v>1.041666666666663E-2</v>
      </c>
      <c r="H258" s="22">
        <v>15</v>
      </c>
    </row>
    <row r="259" spans="1:8" ht="16" x14ac:dyDescent="0.2">
      <c r="A259" s="22">
        <v>258</v>
      </c>
      <c r="B259" s="22" t="s">
        <v>1590</v>
      </c>
      <c r="C259" s="22">
        <v>21</v>
      </c>
      <c r="D259" s="22">
        <v>2</v>
      </c>
      <c r="E259" s="22">
        <v>2.2000000000000002</v>
      </c>
      <c r="F259" s="22" t="s">
        <v>1557</v>
      </c>
      <c r="G259" s="50">
        <v>1.0416666666666741E-2</v>
      </c>
      <c r="H259" s="22">
        <v>15</v>
      </c>
    </row>
    <row r="260" spans="1:8" ht="16" x14ac:dyDescent="0.2">
      <c r="A260" s="22">
        <v>259</v>
      </c>
      <c r="B260" s="22" t="s">
        <v>1590</v>
      </c>
      <c r="C260" s="22">
        <v>22</v>
      </c>
      <c r="D260" s="22">
        <v>2</v>
      </c>
      <c r="E260" s="22">
        <v>2.2000000000000002</v>
      </c>
      <c r="F260" s="22" t="s">
        <v>1557</v>
      </c>
      <c r="G260" s="50">
        <v>1.041666666666663E-2</v>
      </c>
      <c r="H260" s="22">
        <v>15</v>
      </c>
    </row>
    <row r="261" spans="1:8" ht="16" x14ac:dyDescent="0.2">
      <c r="A261" s="22">
        <v>260</v>
      </c>
      <c r="B261" s="22" t="s">
        <v>1590</v>
      </c>
      <c r="C261" s="22">
        <v>23</v>
      </c>
      <c r="D261" s="22">
        <v>2</v>
      </c>
      <c r="E261" s="22">
        <v>2.2000000000000002</v>
      </c>
      <c r="F261" s="22" t="s">
        <v>1557</v>
      </c>
      <c r="G261" s="50">
        <v>1.041666666666663E-2</v>
      </c>
      <c r="H261" s="22">
        <v>15</v>
      </c>
    </row>
    <row r="262" spans="1:8" ht="16" x14ac:dyDescent="0.2">
      <c r="A262" s="22">
        <v>261</v>
      </c>
      <c r="B262" s="22" t="s">
        <v>1590</v>
      </c>
      <c r="C262" s="22">
        <v>24</v>
      </c>
      <c r="D262" s="22">
        <v>2</v>
      </c>
      <c r="E262" s="22">
        <v>2.2000000000000002</v>
      </c>
      <c r="F262" s="22" t="s">
        <v>1557</v>
      </c>
      <c r="G262" s="50">
        <v>1.0416666666666741E-2</v>
      </c>
      <c r="H262" s="22">
        <v>15</v>
      </c>
    </row>
    <row r="263" spans="1:8" ht="16" x14ac:dyDescent="0.2">
      <c r="A263" s="22">
        <v>262</v>
      </c>
      <c r="B263" s="22" t="s">
        <v>1590</v>
      </c>
      <c r="C263" s="22">
        <v>25</v>
      </c>
      <c r="D263" s="22">
        <v>2</v>
      </c>
      <c r="E263" s="22">
        <v>2.2000000000000002</v>
      </c>
      <c r="F263" s="22" t="s">
        <v>1557</v>
      </c>
      <c r="G263" s="50">
        <v>1.041666666666663E-2</v>
      </c>
      <c r="H263" s="22">
        <v>15</v>
      </c>
    </row>
    <row r="264" spans="1:8" ht="16" x14ac:dyDescent="0.2">
      <c r="A264" s="22">
        <v>263</v>
      </c>
      <c r="B264" s="22" t="s">
        <v>1590</v>
      </c>
      <c r="C264" s="22">
        <v>26</v>
      </c>
      <c r="D264" s="22">
        <v>3</v>
      </c>
      <c r="E264" s="22">
        <v>3.4</v>
      </c>
      <c r="G264" s="50">
        <v>1.041666666666663E-2</v>
      </c>
      <c r="H264" s="22">
        <v>15</v>
      </c>
    </row>
    <row r="265" spans="1:8" ht="16" x14ac:dyDescent="0.2">
      <c r="A265" s="22">
        <v>264</v>
      </c>
      <c r="B265" s="22" t="s">
        <v>1590</v>
      </c>
      <c r="C265" s="22">
        <v>27</v>
      </c>
      <c r="D265" s="22">
        <v>3</v>
      </c>
      <c r="E265" s="22">
        <v>3.2</v>
      </c>
      <c r="G265" s="50">
        <v>1.0416666666666741E-2</v>
      </c>
      <c r="H265" s="22">
        <v>15</v>
      </c>
    </row>
    <row r="266" spans="1:8" ht="16" x14ac:dyDescent="0.2">
      <c r="A266" s="22">
        <v>265</v>
      </c>
      <c r="B266" s="22" t="s">
        <v>1590</v>
      </c>
      <c r="C266" s="22">
        <v>28</v>
      </c>
      <c r="D266" s="22">
        <v>3</v>
      </c>
      <c r="E266" s="22">
        <v>3.2</v>
      </c>
      <c r="G266" s="50">
        <v>1.041666666666663E-2</v>
      </c>
      <c r="H266" s="22">
        <v>15</v>
      </c>
    </row>
    <row r="267" spans="1:8" ht="16" x14ac:dyDescent="0.2">
      <c r="A267" s="22">
        <v>266</v>
      </c>
      <c r="B267" s="22" t="s">
        <v>1590</v>
      </c>
      <c r="C267" s="22">
        <v>29</v>
      </c>
      <c r="D267" s="22">
        <v>2</v>
      </c>
      <c r="E267" s="22">
        <v>2.2000000000000002</v>
      </c>
      <c r="F267" s="22" t="s">
        <v>1557</v>
      </c>
      <c r="G267" s="50">
        <v>1.041666666666663E-2</v>
      </c>
      <c r="H267" s="22">
        <v>15</v>
      </c>
    </row>
    <row r="268" spans="1:8" ht="16" x14ac:dyDescent="0.2">
      <c r="A268" s="22">
        <v>267</v>
      </c>
      <c r="B268" s="22" t="s">
        <v>1590</v>
      </c>
      <c r="C268" s="22">
        <v>30</v>
      </c>
      <c r="D268" s="22">
        <v>2</v>
      </c>
      <c r="E268" s="22">
        <v>2.2000000000000002</v>
      </c>
      <c r="F268" s="22" t="s">
        <v>1557</v>
      </c>
      <c r="G268" s="50">
        <v>1.0416666666666741E-2</v>
      </c>
      <c r="H268" s="22">
        <v>15</v>
      </c>
    </row>
    <row r="269" spans="1:8" ht="16" x14ac:dyDescent="0.2">
      <c r="A269" s="22">
        <v>268</v>
      </c>
      <c r="B269" s="22" t="s">
        <v>1590</v>
      </c>
      <c r="C269" s="22">
        <v>31</v>
      </c>
      <c r="D269" s="22">
        <v>2</v>
      </c>
      <c r="E269" s="22">
        <v>2.2000000000000002</v>
      </c>
      <c r="F269" s="22" t="s">
        <v>1557</v>
      </c>
      <c r="G269" s="50">
        <v>1.041666666666663E-2</v>
      </c>
      <c r="H269" s="22">
        <v>15</v>
      </c>
    </row>
    <row r="270" spans="1:8" ht="16" x14ac:dyDescent="0.2">
      <c r="A270" s="22">
        <v>269</v>
      </c>
      <c r="B270" s="22" t="s">
        <v>1590</v>
      </c>
      <c r="C270" s="22">
        <v>32</v>
      </c>
      <c r="D270" s="22">
        <v>2</v>
      </c>
      <c r="E270" s="22">
        <v>2.2000000000000002</v>
      </c>
      <c r="F270" s="22" t="s">
        <v>1557</v>
      </c>
      <c r="G270" s="50">
        <v>1.041666666666663E-2</v>
      </c>
      <c r="H270" s="22">
        <v>15</v>
      </c>
    </row>
    <row r="271" spans="1:8" ht="16" x14ac:dyDescent="0.2">
      <c r="A271" s="22">
        <v>270</v>
      </c>
      <c r="B271" s="22" t="s">
        <v>1590</v>
      </c>
      <c r="C271" s="22">
        <v>33</v>
      </c>
      <c r="D271" s="22">
        <v>2</v>
      </c>
      <c r="E271" s="22">
        <v>2.2000000000000002</v>
      </c>
      <c r="F271" s="22" t="s">
        <v>1557</v>
      </c>
      <c r="G271" s="50">
        <v>1.0416666666666741E-2</v>
      </c>
      <c r="H271" s="22">
        <v>15</v>
      </c>
    </row>
    <row r="272" spans="1:8" ht="16" x14ac:dyDescent="0.2">
      <c r="A272" s="22">
        <v>271</v>
      </c>
      <c r="B272" s="22" t="s">
        <v>1590</v>
      </c>
      <c r="C272" s="22">
        <v>34</v>
      </c>
      <c r="D272" s="22">
        <v>2</v>
      </c>
      <c r="E272" s="22">
        <v>2.2000000000000002</v>
      </c>
      <c r="F272" s="22" t="s">
        <v>1557</v>
      </c>
      <c r="G272" s="50">
        <v>1.041666666666663E-2</v>
      </c>
      <c r="H272" s="22">
        <v>15</v>
      </c>
    </row>
    <row r="273" spans="1:8" ht="16" x14ac:dyDescent="0.2">
      <c r="A273" s="22">
        <v>272</v>
      </c>
      <c r="B273" s="22" t="s">
        <v>1590</v>
      </c>
      <c r="C273" s="22">
        <v>35</v>
      </c>
      <c r="D273" s="22">
        <v>2</v>
      </c>
      <c r="E273" s="22">
        <v>2.2000000000000002</v>
      </c>
      <c r="F273" s="22" t="s">
        <v>1557</v>
      </c>
      <c r="G273" s="50">
        <v>1.041666666666663E-2</v>
      </c>
      <c r="H273" s="22">
        <v>15</v>
      </c>
    </row>
    <row r="274" spans="1:8" ht="16" x14ac:dyDescent="0.2">
      <c r="A274" s="22">
        <v>273</v>
      </c>
      <c r="B274" s="22" t="s">
        <v>1590</v>
      </c>
      <c r="C274" s="22">
        <v>36</v>
      </c>
      <c r="D274" s="22">
        <v>3</v>
      </c>
      <c r="E274" s="22">
        <v>3.2</v>
      </c>
      <c r="G274" s="50">
        <v>1.0416666666666741E-2</v>
      </c>
      <c r="H274" s="22">
        <v>15</v>
      </c>
    </row>
    <row r="275" spans="1:8" ht="16" x14ac:dyDescent="0.2">
      <c r="A275" s="22">
        <v>274</v>
      </c>
      <c r="B275" s="22" t="s">
        <v>1590</v>
      </c>
      <c r="C275" s="22">
        <v>37</v>
      </c>
      <c r="D275" s="22">
        <v>3</v>
      </c>
      <c r="E275" s="22">
        <v>3.4</v>
      </c>
      <c r="G275" s="50">
        <v>1.041666666666663E-2</v>
      </c>
      <c r="H275" s="22">
        <v>15</v>
      </c>
    </row>
    <row r="276" spans="1:8" ht="16" x14ac:dyDescent="0.2">
      <c r="A276" s="22">
        <v>275</v>
      </c>
      <c r="B276" s="22" t="s">
        <v>1590</v>
      </c>
      <c r="C276" s="22">
        <v>38</v>
      </c>
      <c r="D276" s="22">
        <v>4</v>
      </c>
      <c r="E276" s="22">
        <v>4.0999999999999996</v>
      </c>
      <c r="G276" s="50">
        <v>1.041666666666663E-2</v>
      </c>
      <c r="H276" s="22">
        <v>15</v>
      </c>
    </row>
    <row r="277" spans="1:8" ht="16" x14ac:dyDescent="0.2">
      <c r="A277" s="22">
        <v>276</v>
      </c>
      <c r="B277" s="22" t="s">
        <v>1590</v>
      </c>
      <c r="C277" s="22">
        <v>39</v>
      </c>
      <c r="D277" s="22">
        <v>3</v>
      </c>
      <c r="E277" s="22">
        <v>3.4</v>
      </c>
    </row>
    <row r="278" spans="1:8" ht="16" x14ac:dyDescent="0.2">
      <c r="A278" s="22">
        <v>277</v>
      </c>
      <c r="B278" s="22" t="s">
        <v>1590</v>
      </c>
      <c r="C278" s="22">
        <v>40</v>
      </c>
      <c r="D278" s="22">
        <v>3</v>
      </c>
      <c r="E278" s="22">
        <v>3.1</v>
      </c>
      <c r="G278" s="50">
        <v>1.0416666666666685E-2</v>
      </c>
      <c r="H278" s="22">
        <v>15</v>
      </c>
    </row>
    <row r="279" spans="1:8" ht="16" x14ac:dyDescent="0.2">
      <c r="A279" s="22">
        <v>278</v>
      </c>
      <c r="B279" s="22" t="s">
        <v>1590</v>
      </c>
      <c r="C279" s="22">
        <v>41</v>
      </c>
      <c r="D279" s="22">
        <v>4</v>
      </c>
      <c r="E279" s="22">
        <v>4.2</v>
      </c>
      <c r="G279" s="50">
        <v>1.0416666666666685E-2</v>
      </c>
      <c r="H279" s="22">
        <v>15</v>
      </c>
    </row>
    <row r="280" spans="1:8" ht="16" x14ac:dyDescent="0.2">
      <c r="A280" s="22">
        <v>279</v>
      </c>
      <c r="B280" s="22" t="s">
        <v>1590</v>
      </c>
      <c r="C280" s="22">
        <v>42</v>
      </c>
      <c r="D280" s="22">
        <v>4</v>
      </c>
      <c r="E280" s="22">
        <v>4.2</v>
      </c>
      <c r="G280" s="50">
        <v>1.041666666666663E-2</v>
      </c>
      <c r="H280" s="22">
        <v>15</v>
      </c>
    </row>
    <row r="281" spans="1:8" ht="16" x14ac:dyDescent="0.2">
      <c r="A281" s="22">
        <v>280</v>
      </c>
      <c r="B281" s="22" t="s">
        <v>1590</v>
      </c>
      <c r="C281" s="22">
        <v>43</v>
      </c>
      <c r="D281" s="22">
        <v>4</v>
      </c>
      <c r="E281" s="22">
        <v>4.2</v>
      </c>
      <c r="G281" s="50">
        <v>1.0416666666666685E-2</v>
      </c>
      <c r="H281" s="22">
        <v>15</v>
      </c>
    </row>
    <row r="282" spans="1:8" ht="16" x14ac:dyDescent="0.2">
      <c r="A282" s="22">
        <v>281</v>
      </c>
      <c r="B282" s="22" t="s">
        <v>1590</v>
      </c>
      <c r="C282" s="22">
        <v>44</v>
      </c>
      <c r="D282" s="22">
        <v>4</v>
      </c>
      <c r="E282" s="22">
        <v>4.2</v>
      </c>
      <c r="G282" s="50">
        <v>1.0416666666666685E-2</v>
      </c>
      <c r="H282" s="22">
        <v>15</v>
      </c>
    </row>
    <row r="283" spans="1:8" ht="16" x14ac:dyDescent="0.2">
      <c r="A283" s="22">
        <v>282</v>
      </c>
      <c r="B283" s="22" t="s">
        <v>1590</v>
      </c>
      <c r="C283" s="22">
        <v>45</v>
      </c>
      <c r="D283" s="22">
        <v>3</v>
      </c>
      <c r="E283" s="22">
        <v>3.3</v>
      </c>
      <c r="G283" s="50">
        <v>1.041666666666663E-2</v>
      </c>
      <c r="H283" s="22">
        <v>15</v>
      </c>
    </row>
    <row r="284" spans="1:8" ht="16" x14ac:dyDescent="0.2">
      <c r="A284" s="22">
        <v>283</v>
      </c>
      <c r="B284" s="22" t="s">
        <v>1590</v>
      </c>
      <c r="C284" s="22">
        <v>46</v>
      </c>
      <c r="D284" s="22">
        <v>2</v>
      </c>
      <c r="E284" s="22">
        <v>2.2000000000000002</v>
      </c>
      <c r="F284" s="22" t="s">
        <v>1557</v>
      </c>
      <c r="G284" s="50">
        <v>1.0416666666666685E-2</v>
      </c>
      <c r="H284" s="22">
        <v>15</v>
      </c>
    </row>
    <row r="285" spans="1:8" ht="16" x14ac:dyDescent="0.2">
      <c r="A285" s="22">
        <v>284</v>
      </c>
      <c r="B285" s="22" t="s">
        <v>1590</v>
      </c>
      <c r="C285" s="22">
        <v>47</v>
      </c>
      <c r="D285" s="22">
        <v>2</v>
      </c>
      <c r="E285" s="22">
        <v>2.2000000000000002</v>
      </c>
      <c r="F285" s="22" t="s">
        <v>1557</v>
      </c>
      <c r="G285" s="50">
        <v>1.0416666666666685E-2</v>
      </c>
      <c r="H285" s="22">
        <v>15</v>
      </c>
    </row>
    <row r="286" spans="1:8" ht="16" x14ac:dyDescent="0.2">
      <c r="A286" s="22">
        <v>285</v>
      </c>
      <c r="B286" s="22" t="s">
        <v>1590</v>
      </c>
      <c r="C286" s="22">
        <v>48</v>
      </c>
      <c r="D286" s="22">
        <v>2</v>
      </c>
      <c r="E286" s="22">
        <v>2.2000000000000002</v>
      </c>
      <c r="F286" s="22" t="s">
        <v>1557</v>
      </c>
      <c r="G286" s="50">
        <v>1.041666666666663E-2</v>
      </c>
      <c r="H286" s="22">
        <v>15</v>
      </c>
    </row>
    <row r="287" spans="1:8" ht="16" x14ac:dyDescent="0.2">
      <c r="A287" s="22">
        <v>286</v>
      </c>
      <c r="B287" s="22" t="s">
        <v>1590</v>
      </c>
      <c r="C287" s="22">
        <v>49</v>
      </c>
      <c r="D287" s="22">
        <v>2</v>
      </c>
      <c r="E287" s="22">
        <v>2.2000000000000002</v>
      </c>
      <c r="F287" s="22" t="s">
        <v>1557</v>
      </c>
      <c r="G287" s="50">
        <v>1.0416666666666685E-2</v>
      </c>
      <c r="H287" s="22">
        <v>15</v>
      </c>
    </row>
    <row r="288" spans="1:8" ht="16" x14ac:dyDescent="0.2">
      <c r="A288" s="22">
        <v>287</v>
      </c>
      <c r="B288" s="22" t="s">
        <v>1590</v>
      </c>
      <c r="C288" s="22">
        <v>50</v>
      </c>
      <c r="D288" s="22">
        <v>2</v>
      </c>
      <c r="E288" s="22">
        <v>2.2000000000000002</v>
      </c>
      <c r="F288" s="22" t="s">
        <v>1557</v>
      </c>
      <c r="G288" s="50">
        <v>1.0416666666666685E-2</v>
      </c>
      <c r="H288" s="22">
        <v>15</v>
      </c>
    </row>
    <row r="289" spans="1:8" ht="16" x14ac:dyDescent="0.2">
      <c r="A289" s="22">
        <v>288</v>
      </c>
      <c r="B289" s="22" t="s">
        <v>1590</v>
      </c>
      <c r="C289" s="22">
        <v>51</v>
      </c>
      <c r="D289" s="22">
        <v>2</v>
      </c>
      <c r="E289" s="22">
        <v>2.2000000000000002</v>
      </c>
      <c r="F289" s="22" t="s">
        <v>1557</v>
      </c>
      <c r="G289" s="50">
        <v>1.041666666666663E-2</v>
      </c>
      <c r="H289" s="22">
        <v>15</v>
      </c>
    </row>
    <row r="290" spans="1:8" ht="16" x14ac:dyDescent="0.2">
      <c r="A290" s="22">
        <v>289</v>
      </c>
      <c r="B290" s="22" t="s">
        <v>1590</v>
      </c>
      <c r="C290" s="22">
        <v>52</v>
      </c>
      <c r="D290" s="22">
        <v>3</v>
      </c>
      <c r="E290" s="22">
        <v>3.2</v>
      </c>
      <c r="G290" s="50">
        <v>1.0416666666666685E-2</v>
      </c>
      <c r="H290" s="22">
        <v>15</v>
      </c>
    </row>
    <row r="291" spans="1:8" ht="16" x14ac:dyDescent="0.2">
      <c r="A291" s="22">
        <v>290</v>
      </c>
      <c r="B291" s="22" t="s">
        <v>1590</v>
      </c>
      <c r="C291" s="22">
        <v>53</v>
      </c>
      <c r="D291" s="22">
        <v>3</v>
      </c>
      <c r="E291" s="22">
        <v>3.2</v>
      </c>
      <c r="G291" s="50">
        <v>1.0416666666666685E-2</v>
      </c>
      <c r="H291" s="22">
        <v>15</v>
      </c>
    </row>
    <row r="292" spans="1:8" ht="16" x14ac:dyDescent="0.2">
      <c r="A292" s="22">
        <v>291</v>
      </c>
      <c r="B292" s="22" t="s">
        <v>1590</v>
      </c>
      <c r="C292" s="22">
        <v>54</v>
      </c>
      <c r="D292" s="22">
        <v>3</v>
      </c>
      <c r="E292" s="22">
        <v>3.2</v>
      </c>
      <c r="G292" s="50">
        <v>1.041666666666663E-2</v>
      </c>
      <c r="H292" s="22">
        <v>15</v>
      </c>
    </row>
    <row r="293" spans="1:8" ht="16" x14ac:dyDescent="0.2">
      <c r="A293" s="22">
        <v>292</v>
      </c>
      <c r="B293" s="22" t="s">
        <v>1590</v>
      </c>
      <c r="C293" s="22">
        <v>55</v>
      </c>
      <c r="D293" s="22">
        <v>3</v>
      </c>
      <c r="E293" s="22">
        <v>3.4</v>
      </c>
      <c r="G293" s="50">
        <v>1.0416666666666685E-2</v>
      </c>
      <c r="H293" s="22">
        <v>15</v>
      </c>
    </row>
    <row r="294" spans="1:8" ht="16" x14ac:dyDescent="0.2">
      <c r="A294" s="22">
        <v>293</v>
      </c>
      <c r="B294" s="22" t="s">
        <v>1590</v>
      </c>
      <c r="C294" s="22">
        <v>56</v>
      </c>
      <c r="D294" s="22">
        <v>4</v>
      </c>
      <c r="E294" s="22">
        <v>4.2</v>
      </c>
      <c r="G294" s="50">
        <v>1.041666666666663E-2</v>
      </c>
      <c r="H294" s="22">
        <v>15</v>
      </c>
    </row>
    <row r="295" spans="1:8" ht="16" x14ac:dyDescent="0.2">
      <c r="A295" s="22">
        <v>294</v>
      </c>
      <c r="B295" s="22" t="s">
        <v>1590</v>
      </c>
      <c r="C295" s="22">
        <v>57</v>
      </c>
      <c r="D295" s="22">
        <v>4</v>
      </c>
      <c r="E295" s="22">
        <v>4.2</v>
      </c>
      <c r="G295" s="50">
        <v>1.0416666666666741E-2</v>
      </c>
      <c r="H295" s="22">
        <v>15</v>
      </c>
    </row>
    <row r="296" spans="1:8" ht="16" x14ac:dyDescent="0.2">
      <c r="A296" s="22">
        <v>295</v>
      </c>
      <c r="B296" s="22" t="s">
        <v>1590</v>
      </c>
      <c r="C296" s="22">
        <v>58</v>
      </c>
      <c r="D296" s="22">
        <v>3</v>
      </c>
      <c r="E296" s="22">
        <v>3.4</v>
      </c>
      <c r="G296" s="50">
        <v>1.041666666666663E-2</v>
      </c>
      <c r="H296" s="22">
        <v>15</v>
      </c>
    </row>
    <row r="297" spans="1:8" ht="16" x14ac:dyDescent="0.2">
      <c r="A297" s="22">
        <v>296</v>
      </c>
      <c r="B297" s="22" t="s">
        <v>1590</v>
      </c>
      <c r="C297" s="22">
        <v>59</v>
      </c>
      <c r="D297" s="22">
        <v>1</v>
      </c>
      <c r="E297" s="22">
        <v>1.3</v>
      </c>
      <c r="F297" s="22" t="s">
        <v>1621</v>
      </c>
      <c r="G297" s="50">
        <v>1.041666666666663E-2</v>
      </c>
      <c r="H297" s="22">
        <v>15</v>
      </c>
    </row>
    <row r="298" spans="1:8" ht="16" x14ac:dyDescent="0.2">
      <c r="A298" s="22">
        <v>297</v>
      </c>
      <c r="B298" s="22" t="s">
        <v>1590</v>
      </c>
      <c r="C298" s="22">
        <v>60</v>
      </c>
      <c r="D298" s="22">
        <v>1</v>
      </c>
      <c r="E298" s="22">
        <v>1.3</v>
      </c>
      <c r="F298" s="22" t="s">
        <v>1621</v>
      </c>
      <c r="G298" s="50">
        <v>1.0416666666666741E-2</v>
      </c>
      <c r="H298" s="22">
        <v>15</v>
      </c>
    </row>
    <row r="299" spans="1:8" ht="16" x14ac:dyDescent="0.2">
      <c r="A299" s="22">
        <v>298</v>
      </c>
      <c r="B299" s="22" t="s">
        <v>1590</v>
      </c>
      <c r="C299" s="22">
        <v>61</v>
      </c>
      <c r="D299" s="22">
        <v>1</v>
      </c>
      <c r="E299" s="22">
        <v>1.3</v>
      </c>
      <c r="F299" s="22" t="s">
        <v>1621</v>
      </c>
      <c r="G299" s="50">
        <v>1.041666666666663E-2</v>
      </c>
      <c r="H299" s="22">
        <v>15</v>
      </c>
    </row>
    <row r="300" spans="1:8" ht="16" x14ac:dyDescent="0.2">
      <c r="A300" s="22">
        <v>299</v>
      </c>
      <c r="B300" s="22" t="s">
        <v>1590</v>
      </c>
      <c r="C300" s="22">
        <v>62</v>
      </c>
      <c r="D300" s="22">
        <v>3</v>
      </c>
      <c r="E300" s="22">
        <v>3.5</v>
      </c>
      <c r="F300" s="22" t="s">
        <v>1623</v>
      </c>
      <c r="G300" s="50">
        <v>1.041666666666663E-2</v>
      </c>
      <c r="H300" s="22">
        <v>15</v>
      </c>
    </row>
    <row r="301" spans="1:8" ht="16" x14ac:dyDescent="0.2">
      <c r="A301" s="22">
        <v>300</v>
      </c>
      <c r="B301" s="22" t="s">
        <v>1590</v>
      </c>
      <c r="C301" s="22">
        <v>63</v>
      </c>
      <c r="D301" s="22">
        <v>3</v>
      </c>
      <c r="E301" s="22">
        <v>3.5</v>
      </c>
      <c r="F301" s="22" t="s">
        <v>1623</v>
      </c>
      <c r="G301" s="50">
        <v>1.0416666666666741E-2</v>
      </c>
      <c r="H301" s="22">
        <v>15</v>
      </c>
    </row>
    <row r="302" spans="1:8" ht="16" x14ac:dyDescent="0.2">
      <c r="A302" s="22">
        <v>301</v>
      </c>
      <c r="B302" s="22" t="s">
        <v>1590</v>
      </c>
      <c r="C302" s="22">
        <v>64</v>
      </c>
      <c r="D302" s="22">
        <v>4</v>
      </c>
      <c r="E302" s="22">
        <v>4.2</v>
      </c>
      <c r="G302" s="50">
        <v>1.041666666666663E-2</v>
      </c>
      <c r="H302" s="22">
        <v>15</v>
      </c>
    </row>
    <row r="303" spans="1:8" ht="16" x14ac:dyDescent="0.2">
      <c r="A303" s="22">
        <v>302</v>
      </c>
      <c r="B303" s="22" t="s">
        <v>1590</v>
      </c>
      <c r="C303" s="22">
        <v>65</v>
      </c>
      <c r="D303" s="22">
        <v>1</v>
      </c>
      <c r="E303" s="22">
        <v>1.3</v>
      </c>
      <c r="F303" s="22" t="s">
        <v>1622</v>
      </c>
      <c r="G303" s="50">
        <v>1.041666666666663E-2</v>
      </c>
      <c r="H303" s="22">
        <v>15</v>
      </c>
    </row>
    <row r="304" spans="1:8" ht="16" x14ac:dyDescent="0.2">
      <c r="A304" s="22">
        <v>303</v>
      </c>
      <c r="B304" s="22" t="s">
        <v>1590</v>
      </c>
      <c r="C304" s="22">
        <v>66</v>
      </c>
      <c r="D304" s="22">
        <v>3</v>
      </c>
      <c r="E304" s="22">
        <v>3.4</v>
      </c>
      <c r="G304" s="50">
        <v>1.0416666666666741E-2</v>
      </c>
      <c r="H304" s="22">
        <v>15</v>
      </c>
    </row>
    <row r="305" spans="1:8" ht="16" x14ac:dyDescent="0.2">
      <c r="A305" s="22">
        <v>304</v>
      </c>
      <c r="B305" s="22" t="s">
        <v>1590</v>
      </c>
      <c r="C305" s="22">
        <v>67</v>
      </c>
      <c r="D305" s="22">
        <v>3</v>
      </c>
      <c r="E305" s="22">
        <v>3.2</v>
      </c>
      <c r="G305" s="50">
        <v>1.041666666666663E-2</v>
      </c>
      <c r="H305" s="22">
        <v>15</v>
      </c>
    </row>
    <row r="306" spans="1:8" ht="16" x14ac:dyDescent="0.2">
      <c r="A306" s="22">
        <v>305</v>
      </c>
      <c r="B306" s="22" t="s">
        <v>1590</v>
      </c>
      <c r="C306" s="22">
        <v>68</v>
      </c>
      <c r="D306" s="60">
        <v>2</v>
      </c>
      <c r="E306" s="61">
        <v>2.2000000000000002</v>
      </c>
      <c r="F306" s="61" t="s">
        <v>1557</v>
      </c>
      <c r="G306" s="50">
        <v>1.041666666666663E-2</v>
      </c>
      <c r="H306" s="22">
        <v>15</v>
      </c>
    </row>
    <row r="307" spans="1:8" ht="16" x14ac:dyDescent="0.2">
      <c r="A307" s="22">
        <v>306</v>
      </c>
      <c r="B307" s="22" t="s">
        <v>1590</v>
      </c>
      <c r="C307" s="22">
        <v>69</v>
      </c>
      <c r="D307" s="60">
        <v>2</v>
      </c>
      <c r="E307" s="61">
        <v>2.2000000000000002</v>
      </c>
      <c r="F307" s="61" t="s">
        <v>1557</v>
      </c>
      <c r="G307" s="50">
        <v>1.0416666666666741E-2</v>
      </c>
      <c r="H307" s="22">
        <v>15</v>
      </c>
    </row>
    <row r="308" spans="1:8" ht="16" x14ac:dyDescent="0.2">
      <c r="A308" s="22">
        <v>307</v>
      </c>
      <c r="B308" s="22" t="s">
        <v>1590</v>
      </c>
      <c r="C308" s="22">
        <v>70</v>
      </c>
      <c r="D308" s="60">
        <v>2</v>
      </c>
      <c r="E308" s="61">
        <v>2.2000000000000002</v>
      </c>
      <c r="F308" s="61" t="s">
        <v>1557</v>
      </c>
      <c r="G308" s="50">
        <v>1.041666666666663E-2</v>
      </c>
      <c r="H308" s="22">
        <v>15</v>
      </c>
    </row>
    <row r="309" spans="1:8" ht="16" x14ac:dyDescent="0.2">
      <c r="A309" s="22">
        <v>308</v>
      </c>
      <c r="B309" s="22" t="s">
        <v>1590</v>
      </c>
      <c r="C309" s="22">
        <v>71</v>
      </c>
      <c r="D309" s="60">
        <v>2</v>
      </c>
      <c r="E309" s="61">
        <v>2.2000000000000002</v>
      </c>
      <c r="F309" s="61" t="s">
        <v>1557</v>
      </c>
      <c r="G309" s="50">
        <v>1.041666666666663E-2</v>
      </c>
      <c r="H309" s="22">
        <v>15</v>
      </c>
    </row>
    <row r="310" spans="1:8" ht="16" x14ac:dyDescent="0.2">
      <c r="A310" s="22">
        <v>309</v>
      </c>
      <c r="B310" s="22" t="s">
        <v>1590</v>
      </c>
      <c r="C310" s="22">
        <v>72</v>
      </c>
      <c r="D310" s="60">
        <v>2</v>
      </c>
      <c r="E310" s="61">
        <v>2.2000000000000002</v>
      </c>
      <c r="F310" s="61" t="s">
        <v>1557</v>
      </c>
      <c r="G310" s="50">
        <v>1.0416666666666741E-2</v>
      </c>
      <c r="H310" s="22">
        <v>15</v>
      </c>
    </row>
    <row r="311" spans="1:8" ht="16" x14ac:dyDescent="0.2">
      <c r="A311" s="22">
        <v>310</v>
      </c>
      <c r="B311" s="22" t="s">
        <v>1590</v>
      </c>
      <c r="C311" s="22">
        <v>73</v>
      </c>
      <c r="D311" s="22">
        <v>3</v>
      </c>
      <c r="E311" s="22">
        <v>3.4</v>
      </c>
      <c r="G311" s="50">
        <v>1.041666666666663E-2</v>
      </c>
      <c r="H311" s="22">
        <v>15</v>
      </c>
    </row>
    <row r="312" spans="1:8" ht="16" x14ac:dyDescent="0.2">
      <c r="A312" s="22">
        <v>311</v>
      </c>
      <c r="B312" s="22" t="s">
        <v>1590</v>
      </c>
      <c r="C312" s="22">
        <v>74</v>
      </c>
      <c r="D312" s="22">
        <v>4</v>
      </c>
      <c r="E312" s="22">
        <v>4.0999999999999996</v>
      </c>
      <c r="G312" s="50">
        <v>1.041666666666663E-2</v>
      </c>
      <c r="H312" s="22">
        <v>15</v>
      </c>
    </row>
    <row r="313" spans="1:8" ht="16" x14ac:dyDescent="0.2">
      <c r="A313" s="22">
        <v>312</v>
      </c>
      <c r="B313" s="22" t="s">
        <v>1590</v>
      </c>
      <c r="C313" s="22">
        <v>75</v>
      </c>
      <c r="D313" s="22">
        <v>3</v>
      </c>
      <c r="E313" s="22">
        <v>3.3</v>
      </c>
      <c r="G313" s="50">
        <v>1.0416666666666741E-2</v>
      </c>
      <c r="H313" s="22">
        <v>15</v>
      </c>
    </row>
    <row r="314" spans="1:8" ht="16" x14ac:dyDescent="0.2">
      <c r="A314" s="22">
        <v>313</v>
      </c>
      <c r="B314" s="22" t="s">
        <v>1590</v>
      </c>
      <c r="C314" s="22">
        <v>76</v>
      </c>
      <c r="D314" s="22">
        <v>3</v>
      </c>
      <c r="E314" s="22">
        <v>3.4</v>
      </c>
      <c r="G314" s="50">
        <v>1.041666666666663E-2</v>
      </c>
      <c r="H314" s="22">
        <v>15</v>
      </c>
    </row>
    <row r="315" spans="1:8" ht="16" x14ac:dyDescent="0.2">
      <c r="A315" s="22">
        <v>314</v>
      </c>
      <c r="B315" s="22" t="s">
        <v>1590</v>
      </c>
      <c r="C315" s="22">
        <v>77</v>
      </c>
      <c r="D315" s="22">
        <v>3</v>
      </c>
      <c r="E315" s="22">
        <v>3.4</v>
      </c>
    </row>
    <row r="316" spans="1:8" ht="16" x14ac:dyDescent="0.2">
      <c r="A316" s="22">
        <v>315</v>
      </c>
      <c r="B316" s="22" t="s">
        <v>1591</v>
      </c>
      <c r="C316" s="22">
        <v>1</v>
      </c>
      <c r="D316" s="22">
        <v>4</v>
      </c>
      <c r="E316" s="22">
        <v>4.2</v>
      </c>
      <c r="G316" s="50">
        <v>1.0416666666666685E-2</v>
      </c>
      <c r="H316" s="22">
        <v>15</v>
      </c>
    </row>
    <row r="317" spans="1:8" ht="16" x14ac:dyDescent="0.2">
      <c r="A317" s="22">
        <v>316</v>
      </c>
      <c r="B317" s="22" t="s">
        <v>1591</v>
      </c>
      <c r="C317" s="22">
        <v>2</v>
      </c>
      <c r="D317" s="22">
        <v>3</v>
      </c>
      <c r="E317" s="22">
        <v>3.4</v>
      </c>
      <c r="G317" s="50">
        <v>1.0416666666666685E-2</v>
      </c>
      <c r="H317" s="22">
        <v>15</v>
      </c>
    </row>
    <row r="318" spans="1:8" ht="16" x14ac:dyDescent="0.2">
      <c r="A318" s="22">
        <v>317</v>
      </c>
      <c r="B318" s="22" t="s">
        <v>1591</v>
      </c>
      <c r="C318" s="22">
        <v>3</v>
      </c>
      <c r="D318" s="22">
        <v>3</v>
      </c>
      <c r="E318" s="22">
        <v>3.1</v>
      </c>
      <c r="G318" s="50">
        <v>1.041666666666663E-2</v>
      </c>
      <c r="H318" s="22">
        <v>15</v>
      </c>
    </row>
    <row r="319" spans="1:8" ht="16" x14ac:dyDescent="0.2">
      <c r="A319" s="22">
        <v>318</v>
      </c>
      <c r="B319" s="22" t="s">
        <v>1591</v>
      </c>
      <c r="C319" s="22">
        <v>4</v>
      </c>
      <c r="D319" s="22">
        <v>2</v>
      </c>
      <c r="E319" s="22">
        <v>2.1</v>
      </c>
      <c r="F319" s="22" t="s">
        <v>1562</v>
      </c>
      <c r="G319" s="50">
        <v>1.0416666666666685E-2</v>
      </c>
      <c r="H319" s="22">
        <v>15</v>
      </c>
    </row>
    <row r="320" spans="1:8" ht="16" x14ac:dyDescent="0.2">
      <c r="A320" s="22">
        <v>319</v>
      </c>
      <c r="B320" s="22" t="s">
        <v>1591</v>
      </c>
      <c r="C320" s="22">
        <v>5</v>
      </c>
      <c r="D320" s="22">
        <v>2</v>
      </c>
      <c r="E320" s="22">
        <v>2.1</v>
      </c>
      <c r="F320" s="22" t="s">
        <v>1562</v>
      </c>
      <c r="G320" s="50">
        <v>1.0416666666666685E-2</v>
      </c>
      <c r="H320" s="22">
        <v>15</v>
      </c>
    </row>
    <row r="321" spans="1:8" ht="16" x14ac:dyDescent="0.2">
      <c r="A321" s="22">
        <v>320</v>
      </c>
      <c r="B321" s="22" t="s">
        <v>1591</v>
      </c>
      <c r="C321" s="22">
        <v>6</v>
      </c>
      <c r="D321" s="22">
        <v>2</v>
      </c>
      <c r="E321" s="22">
        <v>2.1</v>
      </c>
      <c r="F321" s="22" t="s">
        <v>1562</v>
      </c>
      <c r="G321" s="50">
        <v>1.041666666666663E-2</v>
      </c>
      <c r="H321" s="22">
        <v>15</v>
      </c>
    </row>
    <row r="322" spans="1:8" ht="16" x14ac:dyDescent="0.2">
      <c r="A322" s="22">
        <v>321</v>
      </c>
      <c r="B322" s="22" t="s">
        <v>1591</v>
      </c>
      <c r="C322" s="22">
        <v>7</v>
      </c>
      <c r="D322" s="22">
        <v>2</v>
      </c>
      <c r="E322" s="22">
        <v>2.1</v>
      </c>
      <c r="F322" s="22" t="s">
        <v>1562</v>
      </c>
      <c r="G322" s="50">
        <v>1.0416666666666685E-2</v>
      </c>
      <c r="H322" s="22">
        <v>15</v>
      </c>
    </row>
    <row r="323" spans="1:8" ht="16" x14ac:dyDescent="0.2">
      <c r="A323" s="22">
        <v>322</v>
      </c>
      <c r="B323" s="22" t="s">
        <v>1591</v>
      </c>
      <c r="C323" s="22">
        <v>8</v>
      </c>
      <c r="D323" s="22">
        <v>1</v>
      </c>
      <c r="E323" s="22">
        <v>1.3</v>
      </c>
      <c r="F323" s="22" t="s">
        <v>1622</v>
      </c>
      <c r="G323" s="50">
        <v>1.0416666666666685E-2</v>
      </c>
      <c r="H323" s="22">
        <v>15</v>
      </c>
    </row>
    <row r="324" spans="1:8" ht="16" x14ac:dyDescent="0.2">
      <c r="A324" s="22">
        <v>323</v>
      </c>
      <c r="B324" s="22" t="s">
        <v>1591</v>
      </c>
      <c r="C324" s="22">
        <v>9</v>
      </c>
      <c r="D324" s="22">
        <v>1</v>
      </c>
      <c r="E324" s="22">
        <v>1.2</v>
      </c>
      <c r="F324" s="22" t="s">
        <v>1556</v>
      </c>
      <c r="G324" s="50">
        <v>1.041666666666663E-2</v>
      </c>
      <c r="H324" s="22">
        <v>15</v>
      </c>
    </row>
    <row r="325" spans="1:8" ht="16" x14ac:dyDescent="0.2">
      <c r="A325" s="22">
        <v>324</v>
      </c>
      <c r="B325" s="22" t="s">
        <v>1591</v>
      </c>
      <c r="C325" s="22">
        <v>10</v>
      </c>
      <c r="D325" s="22">
        <v>2</v>
      </c>
      <c r="E325" s="22">
        <v>2.1</v>
      </c>
      <c r="F325" s="22" t="s">
        <v>1562</v>
      </c>
      <c r="G325" s="50">
        <v>1.0416666666666685E-2</v>
      </c>
      <c r="H325" s="22">
        <v>15</v>
      </c>
    </row>
    <row r="326" spans="1:8" ht="16" x14ac:dyDescent="0.2">
      <c r="A326" s="22">
        <v>325</v>
      </c>
      <c r="B326" s="22" t="s">
        <v>1591</v>
      </c>
      <c r="C326" s="22">
        <v>11</v>
      </c>
      <c r="D326" s="22">
        <v>3</v>
      </c>
      <c r="E326" s="22">
        <v>3.4</v>
      </c>
      <c r="G326" s="50">
        <v>1.0416666666666685E-2</v>
      </c>
      <c r="H326" s="22">
        <v>15</v>
      </c>
    </row>
    <row r="327" spans="1:8" ht="16" x14ac:dyDescent="0.2">
      <c r="A327" s="22">
        <v>326</v>
      </c>
      <c r="B327" s="22" t="s">
        <v>1591</v>
      </c>
      <c r="C327" s="22">
        <v>12</v>
      </c>
      <c r="D327" s="22">
        <v>1</v>
      </c>
      <c r="E327" s="22">
        <v>1.3</v>
      </c>
      <c r="F327" s="22" t="s">
        <v>1621</v>
      </c>
      <c r="G327" s="50">
        <v>1.041666666666663E-2</v>
      </c>
      <c r="H327" s="22">
        <v>15</v>
      </c>
    </row>
    <row r="328" spans="1:8" ht="16" x14ac:dyDescent="0.2">
      <c r="A328" s="22">
        <v>327</v>
      </c>
      <c r="B328" s="22" t="s">
        <v>1591</v>
      </c>
      <c r="C328" s="22">
        <v>13</v>
      </c>
      <c r="D328" s="22">
        <v>1</v>
      </c>
      <c r="E328" s="22">
        <v>1.3</v>
      </c>
      <c r="F328" s="22" t="s">
        <v>1621</v>
      </c>
      <c r="G328" s="50">
        <v>1.0416666666666685E-2</v>
      </c>
      <c r="H328" s="22">
        <v>15</v>
      </c>
    </row>
    <row r="329" spans="1:8" ht="16" x14ac:dyDescent="0.2">
      <c r="A329" s="22">
        <v>328</v>
      </c>
      <c r="B329" s="22" t="s">
        <v>1591</v>
      </c>
      <c r="C329" s="22">
        <v>14</v>
      </c>
      <c r="D329" s="22">
        <v>1</v>
      </c>
      <c r="E329" s="22">
        <v>1.3</v>
      </c>
      <c r="F329" s="22" t="s">
        <v>1621</v>
      </c>
      <c r="G329" s="50">
        <v>1.0416666666666685E-2</v>
      </c>
      <c r="H329" s="22">
        <v>15</v>
      </c>
    </row>
    <row r="330" spans="1:8" ht="16" x14ac:dyDescent="0.2">
      <c r="A330" s="22">
        <v>329</v>
      </c>
      <c r="B330" s="22" t="s">
        <v>1591</v>
      </c>
      <c r="C330" s="22">
        <v>15</v>
      </c>
      <c r="D330" s="22">
        <v>1</v>
      </c>
      <c r="E330" s="22">
        <v>1.3</v>
      </c>
      <c r="F330" s="22" t="s">
        <v>1622</v>
      </c>
      <c r="G330" s="50">
        <v>1.041666666666663E-2</v>
      </c>
      <c r="H330" s="22">
        <v>15</v>
      </c>
    </row>
    <row r="331" spans="1:8" ht="16" x14ac:dyDescent="0.2">
      <c r="A331" s="22">
        <v>330</v>
      </c>
      <c r="B331" s="22" t="s">
        <v>1591</v>
      </c>
      <c r="C331" s="22">
        <v>16</v>
      </c>
      <c r="D331" s="22">
        <v>1</v>
      </c>
      <c r="E331" s="22">
        <v>1.3</v>
      </c>
      <c r="F331" s="22" t="s">
        <v>1622</v>
      </c>
      <c r="G331" s="50">
        <v>1.0416666666666685E-2</v>
      </c>
      <c r="H331" s="22">
        <v>15</v>
      </c>
    </row>
    <row r="332" spans="1:8" ht="16" x14ac:dyDescent="0.2">
      <c r="A332" s="22">
        <v>331</v>
      </c>
      <c r="B332" s="22" t="s">
        <v>1591</v>
      </c>
      <c r="C332" s="22">
        <v>17</v>
      </c>
      <c r="D332" s="22">
        <v>3</v>
      </c>
      <c r="E332" s="22">
        <v>3.4</v>
      </c>
      <c r="G332" s="50">
        <v>1.041666666666663E-2</v>
      </c>
      <c r="H332" s="22">
        <v>15</v>
      </c>
    </row>
    <row r="333" spans="1:8" ht="16" x14ac:dyDescent="0.2">
      <c r="A333" s="22">
        <v>332</v>
      </c>
      <c r="B333" s="22" t="s">
        <v>1591</v>
      </c>
      <c r="C333" s="22">
        <v>18</v>
      </c>
      <c r="D333" s="22">
        <v>4</v>
      </c>
      <c r="E333" s="22">
        <v>4.2</v>
      </c>
      <c r="G333" s="50">
        <v>1.0416666666666741E-2</v>
      </c>
      <c r="H333" s="22">
        <v>15</v>
      </c>
    </row>
    <row r="334" spans="1:8" ht="16" x14ac:dyDescent="0.2">
      <c r="A334" s="22">
        <v>333</v>
      </c>
      <c r="B334" s="22" t="s">
        <v>1591</v>
      </c>
      <c r="C334" s="22">
        <v>19</v>
      </c>
      <c r="D334" s="22">
        <v>3</v>
      </c>
      <c r="E334" s="22">
        <v>3.4</v>
      </c>
      <c r="G334" s="50">
        <v>1.041666666666663E-2</v>
      </c>
      <c r="H334" s="22">
        <v>15</v>
      </c>
    </row>
    <row r="335" spans="1:8" ht="16" x14ac:dyDescent="0.2">
      <c r="A335" s="22">
        <v>334</v>
      </c>
      <c r="B335" s="22" t="s">
        <v>1591</v>
      </c>
      <c r="C335" s="22">
        <v>20</v>
      </c>
      <c r="D335" s="22">
        <v>3</v>
      </c>
      <c r="E335" s="22">
        <v>3.4</v>
      </c>
      <c r="G335" s="50">
        <v>1.041666666666663E-2</v>
      </c>
      <c r="H335" s="22">
        <v>15</v>
      </c>
    </row>
    <row r="336" spans="1:8" ht="16" x14ac:dyDescent="0.2">
      <c r="A336" s="22">
        <v>335</v>
      </c>
      <c r="B336" s="22" t="s">
        <v>1591</v>
      </c>
      <c r="C336" s="22">
        <v>21</v>
      </c>
      <c r="D336" s="22">
        <v>4</v>
      </c>
      <c r="E336" s="22">
        <v>4.3</v>
      </c>
      <c r="G336" s="50">
        <v>1.0416666666666741E-2</v>
      </c>
      <c r="H336" s="22">
        <v>15</v>
      </c>
    </row>
    <row r="337" spans="1:8" ht="16" x14ac:dyDescent="0.2">
      <c r="A337" s="22">
        <v>336</v>
      </c>
      <c r="B337" s="22" t="s">
        <v>1591</v>
      </c>
      <c r="C337" s="22">
        <v>22</v>
      </c>
      <c r="D337" s="22">
        <v>4</v>
      </c>
      <c r="E337" s="22">
        <v>4.3</v>
      </c>
      <c r="G337" s="50">
        <v>1.041666666666663E-2</v>
      </c>
      <c r="H337" s="22">
        <v>15</v>
      </c>
    </row>
    <row r="338" spans="1:8" ht="16" x14ac:dyDescent="0.2">
      <c r="A338" s="22">
        <v>337</v>
      </c>
      <c r="B338" s="22" t="s">
        <v>1591</v>
      </c>
      <c r="C338" s="22">
        <v>23</v>
      </c>
      <c r="D338" s="22">
        <v>4</v>
      </c>
      <c r="E338" s="22">
        <v>4.3</v>
      </c>
      <c r="G338" s="50">
        <v>1.041666666666663E-2</v>
      </c>
      <c r="H338" s="22">
        <v>15</v>
      </c>
    </row>
    <row r="339" spans="1:8" ht="16" x14ac:dyDescent="0.2">
      <c r="A339" s="22">
        <v>338</v>
      </c>
      <c r="B339" s="22" t="s">
        <v>1591</v>
      </c>
      <c r="C339" s="22">
        <v>24</v>
      </c>
      <c r="D339" s="22">
        <v>3</v>
      </c>
      <c r="E339" s="22">
        <v>3.4</v>
      </c>
      <c r="G339" s="50">
        <v>1.0416666666666741E-2</v>
      </c>
      <c r="H339" s="22">
        <v>15</v>
      </c>
    </row>
    <row r="340" spans="1:8" ht="16" x14ac:dyDescent="0.2">
      <c r="A340" s="22">
        <v>339</v>
      </c>
      <c r="B340" s="22" t="s">
        <v>1591</v>
      </c>
      <c r="C340" s="22">
        <v>25</v>
      </c>
      <c r="D340" s="22">
        <v>3</v>
      </c>
      <c r="E340" s="22">
        <v>3.4</v>
      </c>
      <c r="G340" s="50">
        <v>1.041666666666663E-2</v>
      </c>
      <c r="H340" s="22">
        <v>15</v>
      </c>
    </row>
    <row r="341" spans="1:8" ht="16" x14ac:dyDescent="0.2">
      <c r="A341" s="22">
        <v>340</v>
      </c>
      <c r="B341" s="22" t="s">
        <v>1591</v>
      </c>
      <c r="C341" s="22">
        <v>26</v>
      </c>
      <c r="D341" s="22">
        <v>3</v>
      </c>
      <c r="E341" s="22">
        <v>3.4</v>
      </c>
      <c r="G341" s="50">
        <v>1.041666666666663E-2</v>
      </c>
      <c r="H341" s="22">
        <v>15</v>
      </c>
    </row>
    <row r="342" spans="1:8" ht="16" x14ac:dyDescent="0.2">
      <c r="A342" s="22">
        <v>341</v>
      </c>
      <c r="B342" s="22" t="s">
        <v>1591</v>
      </c>
      <c r="C342" s="22">
        <v>27</v>
      </c>
      <c r="D342" s="22">
        <v>3</v>
      </c>
      <c r="E342" s="22">
        <v>3.4</v>
      </c>
      <c r="G342" s="50">
        <v>1.0416666666666741E-2</v>
      </c>
      <c r="H342" s="22">
        <v>15</v>
      </c>
    </row>
    <row r="343" spans="1:8" ht="16" x14ac:dyDescent="0.2">
      <c r="A343" s="22">
        <v>342</v>
      </c>
      <c r="B343" s="22" t="s">
        <v>1591</v>
      </c>
      <c r="C343" s="22">
        <v>28</v>
      </c>
      <c r="D343" s="22">
        <v>4</v>
      </c>
      <c r="E343" s="22">
        <v>4.0999999999999996</v>
      </c>
      <c r="G343" s="50">
        <v>1.041666666666663E-2</v>
      </c>
      <c r="H343" s="22">
        <v>15</v>
      </c>
    </row>
    <row r="344" spans="1:8" ht="16" x14ac:dyDescent="0.2">
      <c r="A344" s="22">
        <v>343</v>
      </c>
      <c r="B344" s="22" t="s">
        <v>1591</v>
      </c>
      <c r="C344" s="22">
        <v>29</v>
      </c>
      <c r="D344" s="22">
        <v>1</v>
      </c>
      <c r="E344" s="22">
        <v>1.4</v>
      </c>
      <c r="G344" s="50">
        <v>1.041666666666663E-2</v>
      </c>
      <c r="H344" s="22">
        <v>15</v>
      </c>
    </row>
    <row r="345" spans="1:8" ht="16" x14ac:dyDescent="0.2">
      <c r="A345" s="22">
        <v>344</v>
      </c>
      <c r="B345" s="22" t="s">
        <v>1591</v>
      </c>
      <c r="C345" s="22">
        <v>30</v>
      </c>
      <c r="D345" s="22">
        <v>5</v>
      </c>
      <c r="E345" s="22">
        <v>5.3</v>
      </c>
      <c r="F345" s="22" t="s">
        <v>1564</v>
      </c>
      <c r="G345" s="50">
        <v>1.0416666666666741E-2</v>
      </c>
      <c r="H345" s="22">
        <v>15</v>
      </c>
    </row>
    <row r="346" spans="1:8" ht="16" x14ac:dyDescent="0.2">
      <c r="A346" s="22">
        <v>345</v>
      </c>
      <c r="B346" s="22" t="s">
        <v>1591</v>
      </c>
      <c r="C346" s="22">
        <v>31</v>
      </c>
      <c r="D346" s="22">
        <v>5</v>
      </c>
      <c r="E346" s="22">
        <v>5.3</v>
      </c>
      <c r="F346" s="22" t="s">
        <v>1564</v>
      </c>
      <c r="G346" s="50">
        <v>1.041666666666663E-2</v>
      </c>
      <c r="H346" s="22">
        <v>15</v>
      </c>
    </row>
    <row r="347" spans="1:8" ht="16" x14ac:dyDescent="0.2">
      <c r="A347" s="22">
        <v>346</v>
      </c>
      <c r="B347" s="22" t="s">
        <v>1591</v>
      </c>
      <c r="C347" s="22">
        <v>32</v>
      </c>
      <c r="D347" s="22">
        <v>5</v>
      </c>
      <c r="E347" s="22">
        <v>5.3</v>
      </c>
      <c r="F347" s="22" t="s">
        <v>1564</v>
      </c>
      <c r="G347" s="50">
        <v>1.041666666666663E-2</v>
      </c>
      <c r="H347" s="22">
        <v>15</v>
      </c>
    </row>
    <row r="348" spans="1:8" ht="16" x14ac:dyDescent="0.2">
      <c r="A348" s="22">
        <v>347</v>
      </c>
      <c r="B348" s="22" t="s">
        <v>1591</v>
      </c>
      <c r="C348" s="22">
        <v>33</v>
      </c>
      <c r="D348" s="22">
        <v>3</v>
      </c>
      <c r="E348" s="22">
        <v>3.4</v>
      </c>
      <c r="G348" s="50">
        <v>1.0416666666666741E-2</v>
      </c>
      <c r="H348" s="22">
        <v>15</v>
      </c>
    </row>
    <row r="349" spans="1:8" ht="16" x14ac:dyDescent="0.2">
      <c r="A349" s="22">
        <v>348</v>
      </c>
      <c r="B349" s="22" t="s">
        <v>1591</v>
      </c>
      <c r="C349" s="22">
        <v>34</v>
      </c>
      <c r="D349" s="22">
        <v>3</v>
      </c>
      <c r="E349" s="22">
        <v>3.4</v>
      </c>
      <c r="G349" s="50">
        <v>1.041666666666663E-2</v>
      </c>
      <c r="H349" s="22">
        <v>15</v>
      </c>
    </row>
    <row r="350" spans="1:8" ht="16" x14ac:dyDescent="0.2">
      <c r="A350" s="22">
        <v>349</v>
      </c>
      <c r="B350" s="22" t="s">
        <v>1591</v>
      </c>
      <c r="C350" s="22">
        <v>35</v>
      </c>
      <c r="D350" s="22">
        <v>3</v>
      </c>
      <c r="E350" s="22">
        <v>3.4</v>
      </c>
      <c r="G350" s="50">
        <v>1.041666666666663E-2</v>
      </c>
      <c r="H350" s="22">
        <v>15</v>
      </c>
    </row>
    <row r="351" spans="1:8" ht="16" x14ac:dyDescent="0.2">
      <c r="A351" s="22">
        <v>350</v>
      </c>
      <c r="B351" s="22" t="s">
        <v>1591</v>
      </c>
      <c r="C351" s="22">
        <v>36</v>
      </c>
      <c r="D351" s="22">
        <v>3</v>
      </c>
      <c r="E351" s="22">
        <v>3.4</v>
      </c>
      <c r="G351" s="50">
        <v>1.0416666666666741E-2</v>
      </c>
      <c r="H351" s="22">
        <v>15</v>
      </c>
    </row>
    <row r="352" spans="1:8" ht="16" x14ac:dyDescent="0.2">
      <c r="A352" s="22">
        <v>351</v>
      </c>
      <c r="B352" s="22" t="s">
        <v>1591</v>
      </c>
      <c r="C352" s="22">
        <v>37</v>
      </c>
      <c r="D352" s="22">
        <v>1</v>
      </c>
      <c r="E352" s="22">
        <v>1.3</v>
      </c>
      <c r="F352" s="22" t="s">
        <v>1622</v>
      </c>
      <c r="G352" s="50">
        <v>1.041666666666663E-2</v>
      </c>
      <c r="H352" s="22">
        <v>15</v>
      </c>
    </row>
    <row r="353" spans="1:8" ht="16" x14ac:dyDescent="0.2">
      <c r="A353" s="22">
        <v>352</v>
      </c>
      <c r="B353" s="22" t="s">
        <v>1591</v>
      </c>
      <c r="C353" s="22">
        <v>38</v>
      </c>
      <c r="D353" s="22">
        <v>1</v>
      </c>
      <c r="E353" s="22">
        <v>1.3</v>
      </c>
      <c r="F353" s="22" t="s">
        <v>1622</v>
      </c>
      <c r="G353" s="50">
        <v>1.041666666666663E-2</v>
      </c>
      <c r="H353" s="22">
        <v>15</v>
      </c>
    </row>
    <row r="354" spans="1:8" ht="16" x14ac:dyDescent="0.2">
      <c r="A354" s="22">
        <v>353</v>
      </c>
      <c r="B354" s="22" t="s">
        <v>1591</v>
      </c>
      <c r="C354" s="22">
        <v>39</v>
      </c>
      <c r="D354" s="22">
        <v>3</v>
      </c>
      <c r="E354" s="22">
        <v>3.4</v>
      </c>
    </row>
    <row r="355" spans="1:8" ht="16" x14ac:dyDescent="0.2">
      <c r="A355" s="22">
        <v>354</v>
      </c>
      <c r="B355" s="22" t="s">
        <v>1591</v>
      </c>
      <c r="C355" s="22">
        <v>40</v>
      </c>
      <c r="D355" s="22">
        <v>4</v>
      </c>
      <c r="E355" s="22">
        <v>4.2</v>
      </c>
      <c r="G355" s="50">
        <v>1.0416666666666685E-2</v>
      </c>
      <c r="H355" s="22">
        <v>15</v>
      </c>
    </row>
    <row r="356" spans="1:8" ht="16" x14ac:dyDescent="0.2">
      <c r="A356" s="22">
        <v>355</v>
      </c>
      <c r="B356" s="22" t="s">
        <v>1591</v>
      </c>
      <c r="C356" s="22">
        <v>41</v>
      </c>
      <c r="D356" s="22">
        <v>3</v>
      </c>
      <c r="E356" s="22">
        <v>3.1</v>
      </c>
      <c r="G356" s="50">
        <v>1.0416666666666685E-2</v>
      </c>
      <c r="H356" s="22">
        <v>15</v>
      </c>
    </row>
    <row r="357" spans="1:8" ht="16" x14ac:dyDescent="0.2">
      <c r="A357" s="22">
        <v>356</v>
      </c>
      <c r="B357" s="22" t="s">
        <v>1591</v>
      </c>
      <c r="C357" s="22">
        <v>42</v>
      </c>
      <c r="D357" s="22">
        <v>3</v>
      </c>
      <c r="E357" s="22">
        <v>3.1</v>
      </c>
      <c r="G357" s="50">
        <v>1.041666666666663E-2</v>
      </c>
      <c r="H357" s="22">
        <v>15</v>
      </c>
    </row>
    <row r="358" spans="1:8" ht="16" x14ac:dyDescent="0.2">
      <c r="A358" s="22">
        <v>357</v>
      </c>
      <c r="B358" s="22" t="s">
        <v>1591</v>
      </c>
      <c r="C358" s="22">
        <v>43</v>
      </c>
      <c r="D358" s="22">
        <v>2</v>
      </c>
      <c r="E358" s="22">
        <v>2.2000000000000002</v>
      </c>
      <c r="F358" s="22" t="s">
        <v>1566</v>
      </c>
      <c r="G358" s="50">
        <v>1.0416666666666685E-2</v>
      </c>
      <c r="H358" s="22">
        <v>15</v>
      </c>
    </row>
    <row r="359" spans="1:8" ht="16" x14ac:dyDescent="0.2">
      <c r="A359" s="22">
        <v>358</v>
      </c>
      <c r="B359" s="22" t="s">
        <v>1591</v>
      </c>
      <c r="C359" s="22">
        <v>44</v>
      </c>
      <c r="D359" s="22">
        <v>2</v>
      </c>
      <c r="E359" s="22">
        <v>2.1</v>
      </c>
      <c r="F359" s="22" t="s">
        <v>1562</v>
      </c>
      <c r="G359" s="50">
        <v>1.0416666666666685E-2</v>
      </c>
      <c r="H359" s="22">
        <v>15</v>
      </c>
    </row>
    <row r="360" spans="1:8" ht="16" x14ac:dyDescent="0.2">
      <c r="A360" s="22">
        <v>359</v>
      </c>
      <c r="B360" s="22" t="s">
        <v>1591</v>
      </c>
      <c r="C360" s="22">
        <v>45</v>
      </c>
      <c r="D360" s="22">
        <v>3</v>
      </c>
      <c r="E360" s="22">
        <v>3.1</v>
      </c>
      <c r="G360" s="50">
        <v>1.041666666666663E-2</v>
      </c>
      <c r="H360" s="22">
        <v>15</v>
      </c>
    </row>
    <row r="361" spans="1:8" ht="16" x14ac:dyDescent="0.2">
      <c r="A361" s="22">
        <v>360</v>
      </c>
      <c r="B361" s="22" t="s">
        <v>1591</v>
      </c>
      <c r="C361" s="22">
        <v>46</v>
      </c>
      <c r="D361" s="22">
        <v>3</v>
      </c>
      <c r="E361" s="22">
        <v>3.1</v>
      </c>
      <c r="G361" s="50">
        <v>1.0416666666666685E-2</v>
      </c>
      <c r="H361" s="22">
        <v>15</v>
      </c>
    </row>
    <row r="362" spans="1:8" ht="16" x14ac:dyDescent="0.2">
      <c r="A362" s="22">
        <v>361</v>
      </c>
      <c r="B362" s="22" t="s">
        <v>1591</v>
      </c>
      <c r="C362" s="22">
        <v>47</v>
      </c>
      <c r="D362" s="22">
        <v>1</v>
      </c>
      <c r="E362" s="22">
        <v>1.2</v>
      </c>
      <c r="F362" s="22" t="s">
        <v>1559</v>
      </c>
      <c r="G362" s="50">
        <v>1.0416666666666685E-2</v>
      </c>
      <c r="H362" s="22">
        <v>15</v>
      </c>
    </row>
    <row r="363" spans="1:8" ht="16" x14ac:dyDescent="0.2">
      <c r="A363" s="22">
        <v>362</v>
      </c>
      <c r="B363" s="22" t="s">
        <v>1591</v>
      </c>
      <c r="C363" s="22">
        <v>48</v>
      </c>
      <c r="D363" s="22">
        <v>3</v>
      </c>
      <c r="E363" s="22">
        <v>3.1</v>
      </c>
      <c r="G363" s="50">
        <v>1.041666666666663E-2</v>
      </c>
      <c r="H363" s="22">
        <v>15</v>
      </c>
    </row>
    <row r="364" spans="1:8" ht="16" x14ac:dyDescent="0.2">
      <c r="A364" s="22">
        <v>363</v>
      </c>
      <c r="B364" s="22" t="s">
        <v>1591</v>
      </c>
      <c r="C364" s="22">
        <v>49</v>
      </c>
      <c r="D364" s="22">
        <v>3</v>
      </c>
      <c r="E364" s="22">
        <v>3.1</v>
      </c>
      <c r="G364" s="50">
        <v>1.0416666666666685E-2</v>
      </c>
      <c r="H364" s="22">
        <v>15</v>
      </c>
    </row>
    <row r="365" spans="1:8" ht="16" x14ac:dyDescent="0.2">
      <c r="A365" s="22">
        <v>364</v>
      </c>
      <c r="B365" s="22" t="s">
        <v>1591</v>
      </c>
      <c r="C365" s="22">
        <v>50</v>
      </c>
      <c r="D365" s="22">
        <v>3</v>
      </c>
      <c r="E365" s="22">
        <v>3.1</v>
      </c>
      <c r="G365" s="50">
        <v>1.0416666666666685E-2</v>
      </c>
      <c r="H365" s="22">
        <v>15</v>
      </c>
    </row>
    <row r="366" spans="1:8" ht="16" x14ac:dyDescent="0.2">
      <c r="A366" s="22">
        <v>365</v>
      </c>
      <c r="B366" s="22" t="s">
        <v>1591</v>
      </c>
      <c r="C366" s="22">
        <v>51</v>
      </c>
      <c r="D366" s="22">
        <v>3</v>
      </c>
      <c r="E366" s="22">
        <v>3.1</v>
      </c>
      <c r="G366" s="50">
        <v>1.041666666666663E-2</v>
      </c>
      <c r="H366" s="22">
        <v>15</v>
      </c>
    </row>
    <row r="367" spans="1:8" ht="16" x14ac:dyDescent="0.2">
      <c r="A367" s="22">
        <v>366</v>
      </c>
      <c r="B367" s="22" t="s">
        <v>1591</v>
      </c>
      <c r="C367" s="22">
        <v>52</v>
      </c>
      <c r="D367" s="22">
        <v>3</v>
      </c>
      <c r="E367" s="22">
        <v>3.4</v>
      </c>
      <c r="G367" s="50">
        <v>1.0416666666666685E-2</v>
      </c>
      <c r="H367" s="22">
        <v>15</v>
      </c>
    </row>
    <row r="368" spans="1:8" ht="16" x14ac:dyDescent="0.2">
      <c r="A368" s="22">
        <v>367</v>
      </c>
      <c r="B368" s="22" t="s">
        <v>1591</v>
      </c>
      <c r="C368" s="22">
        <v>53</v>
      </c>
      <c r="D368" s="22">
        <v>3</v>
      </c>
      <c r="E368" s="22">
        <v>3.5</v>
      </c>
      <c r="F368" s="22" t="s">
        <v>1623</v>
      </c>
      <c r="G368" s="50">
        <v>1.0416666666666685E-2</v>
      </c>
      <c r="H368" s="22">
        <v>15</v>
      </c>
    </row>
    <row r="369" spans="1:8" ht="16" x14ac:dyDescent="0.2">
      <c r="A369" s="22">
        <v>368</v>
      </c>
      <c r="B369" s="22" t="s">
        <v>1591</v>
      </c>
      <c r="C369" s="22">
        <v>54</v>
      </c>
      <c r="D369" s="22">
        <v>3</v>
      </c>
      <c r="E369" s="22">
        <v>3.5</v>
      </c>
      <c r="F369" s="22" t="s">
        <v>1623</v>
      </c>
      <c r="G369" s="50">
        <v>1.041666666666663E-2</v>
      </c>
      <c r="H369" s="22">
        <v>15</v>
      </c>
    </row>
    <row r="370" spans="1:8" ht="16" x14ac:dyDescent="0.2">
      <c r="A370" s="22">
        <v>369</v>
      </c>
      <c r="B370" s="22" t="s">
        <v>1591</v>
      </c>
      <c r="C370" s="22">
        <v>55</v>
      </c>
      <c r="D370" s="22">
        <v>4</v>
      </c>
      <c r="E370" s="22">
        <v>4.0999999999999996</v>
      </c>
      <c r="G370" s="50">
        <v>1.0416666666666685E-2</v>
      </c>
      <c r="H370" s="22">
        <v>15</v>
      </c>
    </row>
    <row r="371" spans="1:8" ht="16" x14ac:dyDescent="0.2">
      <c r="A371" s="22">
        <v>370</v>
      </c>
      <c r="B371" s="22" t="s">
        <v>1591</v>
      </c>
      <c r="C371" s="22">
        <v>56</v>
      </c>
      <c r="D371" s="22">
        <v>1</v>
      </c>
      <c r="E371" s="22">
        <v>1.3</v>
      </c>
      <c r="F371" s="22" t="s">
        <v>1622</v>
      </c>
      <c r="G371" s="50">
        <v>1.041666666666663E-2</v>
      </c>
      <c r="H371" s="22">
        <v>15</v>
      </c>
    </row>
    <row r="372" spans="1:8" ht="16" x14ac:dyDescent="0.2">
      <c r="A372" s="22">
        <v>371</v>
      </c>
      <c r="B372" s="22" t="s">
        <v>1591</v>
      </c>
      <c r="C372" s="22">
        <v>57</v>
      </c>
      <c r="D372" s="22">
        <v>3</v>
      </c>
      <c r="E372" s="22">
        <v>3.5</v>
      </c>
      <c r="F372" s="22" t="s">
        <v>1623</v>
      </c>
      <c r="G372" s="50">
        <v>1.0416666666666741E-2</v>
      </c>
      <c r="H372" s="22">
        <v>15</v>
      </c>
    </row>
    <row r="373" spans="1:8" ht="16" x14ac:dyDescent="0.2">
      <c r="A373" s="22">
        <v>372</v>
      </c>
      <c r="B373" s="22" t="s">
        <v>1591</v>
      </c>
      <c r="C373" s="22">
        <v>58</v>
      </c>
      <c r="D373" s="22">
        <v>3</v>
      </c>
      <c r="E373" s="22">
        <v>3.5</v>
      </c>
      <c r="F373" s="22" t="s">
        <v>1623</v>
      </c>
      <c r="G373" s="50">
        <v>1.041666666666663E-2</v>
      </c>
      <c r="H373" s="22">
        <v>15</v>
      </c>
    </row>
    <row r="374" spans="1:8" ht="16" x14ac:dyDescent="0.2">
      <c r="A374" s="22">
        <v>373</v>
      </c>
      <c r="B374" s="22" t="s">
        <v>1591</v>
      </c>
      <c r="C374" s="22">
        <v>59</v>
      </c>
      <c r="D374" s="22">
        <v>3</v>
      </c>
      <c r="E374" s="22">
        <v>3.5</v>
      </c>
      <c r="F374" s="22" t="s">
        <v>1623</v>
      </c>
      <c r="G374" s="50">
        <v>1.041666666666663E-2</v>
      </c>
      <c r="H374" s="22">
        <v>15</v>
      </c>
    </row>
    <row r="375" spans="1:8" ht="16" x14ac:dyDescent="0.2">
      <c r="A375" s="22">
        <v>374</v>
      </c>
      <c r="B375" s="22" t="s">
        <v>1591</v>
      </c>
      <c r="C375" s="22">
        <v>60</v>
      </c>
      <c r="D375" s="22">
        <v>3</v>
      </c>
      <c r="E375" s="22">
        <v>3.5</v>
      </c>
      <c r="F375" s="22" t="s">
        <v>1623</v>
      </c>
      <c r="G375" s="50">
        <v>1.0416666666666741E-2</v>
      </c>
      <c r="H375" s="22">
        <v>15</v>
      </c>
    </row>
    <row r="376" spans="1:8" ht="16" x14ac:dyDescent="0.2">
      <c r="A376" s="22">
        <v>375</v>
      </c>
      <c r="B376" s="22" t="s">
        <v>1591</v>
      </c>
      <c r="C376" s="22">
        <v>61</v>
      </c>
      <c r="D376" s="22">
        <v>4</v>
      </c>
      <c r="E376" s="22">
        <v>4.0999999999999996</v>
      </c>
      <c r="G376" s="50">
        <v>1.041666666666663E-2</v>
      </c>
      <c r="H376" s="22">
        <v>15</v>
      </c>
    </row>
    <row r="377" spans="1:8" ht="16" x14ac:dyDescent="0.2">
      <c r="A377" s="22">
        <v>376</v>
      </c>
      <c r="B377" s="22" t="s">
        <v>1591</v>
      </c>
      <c r="C377" s="22">
        <v>62</v>
      </c>
      <c r="D377" s="22">
        <v>4</v>
      </c>
      <c r="E377" s="22">
        <v>4.0999999999999996</v>
      </c>
      <c r="G377" s="50">
        <v>1.041666666666663E-2</v>
      </c>
      <c r="H377" s="22">
        <v>15</v>
      </c>
    </row>
    <row r="378" spans="1:8" ht="16" x14ac:dyDescent="0.2">
      <c r="A378" s="22">
        <v>377</v>
      </c>
      <c r="B378" s="22" t="s">
        <v>1591</v>
      </c>
      <c r="C378" s="22">
        <v>63</v>
      </c>
      <c r="D378" s="22">
        <v>4</v>
      </c>
      <c r="E378" s="22">
        <v>4.2</v>
      </c>
      <c r="G378" s="50">
        <v>1.0416666666666741E-2</v>
      </c>
      <c r="H378" s="22">
        <v>15</v>
      </c>
    </row>
    <row r="379" spans="1:8" ht="16" x14ac:dyDescent="0.2">
      <c r="A379" s="22">
        <v>378</v>
      </c>
      <c r="B379" s="22" t="s">
        <v>1591</v>
      </c>
      <c r="C379" s="22">
        <v>64</v>
      </c>
      <c r="D379" s="22">
        <v>4</v>
      </c>
      <c r="E379" s="22">
        <v>4.2</v>
      </c>
      <c r="G379" s="50">
        <v>1.041666666666663E-2</v>
      </c>
      <c r="H379" s="22">
        <v>15</v>
      </c>
    </row>
    <row r="380" spans="1:8" ht="16" x14ac:dyDescent="0.2">
      <c r="A380" s="22">
        <v>379</v>
      </c>
      <c r="B380" s="22" t="s">
        <v>1591</v>
      </c>
      <c r="C380" s="22">
        <v>65</v>
      </c>
      <c r="D380" s="22">
        <v>4</v>
      </c>
      <c r="E380" s="22">
        <v>4.2</v>
      </c>
      <c r="G380" s="50">
        <v>1.041666666666663E-2</v>
      </c>
      <c r="H380" s="22">
        <v>15</v>
      </c>
    </row>
    <row r="381" spans="1:8" ht="16" x14ac:dyDescent="0.2">
      <c r="A381" s="22">
        <v>380</v>
      </c>
      <c r="B381" s="22" t="s">
        <v>1591</v>
      </c>
      <c r="C381" s="22">
        <v>66</v>
      </c>
      <c r="D381" s="22">
        <v>4</v>
      </c>
      <c r="E381" s="22">
        <v>4.2</v>
      </c>
      <c r="G381" s="50">
        <v>1.0416666666666741E-2</v>
      </c>
      <c r="H381" s="22">
        <v>15</v>
      </c>
    </row>
    <row r="382" spans="1:8" ht="16" x14ac:dyDescent="0.2">
      <c r="A382" s="22">
        <v>381</v>
      </c>
      <c r="B382" s="22" t="s">
        <v>1591</v>
      </c>
      <c r="C382" s="22">
        <v>67</v>
      </c>
      <c r="D382" s="22">
        <v>4</v>
      </c>
      <c r="E382" s="22">
        <v>4.2</v>
      </c>
      <c r="G382" s="50">
        <v>1.041666666666663E-2</v>
      </c>
      <c r="H382" s="22">
        <v>15</v>
      </c>
    </row>
    <row r="383" spans="1:8" ht="16" x14ac:dyDescent="0.2">
      <c r="A383" s="22">
        <v>382</v>
      </c>
      <c r="B383" s="22" t="s">
        <v>1591</v>
      </c>
      <c r="C383" s="22">
        <v>68</v>
      </c>
      <c r="D383" s="22">
        <v>4</v>
      </c>
      <c r="E383" s="22">
        <v>4.2</v>
      </c>
      <c r="G383" s="50">
        <v>1.041666666666663E-2</v>
      </c>
      <c r="H383" s="22">
        <v>15</v>
      </c>
    </row>
    <row r="384" spans="1:8" ht="16" x14ac:dyDescent="0.2">
      <c r="A384" s="22">
        <v>383</v>
      </c>
      <c r="B384" s="22" t="s">
        <v>1591</v>
      </c>
      <c r="C384" s="22">
        <v>69</v>
      </c>
      <c r="D384" s="22">
        <v>3</v>
      </c>
      <c r="E384" s="22">
        <v>3.1</v>
      </c>
      <c r="G384" s="50">
        <v>1.0416666666666741E-2</v>
      </c>
      <c r="H384" s="22">
        <v>15</v>
      </c>
    </row>
    <row r="385" spans="1:8" ht="16" x14ac:dyDescent="0.2">
      <c r="A385" s="22">
        <v>384</v>
      </c>
      <c r="B385" s="22" t="s">
        <v>1591</v>
      </c>
      <c r="C385" s="22">
        <v>70</v>
      </c>
      <c r="D385" s="22">
        <v>3</v>
      </c>
      <c r="E385" s="22">
        <v>3.1</v>
      </c>
      <c r="G385" s="50">
        <v>1.041666666666663E-2</v>
      </c>
      <c r="H385" s="22">
        <v>15</v>
      </c>
    </row>
    <row r="386" spans="1:8" ht="16" x14ac:dyDescent="0.2">
      <c r="A386" s="22">
        <v>385</v>
      </c>
      <c r="B386" s="22" t="s">
        <v>1591</v>
      </c>
      <c r="C386" s="22">
        <v>71</v>
      </c>
      <c r="D386" s="22">
        <v>3</v>
      </c>
      <c r="E386" s="22">
        <v>3.4</v>
      </c>
      <c r="G386" s="50">
        <v>1.041666666666663E-2</v>
      </c>
      <c r="H386" s="22">
        <v>15</v>
      </c>
    </row>
    <row r="387" spans="1:8" ht="16" x14ac:dyDescent="0.2">
      <c r="A387" s="22">
        <v>386</v>
      </c>
      <c r="B387" s="22" t="s">
        <v>1591</v>
      </c>
      <c r="C387" s="22">
        <v>72</v>
      </c>
      <c r="D387" s="22">
        <v>4</v>
      </c>
      <c r="E387" s="22">
        <v>4.3</v>
      </c>
      <c r="G387" s="50">
        <v>1.0416666666666741E-2</v>
      </c>
      <c r="H387" s="22">
        <v>15</v>
      </c>
    </row>
    <row r="388" spans="1:8" ht="16" x14ac:dyDescent="0.2">
      <c r="A388" s="22">
        <v>387</v>
      </c>
      <c r="B388" s="22" t="s">
        <v>1591</v>
      </c>
      <c r="C388" s="22">
        <v>73</v>
      </c>
      <c r="D388" s="22">
        <v>4</v>
      </c>
      <c r="E388" s="22">
        <v>4.3</v>
      </c>
      <c r="G388" s="50">
        <v>1.041666666666663E-2</v>
      </c>
      <c r="H388" s="22">
        <v>15</v>
      </c>
    </row>
    <row r="389" spans="1:8" ht="16" x14ac:dyDescent="0.2">
      <c r="A389" s="22">
        <v>388</v>
      </c>
      <c r="B389" s="22" t="s">
        <v>1591</v>
      </c>
      <c r="C389" s="22">
        <v>74</v>
      </c>
      <c r="D389" s="22">
        <v>3</v>
      </c>
      <c r="E389" s="22">
        <v>3.4</v>
      </c>
      <c r="G389" s="50">
        <v>1.041666666666663E-2</v>
      </c>
      <c r="H389" s="22">
        <v>15</v>
      </c>
    </row>
    <row r="390" spans="1:8" ht="16" x14ac:dyDescent="0.2">
      <c r="A390" s="22">
        <v>389</v>
      </c>
      <c r="B390" s="22" t="s">
        <v>1591</v>
      </c>
      <c r="C390" s="22">
        <v>75</v>
      </c>
      <c r="D390" s="22">
        <v>4</v>
      </c>
      <c r="E390" s="22">
        <v>4.2</v>
      </c>
      <c r="G390" s="50">
        <v>1.0416666666666741E-2</v>
      </c>
      <c r="H390" s="22">
        <v>15</v>
      </c>
    </row>
    <row r="391" spans="1:8" ht="16" x14ac:dyDescent="0.2">
      <c r="A391" s="22">
        <v>390</v>
      </c>
      <c r="B391" s="22" t="s">
        <v>1591</v>
      </c>
      <c r="C391" s="22">
        <v>76</v>
      </c>
      <c r="D391" s="22">
        <v>3</v>
      </c>
      <c r="E391" s="22">
        <v>3.4</v>
      </c>
      <c r="G391" s="50">
        <v>1.041666666666663E-2</v>
      </c>
      <c r="H391" s="22">
        <v>15</v>
      </c>
    </row>
    <row r="392" spans="1:8" ht="16" x14ac:dyDescent="0.2">
      <c r="A392" s="22">
        <v>391</v>
      </c>
      <c r="B392" s="22" t="s">
        <v>1591</v>
      </c>
      <c r="C392" s="22">
        <v>77</v>
      </c>
      <c r="D392" s="22">
        <v>3</v>
      </c>
      <c r="E392" s="22">
        <v>3.1</v>
      </c>
      <c r="G392" s="50">
        <v>1.041666666666663E-2</v>
      </c>
      <c r="H392" s="22">
        <v>15</v>
      </c>
    </row>
    <row r="393" spans="1:8" ht="16" x14ac:dyDescent="0.2">
      <c r="A393" s="22">
        <v>392</v>
      </c>
      <c r="B393" s="22" t="s">
        <v>1591</v>
      </c>
      <c r="C393" s="22">
        <v>78</v>
      </c>
      <c r="D393" s="22">
        <v>3</v>
      </c>
      <c r="E393" s="22">
        <v>3.4</v>
      </c>
    </row>
    <row r="394" spans="1:8" ht="16" x14ac:dyDescent="0.2">
      <c r="A394" s="22">
        <v>393</v>
      </c>
      <c r="B394" s="22" t="s">
        <v>1592</v>
      </c>
      <c r="C394" s="22">
        <v>1</v>
      </c>
      <c r="D394" s="22">
        <v>4</v>
      </c>
      <c r="E394" s="22">
        <v>4.2</v>
      </c>
      <c r="G394" s="50">
        <v>1.0416666666666685E-2</v>
      </c>
      <c r="H394" s="22">
        <v>15</v>
      </c>
    </row>
    <row r="395" spans="1:8" ht="16" x14ac:dyDescent="0.2">
      <c r="A395" s="22">
        <v>394</v>
      </c>
      <c r="B395" s="22" t="s">
        <v>1592</v>
      </c>
      <c r="C395" s="22">
        <v>2</v>
      </c>
      <c r="D395" s="22">
        <v>1</v>
      </c>
      <c r="E395" s="22">
        <v>1.2</v>
      </c>
      <c r="F395" s="22" t="s">
        <v>1559</v>
      </c>
      <c r="G395" s="50">
        <v>1.041666666666663E-2</v>
      </c>
      <c r="H395" s="22">
        <v>15</v>
      </c>
    </row>
    <row r="396" spans="1:8" ht="16" x14ac:dyDescent="0.2">
      <c r="A396" s="22">
        <v>395</v>
      </c>
      <c r="B396" s="22" t="s">
        <v>1592</v>
      </c>
      <c r="C396" s="22">
        <v>3</v>
      </c>
      <c r="D396" s="22">
        <v>1</v>
      </c>
      <c r="E396" s="22">
        <v>1.1000000000000001</v>
      </c>
      <c r="F396" s="22" t="s">
        <v>1561</v>
      </c>
      <c r="G396" s="50">
        <v>1.0416666666666685E-2</v>
      </c>
      <c r="H396" s="22">
        <v>15</v>
      </c>
    </row>
    <row r="397" spans="1:8" ht="16" x14ac:dyDescent="0.2">
      <c r="A397" s="22">
        <v>396</v>
      </c>
      <c r="B397" s="22" t="s">
        <v>1592</v>
      </c>
      <c r="C397" s="22">
        <v>4</v>
      </c>
      <c r="D397" s="22">
        <v>4</v>
      </c>
      <c r="E397" s="22">
        <v>4.2</v>
      </c>
      <c r="G397" s="50">
        <v>1.0416666666666685E-2</v>
      </c>
      <c r="H397" s="22">
        <v>15</v>
      </c>
    </row>
    <row r="398" spans="1:8" ht="16" x14ac:dyDescent="0.2">
      <c r="A398" s="22">
        <v>397</v>
      </c>
      <c r="B398" s="22" t="s">
        <v>1592</v>
      </c>
      <c r="C398" s="22">
        <v>5</v>
      </c>
      <c r="D398" s="22">
        <v>4</v>
      </c>
      <c r="E398" s="22">
        <v>4.2</v>
      </c>
      <c r="G398" s="50">
        <v>1.041666666666663E-2</v>
      </c>
      <c r="H398" s="22">
        <v>15</v>
      </c>
    </row>
    <row r="399" spans="1:8" ht="16" x14ac:dyDescent="0.2">
      <c r="A399" s="22">
        <v>398</v>
      </c>
      <c r="B399" s="22" t="s">
        <v>1592</v>
      </c>
      <c r="C399" s="22">
        <v>6</v>
      </c>
      <c r="D399" s="22">
        <v>3</v>
      </c>
      <c r="E399" s="22">
        <v>3.3</v>
      </c>
      <c r="G399" s="50">
        <v>1.0416666666666685E-2</v>
      </c>
      <c r="H399" s="22">
        <v>15</v>
      </c>
    </row>
    <row r="400" spans="1:8" ht="16" x14ac:dyDescent="0.2">
      <c r="A400" s="22">
        <v>399</v>
      </c>
      <c r="B400" s="22" t="s">
        <v>1592</v>
      </c>
      <c r="C400" s="22">
        <v>7</v>
      </c>
      <c r="D400" s="22">
        <v>4</v>
      </c>
      <c r="E400" s="22">
        <v>4.0999999999999996</v>
      </c>
      <c r="G400" s="50">
        <v>2.0833333333333315E-2</v>
      </c>
      <c r="H400" s="22">
        <v>30</v>
      </c>
    </row>
    <row r="401" spans="1:8" ht="16" x14ac:dyDescent="0.2">
      <c r="A401" s="22">
        <v>400</v>
      </c>
      <c r="B401" s="22" t="s">
        <v>1592</v>
      </c>
      <c r="C401" s="22">
        <v>8</v>
      </c>
      <c r="D401" s="22">
        <v>4</v>
      </c>
      <c r="E401" s="22">
        <v>4.2</v>
      </c>
      <c r="G401" s="50">
        <v>1.0416666666666685E-2</v>
      </c>
      <c r="H401" s="22">
        <v>15</v>
      </c>
    </row>
    <row r="402" spans="1:8" ht="16" x14ac:dyDescent="0.2">
      <c r="A402" s="22">
        <v>401</v>
      </c>
      <c r="B402" s="22" t="s">
        <v>1592</v>
      </c>
      <c r="C402" s="22">
        <v>9</v>
      </c>
      <c r="D402" s="22">
        <v>1</v>
      </c>
      <c r="E402" s="22">
        <v>1.3</v>
      </c>
      <c r="F402" s="22" t="s">
        <v>1621</v>
      </c>
      <c r="G402" s="50">
        <v>1.0416666666666685E-2</v>
      </c>
      <c r="H402" s="22">
        <v>15</v>
      </c>
    </row>
    <row r="403" spans="1:8" ht="16" x14ac:dyDescent="0.2">
      <c r="A403" s="22">
        <v>402</v>
      </c>
      <c r="B403" s="22" t="s">
        <v>1592</v>
      </c>
      <c r="C403" s="22">
        <v>10</v>
      </c>
      <c r="D403" s="22">
        <v>1</v>
      </c>
      <c r="E403" s="22">
        <v>1.3</v>
      </c>
      <c r="F403" s="22" t="s">
        <v>1621</v>
      </c>
      <c r="G403" s="50">
        <v>1.041666666666663E-2</v>
      </c>
      <c r="H403" s="22">
        <v>15</v>
      </c>
    </row>
    <row r="404" spans="1:8" ht="16" x14ac:dyDescent="0.2">
      <c r="A404" s="22">
        <v>403</v>
      </c>
      <c r="B404" s="22" t="s">
        <v>1592</v>
      </c>
      <c r="C404" s="22">
        <v>11</v>
      </c>
      <c r="D404" s="22">
        <v>1</v>
      </c>
      <c r="E404" s="22">
        <v>1.3</v>
      </c>
      <c r="F404" s="22" t="s">
        <v>1621</v>
      </c>
      <c r="G404" s="50">
        <v>1.0416666666666685E-2</v>
      </c>
      <c r="H404" s="22">
        <v>15</v>
      </c>
    </row>
    <row r="405" spans="1:8" ht="16" x14ac:dyDescent="0.2">
      <c r="A405" s="22">
        <v>404</v>
      </c>
      <c r="B405" s="22" t="s">
        <v>1592</v>
      </c>
      <c r="C405" s="22">
        <v>12</v>
      </c>
      <c r="D405" s="22">
        <v>1</v>
      </c>
      <c r="E405" s="22">
        <v>1.3</v>
      </c>
      <c r="F405" s="22" t="s">
        <v>1621</v>
      </c>
      <c r="G405" s="50">
        <v>1.041666666666663E-2</v>
      </c>
      <c r="H405" s="22">
        <v>15</v>
      </c>
    </row>
    <row r="406" spans="1:8" ht="16" x14ac:dyDescent="0.2">
      <c r="A406" s="22">
        <v>405</v>
      </c>
      <c r="B406" s="22" t="s">
        <v>1592</v>
      </c>
      <c r="C406" s="22">
        <v>13</v>
      </c>
      <c r="D406" s="22">
        <v>1</v>
      </c>
      <c r="E406" s="22">
        <v>1.3</v>
      </c>
      <c r="F406" s="22" t="s">
        <v>1621</v>
      </c>
      <c r="G406" s="50">
        <v>1.0416666666666741E-2</v>
      </c>
      <c r="H406" s="22">
        <v>15</v>
      </c>
    </row>
    <row r="407" spans="1:8" ht="16" x14ac:dyDescent="0.2">
      <c r="A407" s="22">
        <v>406</v>
      </c>
      <c r="B407" s="22" t="s">
        <v>1592</v>
      </c>
      <c r="C407" s="22">
        <v>14</v>
      </c>
      <c r="D407" s="22">
        <v>1</v>
      </c>
      <c r="E407" s="22">
        <v>1.3</v>
      </c>
      <c r="F407" s="22" t="s">
        <v>1621</v>
      </c>
      <c r="G407" s="50">
        <v>1.041666666666663E-2</v>
      </c>
      <c r="H407" s="22">
        <v>15</v>
      </c>
    </row>
    <row r="408" spans="1:8" ht="16" x14ac:dyDescent="0.2">
      <c r="A408" s="22">
        <v>407</v>
      </c>
      <c r="B408" s="22" t="s">
        <v>1592</v>
      </c>
      <c r="C408" s="22">
        <v>15</v>
      </c>
      <c r="D408" s="22">
        <v>1</v>
      </c>
      <c r="E408" s="22">
        <v>1.3</v>
      </c>
      <c r="F408" s="22" t="s">
        <v>1621</v>
      </c>
      <c r="G408" s="50">
        <v>1.041666666666663E-2</v>
      </c>
      <c r="H408" s="22">
        <v>15</v>
      </c>
    </row>
    <row r="409" spans="1:8" ht="16" x14ac:dyDescent="0.2">
      <c r="A409" s="22">
        <v>408</v>
      </c>
      <c r="B409" s="22" t="s">
        <v>1592</v>
      </c>
      <c r="C409" s="22">
        <v>16</v>
      </c>
      <c r="D409" s="22">
        <v>3</v>
      </c>
      <c r="E409" s="22">
        <v>3.3</v>
      </c>
      <c r="G409" s="50">
        <v>1.0416666666666741E-2</v>
      </c>
      <c r="H409" s="22">
        <v>15</v>
      </c>
    </row>
    <row r="410" spans="1:8" ht="16" x14ac:dyDescent="0.2">
      <c r="A410" s="22">
        <v>409</v>
      </c>
      <c r="B410" s="22" t="s">
        <v>1592</v>
      </c>
      <c r="C410" s="22">
        <v>17</v>
      </c>
      <c r="D410" s="22">
        <v>1</v>
      </c>
      <c r="E410" s="22">
        <v>1.3</v>
      </c>
      <c r="F410" s="22" t="s">
        <v>1621</v>
      </c>
      <c r="G410" s="50">
        <v>1.041666666666663E-2</v>
      </c>
      <c r="H410" s="22">
        <v>15</v>
      </c>
    </row>
    <row r="411" spans="1:8" ht="16" x14ac:dyDescent="0.2">
      <c r="A411" s="22">
        <v>410</v>
      </c>
      <c r="B411" s="22" t="s">
        <v>1592</v>
      </c>
      <c r="C411" s="22">
        <v>18</v>
      </c>
      <c r="D411" s="22">
        <v>3</v>
      </c>
      <c r="E411" s="22">
        <v>3.4</v>
      </c>
      <c r="G411" s="50">
        <v>1.041666666666663E-2</v>
      </c>
      <c r="H411" s="22">
        <v>15</v>
      </c>
    </row>
    <row r="412" spans="1:8" ht="16" x14ac:dyDescent="0.2">
      <c r="A412" s="22">
        <v>411</v>
      </c>
      <c r="B412" s="22" t="s">
        <v>1592</v>
      </c>
      <c r="C412" s="22">
        <v>19</v>
      </c>
      <c r="D412" s="22">
        <v>1</v>
      </c>
      <c r="E412" s="22">
        <v>1.2</v>
      </c>
      <c r="F412" s="22" t="s">
        <v>1554</v>
      </c>
      <c r="G412" s="50">
        <v>1.0416666666666741E-2</v>
      </c>
      <c r="H412" s="22">
        <v>15</v>
      </c>
    </row>
    <row r="413" spans="1:8" ht="16" x14ac:dyDescent="0.2">
      <c r="A413" s="22">
        <v>412</v>
      </c>
      <c r="B413" s="22" t="s">
        <v>1592</v>
      </c>
      <c r="C413" s="22">
        <v>20</v>
      </c>
      <c r="D413" s="22">
        <v>1</v>
      </c>
      <c r="E413" s="22">
        <v>1.2</v>
      </c>
      <c r="F413" s="22" t="s">
        <v>1554</v>
      </c>
      <c r="G413" s="50">
        <v>1.041666666666663E-2</v>
      </c>
      <c r="H413" s="22">
        <v>15</v>
      </c>
    </row>
    <row r="414" spans="1:8" ht="16" x14ac:dyDescent="0.2">
      <c r="A414" s="22">
        <v>413</v>
      </c>
      <c r="B414" s="22" t="s">
        <v>1592</v>
      </c>
      <c r="C414" s="22">
        <v>21</v>
      </c>
      <c r="D414" s="22">
        <v>1</v>
      </c>
      <c r="E414" s="22">
        <v>1.2</v>
      </c>
      <c r="F414" s="22" t="s">
        <v>1554</v>
      </c>
      <c r="G414" s="50">
        <v>1.041666666666663E-2</v>
      </c>
      <c r="H414" s="22">
        <v>15</v>
      </c>
    </row>
    <row r="415" spans="1:8" ht="16" x14ac:dyDescent="0.2">
      <c r="A415" s="22">
        <v>414</v>
      </c>
      <c r="B415" s="22" t="s">
        <v>1592</v>
      </c>
      <c r="C415" s="22">
        <v>22</v>
      </c>
      <c r="D415" s="22">
        <v>1</v>
      </c>
      <c r="E415" s="22">
        <v>1.4</v>
      </c>
      <c r="G415" s="50">
        <v>1.0416666666666741E-2</v>
      </c>
      <c r="H415" s="22">
        <v>15</v>
      </c>
    </row>
    <row r="416" spans="1:8" ht="16" x14ac:dyDescent="0.2">
      <c r="A416" s="22">
        <v>415</v>
      </c>
      <c r="B416" s="22" t="s">
        <v>1592</v>
      </c>
      <c r="C416" s="22">
        <v>23</v>
      </c>
      <c r="D416" s="22">
        <v>1</v>
      </c>
      <c r="E416" s="22">
        <v>1.2</v>
      </c>
      <c r="F416" s="22" t="s">
        <v>1554</v>
      </c>
      <c r="G416" s="50">
        <v>1.041666666666663E-2</v>
      </c>
      <c r="H416" s="22">
        <v>15</v>
      </c>
    </row>
    <row r="417" spans="1:8" ht="16" x14ac:dyDescent="0.2">
      <c r="A417" s="22">
        <v>416</v>
      </c>
      <c r="B417" s="22" t="s">
        <v>1592</v>
      </c>
      <c r="C417" s="22">
        <v>24</v>
      </c>
      <c r="D417" s="22">
        <v>1</v>
      </c>
      <c r="E417" s="22">
        <v>1.2</v>
      </c>
      <c r="F417" s="22" t="s">
        <v>1554</v>
      </c>
      <c r="G417" s="50">
        <v>1.041666666666663E-2</v>
      </c>
      <c r="H417" s="22">
        <v>15</v>
      </c>
    </row>
    <row r="418" spans="1:8" ht="16" x14ac:dyDescent="0.2">
      <c r="A418" s="22">
        <v>417</v>
      </c>
      <c r="B418" s="22" t="s">
        <v>1592</v>
      </c>
      <c r="C418" s="22">
        <v>25</v>
      </c>
      <c r="D418" s="22">
        <v>1</v>
      </c>
      <c r="E418" s="22">
        <v>1.2</v>
      </c>
      <c r="F418" s="22" t="s">
        <v>1554</v>
      </c>
      <c r="G418" s="50">
        <v>1.0416666666666741E-2</v>
      </c>
      <c r="H418" s="22">
        <v>15</v>
      </c>
    </row>
    <row r="419" spans="1:8" ht="16" x14ac:dyDescent="0.2">
      <c r="A419" s="22">
        <v>418</v>
      </c>
      <c r="B419" s="22" t="s">
        <v>1592</v>
      </c>
      <c r="C419" s="22">
        <v>26</v>
      </c>
      <c r="D419" s="22">
        <v>1</v>
      </c>
      <c r="E419" s="22">
        <v>1.2</v>
      </c>
      <c r="F419" s="22" t="s">
        <v>1554</v>
      </c>
      <c r="G419" s="50">
        <v>1.041666666666663E-2</v>
      </c>
      <c r="H419" s="22">
        <v>15</v>
      </c>
    </row>
    <row r="420" spans="1:8" ht="16" x14ac:dyDescent="0.2">
      <c r="A420" s="22">
        <v>419</v>
      </c>
      <c r="B420" s="22" t="s">
        <v>1592</v>
      </c>
      <c r="C420" s="22">
        <v>27</v>
      </c>
      <c r="D420" s="22">
        <v>1</v>
      </c>
      <c r="E420" s="22">
        <v>1.2</v>
      </c>
      <c r="F420" s="22" t="s">
        <v>1554</v>
      </c>
      <c r="G420" s="50">
        <v>1.041666666666663E-2</v>
      </c>
      <c r="H420" s="22">
        <v>15</v>
      </c>
    </row>
    <row r="421" spans="1:8" ht="16" x14ac:dyDescent="0.2">
      <c r="A421" s="22">
        <v>420</v>
      </c>
      <c r="B421" s="22" t="s">
        <v>1592</v>
      </c>
      <c r="C421" s="22">
        <v>28</v>
      </c>
      <c r="D421" s="22">
        <v>3</v>
      </c>
      <c r="E421" s="22">
        <v>3.4</v>
      </c>
      <c r="G421" s="50">
        <v>1.0416666666666741E-2</v>
      </c>
      <c r="H421" s="22">
        <v>15</v>
      </c>
    </row>
    <row r="422" spans="1:8" ht="16" x14ac:dyDescent="0.2">
      <c r="A422" s="22">
        <v>421</v>
      </c>
      <c r="B422" s="22" t="s">
        <v>1592</v>
      </c>
      <c r="C422" s="22">
        <v>29</v>
      </c>
      <c r="D422" s="22">
        <v>2</v>
      </c>
      <c r="E422" s="22">
        <v>2.1</v>
      </c>
      <c r="F422" s="22" t="s">
        <v>1573</v>
      </c>
      <c r="G422" s="50">
        <v>1.041666666666663E-2</v>
      </c>
      <c r="H422" s="22">
        <v>15</v>
      </c>
    </row>
    <row r="423" spans="1:8" ht="16" x14ac:dyDescent="0.2">
      <c r="A423" s="22">
        <v>422</v>
      </c>
      <c r="B423" s="22" t="s">
        <v>1592</v>
      </c>
      <c r="C423" s="22">
        <v>30</v>
      </c>
      <c r="D423" s="22">
        <v>2</v>
      </c>
      <c r="E423" s="22">
        <v>2.1</v>
      </c>
      <c r="F423" s="22" t="s">
        <v>1573</v>
      </c>
      <c r="G423" s="50">
        <v>1.041666666666663E-2</v>
      </c>
      <c r="H423" s="22">
        <v>15</v>
      </c>
    </row>
    <row r="424" spans="1:8" ht="16" x14ac:dyDescent="0.2">
      <c r="A424" s="22">
        <v>423</v>
      </c>
      <c r="B424" s="22" t="s">
        <v>1592</v>
      </c>
      <c r="C424" s="22">
        <v>31</v>
      </c>
      <c r="D424" s="22">
        <v>3</v>
      </c>
      <c r="E424" s="22">
        <v>3.2</v>
      </c>
      <c r="G424" s="50">
        <v>1.0416666666666741E-2</v>
      </c>
      <c r="H424" s="22">
        <v>15</v>
      </c>
    </row>
    <row r="425" spans="1:8" ht="16" x14ac:dyDescent="0.2">
      <c r="A425" s="22">
        <v>424</v>
      </c>
      <c r="B425" s="22" t="s">
        <v>1592</v>
      </c>
      <c r="C425" s="22">
        <v>32</v>
      </c>
      <c r="D425" s="22">
        <v>4</v>
      </c>
      <c r="E425" s="22">
        <v>4.0999999999999996</v>
      </c>
      <c r="G425" s="50">
        <v>1.041666666666663E-2</v>
      </c>
      <c r="H425" s="22">
        <v>15</v>
      </c>
    </row>
    <row r="426" spans="1:8" ht="16" x14ac:dyDescent="0.2">
      <c r="A426" s="22">
        <v>425</v>
      </c>
      <c r="B426" s="22" t="s">
        <v>1592</v>
      </c>
      <c r="C426" s="22">
        <v>33</v>
      </c>
      <c r="D426" s="22">
        <v>3</v>
      </c>
      <c r="E426" s="22">
        <v>3.1</v>
      </c>
      <c r="G426" s="50">
        <v>1.041666666666663E-2</v>
      </c>
      <c r="H426" s="22">
        <v>15</v>
      </c>
    </row>
    <row r="427" spans="1:8" ht="16" x14ac:dyDescent="0.2">
      <c r="A427" s="22">
        <v>426</v>
      </c>
      <c r="B427" s="22" t="s">
        <v>1592</v>
      </c>
      <c r="C427" s="22">
        <v>34</v>
      </c>
      <c r="D427" s="22">
        <v>3</v>
      </c>
      <c r="E427" s="22">
        <v>3.4</v>
      </c>
    </row>
    <row r="428" spans="1:8" ht="16" x14ac:dyDescent="0.2">
      <c r="A428" s="22">
        <v>427</v>
      </c>
      <c r="B428" s="22" t="s">
        <v>1592</v>
      </c>
      <c r="C428" s="22">
        <v>35</v>
      </c>
      <c r="D428" s="22">
        <v>4</v>
      </c>
      <c r="E428" s="22">
        <v>4.0999999999999996</v>
      </c>
      <c r="G428" s="50">
        <v>1.0416666666666685E-2</v>
      </c>
      <c r="H428" s="22">
        <v>15</v>
      </c>
    </row>
    <row r="429" spans="1:8" ht="16" x14ac:dyDescent="0.2">
      <c r="A429" s="22">
        <v>428</v>
      </c>
      <c r="B429" s="22" t="s">
        <v>1592</v>
      </c>
      <c r="C429" s="22">
        <v>36</v>
      </c>
      <c r="D429" s="22">
        <v>3</v>
      </c>
      <c r="E429" s="22">
        <v>3.1</v>
      </c>
      <c r="G429" s="50">
        <v>1.0416666666666685E-2</v>
      </c>
      <c r="H429" s="22">
        <v>15</v>
      </c>
    </row>
    <row r="430" spans="1:8" ht="16" x14ac:dyDescent="0.2">
      <c r="A430" s="22">
        <v>429</v>
      </c>
      <c r="B430" s="22" t="s">
        <v>1592</v>
      </c>
      <c r="C430" s="22">
        <v>37</v>
      </c>
      <c r="D430" s="22">
        <v>3</v>
      </c>
      <c r="E430" s="22">
        <v>3.1</v>
      </c>
      <c r="G430" s="50">
        <v>1.041666666666663E-2</v>
      </c>
      <c r="H430" s="22">
        <v>15</v>
      </c>
    </row>
    <row r="431" spans="1:8" ht="16" x14ac:dyDescent="0.2">
      <c r="A431" s="22">
        <v>430</v>
      </c>
      <c r="B431" s="22" t="s">
        <v>1592</v>
      </c>
      <c r="C431" s="22">
        <v>38</v>
      </c>
      <c r="D431" s="22">
        <v>3</v>
      </c>
      <c r="E431" s="22">
        <v>3.3</v>
      </c>
      <c r="G431" s="50">
        <v>1.0416666666666685E-2</v>
      </c>
      <c r="H431" s="22">
        <v>15</v>
      </c>
    </row>
    <row r="432" spans="1:8" ht="16" x14ac:dyDescent="0.2">
      <c r="A432" s="22">
        <v>431</v>
      </c>
      <c r="B432" s="22" t="s">
        <v>1592</v>
      </c>
      <c r="C432" s="22">
        <v>39</v>
      </c>
      <c r="D432" s="22">
        <v>3</v>
      </c>
      <c r="E432" s="22">
        <v>3.1</v>
      </c>
      <c r="G432" s="50">
        <v>1.0416666666666685E-2</v>
      </c>
      <c r="H432" s="22">
        <v>15</v>
      </c>
    </row>
    <row r="433" spans="1:8" ht="16" x14ac:dyDescent="0.2">
      <c r="A433" s="22">
        <v>432</v>
      </c>
      <c r="B433" s="22" t="s">
        <v>1592</v>
      </c>
      <c r="C433" s="22">
        <v>40</v>
      </c>
      <c r="D433" s="22">
        <v>1</v>
      </c>
      <c r="E433" s="22">
        <v>1.1000000000000001</v>
      </c>
      <c r="F433" s="22" t="s">
        <v>1568</v>
      </c>
      <c r="G433" s="50">
        <v>1.041666666666663E-2</v>
      </c>
      <c r="H433" s="22">
        <v>15</v>
      </c>
    </row>
    <row r="434" spans="1:8" ht="16" x14ac:dyDescent="0.2">
      <c r="A434" s="22">
        <v>433</v>
      </c>
      <c r="B434" s="22" t="s">
        <v>1592</v>
      </c>
      <c r="C434" s="22">
        <v>41</v>
      </c>
      <c r="D434" s="22">
        <v>3</v>
      </c>
      <c r="E434" s="22">
        <v>3.1</v>
      </c>
      <c r="G434" s="50">
        <v>1.0416666666666685E-2</v>
      </c>
      <c r="H434" s="22">
        <v>15</v>
      </c>
    </row>
    <row r="435" spans="1:8" ht="16" x14ac:dyDescent="0.2">
      <c r="A435" s="22">
        <v>434</v>
      </c>
      <c r="B435" s="22" t="s">
        <v>1592</v>
      </c>
      <c r="C435" s="22">
        <v>42</v>
      </c>
      <c r="D435" s="22">
        <v>3</v>
      </c>
      <c r="E435" s="22">
        <v>3.1</v>
      </c>
      <c r="G435" s="50">
        <v>1.0416666666666685E-2</v>
      </c>
      <c r="H435" s="22">
        <v>15</v>
      </c>
    </row>
    <row r="436" spans="1:8" ht="16" x14ac:dyDescent="0.2">
      <c r="A436" s="22">
        <v>435</v>
      </c>
      <c r="B436" s="22" t="s">
        <v>1592</v>
      </c>
      <c r="C436" s="22">
        <v>43</v>
      </c>
      <c r="D436" s="22">
        <v>3</v>
      </c>
      <c r="E436" s="22">
        <v>3.1</v>
      </c>
      <c r="G436" s="50">
        <v>1.041666666666663E-2</v>
      </c>
      <c r="H436" s="22">
        <v>15</v>
      </c>
    </row>
    <row r="437" spans="1:8" ht="16" x14ac:dyDescent="0.2">
      <c r="A437" s="22">
        <v>436</v>
      </c>
      <c r="B437" s="22" t="s">
        <v>1592</v>
      </c>
      <c r="C437" s="22">
        <v>44</v>
      </c>
      <c r="D437" s="22">
        <v>1</v>
      </c>
      <c r="E437" s="22">
        <v>1.1000000000000001</v>
      </c>
      <c r="F437" s="22" t="s">
        <v>1561</v>
      </c>
      <c r="G437" s="50">
        <v>1.0416666666666685E-2</v>
      </c>
      <c r="H437" s="22">
        <v>15</v>
      </c>
    </row>
    <row r="438" spans="1:8" ht="16" x14ac:dyDescent="0.2">
      <c r="A438" s="22">
        <v>437</v>
      </c>
      <c r="B438" s="22" t="s">
        <v>1592</v>
      </c>
      <c r="C438" s="22">
        <v>45</v>
      </c>
      <c r="D438" s="22">
        <v>4</v>
      </c>
      <c r="E438" s="22">
        <v>4.2</v>
      </c>
      <c r="G438" s="50">
        <v>1.0416666666666685E-2</v>
      </c>
      <c r="H438" s="22">
        <v>15</v>
      </c>
    </row>
    <row r="439" spans="1:8" ht="16" x14ac:dyDescent="0.2">
      <c r="A439" s="22">
        <v>438</v>
      </c>
      <c r="B439" s="22" t="s">
        <v>1592</v>
      </c>
      <c r="C439" s="22">
        <v>46</v>
      </c>
      <c r="D439" s="22">
        <v>4</v>
      </c>
      <c r="E439" s="22">
        <v>4.2</v>
      </c>
      <c r="G439" s="50">
        <v>1.041666666666663E-2</v>
      </c>
      <c r="H439" s="22">
        <v>15</v>
      </c>
    </row>
    <row r="440" spans="1:8" ht="16" x14ac:dyDescent="0.2">
      <c r="A440" s="22">
        <v>439</v>
      </c>
      <c r="B440" s="22" t="s">
        <v>1592</v>
      </c>
      <c r="C440" s="22">
        <v>47</v>
      </c>
      <c r="D440" s="22">
        <v>4</v>
      </c>
      <c r="E440" s="22">
        <v>4.2</v>
      </c>
      <c r="G440" s="50">
        <v>1.0416666666666685E-2</v>
      </c>
      <c r="H440" s="22">
        <v>15</v>
      </c>
    </row>
    <row r="441" spans="1:8" ht="16" x14ac:dyDescent="0.2">
      <c r="A441" s="22">
        <v>440</v>
      </c>
      <c r="B441" s="22" t="s">
        <v>1592</v>
      </c>
      <c r="C441" s="22">
        <v>48</v>
      </c>
      <c r="D441" s="22">
        <v>4</v>
      </c>
      <c r="E441" s="22">
        <v>4.0999999999999996</v>
      </c>
      <c r="G441" s="50">
        <v>2.0833333333333315E-2</v>
      </c>
      <c r="H441" s="22">
        <v>30</v>
      </c>
    </row>
    <row r="442" spans="1:8" ht="16" x14ac:dyDescent="0.2">
      <c r="A442" s="22">
        <v>441</v>
      </c>
      <c r="B442" s="22" t="s">
        <v>1592</v>
      </c>
      <c r="C442" s="22">
        <v>49</v>
      </c>
      <c r="D442" s="22">
        <v>3</v>
      </c>
      <c r="E442" s="22">
        <v>3.3</v>
      </c>
      <c r="G442" s="50">
        <v>1.0416666666666685E-2</v>
      </c>
      <c r="H442" s="22">
        <v>15</v>
      </c>
    </row>
    <row r="443" spans="1:8" ht="16" x14ac:dyDescent="0.2">
      <c r="A443" s="22">
        <v>442</v>
      </c>
      <c r="B443" s="22" t="s">
        <v>1592</v>
      </c>
      <c r="C443" s="22">
        <v>50</v>
      </c>
      <c r="D443" s="22">
        <v>4</v>
      </c>
      <c r="E443" s="22">
        <v>4.2</v>
      </c>
      <c r="G443" s="50">
        <v>1.041666666666663E-2</v>
      </c>
      <c r="H443" s="22">
        <v>15</v>
      </c>
    </row>
    <row r="444" spans="1:8" ht="16" x14ac:dyDescent="0.2">
      <c r="A444" s="22">
        <v>443</v>
      </c>
      <c r="B444" s="22" t="s">
        <v>1592</v>
      </c>
      <c r="C444" s="22">
        <v>51</v>
      </c>
      <c r="D444" s="22">
        <v>4</v>
      </c>
      <c r="E444" s="22">
        <v>4.2</v>
      </c>
      <c r="G444" s="50">
        <v>1.0416666666666741E-2</v>
      </c>
      <c r="H444" s="22">
        <v>15</v>
      </c>
    </row>
    <row r="445" spans="1:8" ht="16" x14ac:dyDescent="0.2">
      <c r="A445" s="22">
        <v>444</v>
      </c>
      <c r="B445" s="22" t="s">
        <v>1592</v>
      </c>
      <c r="C445" s="22">
        <v>52</v>
      </c>
      <c r="D445" s="22">
        <v>4</v>
      </c>
      <c r="E445" s="22">
        <v>4.2</v>
      </c>
      <c r="G445" s="50">
        <v>1.041666666666663E-2</v>
      </c>
      <c r="H445" s="22">
        <v>15</v>
      </c>
    </row>
    <row r="446" spans="1:8" ht="16" x14ac:dyDescent="0.2">
      <c r="A446" s="22">
        <v>445</v>
      </c>
      <c r="B446" s="22" t="s">
        <v>1592</v>
      </c>
      <c r="C446" s="22">
        <v>53</v>
      </c>
      <c r="D446" s="22">
        <v>1</v>
      </c>
      <c r="E446" s="22">
        <v>1.3</v>
      </c>
      <c r="F446" s="22" t="s">
        <v>1622</v>
      </c>
      <c r="G446" s="50">
        <v>1.041666666666663E-2</v>
      </c>
      <c r="H446" s="22">
        <v>15</v>
      </c>
    </row>
    <row r="447" spans="1:8" ht="16" x14ac:dyDescent="0.2">
      <c r="A447" s="22">
        <v>446</v>
      </c>
      <c r="B447" s="22" t="s">
        <v>1592</v>
      </c>
      <c r="C447" s="22">
        <v>54</v>
      </c>
      <c r="D447" s="22">
        <v>3</v>
      </c>
      <c r="E447" s="22">
        <v>3.4</v>
      </c>
      <c r="G447" s="50">
        <v>1.0416666666666741E-2</v>
      </c>
      <c r="H447" s="22">
        <v>15</v>
      </c>
    </row>
    <row r="448" spans="1:8" ht="16" x14ac:dyDescent="0.2">
      <c r="A448" s="22">
        <v>447</v>
      </c>
      <c r="B448" s="22" t="s">
        <v>1592</v>
      </c>
      <c r="C448" s="22">
        <v>55</v>
      </c>
      <c r="D448" s="22">
        <v>3</v>
      </c>
      <c r="E448" s="22">
        <v>3.1</v>
      </c>
      <c r="G448" s="50">
        <v>1.041666666666663E-2</v>
      </c>
      <c r="H448" s="22">
        <v>15</v>
      </c>
    </row>
    <row r="449" spans="1:8" ht="16" x14ac:dyDescent="0.2">
      <c r="A449" s="22">
        <v>448</v>
      </c>
      <c r="B449" s="22" t="s">
        <v>1592</v>
      </c>
      <c r="C449" s="22">
        <v>56</v>
      </c>
      <c r="D449" s="22">
        <v>4</v>
      </c>
      <c r="E449" s="22">
        <v>4.3</v>
      </c>
      <c r="G449" s="50">
        <v>1.041666666666663E-2</v>
      </c>
      <c r="H449" s="22">
        <v>15</v>
      </c>
    </row>
    <row r="450" spans="1:8" ht="16" x14ac:dyDescent="0.2">
      <c r="A450" s="22">
        <v>449</v>
      </c>
      <c r="B450" s="22" t="s">
        <v>1592</v>
      </c>
      <c r="C450" s="22">
        <v>57</v>
      </c>
      <c r="D450" s="22">
        <v>4</v>
      </c>
      <c r="E450" s="22">
        <v>4.3</v>
      </c>
      <c r="G450" s="50">
        <v>1.0416666666666741E-2</v>
      </c>
      <c r="H450" s="22">
        <v>15</v>
      </c>
    </row>
    <row r="451" spans="1:8" ht="16" x14ac:dyDescent="0.2">
      <c r="A451" s="22">
        <v>450</v>
      </c>
      <c r="B451" s="22" t="s">
        <v>1592</v>
      </c>
      <c r="C451" s="22">
        <v>58</v>
      </c>
      <c r="D451" s="22">
        <v>3</v>
      </c>
      <c r="E451" s="22">
        <v>3.4</v>
      </c>
    </row>
    <row r="452" spans="1:8" ht="16" x14ac:dyDescent="0.2">
      <c r="A452" s="22">
        <v>451</v>
      </c>
      <c r="B452" s="22" t="s">
        <v>1592</v>
      </c>
      <c r="C452" s="22">
        <v>59</v>
      </c>
      <c r="D452" s="22">
        <v>4</v>
      </c>
      <c r="E452" s="22">
        <v>4.2</v>
      </c>
      <c r="G452" s="50">
        <v>1.041666666666663E-2</v>
      </c>
      <c r="H452" s="22">
        <v>15</v>
      </c>
    </row>
    <row r="453" spans="1:8" ht="16" x14ac:dyDescent="0.2">
      <c r="A453" s="22">
        <v>452</v>
      </c>
      <c r="B453" s="22" t="s">
        <v>1592</v>
      </c>
      <c r="C453" s="22">
        <v>60</v>
      </c>
      <c r="D453" s="22">
        <v>4</v>
      </c>
      <c r="E453" s="22">
        <v>4.0999999999999996</v>
      </c>
      <c r="G453" s="50">
        <v>1.0416666666666685E-2</v>
      </c>
      <c r="H453" s="22">
        <v>15</v>
      </c>
    </row>
    <row r="454" spans="1:8" ht="16" x14ac:dyDescent="0.2">
      <c r="A454" s="22">
        <v>453</v>
      </c>
      <c r="B454" s="22" t="s">
        <v>1592</v>
      </c>
      <c r="C454" s="22">
        <v>61</v>
      </c>
      <c r="D454" s="22">
        <v>4</v>
      </c>
      <c r="E454" s="22">
        <v>4.0999999999999996</v>
      </c>
      <c r="G454" s="50">
        <v>1.0416666666666685E-2</v>
      </c>
      <c r="H454" s="22">
        <v>15</v>
      </c>
    </row>
    <row r="455" spans="1:8" ht="16" x14ac:dyDescent="0.2">
      <c r="A455" s="22">
        <v>454</v>
      </c>
      <c r="B455" s="22" t="s">
        <v>1592</v>
      </c>
      <c r="C455" s="22">
        <v>62</v>
      </c>
      <c r="D455" s="22">
        <v>3</v>
      </c>
      <c r="E455" s="22">
        <v>3.1</v>
      </c>
      <c r="G455" s="50">
        <v>1.041666666666663E-2</v>
      </c>
      <c r="H455" s="22">
        <v>15</v>
      </c>
    </row>
    <row r="456" spans="1:8" ht="16" x14ac:dyDescent="0.2">
      <c r="A456" s="22">
        <v>455</v>
      </c>
      <c r="B456" s="22" t="s">
        <v>1592</v>
      </c>
      <c r="C456" s="22">
        <v>63</v>
      </c>
      <c r="D456" s="22">
        <v>1</v>
      </c>
      <c r="E456" s="22">
        <v>1.3</v>
      </c>
      <c r="F456" s="22" t="s">
        <v>1622</v>
      </c>
      <c r="G456" s="50">
        <v>1.0416666666666685E-2</v>
      </c>
      <c r="H456" s="22">
        <v>15</v>
      </c>
    </row>
    <row r="457" spans="1:8" ht="16" x14ac:dyDescent="0.2">
      <c r="A457" s="22">
        <v>456</v>
      </c>
      <c r="B457" s="22" t="s">
        <v>1592</v>
      </c>
      <c r="C457" s="22">
        <v>64</v>
      </c>
      <c r="D457" s="22">
        <v>1</v>
      </c>
      <c r="E457" s="22">
        <v>1.3</v>
      </c>
      <c r="F457" s="22" t="s">
        <v>1622</v>
      </c>
      <c r="G457" s="50">
        <v>1.0416666666666685E-2</v>
      </c>
      <c r="H457" s="22">
        <v>15</v>
      </c>
    </row>
    <row r="458" spans="1:8" ht="16" x14ac:dyDescent="0.2">
      <c r="A458" s="22">
        <v>457</v>
      </c>
      <c r="B458" s="22" t="s">
        <v>1592</v>
      </c>
      <c r="C458" s="22">
        <v>65</v>
      </c>
      <c r="D458" s="22">
        <v>1</v>
      </c>
      <c r="E458" s="22">
        <v>1.4</v>
      </c>
      <c r="G458" s="50">
        <v>1.041666666666663E-2</v>
      </c>
      <c r="H458" s="22">
        <v>15</v>
      </c>
    </row>
    <row r="459" spans="1:8" ht="16" x14ac:dyDescent="0.2">
      <c r="A459" s="22">
        <v>458</v>
      </c>
      <c r="B459" s="22" t="s">
        <v>1592</v>
      </c>
      <c r="C459" s="22">
        <v>66</v>
      </c>
      <c r="D459" s="22">
        <v>1</v>
      </c>
      <c r="E459" s="22">
        <v>1.4</v>
      </c>
      <c r="G459" s="50">
        <v>1.0416666666666685E-2</v>
      </c>
      <c r="H459" s="22">
        <v>15</v>
      </c>
    </row>
    <row r="460" spans="1:8" ht="16" x14ac:dyDescent="0.2">
      <c r="A460" s="22">
        <v>459</v>
      </c>
      <c r="B460" s="22" t="s">
        <v>1592</v>
      </c>
      <c r="C460" s="22">
        <v>67</v>
      </c>
      <c r="D460" s="22">
        <v>1</v>
      </c>
      <c r="E460" s="22">
        <v>1.2</v>
      </c>
      <c r="F460" s="22" t="s">
        <v>1565</v>
      </c>
      <c r="G460" s="50">
        <v>1.0416666666666685E-2</v>
      </c>
      <c r="H460" s="22">
        <v>15</v>
      </c>
    </row>
    <row r="461" spans="1:8" ht="16" x14ac:dyDescent="0.2">
      <c r="A461" s="22">
        <v>460</v>
      </c>
      <c r="B461" s="22" t="s">
        <v>1592</v>
      </c>
      <c r="C461" s="22">
        <v>68</v>
      </c>
      <c r="D461" s="22">
        <v>1</v>
      </c>
      <c r="E461" s="22">
        <v>1.1000000000000001</v>
      </c>
      <c r="F461" s="22" t="s">
        <v>1568</v>
      </c>
      <c r="G461" s="50">
        <v>1.041666666666663E-2</v>
      </c>
      <c r="H461" s="22">
        <v>15</v>
      </c>
    </row>
    <row r="462" spans="1:8" ht="16" x14ac:dyDescent="0.2">
      <c r="A462" s="22">
        <v>461</v>
      </c>
      <c r="B462" s="22" t="s">
        <v>1592</v>
      </c>
      <c r="C462" s="22">
        <v>69</v>
      </c>
      <c r="D462" s="22">
        <v>3</v>
      </c>
      <c r="E462" s="22">
        <v>3.1</v>
      </c>
      <c r="G462" s="50">
        <v>1.0416666666666685E-2</v>
      </c>
      <c r="H462" s="22">
        <v>15</v>
      </c>
    </row>
    <row r="463" spans="1:8" ht="16" x14ac:dyDescent="0.2">
      <c r="A463" s="22">
        <v>462</v>
      </c>
      <c r="B463" s="22" t="s">
        <v>1592</v>
      </c>
      <c r="C463" s="22">
        <v>70</v>
      </c>
      <c r="D463" s="22">
        <v>4</v>
      </c>
      <c r="E463" s="22">
        <v>4.3</v>
      </c>
      <c r="G463" s="50">
        <v>1.0416666666666685E-2</v>
      </c>
      <c r="H463" s="22">
        <v>15</v>
      </c>
    </row>
    <row r="464" spans="1:8" ht="16" x14ac:dyDescent="0.2">
      <c r="A464" s="22">
        <v>463</v>
      </c>
      <c r="B464" s="22" t="s">
        <v>1592</v>
      </c>
      <c r="C464" s="22">
        <v>71</v>
      </c>
      <c r="D464" s="22">
        <v>3</v>
      </c>
      <c r="E464" s="22">
        <v>3.3</v>
      </c>
      <c r="G464" s="50">
        <v>1.041666666666663E-2</v>
      </c>
      <c r="H464" s="22">
        <v>15</v>
      </c>
    </row>
    <row r="465" spans="1:8" ht="16" x14ac:dyDescent="0.2">
      <c r="A465" s="22">
        <v>464</v>
      </c>
      <c r="B465" s="22" t="s">
        <v>1592</v>
      </c>
      <c r="C465" s="22">
        <v>72</v>
      </c>
      <c r="D465" s="22">
        <v>4</v>
      </c>
      <c r="E465" s="22">
        <v>4.2</v>
      </c>
      <c r="G465" s="50">
        <v>1.0416666666666685E-2</v>
      </c>
      <c r="H465" s="22">
        <v>15</v>
      </c>
    </row>
    <row r="466" spans="1:8" ht="16" x14ac:dyDescent="0.2">
      <c r="A466" s="22">
        <v>465</v>
      </c>
      <c r="B466" s="22" t="s">
        <v>1592</v>
      </c>
      <c r="C466" s="22">
        <v>73</v>
      </c>
      <c r="D466" s="22">
        <v>4</v>
      </c>
      <c r="E466" s="22">
        <v>4.2</v>
      </c>
      <c r="G466" s="50">
        <v>1.041666666666663E-2</v>
      </c>
      <c r="H466" s="22">
        <v>15</v>
      </c>
    </row>
    <row r="467" spans="1:8" ht="16" x14ac:dyDescent="0.2">
      <c r="A467" s="22">
        <v>466</v>
      </c>
      <c r="B467" s="22" t="s">
        <v>1592</v>
      </c>
      <c r="C467" s="22">
        <v>74</v>
      </c>
      <c r="D467" s="22">
        <v>4</v>
      </c>
      <c r="E467" s="22">
        <v>4.0999999999999996</v>
      </c>
      <c r="G467" s="50">
        <v>1.0416666666666741E-2</v>
      </c>
      <c r="H467" s="22">
        <v>15</v>
      </c>
    </row>
    <row r="468" spans="1:8" ht="16" x14ac:dyDescent="0.2">
      <c r="A468" s="22">
        <v>467</v>
      </c>
      <c r="B468" s="22" t="s">
        <v>1592</v>
      </c>
      <c r="C468" s="22">
        <v>75</v>
      </c>
      <c r="D468" s="22">
        <v>4</v>
      </c>
      <c r="E468" s="22">
        <v>4.2</v>
      </c>
      <c r="G468" s="50">
        <v>1.041666666666663E-2</v>
      </c>
      <c r="H468" s="22">
        <v>15</v>
      </c>
    </row>
    <row r="469" spans="1:8" ht="16" x14ac:dyDescent="0.2">
      <c r="A469" s="22">
        <v>468</v>
      </c>
      <c r="B469" s="22" t="s">
        <v>1592</v>
      </c>
      <c r="C469" s="22">
        <v>76</v>
      </c>
      <c r="D469" s="22">
        <v>4</v>
      </c>
      <c r="E469" s="22">
        <v>4.2</v>
      </c>
      <c r="G469" s="50">
        <v>1.041666666666663E-2</v>
      </c>
      <c r="H469" s="22">
        <v>15</v>
      </c>
    </row>
    <row r="470" spans="1:8" ht="16" x14ac:dyDescent="0.2">
      <c r="A470" s="22">
        <v>469</v>
      </c>
      <c r="B470" s="22" t="s">
        <v>1592</v>
      </c>
      <c r="C470" s="22">
        <v>77</v>
      </c>
      <c r="D470" s="22">
        <v>4</v>
      </c>
      <c r="E470" s="22">
        <v>4.2</v>
      </c>
      <c r="G470" s="50">
        <v>1.0416666666666741E-2</v>
      </c>
      <c r="H470" s="22">
        <v>15</v>
      </c>
    </row>
    <row r="471" spans="1:8" ht="16" x14ac:dyDescent="0.2">
      <c r="A471" s="22">
        <v>470</v>
      </c>
      <c r="B471" s="22" t="s">
        <v>1592</v>
      </c>
      <c r="C471" s="22">
        <v>78</v>
      </c>
      <c r="D471" s="22">
        <v>4</v>
      </c>
      <c r="E471" s="22">
        <v>4.2</v>
      </c>
      <c r="G471" s="50">
        <v>1.041666666666663E-2</v>
      </c>
      <c r="H471" s="22">
        <v>15</v>
      </c>
    </row>
    <row r="472" spans="1:8" ht="16" x14ac:dyDescent="0.2">
      <c r="A472" s="22">
        <v>471</v>
      </c>
      <c r="B472" s="22" t="s">
        <v>1592</v>
      </c>
      <c r="C472" s="22">
        <v>79</v>
      </c>
      <c r="D472" s="22">
        <v>3</v>
      </c>
      <c r="E472" s="22">
        <v>3.4</v>
      </c>
      <c r="G472" s="50">
        <v>1.041666666666663E-2</v>
      </c>
      <c r="H472" s="22">
        <v>15</v>
      </c>
    </row>
    <row r="473" spans="1:8" ht="16" x14ac:dyDescent="0.2">
      <c r="A473" s="22">
        <v>472</v>
      </c>
      <c r="B473" s="22" t="s">
        <v>1592</v>
      </c>
      <c r="C473" s="22">
        <v>80</v>
      </c>
      <c r="D473" s="22">
        <v>1</v>
      </c>
      <c r="E473" s="22">
        <v>1.2</v>
      </c>
      <c r="F473" s="22" t="s">
        <v>1565</v>
      </c>
      <c r="G473" s="50">
        <v>1.0416666666666741E-2</v>
      </c>
      <c r="H473" s="22">
        <v>15</v>
      </c>
    </row>
    <row r="474" spans="1:8" ht="16" x14ac:dyDescent="0.2">
      <c r="A474" s="22">
        <v>473</v>
      </c>
      <c r="B474" s="22" t="s">
        <v>1592</v>
      </c>
      <c r="C474" s="22">
        <v>81</v>
      </c>
      <c r="D474" s="22">
        <v>1</v>
      </c>
      <c r="E474" s="22">
        <v>1.2</v>
      </c>
      <c r="F474" s="22" t="s">
        <v>1565</v>
      </c>
      <c r="G474" s="50">
        <v>1.041666666666663E-2</v>
      </c>
      <c r="H474" s="22">
        <v>15</v>
      </c>
    </row>
    <row r="475" spans="1:8" ht="16" x14ac:dyDescent="0.2">
      <c r="A475" s="22">
        <v>474</v>
      </c>
      <c r="B475" s="22" t="s">
        <v>1592</v>
      </c>
      <c r="C475" s="22">
        <v>82</v>
      </c>
      <c r="D475" s="22">
        <v>3</v>
      </c>
      <c r="E475" s="22">
        <v>3.4</v>
      </c>
      <c r="G475" s="50">
        <v>1.041666666666663E-2</v>
      </c>
      <c r="H475" s="22">
        <v>15</v>
      </c>
    </row>
    <row r="476" spans="1:8" ht="16" x14ac:dyDescent="0.2">
      <c r="A476" s="22">
        <v>475</v>
      </c>
      <c r="B476" s="22" t="s">
        <v>1592</v>
      </c>
      <c r="C476" s="22">
        <v>83</v>
      </c>
      <c r="D476" s="22">
        <v>3</v>
      </c>
      <c r="E476" s="22">
        <v>3.4</v>
      </c>
      <c r="G476" s="50">
        <v>1.0416666666666741E-2</v>
      </c>
      <c r="H476" s="22">
        <v>15</v>
      </c>
    </row>
    <row r="477" spans="1:8" ht="16" x14ac:dyDescent="0.2">
      <c r="A477" s="22">
        <v>476</v>
      </c>
      <c r="B477" s="22" t="s">
        <v>1592</v>
      </c>
      <c r="C477" s="22">
        <v>84</v>
      </c>
      <c r="D477" s="22">
        <v>3</v>
      </c>
      <c r="E477" s="22">
        <v>3.4</v>
      </c>
      <c r="G477" s="50">
        <v>1.041666666666663E-2</v>
      </c>
      <c r="H477" s="22">
        <v>15</v>
      </c>
    </row>
    <row r="478" spans="1:8" ht="16" x14ac:dyDescent="0.2">
      <c r="A478" s="22">
        <v>477</v>
      </c>
      <c r="B478" s="22" t="s">
        <v>1592</v>
      </c>
      <c r="C478" s="22">
        <v>85</v>
      </c>
      <c r="D478" s="22">
        <v>3</v>
      </c>
      <c r="E478" s="22">
        <v>3.4</v>
      </c>
      <c r="G478" s="50">
        <v>1.041666666666663E-2</v>
      </c>
      <c r="H478" s="22">
        <v>15</v>
      </c>
    </row>
    <row r="479" spans="1:8" ht="16" x14ac:dyDescent="0.2">
      <c r="A479" s="22">
        <v>478</v>
      </c>
      <c r="B479" s="22" t="s">
        <v>1592</v>
      </c>
      <c r="C479" s="22">
        <v>86</v>
      </c>
      <c r="D479" s="22">
        <v>1</v>
      </c>
      <c r="E479" s="22">
        <v>1.4</v>
      </c>
      <c r="G479" s="50">
        <v>1.0416666666666741E-2</v>
      </c>
      <c r="H479" s="22">
        <v>15</v>
      </c>
    </row>
    <row r="480" spans="1:8" ht="16" x14ac:dyDescent="0.2">
      <c r="A480" s="22">
        <v>479</v>
      </c>
      <c r="B480" s="22" t="s">
        <v>1592</v>
      </c>
      <c r="C480" s="22">
        <v>87</v>
      </c>
      <c r="D480" s="22">
        <v>1</v>
      </c>
      <c r="E480" s="22">
        <v>1.4</v>
      </c>
      <c r="G480" s="50">
        <v>1.041666666666663E-2</v>
      </c>
      <c r="H480" s="22">
        <v>15</v>
      </c>
    </row>
    <row r="481" spans="1:8" ht="16" x14ac:dyDescent="0.2">
      <c r="A481" s="22">
        <v>480</v>
      </c>
      <c r="B481" s="22" t="s">
        <v>1592</v>
      </c>
      <c r="C481" s="22">
        <v>88</v>
      </c>
      <c r="D481" s="22">
        <v>1</v>
      </c>
      <c r="E481" s="22">
        <v>1.4</v>
      </c>
      <c r="G481" s="50">
        <v>1.041666666666663E-2</v>
      </c>
      <c r="H481" s="22">
        <v>15</v>
      </c>
    </row>
    <row r="482" spans="1:8" ht="16" x14ac:dyDescent="0.2">
      <c r="A482" s="22">
        <v>481</v>
      </c>
      <c r="B482" s="22" t="s">
        <v>1592</v>
      </c>
      <c r="C482" s="22">
        <v>89</v>
      </c>
      <c r="D482" s="22">
        <v>1</v>
      </c>
      <c r="E482" s="22">
        <v>1.2</v>
      </c>
      <c r="F482" s="22" t="s">
        <v>1565</v>
      </c>
      <c r="G482" s="50">
        <v>1.0416666666666741E-2</v>
      </c>
      <c r="H482" s="22">
        <v>15</v>
      </c>
    </row>
    <row r="483" spans="1:8" ht="16" x14ac:dyDescent="0.2">
      <c r="A483" s="22">
        <v>482</v>
      </c>
      <c r="B483" s="22" t="s">
        <v>1592</v>
      </c>
      <c r="C483" s="22">
        <v>90</v>
      </c>
      <c r="D483" s="22">
        <v>4</v>
      </c>
      <c r="E483" s="22">
        <v>4.0999999999999996</v>
      </c>
      <c r="G483" s="50">
        <v>1.041666666666663E-2</v>
      </c>
      <c r="H483" s="22">
        <v>15</v>
      </c>
    </row>
    <row r="484" spans="1:8" ht="16" x14ac:dyDescent="0.2">
      <c r="A484" s="22">
        <v>483</v>
      </c>
      <c r="B484" s="22" t="s">
        <v>1592</v>
      </c>
      <c r="C484" s="22">
        <v>91</v>
      </c>
      <c r="D484" s="22">
        <v>4</v>
      </c>
      <c r="E484" s="22">
        <v>4.3</v>
      </c>
      <c r="G484" s="50">
        <v>1.041666666666663E-2</v>
      </c>
      <c r="H484" s="22">
        <v>15</v>
      </c>
    </row>
    <row r="485" spans="1:8" ht="16" x14ac:dyDescent="0.2">
      <c r="A485" s="22">
        <v>484</v>
      </c>
      <c r="B485" s="22" t="s">
        <v>1592</v>
      </c>
      <c r="C485" s="22">
        <v>92</v>
      </c>
      <c r="D485" s="22">
        <v>4</v>
      </c>
      <c r="E485" s="22">
        <v>4.3</v>
      </c>
      <c r="G485" s="50">
        <v>1.0416666666666741E-2</v>
      </c>
      <c r="H485" s="22">
        <v>15</v>
      </c>
    </row>
    <row r="486" spans="1:8" ht="16" x14ac:dyDescent="0.2">
      <c r="A486" s="22">
        <v>485</v>
      </c>
      <c r="B486" s="22" t="s">
        <v>1592</v>
      </c>
      <c r="C486" s="22">
        <v>93</v>
      </c>
      <c r="D486" s="22">
        <v>4</v>
      </c>
      <c r="E486" s="22">
        <v>4.3</v>
      </c>
      <c r="G486" s="50">
        <v>1.041666666666663E-2</v>
      </c>
      <c r="H486" s="22">
        <v>15</v>
      </c>
    </row>
    <row r="487" spans="1:8" ht="16" x14ac:dyDescent="0.2">
      <c r="A487" s="22">
        <v>486</v>
      </c>
      <c r="B487" s="22" t="s">
        <v>1592</v>
      </c>
      <c r="C487" s="22">
        <v>94</v>
      </c>
      <c r="D487" s="22">
        <v>3</v>
      </c>
      <c r="E487" s="22">
        <v>3.4</v>
      </c>
    </row>
    <row r="488" spans="1:8" ht="16" x14ac:dyDescent="0.2">
      <c r="A488" s="22">
        <v>487</v>
      </c>
      <c r="B488" s="22" t="s">
        <v>1594</v>
      </c>
      <c r="C488" s="22">
        <v>1</v>
      </c>
      <c r="D488" s="22">
        <v>3</v>
      </c>
      <c r="E488" s="22">
        <v>3.2</v>
      </c>
      <c r="G488" s="50">
        <v>1.0416666666666685E-2</v>
      </c>
      <c r="H488" s="22">
        <v>15</v>
      </c>
    </row>
    <row r="489" spans="1:8" ht="16" x14ac:dyDescent="0.2">
      <c r="A489" s="22">
        <v>488</v>
      </c>
      <c r="B489" s="22" t="s">
        <v>1594</v>
      </c>
      <c r="C489" s="22">
        <v>2</v>
      </c>
      <c r="D489" s="22">
        <v>3</v>
      </c>
      <c r="E489" s="22">
        <v>3.2</v>
      </c>
      <c r="G489" s="50">
        <v>1.0416666666666685E-2</v>
      </c>
      <c r="H489" s="22">
        <v>15</v>
      </c>
    </row>
    <row r="490" spans="1:8" ht="16" x14ac:dyDescent="0.2">
      <c r="A490" s="22">
        <v>489</v>
      </c>
      <c r="B490" s="22" t="s">
        <v>1594</v>
      </c>
      <c r="C490" s="22">
        <v>3</v>
      </c>
      <c r="D490" s="22">
        <v>3</v>
      </c>
      <c r="E490" s="22">
        <v>3.4</v>
      </c>
      <c r="G490" s="50">
        <v>1.041666666666663E-2</v>
      </c>
      <c r="H490" s="22">
        <v>15</v>
      </c>
    </row>
    <row r="491" spans="1:8" ht="16" x14ac:dyDescent="0.2">
      <c r="A491" s="22">
        <v>490</v>
      </c>
      <c r="B491" s="22" t="s">
        <v>1594</v>
      </c>
      <c r="C491" s="22">
        <v>4</v>
      </c>
      <c r="D491" s="22">
        <v>2</v>
      </c>
      <c r="E491" s="22">
        <v>2.1</v>
      </c>
      <c r="F491" s="22" t="s">
        <v>1569</v>
      </c>
      <c r="G491" s="50">
        <v>1.0416666666666685E-2</v>
      </c>
      <c r="H491" s="22">
        <v>15</v>
      </c>
    </row>
    <row r="492" spans="1:8" ht="16" x14ac:dyDescent="0.2">
      <c r="A492" s="22">
        <v>491</v>
      </c>
      <c r="B492" s="22" t="s">
        <v>1594</v>
      </c>
      <c r="C492" s="22">
        <v>5</v>
      </c>
      <c r="D492" s="22">
        <v>1</v>
      </c>
      <c r="E492" s="22">
        <v>1.2</v>
      </c>
      <c r="F492" s="22" t="s">
        <v>1559</v>
      </c>
      <c r="G492" s="50">
        <v>1.0416666666666685E-2</v>
      </c>
      <c r="H492" s="22">
        <v>15</v>
      </c>
    </row>
    <row r="493" spans="1:8" ht="16" x14ac:dyDescent="0.2">
      <c r="A493" s="22">
        <v>492</v>
      </c>
      <c r="B493" s="22" t="s">
        <v>1594</v>
      </c>
      <c r="C493" s="22">
        <v>6</v>
      </c>
      <c r="D493" s="22">
        <v>3</v>
      </c>
      <c r="E493" s="22">
        <v>3.3</v>
      </c>
      <c r="G493" s="50">
        <v>1.041666666666663E-2</v>
      </c>
      <c r="H493" s="22">
        <v>15</v>
      </c>
    </row>
    <row r="494" spans="1:8" ht="16" x14ac:dyDescent="0.2">
      <c r="A494" s="22">
        <v>493</v>
      </c>
      <c r="B494" s="22" t="s">
        <v>1594</v>
      </c>
      <c r="C494" s="22">
        <v>7</v>
      </c>
      <c r="D494" s="22">
        <v>3</v>
      </c>
      <c r="E494" s="22">
        <v>3.1</v>
      </c>
      <c r="G494" s="50">
        <v>1.0416666666666685E-2</v>
      </c>
      <c r="H494" s="22">
        <v>15</v>
      </c>
    </row>
    <row r="495" spans="1:8" ht="16" x14ac:dyDescent="0.2">
      <c r="A495" s="22">
        <v>494</v>
      </c>
      <c r="B495" s="22" t="s">
        <v>1594</v>
      </c>
      <c r="C495" s="22">
        <v>8</v>
      </c>
      <c r="D495" s="22">
        <v>3</v>
      </c>
      <c r="E495" s="22">
        <v>3.1</v>
      </c>
      <c r="G495" s="50">
        <v>1.0416666666666685E-2</v>
      </c>
      <c r="H495" s="22">
        <v>15</v>
      </c>
    </row>
    <row r="496" spans="1:8" ht="16" x14ac:dyDescent="0.2">
      <c r="A496" s="22">
        <v>495</v>
      </c>
      <c r="B496" s="22" t="s">
        <v>1594</v>
      </c>
      <c r="C496" s="22">
        <v>9</v>
      </c>
      <c r="D496" s="22">
        <v>2</v>
      </c>
      <c r="E496" s="22">
        <v>2.1</v>
      </c>
      <c r="F496" s="22" t="s">
        <v>1569</v>
      </c>
      <c r="G496" s="50">
        <v>0</v>
      </c>
    </row>
    <row r="497" spans="1:8" ht="16" x14ac:dyDescent="0.2">
      <c r="A497" s="22">
        <v>496</v>
      </c>
      <c r="B497" s="22" t="s">
        <v>1594</v>
      </c>
      <c r="C497" s="22">
        <v>10</v>
      </c>
      <c r="D497" s="22">
        <v>2</v>
      </c>
      <c r="E497" s="22">
        <v>2.1</v>
      </c>
      <c r="F497" s="22" t="s">
        <v>1569</v>
      </c>
      <c r="G497" s="50">
        <v>1.041666666666663E-2</v>
      </c>
      <c r="H497" s="22">
        <v>15</v>
      </c>
    </row>
    <row r="498" spans="1:8" ht="16" x14ac:dyDescent="0.2">
      <c r="A498" s="22">
        <v>497</v>
      </c>
      <c r="B498" s="22" t="s">
        <v>1594</v>
      </c>
      <c r="C498" s="22">
        <v>11</v>
      </c>
      <c r="D498" s="22">
        <v>3</v>
      </c>
      <c r="E498" s="22">
        <v>3.1</v>
      </c>
      <c r="G498" s="50">
        <v>1.0416666666666685E-2</v>
      </c>
      <c r="H498" s="22">
        <v>15</v>
      </c>
    </row>
    <row r="499" spans="1:8" ht="16" x14ac:dyDescent="0.2">
      <c r="A499" s="22">
        <v>498</v>
      </c>
      <c r="B499" s="22" t="s">
        <v>1594</v>
      </c>
      <c r="C499" s="22">
        <v>12</v>
      </c>
      <c r="D499" s="22">
        <v>2</v>
      </c>
      <c r="E499" s="22">
        <v>2.1</v>
      </c>
      <c r="F499" s="22" t="s">
        <v>1569</v>
      </c>
      <c r="G499" s="50">
        <v>1.0416666666666685E-2</v>
      </c>
      <c r="H499" s="22">
        <v>15</v>
      </c>
    </row>
    <row r="500" spans="1:8" ht="16" x14ac:dyDescent="0.2">
      <c r="A500" s="22">
        <v>499</v>
      </c>
      <c r="B500" s="22" t="s">
        <v>1594</v>
      </c>
      <c r="C500" s="22">
        <v>13</v>
      </c>
      <c r="D500" s="22">
        <v>3</v>
      </c>
      <c r="E500" s="22">
        <v>3.1</v>
      </c>
      <c r="G500" s="50">
        <v>1.041666666666663E-2</v>
      </c>
      <c r="H500" s="22">
        <v>15</v>
      </c>
    </row>
    <row r="501" spans="1:8" ht="16" x14ac:dyDescent="0.2">
      <c r="A501" s="22">
        <v>500</v>
      </c>
      <c r="B501" s="22" t="s">
        <v>1594</v>
      </c>
      <c r="C501" s="22">
        <v>14</v>
      </c>
      <c r="D501" s="22">
        <v>1</v>
      </c>
      <c r="E501" s="22">
        <v>1.4</v>
      </c>
      <c r="G501" s="50">
        <v>1.0416666666666685E-2</v>
      </c>
      <c r="H501" s="22">
        <v>15</v>
      </c>
    </row>
    <row r="502" spans="1:8" ht="16" x14ac:dyDescent="0.2">
      <c r="A502" s="22">
        <v>501</v>
      </c>
      <c r="B502" s="22" t="s">
        <v>1594</v>
      </c>
      <c r="C502" s="22">
        <v>15</v>
      </c>
      <c r="D502" s="22">
        <v>1</v>
      </c>
      <c r="E502" s="22">
        <v>1.4</v>
      </c>
      <c r="G502" s="50">
        <v>1.0416666666666685E-2</v>
      </c>
      <c r="H502" s="22">
        <v>15</v>
      </c>
    </row>
    <row r="503" spans="1:8" ht="16" x14ac:dyDescent="0.2">
      <c r="A503" s="22">
        <v>502</v>
      </c>
      <c r="B503" s="22" t="s">
        <v>1594</v>
      </c>
      <c r="C503" s="22">
        <v>16</v>
      </c>
      <c r="D503" s="22">
        <v>1</v>
      </c>
      <c r="E503" s="22">
        <v>1.2</v>
      </c>
      <c r="F503" s="22" t="s">
        <v>1559</v>
      </c>
      <c r="G503" s="50">
        <v>0</v>
      </c>
    </row>
    <row r="504" spans="1:8" ht="16" x14ac:dyDescent="0.2">
      <c r="A504" s="22">
        <v>503</v>
      </c>
      <c r="B504" s="22" t="s">
        <v>1594</v>
      </c>
      <c r="C504" s="22">
        <v>17</v>
      </c>
      <c r="D504" s="22">
        <v>1</v>
      </c>
      <c r="E504" s="22">
        <v>1.2</v>
      </c>
      <c r="F504" s="22" t="s">
        <v>1559</v>
      </c>
      <c r="G504" s="50">
        <v>1.041666666666663E-2</v>
      </c>
      <c r="H504" s="22">
        <v>15</v>
      </c>
    </row>
    <row r="505" spans="1:8" ht="16" x14ac:dyDescent="0.2">
      <c r="A505" s="22">
        <v>504</v>
      </c>
      <c r="B505" s="22" t="s">
        <v>1594</v>
      </c>
      <c r="C505" s="22">
        <v>18</v>
      </c>
      <c r="D505" s="22">
        <v>1</v>
      </c>
      <c r="E505" s="22">
        <v>1.1000000000000001</v>
      </c>
      <c r="F505" s="22" t="s">
        <v>1576</v>
      </c>
      <c r="G505" s="50">
        <v>1.0416666666666685E-2</v>
      </c>
      <c r="H505" s="22">
        <v>15</v>
      </c>
    </row>
    <row r="506" spans="1:8" ht="16" x14ac:dyDescent="0.2">
      <c r="A506" s="22">
        <v>505</v>
      </c>
      <c r="B506" s="22" t="s">
        <v>1594</v>
      </c>
      <c r="C506" s="22">
        <v>19</v>
      </c>
      <c r="D506" s="22">
        <v>2</v>
      </c>
      <c r="E506" s="22">
        <v>2.2000000000000002</v>
      </c>
      <c r="F506" s="22" t="s">
        <v>1566</v>
      </c>
      <c r="G506" s="50">
        <v>1.041666666666663E-2</v>
      </c>
      <c r="H506" s="22">
        <v>15</v>
      </c>
    </row>
    <row r="507" spans="1:8" ht="16" x14ac:dyDescent="0.2">
      <c r="A507" s="22">
        <v>506</v>
      </c>
      <c r="B507" s="22" t="s">
        <v>1594</v>
      </c>
      <c r="C507" s="22">
        <v>20</v>
      </c>
      <c r="D507" s="22">
        <v>4</v>
      </c>
      <c r="E507" s="22">
        <v>4.2</v>
      </c>
      <c r="G507" s="50">
        <v>1.0416666666666741E-2</v>
      </c>
      <c r="H507" s="22">
        <v>15</v>
      </c>
    </row>
    <row r="508" spans="1:8" ht="16" x14ac:dyDescent="0.2">
      <c r="A508" s="22">
        <v>507</v>
      </c>
      <c r="B508" s="22" t="s">
        <v>1594</v>
      </c>
      <c r="C508" s="22">
        <v>21</v>
      </c>
      <c r="D508" s="22">
        <v>4</v>
      </c>
      <c r="E508" s="22">
        <v>4.2</v>
      </c>
      <c r="G508" s="50">
        <v>1.041666666666663E-2</v>
      </c>
      <c r="H508" s="22">
        <v>15</v>
      </c>
    </row>
    <row r="509" spans="1:8" ht="16" x14ac:dyDescent="0.2">
      <c r="A509" s="22">
        <v>508</v>
      </c>
      <c r="B509" s="22" t="s">
        <v>1594</v>
      </c>
      <c r="C509" s="22">
        <v>22</v>
      </c>
      <c r="D509" s="22">
        <v>4</v>
      </c>
      <c r="E509" s="22">
        <v>4.2</v>
      </c>
      <c r="G509" s="50">
        <v>1.041666666666663E-2</v>
      </c>
      <c r="H509" s="22">
        <v>15</v>
      </c>
    </row>
    <row r="510" spans="1:8" ht="16" x14ac:dyDescent="0.2">
      <c r="A510" s="22">
        <v>509</v>
      </c>
      <c r="B510" s="22" t="s">
        <v>1594</v>
      </c>
      <c r="C510" s="22">
        <v>23</v>
      </c>
      <c r="D510" s="22">
        <v>1</v>
      </c>
      <c r="E510" s="22">
        <v>1.4</v>
      </c>
      <c r="G510" s="50">
        <v>1.0416666666666741E-2</v>
      </c>
      <c r="H510" s="22">
        <v>15</v>
      </c>
    </row>
    <row r="511" spans="1:8" ht="16" x14ac:dyDescent="0.2">
      <c r="A511" s="22">
        <v>510</v>
      </c>
      <c r="B511" s="22" t="s">
        <v>1594</v>
      </c>
      <c r="C511" s="22">
        <v>24</v>
      </c>
      <c r="D511" s="22">
        <v>1</v>
      </c>
      <c r="E511" s="22">
        <v>1.4</v>
      </c>
      <c r="G511" s="50">
        <v>1.041666666666663E-2</v>
      </c>
      <c r="H511" s="22">
        <v>15</v>
      </c>
    </row>
    <row r="512" spans="1:8" ht="16" x14ac:dyDescent="0.2">
      <c r="A512" s="22">
        <v>511</v>
      </c>
      <c r="B512" s="22" t="s">
        <v>1594</v>
      </c>
      <c r="C512" s="22">
        <v>25</v>
      </c>
      <c r="D512" s="22">
        <v>4</v>
      </c>
      <c r="E512" s="22">
        <v>4.0999999999999996</v>
      </c>
      <c r="G512" s="50">
        <v>1.041666666666663E-2</v>
      </c>
      <c r="H512" s="22">
        <v>15</v>
      </c>
    </row>
    <row r="513" spans="1:8" ht="16" x14ac:dyDescent="0.2">
      <c r="A513" s="22">
        <v>512</v>
      </c>
      <c r="B513" s="22" t="s">
        <v>1594</v>
      </c>
      <c r="C513" s="22">
        <v>26</v>
      </c>
      <c r="D513" s="22">
        <v>4</v>
      </c>
      <c r="E513" s="22">
        <v>4.0999999999999996</v>
      </c>
      <c r="G513" s="50">
        <v>1.0416666666666741E-2</v>
      </c>
      <c r="H513" s="22">
        <v>15</v>
      </c>
    </row>
    <row r="514" spans="1:8" ht="16" x14ac:dyDescent="0.2">
      <c r="A514" s="22">
        <v>513</v>
      </c>
      <c r="B514" s="22" t="s">
        <v>1594</v>
      </c>
      <c r="C514" s="22">
        <v>27</v>
      </c>
      <c r="D514" s="22">
        <v>2</v>
      </c>
      <c r="E514" s="22">
        <v>2.1</v>
      </c>
      <c r="F514" s="22" t="s">
        <v>1569</v>
      </c>
      <c r="G514" s="50">
        <v>1.041666666666663E-2</v>
      </c>
      <c r="H514" s="22">
        <v>15</v>
      </c>
    </row>
    <row r="515" spans="1:8" ht="16" x14ac:dyDescent="0.2">
      <c r="A515" s="22">
        <v>514</v>
      </c>
      <c r="B515" s="22" t="s">
        <v>1594</v>
      </c>
      <c r="C515" s="22">
        <v>28</v>
      </c>
      <c r="D515" s="22">
        <v>4</v>
      </c>
      <c r="E515" s="22">
        <v>4.2</v>
      </c>
      <c r="G515" s="50">
        <v>1.041666666666663E-2</v>
      </c>
      <c r="H515" s="22">
        <v>15</v>
      </c>
    </row>
    <row r="516" spans="1:8" ht="16" x14ac:dyDescent="0.2">
      <c r="A516" s="22">
        <v>515</v>
      </c>
      <c r="B516" s="22" t="s">
        <v>1594</v>
      </c>
      <c r="C516" s="22">
        <v>29</v>
      </c>
      <c r="D516" s="22">
        <v>1</v>
      </c>
      <c r="E516" s="22">
        <v>1.3</v>
      </c>
      <c r="F516" s="22" t="s">
        <v>1621</v>
      </c>
      <c r="G516" s="50">
        <v>1.0416666666666741E-2</v>
      </c>
      <c r="H516" s="22">
        <v>15</v>
      </c>
    </row>
    <row r="517" spans="1:8" ht="16" x14ac:dyDescent="0.2">
      <c r="A517" s="22">
        <v>516</v>
      </c>
      <c r="B517" s="22" t="s">
        <v>1594</v>
      </c>
      <c r="C517" s="22">
        <v>30</v>
      </c>
      <c r="D517" s="22">
        <v>1</v>
      </c>
      <c r="E517" s="22">
        <v>1.3</v>
      </c>
      <c r="F517" s="22" t="s">
        <v>1621</v>
      </c>
      <c r="G517" s="50">
        <v>1.041666666666663E-2</v>
      </c>
      <c r="H517" s="22">
        <v>15</v>
      </c>
    </row>
    <row r="518" spans="1:8" ht="16" x14ac:dyDescent="0.2">
      <c r="A518" s="22">
        <v>517</v>
      </c>
      <c r="B518" s="22" t="s">
        <v>1594</v>
      </c>
      <c r="C518" s="22">
        <v>31</v>
      </c>
      <c r="D518" s="22">
        <v>3</v>
      </c>
      <c r="E518" s="22">
        <v>3.4</v>
      </c>
      <c r="G518" s="50">
        <v>1.041666666666663E-2</v>
      </c>
      <c r="H518" s="22">
        <v>15</v>
      </c>
    </row>
    <row r="519" spans="1:8" ht="16" x14ac:dyDescent="0.2">
      <c r="A519" s="22">
        <v>518</v>
      </c>
      <c r="B519" s="22" t="s">
        <v>1594</v>
      </c>
      <c r="C519" s="22">
        <v>32</v>
      </c>
      <c r="D519" s="22">
        <v>3</v>
      </c>
      <c r="E519" s="22">
        <v>3.4</v>
      </c>
      <c r="G519" s="50">
        <v>0</v>
      </c>
    </row>
    <row r="520" spans="1:8" ht="16" x14ac:dyDescent="0.2">
      <c r="A520" s="22">
        <v>519</v>
      </c>
      <c r="B520" s="22" t="s">
        <v>1594</v>
      </c>
      <c r="C520" s="22">
        <v>33</v>
      </c>
      <c r="D520" s="22">
        <v>3</v>
      </c>
      <c r="E520" s="22">
        <v>3.4</v>
      </c>
      <c r="G520" s="50">
        <v>1.0416666666666741E-2</v>
      </c>
      <c r="H520" s="22">
        <v>15</v>
      </c>
    </row>
    <row r="521" spans="1:8" ht="16" x14ac:dyDescent="0.2">
      <c r="A521" s="22">
        <v>520</v>
      </c>
      <c r="B521" s="22" t="s">
        <v>1594</v>
      </c>
      <c r="C521" s="22">
        <v>34</v>
      </c>
      <c r="D521" s="22">
        <v>1</v>
      </c>
      <c r="E521" s="22">
        <v>1.4</v>
      </c>
      <c r="G521" s="50">
        <v>1.041666666666663E-2</v>
      </c>
      <c r="H521" s="22">
        <v>15</v>
      </c>
    </row>
    <row r="522" spans="1:8" ht="16" x14ac:dyDescent="0.2">
      <c r="A522" s="22">
        <v>521</v>
      </c>
      <c r="B522" s="22" t="s">
        <v>1594</v>
      </c>
      <c r="C522" s="22">
        <v>35</v>
      </c>
      <c r="D522" s="22">
        <v>5</v>
      </c>
      <c r="E522" s="22">
        <v>5.3</v>
      </c>
      <c r="F522" s="22" t="s">
        <v>1564</v>
      </c>
      <c r="G522" s="50">
        <v>1.041666666666663E-2</v>
      </c>
      <c r="H522" s="22">
        <v>15</v>
      </c>
    </row>
    <row r="523" spans="1:8" ht="16" x14ac:dyDescent="0.2">
      <c r="A523" s="22">
        <v>522</v>
      </c>
      <c r="B523" s="22" t="s">
        <v>1594</v>
      </c>
      <c r="C523" s="22">
        <v>36</v>
      </c>
      <c r="D523" s="22">
        <v>5</v>
      </c>
      <c r="E523" s="22">
        <v>5.3</v>
      </c>
      <c r="F523" s="22" t="s">
        <v>1564</v>
      </c>
      <c r="G523" s="50">
        <v>1.0416666666666741E-2</v>
      </c>
      <c r="H523" s="22">
        <v>15</v>
      </c>
    </row>
    <row r="524" spans="1:8" ht="16" x14ac:dyDescent="0.2">
      <c r="A524" s="22">
        <v>523</v>
      </c>
      <c r="B524" s="22" t="s">
        <v>1594</v>
      </c>
      <c r="C524" s="22">
        <v>37</v>
      </c>
      <c r="D524" s="22">
        <v>3</v>
      </c>
      <c r="E524" s="22">
        <v>3.4</v>
      </c>
      <c r="G524" s="50">
        <v>1.041666666666663E-2</v>
      </c>
      <c r="H524" s="22">
        <v>15</v>
      </c>
    </row>
    <row r="525" spans="1:8" ht="16" x14ac:dyDescent="0.2">
      <c r="A525" s="22">
        <v>524</v>
      </c>
      <c r="B525" s="22" t="s">
        <v>1594</v>
      </c>
      <c r="C525" s="22">
        <v>38</v>
      </c>
      <c r="D525" s="22">
        <v>3</v>
      </c>
      <c r="E525" s="22">
        <v>3.4</v>
      </c>
      <c r="G525" s="50">
        <v>1.041666666666663E-2</v>
      </c>
      <c r="H525" s="22">
        <v>15</v>
      </c>
    </row>
    <row r="526" spans="1:8" ht="16" x14ac:dyDescent="0.2">
      <c r="A526" s="22">
        <v>525</v>
      </c>
      <c r="B526" s="22" t="s">
        <v>1594</v>
      </c>
      <c r="C526" s="22">
        <v>39</v>
      </c>
      <c r="D526" s="22">
        <v>3</v>
      </c>
      <c r="E526" s="22">
        <v>3.4</v>
      </c>
      <c r="G526" s="50">
        <v>1.0416666666666741E-2</v>
      </c>
      <c r="H526" s="22">
        <v>15</v>
      </c>
    </row>
    <row r="527" spans="1:8" ht="16" x14ac:dyDescent="0.2">
      <c r="A527" s="22">
        <v>526</v>
      </c>
      <c r="B527" s="22" t="s">
        <v>1594</v>
      </c>
      <c r="C527" s="22">
        <v>40</v>
      </c>
      <c r="D527" s="22">
        <v>4</v>
      </c>
      <c r="E527" s="22">
        <v>4.2</v>
      </c>
    </row>
    <row r="528" spans="1:8" ht="16" x14ac:dyDescent="0.2">
      <c r="A528" s="22">
        <v>527</v>
      </c>
      <c r="B528" s="22" t="s">
        <v>1594</v>
      </c>
      <c r="C528" s="22">
        <v>41</v>
      </c>
      <c r="D528" s="22">
        <v>3</v>
      </c>
      <c r="E528" s="22">
        <v>3.2</v>
      </c>
      <c r="G528" s="50">
        <v>1.0416666666666685E-2</v>
      </c>
      <c r="H528" s="22">
        <v>15</v>
      </c>
    </row>
    <row r="529" spans="1:8" ht="16" x14ac:dyDescent="0.2">
      <c r="A529" s="22">
        <v>528</v>
      </c>
      <c r="B529" s="22" t="s">
        <v>1594</v>
      </c>
      <c r="C529" s="22">
        <v>42</v>
      </c>
      <c r="D529" s="22">
        <v>1</v>
      </c>
      <c r="E529" s="22">
        <v>1.3</v>
      </c>
      <c r="F529" s="22" t="s">
        <v>1621</v>
      </c>
      <c r="G529" s="50">
        <v>1.041666666666663E-2</v>
      </c>
      <c r="H529" s="22">
        <v>15</v>
      </c>
    </row>
    <row r="530" spans="1:8" ht="16" x14ac:dyDescent="0.2">
      <c r="A530" s="22">
        <v>529</v>
      </c>
      <c r="B530" s="22" t="s">
        <v>1594</v>
      </c>
      <c r="C530" s="22">
        <v>43</v>
      </c>
      <c r="D530" s="22">
        <v>3</v>
      </c>
      <c r="E530" s="22">
        <v>3.2</v>
      </c>
      <c r="G530" s="50">
        <v>1.0416666666666685E-2</v>
      </c>
      <c r="H530" s="22">
        <v>15</v>
      </c>
    </row>
    <row r="531" spans="1:8" ht="16" x14ac:dyDescent="0.2">
      <c r="A531" s="22">
        <v>530</v>
      </c>
      <c r="B531" s="22" t="s">
        <v>1594</v>
      </c>
      <c r="C531" s="22">
        <v>44</v>
      </c>
      <c r="D531" s="22">
        <v>1</v>
      </c>
      <c r="E531" s="22">
        <v>1.2</v>
      </c>
      <c r="F531" s="22" t="s">
        <v>1559</v>
      </c>
      <c r="G531" s="50">
        <v>1.0416666666666685E-2</v>
      </c>
      <c r="H531" s="22">
        <v>15</v>
      </c>
    </row>
    <row r="532" spans="1:8" ht="16" x14ac:dyDescent="0.2">
      <c r="A532" s="22">
        <v>531</v>
      </c>
      <c r="B532" s="22" t="s">
        <v>1594</v>
      </c>
      <c r="C532" s="22">
        <v>45</v>
      </c>
      <c r="D532" s="22">
        <v>2</v>
      </c>
      <c r="E532" s="22">
        <v>2.1</v>
      </c>
      <c r="F532" s="22" t="s">
        <v>1569</v>
      </c>
      <c r="G532" s="50">
        <v>1.041666666666663E-2</v>
      </c>
      <c r="H532" s="22">
        <v>15</v>
      </c>
    </row>
    <row r="533" spans="1:8" ht="16" x14ac:dyDescent="0.2">
      <c r="A533" s="22">
        <v>532</v>
      </c>
      <c r="B533" s="22" t="s">
        <v>1594</v>
      </c>
      <c r="C533" s="22">
        <v>46</v>
      </c>
      <c r="D533" s="22">
        <v>3</v>
      </c>
      <c r="E533" s="22">
        <v>3.4</v>
      </c>
      <c r="G533" s="50">
        <v>1.0416666666666685E-2</v>
      </c>
      <c r="H533" s="22">
        <v>15</v>
      </c>
    </row>
    <row r="534" spans="1:8" ht="16" x14ac:dyDescent="0.2">
      <c r="A534" s="22">
        <v>533</v>
      </c>
      <c r="B534" s="22" t="s">
        <v>1594</v>
      </c>
      <c r="C534" s="22">
        <v>47</v>
      </c>
      <c r="D534" s="22">
        <v>4</v>
      </c>
      <c r="E534" s="22">
        <v>4.2</v>
      </c>
      <c r="G534" s="50">
        <v>1.0416666666666685E-2</v>
      </c>
      <c r="H534" s="22">
        <v>15</v>
      </c>
    </row>
    <row r="535" spans="1:8" ht="16" x14ac:dyDescent="0.2">
      <c r="A535" s="22">
        <v>534</v>
      </c>
      <c r="B535" s="22" t="s">
        <v>1594</v>
      </c>
      <c r="C535" s="22">
        <v>48</v>
      </c>
      <c r="D535" s="22">
        <v>4</v>
      </c>
      <c r="E535" s="22">
        <v>4.2</v>
      </c>
      <c r="G535" s="50">
        <v>1.041666666666663E-2</v>
      </c>
      <c r="H535" s="22">
        <v>15</v>
      </c>
    </row>
    <row r="536" spans="1:8" ht="16" x14ac:dyDescent="0.2">
      <c r="A536" s="22">
        <v>535</v>
      </c>
      <c r="B536" s="22" t="s">
        <v>1594</v>
      </c>
      <c r="C536" s="22">
        <v>49</v>
      </c>
      <c r="D536" s="22">
        <v>4</v>
      </c>
      <c r="E536" s="22">
        <v>4.2</v>
      </c>
      <c r="G536" s="50">
        <v>1.0416666666666685E-2</v>
      </c>
      <c r="H536" s="22">
        <v>15</v>
      </c>
    </row>
    <row r="537" spans="1:8" ht="16" x14ac:dyDescent="0.2">
      <c r="A537" s="22">
        <v>536</v>
      </c>
      <c r="B537" s="22" t="s">
        <v>1594</v>
      </c>
      <c r="C537" s="22">
        <v>50</v>
      </c>
      <c r="D537" s="22">
        <v>1</v>
      </c>
      <c r="E537" s="22">
        <v>1.4</v>
      </c>
      <c r="G537" s="50">
        <v>1.0416666666666685E-2</v>
      </c>
      <c r="H537" s="22">
        <v>15</v>
      </c>
    </row>
    <row r="538" spans="1:8" ht="16" x14ac:dyDescent="0.2">
      <c r="A538" s="22">
        <v>537</v>
      </c>
      <c r="B538" s="22" t="s">
        <v>1594</v>
      </c>
      <c r="C538" s="22">
        <v>51</v>
      </c>
      <c r="D538" s="22">
        <v>1</v>
      </c>
      <c r="E538" s="22">
        <v>1.4</v>
      </c>
      <c r="G538" s="50">
        <v>1.041666666666663E-2</v>
      </c>
      <c r="H538" s="22">
        <v>15</v>
      </c>
    </row>
    <row r="539" spans="1:8" ht="16" x14ac:dyDescent="0.2">
      <c r="A539" s="22">
        <v>538</v>
      </c>
      <c r="B539" s="22" t="s">
        <v>1594</v>
      </c>
      <c r="C539" s="22">
        <v>52</v>
      </c>
      <c r="D539" s="22">
        <v>1</v>
      </c>
      <c r="E539" s="22">
        <v>1.3</v>
      </c>
      <c r="F539" s="22" t="s">
        <v>1622</v>
      </c>
      <c r="G539" s="50">
        <v>1.0416666666666685E-2</v>
      </c>
      <c r="H539" s="22">
        <v>15</v>
      </c>
    </row>
    <row r="540" spans="1:8" ht="16" x14ac:dyDescent="0.2">
      <c r="A540" s="22">
        <v>539</v>
      </c>
      <c r="B540" s="22" t="s">
        <v>1594</v>
      </c>
      <c r="C540" s="22">
        <v>53</v>
      </c>
      <c r="D540" s="22">
        <v>4</v>
      </c>
      <c r="E540" s="22">
        <v>4.2</v>
      </c>
      <c r="G540" s="50">
        <v>1.041666666666663E-2</v>
      </c>
      <c r="H540" s="22">
        <v>15</v>
      </c>
    </row>
    <row r="541" spans="1:8" ht="16" x14ac:dyDescent="0.2">
      <c r="A541" s="22">
        <v>540</v>
      </c>
      <c r="B541" s="22" t="s">
        <v>1594</v>
      </c>
      <c r="C541" s="22">
        <v>54</v>
      </c>
      <c r="D541" s="22">
        <v>4</v>
      </c>
      <c r="E541" s="22">
        <v>4.2</v>
      </c>
      <c r="G541" s="50">
        <v>1.0416666666666741E-2</v>
      </c>
      <c r="H541" s="22">
        <v>15</v>
      </c>
    </row>
    <row r="542" spans="1:8" ht="16" x14ac:dyDescent="0.2">
      <c r="A542" s="22">
        <v>541</v>
      </c>
      <c r="B542" s="22" t="s">
        <v>1594</v>
      </c>
      <c r="C542" s="22">
        <v>55</v>
      </c>
      <c r="D542" s="22">
        <v>2</v>
      </c>
      <c r="E542" s="22">
        <v>2.1</v>
      </c>
      <c r="F542" s="22" t="s">
        <v>1569</v>
      </c>
      <c r="G542" s="50">
        <v>1.041666666666663E-2</v>
      </c>
      <c r="H542" s="22">
        <v>15</v>
      </c>
    </row>
    <row r="543" spans="1:8" ht="16" x14ac:dyDescent="0.2">
      <c r="A543" s="22">
        <v>542</v>
      </c>
      <c r="B543" s="22" t="s">
        <v>1594</v>
      </c>
      <c r="C543" s="22">
        <v>56</v>
      </c>
      <c r="D543" s="22">
        <v>1</v>
      </c>
      <c r="E543" s="22">
        <v>1.4</v>
      </c>
      <c r="G543" s="50">
        <v>1.041666666666663E-2</v>
      </c>
      <c r="H543" s="22">
        <v>15</v>
      </c>
    </row>
    <row r="544" spans="1:8" ht="16" x14ac:dyDescent="0.2">
      <c r="A544" s="22">
        <v>543</v>
      </c>
      <c r="B544" s="22" t="s">
        <v>1594</v>
      </c>
      <c r="C544" s="22">
        <v>57</v>
      </c>
      <c r="D544" s="22">
        <v>2</v>
      </c>
      <c r="E544" s="22">
        <v>2.1</v>
      </c>
      <c r="F544" s="22" t="s">
        <v>1569</v>
      </c>
      <c r="G544" s="50">
        <v>1.0416666666666741E-2</v>
      </c>
      <c r="H544" s="22">
        <v>15</v>
      </c>
    </row>
    <row r="545" spans="1:8" ht="16" x14ac:dyDescent="0.2">
      <c r="A545" s="22">
        <v>544</v>
      </c>
      <c r="B545" s="22" t="s">
        <v>1594</v>
      </c>
      <c r="C545" s="22">
        <v>58</v>
      </c>
      <c r="D545" s="22">
        <v>3</v>
      </c>
      <c r="E545" s="22">
        <v>3.4</v>
      </c>
      <c r="G545" s="50">
        <v>1.041666666666663E-2</v>
      </c>
      <c r="H545" s="22">
        <v>15</v>
      </c>
    </row>
    <row r="546" spans="1:8" ht="16" x14ac:dyDescent="0.2">
      <c r="A546" s="22">
        <v>545</v>
      </c>
      <c r="B546" s="22" t="s">
        <v>1594</v>
      </c>
      <c r="C546" s="22">
        <v>59</v>
      </c>
      <c r="D546" s="22">
        <v>3</v>
      </c>
      <c r="E546" s="22">
        <v>3.5</v>
      </c>
      <c r="F546" s="22" t="s">
        <v>1623</v>
      </c>
      <c r="G546" s="50">
        <v>1.041666666666663E-2</v>
      </c>
      <c r="H546" s="22">
        <v>15</v>
      </c>
    </row>
    <row r="547" spans="1:8" ht="16" x14ac:dyDescent="0.2">
      <c r="A547" s="22">
        <v>546</v>
      </c>
      <c r="B547" s="22" t="s">
        <v>1594</v>
      </c>
      <c r="C547" s="22">
        <v>60</v>
      </c>
      <c r="D547" s="22">
        <v>3</v>
      </c>
      <c r="E547" s="22">
        <v>3.5</v>
      </c>
      <c r="F547" s="22" t="s">
        <v>1623</v>
      </c>
      <c r="G547" s="50">
        <v>1.0416666666666741E-2</v>
      </c>
      <c r="H547" s="22">
        <v>15</v>
      </c>
    </row>
    <row r="548" spans="1:8" ht="16" x14ac:dyDescent="0.2">
      <c r="A548" s="22">
        <v>547</v>
      </c>
      <c r="B548" s="22" t="s">
        <v>1594</v>
      </c>
      <c r="C548" s="22">
        <v>61</v>
      </c>
      <c r="D548" s="22">
        <v>1</v>
      </c>
      <c r="E548" s="22">
        <v>1.2</v>
      </c>
      <c r="F548" s="22" t="s">
        <v>1554</v>
      </c>
      <c r="G548" s="50">
        <v>1.041666666666663E-2</v>
      </c>
      <c r="H548" s="22">
        <v>15</v>
      </c>
    </row>
    <row r="549" spans="1:8" ht="16" x14ac:dyDescent="0.2">
      <c r="A549" s="22">
        <v>548</v>
      </c>
      <c r="B549" s="22" t="s">
        <v>1594</v>
      </c>
      <c r="C549" s="22">
        <v>62</v>
      </c>
      <c r="D549" s="22">
        <v>3</v>
      </c>
      <c r="E549" s="22">
        <v>3.5</v>
      </c>
      <c r="F549" s="22" t="s">
        <v>1623</v>
      </c>
      <c r="G549" s="50">
        <v>1.041666666666663E-2</v>
      </c>
      <c r="H549" s="22">
        <v>15</v>
      </c>
    </row>
    <row r="550" spans="1:8" ht="16" x14ac:dyDescent="0.2">
      <c r="A550" s="22">
        <v>549</v>
      </c>
      <c r="B550" s="22" t="s">
        <v>1594</v>
      </c>
      <c r="C550" s="22">
        <v>63</v>
      </c>
      <c r="D550" s="22">
        <v>3</v>
      </c>
      <c r="E550" s="22">
        <v>3.5</v>
      </c>
      <c r="F550" s="22" t="s">
        <v>1623</v>
      </c>
      <c r="G550" s="50">
        <v>1.0416666666666741E-2</v>
      </c>
      <c r="H550" s="22">
        <v>15</v>
      </c>
    </row>
    <row r="551" spans="1:8" ht="16" x14ac:dyDescent="0.2">
      <c r="A551" s="22">
        <v>550</v>
      </c>
      <c r="B551" s="22" t="s">
        <v>1594</v>
      </c>
      <c r="C551" s="22">
        <v>64</v>
      </c>
      <c r="D551" s="22">
        <v>3</v>
      </c>
      <c r="E551" s="22">
        <v>3.4</v>
      </c>
      <c r="G551" s="50">
        <v>1.041666666666663E-2</v>
      </c>
      <c r="H551" s="22">
        <v>15</v>
      </c>
    </row>
    <row r="552" spans="1:8" ht="16" x14ac:dyDescent="0.2">
      <c r="A552" s="22">
        <v>551</v>
      </c>
      <c r="B552" s="22" t="s">
        <v>1594</v>
      </c>
      <c r="C552" s="22">
        <v>65</v>
      </c>
      <c r="D552" s="22">
        <v>3</v>
      </c>
      <c r="E552" s="22">
        <v>3.4</v>
      </c>
      <c r="G552" s="50">
        <v>1.041666666666663E-2</v>
      </c>
      <c r="H552" s="22">
        <v>15</v>
      </c>
    </row>
    <row r="553" spans="1:8" ht="16" x14ac:dyDescent="0.2">
      <c r="A553" s="22">
        <v>552</v>
      </c>
      <c r="B553" s="22" t="s">
        <v>1594</v>
      </c>
      <c r="C553" s="22">
        <v>66</v>
      </c>
      <c r="D553" s="22">
        <v>3</v>
      </c>
      <c r="E553" s="22">
        <v>3.4</v>
      </c>
      <c r="G553" s="50">
        <v>1.0416666666666741E-2</v>
      </c>
      <c r="H553" s="22">
        <v>15</v>
      </c>
    </row>
    <row r="554" spans="1:8" ht="16" x14ac:dyDescent="0.2">
      <c r="A554" s="22">
        <v>553</v>
      </c>
      <c r="B554" s="22" t="s">
        <v>1594</v>
      </c>
      <c r="C554" s="22">
        <v>67</v>
      </c>
      <c r="D554" s="22">
        <v>4</v>
      </c>
      <c r="E554" s="22">
        <v>4.2</v>
      </c>
      <c r="G554" s="50">
        <v>1.041666666666663E-2</v>
      </c>
      <c r="H554" s="22">
        <v>15</v>
      </c>
    </row>
    <row r="555" spans="1:8" ht="16" x14ac:dyDescent="0.2">
      <c r="A555" s="22">
        <v>554</v>
      </c>
      <c r="B555" s="22" t="s">
        <v>1594</v>
      </c>
      <c r="C555" s="22">
        <v>68</v>
      </c>
      <c r="D555" s="22">
        <v>3</v>
      </c>
      <c r="E555" s="22">
        <v>3.4</v>
      </c>
      <c r="G555" s="50">
        <v>1.041666666666663E-2</v>
      </c>
      <c r="H555" s="22">
        <v>15</v>
      </c>
    </row>
    <row r="556" spans="1:8" ht="16" x14ac:dyDescent="0.2">
      <c r="A556" s="22">
        <v>555</v>
      </c>
      <c r="B556" s="22" t="s">
        <v>1594</v>
      </c>
      <c r="C556" s="22">
        <v>69</v>
      </c>
      <c r="D556" s="22">
        <v>3</v>
      </c>
      <c r="E556" s="22">
        <v>3.5</v>
      </c>
      <c r="F556" s="22" t="s">
        <v>1624</v>
      </c>
      <c r="G556" s="50">
        <v>1.0416666666666741E-2</v>
      </c>
      <c r="H556" s="22">
        <v>15</v>
      </c>
    </row>
    <row r="557" spans="1:8" ht="16" x14ac:dyDescent="0.2">
      <c r="A557" s="22">
        <v>556</v>
      </c>
      <c r="B557" s="22" t="s">
        <v>1594</v>
      </c>
      <c r="C557" s="22">
        <v>70</v>
      </c>
      <c r="D557" s="22">
        <v>2</v>
      </c>
      <c r="E557" s="22">
        <v>2.1</v>
      </c>
      <c r="F557" s="22" t="s">
        <v>1569</v>
      </c>
      <c r="G557" s="50">
        <v>1.041666666666663E-2</v>
      </c>
      <c r="H557" s="22">
        <v>15</v>
      </c>
    </row>
    <row r="558" spans="1:8" ht="16" x14ac:dyDescent="0.2">
      <c r="A558" s="22">
        <v>557</v>
      </c>
      <c r="B558" s="22" t="s">
        <v>1594</v>
      </c>
      <c r="C558" s="22">
        <v>71</v>
      </c>
      <c r="D558" s="22">
        <v>3</v>
      </c>
      <c r="E558" s="22">
        <v>3.4</v>
      </c>
      <c r="G558" s="50">
        <v>1.041666666666663E-2</v>
      </c>
      <c r="H558" s="22">
        <v>15</v>
      </c>
    </row>
    <row r="559" spans="1:8" ht="16" x14ac:dyDescent="0.2">
      <c r="A559" s="22">
        <v>558</v>
      </c>
      <c r="B559" s="22" t="s">
        <v>1594</v>
      </c>
      <c r="C559" s="22">
        <v>72</v>
      </c>
      <c r="D559" s="22">
        <v>3</v>
      </c>
      <c r="E559" s="22">
        <v>3.4</v>
      </c>
      <c r="G559" s="50">
        <v>1.0416666666666741E-2</v>
      </c>
      <c r="H559" s="22">
        <v>15</v>
      </c>
    </row>
    <row r="560" spans="1:8" ht="16" x14ac:dyDescent="0.2">
      <c r="A560" s="22">
        <v>559</v>
      </c>
      <c r="B560" s="22" t="s">
        <v>1594</v>
      </c>
      <c r="C560" s="22">
        <v>73</v>
      </c>
      <c r="D560" s="22">
        <v>4</v>
      </c>
      <c r="E560" s="22">
        <v>4.3</v>
      </c>
      <c r="G560" s="50">
        <v>1.041666666666663E-2</v>
      </c>
      <c r="H560" s="22">
        <v>15</v>
      </c>
    </row>
    <row r="561" spans="1:8" ht="16" x14ac:dyDescent="0.2">
      <c r="A561" s="22">
        <v>560</v>
      </c>
      <c r="B561" s="22" t="s">
        <v>1594</v>
      </c>
      <c r="C561" s="22">
        <v>74</v>
      </c>
      <c r="D561" s="22">
        <v>4</v>
      </c>
      <c r="E561" s="22">
        <v>4.3</v>
      </c>
      <c r="G561" s="50">
        <v>1.041666666666663E-2</v>
      </c>
      <c r="H561" s="22">
        <v>15</v>
      </c>
    </row>
    <row r="562" spans="1:8" ht="16" x14ac:dyDescent="0.2">
      <c r="A562" s="22">
        <v>561</v>
      </c>
      <c r="B562" s="22" t="s">
        <v>1594</v>
      </c>
      <c r="C562" s="22">
        <v>75</v>
      </c>
      <c r="D562" s="22">
        <v>4</v>
      </c>
      <c r="E562" s="22">
        <v>4.3</v>
      </c>
      <c r="G562" s="50">
        <v>1.0416666666666741E-2</v>
      </c>
      <c r="H562" s="22">
        <v>15</v>
      </c>
    </row>
    <row r="563" spans="1:8" ht="16" x14ac:dyDescent="0.2">
      <c r="A563" s="22">
        <v>562</v>
      </c>
      <c r="B563" s="22" t="s">
        <v>1594</v>
      </c>
      <c r="C563" s="22">
        <v>76</v>
      </c>
      <c r="D563" s="22">
        <v>4</v>
      </c>
      <c r="E563" s="22">
        <v>4.3</v>
      </c>
      <c r="G563" s="50">
        <v>1.041666666666663E-2</v>
      </c>
      <c r="H563" s="22">
        <v>15</v>
      </c>
    </row>
    <row r="564" spans="1:8" ht="16" x14ac:dyDescent="0.2">
      <c r="A564" s="22">
        <v>563</v>
      </c>
      <c r="B564" s="22" t="s">
        <v>1594</v>
      </c>
      <c r="C564" s="22">
        <v>77</v>
      </c>
      <c r="D564" s="22">
        <v>3</v>
      </c>
      <c r="E564" s="22">
        <v>3.4</v>
      </c>
      <c r="G564" s="50">
        <v>1.041666666666663E-2</v>
      </c>
      <c r="H564" s="22">
        <v>15</v>
      </c>
    </row>
    <row r="565" spans="1:8" ht="16" x14ac:dyDescent="0.2">
      <c r="A565" s="22">
        <v>564</v>
      </c>
      <c r="B565" s="22" t="s">
        <v>1594</v>
      </c>
      <c r="C565" s="22">
        <v>78</v>
      </c>
      <c r="D565" s="22">
        <v>5</v>
      </c>
      <c r="E565" s="22">
        <v>5.2</v>
      </c>
    </row>
    <row r="566" spans="1:8" ht="16" x14ac:dyDescent="0.2">
      <c r="A566" s="22">
        <v>565</v>
      </c>
      <c r="B566" s="22" t="s">
        <v>1595</v>
      </c>
      <c r="C566" s="22">
        <v>1</v>
      </c>
      <c r="D566" s="22">
        <v>3</v>
      </c>
      <c r="E566" s="22">
        <v>3.1</v>
      </c>
      <c r="G566" s="50">
        <v>1.0416666666666685E-2</v>
      </c>
      <c r="H566" s="22">
        <v>15</v>
      </c>
    </row>
    <row r="567" spans="1:8" ht="16" x14ac:dyDescent="0.2">
      <c r="A567" s="22">
        <v>566</v>
      </c>
      <c r="B567" s="22" t="s">
        <v>1595</v>
      </c>
      <c r="C567" s="22">
        <v>2</v>
      </c>
      <c r="D567" s="22">
        <v>5</v>
      </c>
      <c r="E567" s="22">
        <v>5.0999999999999996</v>
      </c>
      <c r="G567" s="50">
        <v>1.041666666666663E-2</v>
      </c>
      <c r="H567" s="22">
        <v>15</v>
      </c>
    </row>
    <row r="568" spans="1:8" ht="16" x14ac:dyDescent="0.2">
      <c r="A568" s="22">
        <v>567</v>
      </c>
      <c r="B568" s="22" t="s">
        <v>1595</v>
      </c>
      <c r="C568" s="22">
        <v>3</v>
      </c>
      <c r="D568" s="22">
        <v>3</v>
      </c>
      <c r="E568" s="22">
        <v>3.1</v>
      </c>
      <c r="G568" s="50">
        <v>1.0416666666666685E-2</v>
      </c>
      <c r="H568" s="22">
        <v>15</v>
      </c>
    </row>
    <row r="569" spans="1:8" ht="16" x14ac:dyDescent="0.2">
      <c r="A569" s="22">
        <v>568</v>
      </c>
      <c r="B569" s="22" t="s">
        <v>1595</v>
      </c>
      <c r="C569" s="22">
        <v>4</v>
      </c>
      <c r="D569" s="22">
        <v>2</v>
      </c>
      <c r="E569" s="22">
        <v>2.1</v>
      </c>
      <c r="F569" s="22" t="s">
        <v>1579</v>
      </c>
      <c r="G569" s="50">
        <v>1.0416666666666685E-2</v>
      </c>
      <c r="H569" s="22">
        <v>15</v>
      </c>
    </row>
    <row r="570" spans="1:8" ht="16" x14ac:dyDescent="0.2">
      <c r="A570" s="22">
        <v>569</v>
      </c>
      <c r="B570" s="22" t="s">
        <v>1595</v>
      </c>
      <c r="C570" s="22">
        <v>5</v>
      </c>
      <c r="D570" s="22">
        <v>1</v>
      </c>
      <c r="E570" s="22">
        <v>1.1000000000000001</v>
      </c>
      <c r="F570" s="22" t="s">
        <v>1561</v>
      </c>
      <c r="G570" s="50">
        <v>1.041666666666663E-2</v>
      </c>
      <c r="H570" s="22">
        <v>15</v>
      </c>
    </row>
    <row r="571" spans="1:8" ht="16" x14ac:dyDescent="0.2">
      <c r="A571" s="22">
        <v>570</v>
      </c>
      <c r="B571" s="22" t="s">
        <v>1595</v>
      </c>
      <c r="C571" s="22">
        <v>6</v>
      </c>
      <c r="D571" s="22">
        <v>1</v>
      </c>
      <c r="E571" s="22">
        <v>1.1000000000000001</v>
      </c>
      <c r="F571" s="22" t="s">
        <v>1561</v>
      </c>
      <c r="G571" s="50">
        <v>1.0416666666666685E-2</v>
      </c>
      <c r="H571" s="22">
        <v>15</v>
      </c>
    </row>
    <row r="572" spans="1:8" ht="16" x14ac:dyDescent="0.2">
      <c r="A572" s="22">
        <v>571</v>
      </c>
      <c r="B572" s="22" t="s">
        <v>1595</v>
      </c>
      <c r="C572" s="22">
        <v>7</v>
      </c>
      <c r="D572" s="22">
        <v>4</v>
      </c>
      <c r="E572" s="22">
        <v>4.2</v>
      </c>
      <c r="G572" s="50">
        <v>1.0416666666666685E-2</v>
      </c>
      <c r="H572" s="22">
        <v>15</v>
      </c>
    </row>
    <row r="573" spans="1:8" ht="16" x14ac:dyDescent="0.2">
      <c r="A573" s="22">
        <v>572</v>
      </c>
      <c r="B573" s="22" t="s">
        <v>1595</v>
      </c>
      <c r="C573" s="22">
        <v>8</v>
      </c>
      <c r="D573" s="22">
        <v>1</v>
      </c>
      <c r="E573" s="22">
        <v>1.1000000000000001</v>
      </c>
      <c r="F573" s="22" t="s">
        <v>1561</v>
      </c>
      <c r="G573" s="50">
        <v>1.041666666666663E-2</v>
      </c>
      <c r="H573" s="22">
        <v>15</v>
      </c>
    </row>
    <row r="574" spans="1:8" ht="16" x14ac:dyDescent="0.2">
      <c r="A574" s="22">
        <v>573</v>
      </c>
      <c r="B574" s="22" t="s">
        <v>1595</v>
      </c>
      <c r="C574" s="22">
        <v>9</v>
      </c>
      <c r="D574" s="22">
        <v>3</v>
      </c>
      <c r="E574" s="22">
        <v>3.1</v>
      </c>
      <c r="G574" s="50">
        <v>1.0416666666666685E-2</v>
      </c>
      <c r="H574" s="22">
        <v>15</v>
      </c>
    </row>
    <row r="575" spans="1:8" ht="16" x14ac:dyDescent="0.2">
      <c r="A575" s="22">
        <v>574</v>
      </c>
      <c r="B575" s="22" t="s">
        <v>1595</v>
      </c>
      <c r="C575" s="22">
        <v>10</v>
      </c>
      <c r="D575" s="22">
        <v>3</v>
      </c>
      <c r="E575" s="22">
        <v>3.1</v>
      </c>
      <c r="G575" s="50">
        <v>1.0416666666666685E-2</v>
      </c>
      <c r="H575" s="22">
        <v>15</v>
      </c>
    </row>
    <row r="576" spans="1:8" ht="16" x14ac:dyDescent="0.2">
      <c r="A576" s="22">
        <v>575</v>
      </c>
      <c r="B576" s="22" t="s">
        <v>1595</v>
      </c>
      <c r="C576" s="22">
        <v>11</v>
      </c>
      <c r="D576" s="22">
        <v>1</v>
      </c>
      <c r="E576" s="22">
        <v>1.1000000000000001</v>
      </c>
      <c r="F576" s="22" t="s">
        <v>1561</v>
      </c>
      <c r="G576" s="50">
        <v>1.041666666666663E-2</v>
      </c>
      <c r="H576" s="22">
        <v>15</v>
      </c>
    </row>
    <row r="577" spans="1:8" ht="16" x14ac:dyDescent="0.2">
      <c r="A577" s="22">
        <v>576</v>
      </c>
      <c r="B577" s="22" t="s">
        <v>1595</v>
      </c>
      <c r="C577" s="22">
        <v>12</v>
      </c>
      <c r="D577" s="22">
        <v>1</v>
      </c>
      <c r="E577" s="22">
        <v>1.1000000000000001</v>
      </c>
      <c r="F577" s="22" t="s">
        <v>1561</v>
      </c>
      <c r="G577" s="50">
        <v>1.0416666666666685E-2</v>
      </c>
      <c r="H577" s="22">
        <v>15</v>
      </c>
    </row>
    <row r="578" spans="1:8" ht="16" x14ac:dyDescent="0.2">
      <c r="A578" s="22">
        <v>577</v>
      </c>
      <c r="B578" s="22" t="s">
        <v>1595</v>
      </c>
      <c r="C578" s="22">
        <v>13</v>
      </c>
      <c r="D578" s="22">
        <v>1</v>
      </c>
      <c r="E578" s="22">
        <v>1.1000000000000001</v>
      </c>
      <c r="F578" s="22" t="s">
        <v>1561</v>
      </c>
      <c r="G578" s="50">
        <v>1.041666666666663E-2</v>
      </c>
      <c r="H578" s="22">
        <v>15</v>
      </c>
    </row>
    <row r="579" spans="1:8" ht="16" x14ac:dyDescent="0.2">
      <c r="A579" s="22">
        <v>578</v>
      </c>
      <c r="B579" s="22" t="s">
        <v>1595</v>
      </c>
      <c r="C579" s="22">
        <v>14</v>
      </c>
      <c r="D579" s="22">
        <v>4</v>
      </c>
      <c r="E579" s="22">
        <v>4.0999999999999996</v>
      </c>
      <c r="G579" s="50">
        <v>2.083333333333337E-2</v>
      </c>
      <c r="H579" s="22">
        <v>30</v>
      </c>
    </row>
    <row r="580" spans="1:8" ht="16" x14ac:dyDescent="0.2">
      <c r="A580" s="22">
        <v>579</v>
      </c>
      <c r="B580" s="22" t="s">
        <v>1595</v>
      </c>
      <c r="C580" s="22">
        <v>15</v>
      </c>
      <c r="D580" s="22">
        <v>4</v>
      </c>
      <c r="E580" s="22">
        <v>4.2</v>
      </c>
      <c r="G580" s="50">
        <v>1.041666666666663E-2</v>
      </c>
      <c r="H580" s="22">
        <v>15</v>
      </c>
    </row>
    <row r="581" spans="1:8" ht="16" x14ac:dyDescent="0.2">
      <c r="A581" s="22">
        <v>580</v>
      </c>
      <c r="B581" s="22" t="s">
        <v>1595</v>
      </c>
      <c r="C581" s="22">
        <v>16</v>
      </c>
      <c r="D581" s="22">
        <v>4</v>
      </c>
      <c r="E581" s="22">
        <v>4.2</v>
      </c>
      <c r="G581" s="50">
        <v>1.0416666666666741E-2</v>
      </c>
      <c r="H581" s="22">
        <v>15</v>
      </c>
    </row>
    <row r="582" spans="1:8" ht="16" x14ac:dyDescent="0.2">
      <c r="A582" s="22">
        <v>581</v>
      </c>
      <c r="B582" s="22" t="s">
        <v>1595</v>
      </c>
      <c r="C582" s="22">
        <v>17</v>
      </c>
      <c r="D582" s="22">
        <v>1</v>
      </c>
      <c r="E582" s="22">
        <v>1.3</v>
      </c>
      <c r="F582" s="22" t="s">
        <v>1622</v>
      </c>
      <c r="G582" s="50">
        <v>1.041666666666663E-2</v>
      </c>
      <c r="H582" s="22">
        <v>15</v>
      </c>
    </row>
    <row r="583" spans="1:8" ht="16" x14ac:dyDescent="0.2">
      <c r="A583" s="22">
        <v>582</v>
      </c>
      <c r="B583" s="22" t="s">
        <v>1595</v>
      </c>
      <c r="C583" s="22">
        <v>18</v>
      </c>
      <c r="D583" s="22">
        <v>3</v>
      </c>
      <c r="E583" s="22">
        <v>3.2</v>
      </c>
      <c r="G583" s="50">
        <v>1.041666666666663E-2</v>
      </c>
      <c r="H583" s="22">
        <v>15</v>
      </c>
    </row>
    <row r="584" spans="1:8" ht="16" x14ac:dyDescent="0.2">
      <c r="A584" s="22">
        <v>583</v>
      </c>
      <c r="B584" s="22" t="s">
        <v>1595</v>
      </c>
      <c r="C584" s="22">
        <v>19</v>
      </c>
      <c r="D584" s="22">
        <v>3</v>
      </c>
      <c r="E584" s="22">
        <v>3.2</v>
      </c>
      <c r="G584" s="50">
        <v>1.0416666666666741E-2</v>
      </c>
      <c r="H584" s="22">
        <v>15</v>
      </c>
    </row>
    <row r="585" spans="1:8" ht="16" x14ac:dyDescent="0.2">
      <c r="A585" s="22">
        <v>584</v>
      </c>
      <c r="B585" s="22" t="s">
        <v>1595</v>
      </c>
      <c r="C585" s="22">
        <v>20</v>
      </c>
      <c r="D585" s="22">
        <v>3</v>
      </c>
      <c r="E585" s="22">
        <v>3.2</v>
      </c>
      <c r="G585" s="50">
        <v>1.041666666666663E-2</v>
      </c>
      <c r="H585" s="22">
        <v>15</v>
      </c>
    </row>
    <row r="586" spans="1:8" ht="16" x14ac:dyDescent="0.2">
      <c r="A586" s="22">
        <v>585</v>
      </c>
      <c r="B586" s="22" t="s">
        <v>1595</v>
      </c>
      <c r="C586" s="22">
        <v>21</v>
      </c>
      <c r="D586" s="22">
        <v>4</v>
      </c>
      <c r="E586" s="22">
        <v>4.0999999999999996</v>
      </c>
      <c r="G586" s="50">
        <v>1.041666666666663E-2</v>
      </c>
      <c r="H586" s="22">
        <v>15</v>
      </c>
    </row>
    <row r="587" spans="1:8" ht="16" x14ac:dyDescent="0.2">
      <c r="A587" s="22">
        <v>586</v>
      </c>
      <c r="B587" s="22" t="s">
        <v>1595</v>
      </c>
      <c r="C587" s="22">
        <v>22</v>
      </c>
      <c r="D587" s="22">
        <v>1</v>
      </c>
      <c r="E587" s="22">
        <v>1.1000000000000001</v>
      </c>
      <c r="F587" s="22" t="s">
        <v>1561</v>
      </c>
      <c r="G587" s="50">
        <v>1.0416666666666741E-2</v>
      </c>
      <c r="H587" s="22">
        <v>15</v>
      </c>
    </row>
    <row r="588" spans="1:8" ht="16" x14ac:dyDescent="0.2">
      <c r="A588" s="22">
        <v>587</v>
      </c>
      <c r="B588" s="22" t="s">
        <v>1595</v>
      </c>
      <c r="C588" s="22">
        <v>23</v>
      </c>
      <c r="D588" s="22">
        <v>2</v>
      </c>
      <c r="E588" s="22">
        <v>2.1</v>
      </c>
      <c r="F588" s="22" t="s">
        <v>1579</v>
      </c>
      <c r="G588" s="50">
        <v>1.041666666666663E-2</v>
      </c>
      <c r="H588" s="22">
        <v>15</v>
      </c>
    </row>
    <row r="589" spans="1:8" ht="16" x14ac:dyDescent="0.2">
      <c r="A589" s="22">
        <v>588</v>
      </c>
      <c r="B589" s="22" t="s">
        <v>1595</v>
      </c>
      <c r="C589" s="22">
        <v>24</v>
      </c>
      <c r="D589" s="22">
        <v>1</v>
      </c>
      <c r="E589" s="22">
        <v>1.3</v>
      </c>
      <c r="F589" s="22" t="s">
        <v>1622</v>
      </c>
      <c r="G589" s="50">
        <v>1.041666666666663E-2</v>
      </c>
      <c r="H589" s="22">
        <v>15</v>
      </c>
    </row>
    <row r="590" spans="1:8" ht="16" x14ac:dyDescent="0.2">
      <c r="A590" s="22">
        <v>589</v>
      </c>
      <c r="B590" s="22" t="s">
        <v>1595</v>
      </c>
      <c r="C590" s="22">
        <v>25</v>
      </c>
      <c r="D590" s="22">
        <v>1</v>
      </c>
      <c r="E590" s="22">
        <v>1.3</v>
      </c>
      <c r="F590" s="22" t="s">
        <v>1622</v>
      </c>
      <c r="G590" s="50">
        <v>1.0416666666666741E-2</v>
      </c>
      <c r="H590" s="22">
        <v>15</v>
      </c>
    </row>
    <row r="591" spans="1:8" ht="16" x14ac:dyDescent="0.2">
      <c r="A591" s="22">
        <v>590</v>
      </c>
      <c r="B591" s="22" t="s">
        <v>1595</v>
      </c>
      <c r="C591" s="22">
        <v>26</v>
      </c>
      <c r="D591" s="22">
        <v>3</v>
      </c>
      <c r="E591" s="22">
        <v>3.4</v>
      </c>
      <c r="G591" s="50">
        <v>1.041666666666663E-2</v>
      </c>
      <c r="H591" s="22">
        <v>15</v>
      </c>
    </row>
    <row r="592" spans="1:8" ht="16" x14ac:dyDescent="0.2">
      <c r="A592" s="22">
        <v>591</v>
      </c>
      <c r="B592" s="22" t="s">
        <v>1595</v>
      </c>
      <c r="C592" s="22">
        <v>27</v>
      </c>
      <c r="D592" s="22">
        <v>3</v>
      </c>
      <c r="E592" s="22">
        <v>3.4</v>
      </c>
      <c r="G592" s="50">
        <v>1.041666666666663E-2</v>
      </c>
      <c r="H592" s="22">
        <v>15</v>
      </c>
    </row>
    <row r="593" spans="1:8" ht="16" x14ac:dyDescent="0.2">
      <c r="A593" s="22">
        <v>592</v>
      </c>
      <c r="B593" s="22" t="s">
        <v>1595</v>
      </c>
      <c r="C593" s="22">
        <v>28</v>
      </c>
      <c r="D593" s="22">
        <v>3</v>
      </c>
      <c r="E593" s="22">
        <v>3.4</v>
      </c>
      <c r="G593" s="50">
        <v>1.0416666666666741E-2</v>
      </c>
      <c r="H593" s="22">
        <v>15</v>
      </c>
    </row>
    <row r="594" spans="1:8" ht="16" x14ac:dyDescent="0.2">
      <c r="A594" s="22">
        <v>593</v>
      </c>
      <c r="B594" s="22" t="s">
        <v>1595</v>
      </c>
      <c r="C594" s="22">
        <v>29</v>
      </c>
      <c r="D594" s="22">
        <v>5</v>
      </c>
      <c r="E594" s="22">
        <v>5.3</v>
      </c>
      <c r="F594" s="22" t="s">
        <v>1564</v>
      </c>
      <c r="G594" s="50">
        <v>1.041666666666663E-2</v>
      </c>
      <c r="H594" s="22">
        <v>15</v>
      </c>
    </row>
    <row r="595" spans="1:8" ht="16" x14ac:dyDescent="0.2">
      <c r="A595" s="22">
        <v>594</v>
      </c>
      <c r="B595" s="22" t="s">
        <v>1595</v>
      </c>
      <c r="C595" s="22">
        <v>30</v>
      </c>
      <c r="D595" s="22">
        <v>5</v>
      </c>
      <c r="E595" s="22">
        <v>5.3</v>
      </c>
      <c r="F595" s="22" t="s">
        <v>1564</v>
      </c>
      <c r="G595" s="50">
        <v>1.041666666666663E-2</v>
      </c>
      <c r="H595" s="22">
        <v>15</v>
      </c>
    </row>
    <row r="596" spans="1:8" ht="16" x14ac:dyDescent="0.2">
      <c r="A596" s="22">
        <v>595</v>
      </c>
      <c r="B596" s="22" t="s">
        <v>1595</v>
      </c>
      <c r="C596" s="22">
        <v>31</v>
      </c>
      <c r="D596" s="22">
        <v>3</v>
      </c>
      <c r="E596" s="22">
        <v>3.4</v>
      </c>
      <c r="G596" s="50">
        <v>1.0416666666666741E-2</v>
      </c>
      <c r="H596" s="22">
        <v>15</v>
      </c>
    </row>
    <row r="597" spans="1:8" ht="16" x14ac:dyDescent="0.2">
      <c r="A597" s="22">
        <v>596</v>
      </c>
      <c r="B597" s="22" t="s">
        <v>1595</v>
      </c>
      <c r="C597" s="22">
        <v>32</v>
      </c>
      <c r="D597" s="22">
        <v>3</v>
      </c>
      <c r="E597" s="22">
        <v>3.4</v>
      </c>
      <c r="G597" s="50">
        <v>1.041666666666663E-2</v>
      </c>
      <c r="H597" s="22">
        <v>15</v>
      </c>
    </row>
    <row r="598" spans="1:8" ht="16" x14ac:dyDescent="0.2">
      <c r="A598" s="22">
        <v>597</v>
      </c>
      <c r="B598" s="22" t="s">
        <v>1595</v>
      </c>
      <c r="C598" s="22">
        <v>33</v>
      </c>
      <c r="D598" s="22">
        <v>3</v>
      </c>
      <c r="E598" s="22">
        <v>3.4</v>
      </c>
    </row>
    <row r="599" spans="1:8" ht="16" x14ac:dyDescent="0.2">
      <c r="A599" s="22">
        <v>598</v>
      </c>
      <c r="B599" s="22" t="s">
        <v>1595</v>
      </c>
      <c r="C599" s="22">
        <v>34</v>
      </c>
      <c r="D599" s="22">
        <v>1</v>
      </c>
      <c r="E599" s="22">
        <v>1.1000000000000001</v>
      </c>
      <c r="F599" s="22" t="s">
        <v>1576</v>
      </c>
      <c r="G599" s="50">
        <v>1.0416666666666685E-2</v>
      </c>
      <c r="H599" s="22">
        <v>15</v>
      </c>
    </row>
    <row r="600" spans="1:8" ht="16" x14ac:dyDescent="0.2">
      <c r="A600" s="22">
        <v>599</v>
      </c>
      <c r="B600" s="22" t="s">
        <v>1595</v>
      </c>
      <c r="C600" s="22">
        <v>35</v>
      </c>
      <c r="D600" s="22">
        <v>1</v>
      </c>
      <c r="E600" s="22">
        <v>1.1000000000000001</v>
      </c>
      <c r="F600" s="22" t="s">
        <v>1576</v>
      </c>
      <c r="G600" s="50">
        <v>1.041666666666663E-2</v>
      </c>
      <c r="H600" s="22">
        <v>15</v>
      </c>
    </row>
    <row r="601" spans="1:8" ht="16" x14ac:dyDescent="0.2">
      <c r="A601" s="22">
        <v>600</v>
      </c>
      <c r="B601" s="22" t="s">
        <v>1595</v>
      </c>
      <c r="C601" s="22">
        <v>36</v>
      </c>
      <c r="D601" s="22">
        <v>1</v>
      </c>
      <c r="E601" s="22">
        <v>1.1000000000000001</v>
      </c>
      <c r="F601" s="22" t="s">
        <v>1576</v>
      </c>
      <c r="G601" s="50">
        <v>1.0416666666666685E-2</v>
      </c>
      <c r="H601" s="22">
        <v>15</v>
      </c>
    </row>
    <row r="602" spans="1:8" ht="16" x14ac:dyDescent="0.2">
      <c r="A602" s="22">
        <v>601</v>
      </c>
      <c r="B602" s="22" t="s">
        <v>1595</v>
      </c>
      <c r="C602" s="22">
        <v>37</v>
      </c>
      <c r="D602" s="22">
        <v>3</v>
      </c>
      <c r="E602" s="22">
        <v>3.3</v>
      </c>
      <c r="G602" s="50">
        <v>1.0416666666666685E-2</v>
      </c>
      <c r="H602" s="22">
        <v>15</v>
      </c>
    </row>
    <row r="603" spans="1:8" ht="16" x14ac:dyDescent="0.2">
      <c r="A603" s="22">
        <v>602</v>
      </c>
      <c r="B603" s="22" t="s">
        <v>1595</v>
      </c>
      <c r="C603" s="22">
        <v>38</v>
      </c>
      <c r="D603" s="22">
        <v>3</v>
      </c>
      <c r="E603" s="22">
        <v>3.3</v>
      </c>
      <c r="G603" s="50">
        <v>1.041666666666663E-2</v>
      </c>
      <c r="H603" s="22">
        <v>15</v>
      </c>
    </row>
    <row r="604" spans="1:8" ht="16" x14ac:dyDescent="0.2">
      <c r="A604" s="22">
        <v>603</v>
      </c>
      <c r="B604" s="22" t="s">
        <v>1595</v>
      </c>
      <c r="C604" s="22">
        <v>39</v>
      </c>
      <c r="D604" s="22">
        <v>3</v>
      </c>
      <c r="E604" s="22">
        <v>3.1</v>
      </c>
      <c r="G604" s="50">
        <v>1.0416666666666685E-2</v>
      </c>
      <c r="H604" s="22">
        <v>15</v>
      </c>
    </row>
    <row r="605" spans="1:8" ht="16" x14ac:dyDescent="0.2">
      <c r="A605" s="22">
        <v>604</v>
      </c>
      <c r="B605" s="22" t="s">
        <v>1595</v>
      </c>
      <c r="C605" s="22">
        <v>40</v>
      </c>
      <c r="D605" s="22">
        <v>1</v>
      </c>
      <c r="E605" s="22">
        <v>1.1000000000000001</v>
      </c>
      <c r="F605" s="22" t="s">
        <v>1568</v>
      </c>
      <c r="G605" s="50">
        <v>1.0416666666666685E-2</v>
      </c>
      <c r="H605" s="22">
        <v>15</v>
      </c>
    </row>
    <row r="606" spans="1:8" ht="16" x14ac:dyDescent="0.2">
      <c r="A606" s="22">
        <v>605</v>
      </c>
      <c r="B606" s="22" t="s">
        <v>1595</v>
      </c>
      <c r="C606" s="22">
        <v>41</v>
      </c>
      <c r="D606" s="22">
        <v>3</v>
      </c>
      <c r="E606" s="22">
        <v>3.5</v>
      </c>
      <c r="F606" s="22" t="s">
        <v>1624</v>
      </c>
      <c r="G606" s="50">
        <v>1.041666666666663E-2</v>
      </c>
      <c r="H606" s="22">
        <v>15</v>
      </c>
    </row>
    <row r="607" spans="1:8" ht="16" x14ac:dyDescent="0.2">
      <c r="A607" s="22">
        <v>606</v>
      </c>
      <c r="B607" s="22" t="s">
        <v>1595</v>
      </c>
      <c r="C607" s="22">
        <v>42</v>
      </c>
      <c r="D607" s="22">
        <v>1</v>
      </c>
      <c r="E607" s="22">
        <v>1.3</v>
      </c>
      <c r="F607" s="22" t="s">
        <v>1622</v>
      </c>
      <c r="G607" s="50">
        <v>1.0416666666666685E-2</v>
      </c>
      <c r="H607" s="22">
        <v>15</v>
      </c>
    </row>
    <row r="608" spans="1:8" ht="16" x14ac:dyDescent="0.2">
      <c r="A608" s="22">
        <v>607</v>
      </c>
      <c r="B608" s="22" t="s">
        <v>1595</v>
      </c>
      <c r="C608" s="22">
        <v>43</v>
      </c>
      <c r="D608" s="22">
        <v>4</v>
      </c>
      <c r="E608" s="22">
        <v>4.0999999999999996</v>
      </c>
      <c r="G608" s="50">
        <v>1.0416666666666685E-2</v>
      </c>
      <c r="H608" s="22">
        <v>15</v>
      </c>
    </row>
    <row r="609" spans="1:8" ht="16" x14ac:dyDescent="0.2">
      <c r="A609" s="22">
        <v>608</v>
      </c>
      <c r="B609" s="22" t="s">
        <v>1595</v>
      </c>
      <c r="C609" s="22">
        <v>44</v>
      </c>
      <c r="D609" s="22">
        <v>3</v>
      </c>
      <c r="E609" s="22">
        <v>3.5</v>
      </c>
      <c r="F609" s="22" t="s">
        <v>1624</v>
      </c>
      <c r="G609" s="50">
        <v>1.041666666666663E-2</v>
      </c>
      <c r="H609" s="22">
        <v>15</v>
      </c>
    </row>
    <row r="610" spans="1:8" ht="16" x14ac:dyDescent="0.2">
      <c r="A610" s="22">
        <v>609</v>
      </c>
      <c r="B610" s="22" t="s">
        <v>1595</v>
      </c>
      <c r="C610" s="22">
        <v>45</v>
      </c>
      <c r="D610" s="22">
        <v>3</v>
      </c>
      <c r="E610" s="22">
        <v>3.5</v>
      </c>
      <c r="F610" s="22" t="s">
        <v>1624</v>
      </c>
      <c r="G610" s="50">
        <v>1.0416666666666685E-2</v>
      </c>
      <c r="H610" s="22">
        <v>15</v>
      </c>
    </row>
    <row r="611" spans="1:8" ht="16" x14ac:dyDescent="0.2">
      <c r="A611" s="22">
        <v>610</v>
      </c>
      <c r="B611" s="22" t="s">
        <v>1595</v>
      </c>
      <c r="C611" s="22">
        <v>46</v>
      </c>
      <c r="D611" s="22">
        <v>3</v>
      </c>
      <c r="E611" s="22">
        <v>3.5</v>
      </c>
      <c r="F611" s="22" t="s">
        <v>1624</v>
      </c>
      <c r="G611" s="50">
        <v>1.041666666666663E-2</v>
      </c>
      <c r="H611" s="22">
        <v>15</v>
      </c>
    </row>
    <row r="612" spans="1:8" ht="16" x14ac:dyDescent="0.2">
      <c r="A612" s="22">
        <v>611</v>
      </c>
      <c r="B612" s="22" t="s">
        <v>1595</v>
      </c>
      <c r="C612" s="22">
        <v>47</v>
      </c>
      <c r="D612" s="22">
        <v>3</v>
      </c>
      <c r="E612" s="22">
        <v>3.3</v>
      </c>
      <c r="G612" s="50">
        <v>1.0416666666666741E-2</v>
      </c>
      <c r="H612" s="22">
        <v>15</v>
      </c>
    </row>
    <row r="613" spans="1:8" ht="16" x14ac:dyDescent="0.2">
      <c r="A613" s="22">
        <v>612</v>
      </c>
      <c r="B613" s="22" t="s">
        <v>1595</v>
      </c>
      <c r="C613" s="22">
        <v>48</v>
      </c>
      <c r="D613" s="22">
        <v>4</v>
      </c>
      <c r="E613" s="22">
        <v>4.0999999999999996</v>
      </c>
      <c r="G613" s="50">
        <v>1.041666666666663E-2</v>
      </c>
      <c r="H613" s="22">
        <v>15</v>
      </c>
    </row>
    <row r="614" spans="1:8" ht="16" x14ac:dyDescent="0.2">
      <c r="A614" s="22">
        <v>613</v>
      </c>
      <c r="B614" s="22" t="s">
        <v>1595</v>
      </c>
      <c r="C614" s="22">
        <v>49</v>
      </c>
      <c r="D614" s="22">
        <v>2</v>
      </c>
      <c r="E614" s="22">
        <v>2.1</v>
      </c>
      <c r="F614" s="22" t="s">
        <v>1579</v>
      </c>
      <c r="G614" s="50">
        <v>0</v>
      </c>
    </row>
    <row r="615" spans="1:8" ht="16" x14ac:dyDescent="0.2">
      <c r="A615" s="22">
        <v>614</v>
      </c>
      <c r="B615" s="22" t="s">
        <v>1595</v>
      </c>
      <c r="C615" s="22">
        <v>50</v>
      </c>
      <c r="D615" s="22">
        <v>2</v>
      </c>
      <c r="E615" s="22">
        <v>2.1</v>
      </c>
      <c r="F615" s="22" t="s">
        <v>1579</v>
      </c>
      <c r="G615" s="50">
        <v>1.041666666666663E-2</v>
      </c>
      <c r="H615" s="22">
        <v>15</v>
      </c>
    </row>
    <row r="616" spans="1:8" ht="16" x14ac:dyDescent="0.2">
      <c r="A616" s="22">
        <v>615</v>
      </c>
      <c r="B616" s="22" t="s">
        <v>1595</v>
      </c>
      <c r="C616" s="22">
        <v>51</v>
      </c>
      <c r="D616" s="22">
        <v>4</v>
      </c>
      <c r="E616" s="22">
        <v>4.0999999999999996</v>
      </c>
      <c r="G616" s="50">
        <v>1.0416666666666741E-2</v>
      </c>
      <c r="H616" s="22">
        <v>15</v>
      </c>
    </row>
    <row r="617" spans="1:8" ht="16" x14ac:dyDescent="0.2">
      <c r="A617" s="22">
        <v>616</v>
      </c>
      <c r="B617" s="22" t="s">
        <v>1595</v>
      </c>
      <c r="C617" s="22">
        <v>52</v>
      </c>
      <c r="D617" s="22">
        <v>4</v>
      </c>
      <c r="E617" s="22">
        <v>4.0999999999999996</v>
      </c>
      <c r="G617" s="50">
        <v>1.041666666666663E-2</v>
      </c>
      <c r="H617" s="22">
        <v>15</v>
      </c>
    </row>
    <row r="618" spans="1:8" ht="16" x14ac:dyDescent="0.2">
      <c r="A618" s="22">
        <v>617</v>
      </c>
      <c r="B618" s="22" t="s">
        <v>1595</v>
      </c>
      <c r="C618" s="22">
        <v>53</v>
      </c>
      <c r="D618" s="22">
        <v>4</v>
      </c>
      <c r="E618" s="22">
        <v>4.0999999999999996</v>
      </c>
      <c r="G618" s="50">
        <v>1.041666666666663E-2</v>
      </c>
      <c r="H618" s="22">
        <v>15</v>
      </c>
    </row>
    <row r="619" spans="1:8" ht="16" x14ac:dyDescent="0.2">
      <c r="A619" s="22">
        <v>618</v>
      </c>
      <c r="B619" s="22" t="s">
        <v>1595</v>
      </c>
      <c r="C619" s="22">
        <v>54</v>
      </c>
      <c r="D619" s="22">
        <v>3</v>
      </c>
      <c r="E619" s="22">
        <v>3.4</v>
      </c>
      <c r="G619" s="50">
        <v>1.0416666666666741E-2</v>
      </c>
      <c r="H619" s="22">
        <v>15</v>
      </c>
    </row>
    <row r="620" spans="1:8" ht="16" x14ac:dyDescent="0.2">
      <c r="A620" s="22">
        <v>619</v>
      </c>
      <c r="B620" s="22" t="s">
        <v>1595</v>
      </c>
      <c r="C620" s="22">
        <v>55</v>
      </c>
      <c r="D620" s="22">
        <v>3</v>
      </c>
      <c r="E620" s="22">
        <v>3.5</v>
      </c>
      <c r="F620" s="22" t="s">
        <v>1623</v>
      </c>
      <c r="G620" s="50">
        <v>1.041666666666663E-2</v>
      </c>
      <c r="H620" s="22">
        <v>15</v>
      </c>
    </row>
    <row r="621" spans="1:8" ht="16" x14ac:dyDescent="0.2">
      <c r="A621" s="22">
        <v>620</v>
      </c>
      <c r="B621" s="22" t="s">
        <v>1595</v>
      </c>
      <c r="C621" s="22">
        <v>56</v>
      </c>
      <c r="D621" s="22">
        <v>3</v>
      </c>
      <c r="E621" s="22">
        <v>3.5</v>
      </c>
      <c r="F621" s="22" t="s">
        <v>1623</v>
      </c>
      <c r="G621" s="50">
        <v>1.041666666666663E-2</v>
      </c>
      <c r="H621" s="22">
        <v>15</v>
      </c>
    </row>
    <row r="622" spans="1:8" ht="16" x14ac:dyDescent="0.2">
      <c r="A622" s="22">
        <v>621</v>
      </c>
      <c r="B622" s="22" t="s">
        <v>1595</v>
      </c>
      <c r="C622" s="22">
        <v>57</v>
      </c>
      <c r="D622" s="22">
        <v>3</v>
      </c>
      <c r="E622" s="22">
        <v>3.5</v>
      </c>
      <c r="F622" s="22" t="s">
        <v>1623</v>
      </c>
      <c r="G622" s="50">
        <v>1.0416666666666741E-2</v>
      </c>
      <c r="H622" s="22">
        <v>15</v>
      </c>
    </row>
    <row r="623" spans="1:8" ht="16" x14ac:dyDescent="0.2">
      <c r="A623" s="22">
        <v>622</v>
      </c>
      <c r="B623" s="22" t="s">
        <v>1595</v>
      </c>
      <c r="C623" s="22">
        <v>58</v>
      </c>
      <c r="D623" s="22">
        <v>3</v>
      </c>
      <c r="E623" s="22">
        <v>3.4</v>
      </c>
      <c r="G623" s="50">
        <v>1.041666666666663E-2</v>
      </c>
      <c r="H623" s="22">
        <v>15</v>
      </c>
    </row>
    <row r="624" spans="1:8" ht="16" x14ac:dyDescent="0.2">
      <c r="A624" s="22">
        <v>623</v>
      </c>
      <c r="B624" s="22" t="s">
        <v>1595</v>
      </c>
      <c r="C624" s="22">
        <v>59</v>
      </c>
      <c r="D624" s="22">
        <v>3</v>
      </c>
      <c r="E624" s="22">
        <v>3.5</v>
      </c>
      <c r="F624" s="22" t="s">
        <v>1623</v>
      </c>
      <c r="G624" s="50">
        <v>1.041666666666663E-2</v>
      </c>
      <c r="H624" s="22">
        <v>15</v>
      </c>
    </row>
    <row r="625" spans="1:8" ht="16" x14ac:dyDescent="0.2">
      <c r="A625" s="22">
        <v>624</v>
      </c>
      <c r="B625" s="22" t="s">
        <v>1595</v>
      </c>
      <c r="C625" s="22">
        <v>60</v>
      </c>
      <c r="D625" s="22">
        <v>3</v>
      </c>
      <c r="E625" s="22">
        <v>3.4</v>
      </c>
      <c r="G625" s="50">
        <v>1.0416666666666741E-2</v>
      </c>
      <c r="H625" s="22">
        <v>15</v>
      </c>
    </row>
    <row r="626" spans="1:8" ht="16" x14ac:dyDescent="0.2">
      <c r="A626" s="22">
        <v>625</v>
      </c>
      <c r="B626" s="22" t="s">
        <v>1595</v>
      </c>
      <c r="C626" s="22">
        <v>61</v>
      </c>
      <c r="D626" s="22">
        <v>3</v>
      </c>
      <c r="E626" s="22">
        <v>3.4</v>
      </c>
      <c r="G626" s="50">
        <v>1.041666666666663E-2</v>
      </c>
      <c r="H626" s="22">
        <v>15</v>
      </c>
    </row>
    <row r="627" spans="1:8" ht="16" x14ac:dyDescent="0.2">
      <c r="A627" s="22">
        <v>626</v>
      </c>
      <c r="B627" s="22" t="s">
        <v>1595</v>
      </c>
      <c r="C627" s="22">
        <v>62</v>
      </c>
      <c r="D627" s="22">
        <v>5</v>
      </c>
      <c r="E627" s="22">
        <v>5.3</v>
      </c>
      <c r="F627" s="22" t="s">
        <v>1564</v>
      </c>
      <c r="G627" s="50">
        <v>1.041666666666663E-2</v>
      </c>
      <c r="H627" s="22">
        <v>15</v>
      </c>
    </row>
    <row r="628" spans="1:8" ht="16" x14ac:dyDescent="0.2">
      <c r="A628" s="22">
        <v>627</v>
      </c>
      <c r="B628" s="22" t="s">
        <v>1595</v>
      </c>
      <c r="C628" s="22">
        <v>63</v>
      </c>
      <c r="D628" s="22">
        <v>5</v>
      </c>
      <c r="E628" s="22">
        <v>5.3</v>
      </c>
      <c r="F628" s="22" t="s">
        <v>1564</v>
      </c>
      <c r="G628" s="50">
        <v>1.0416666666666741E-2</v>
      </c>
      <c r="H628" s="22">
        <v>15</v>
      </c>
    </row>
    <row r="629" spans="1:8" ht="16" x14ac:dyDescent="0.2">
      <c r="A629" s="22">
        <v>628</v>
      </c>
      <c r="B629" s="22" t="s">
        <v>1595</v>
      </c>
      <c r="C629" s="22">
        <v>64</v>
      </c>
      <c r="D629" s="22">
        <v>5</v>
      </c>
      <c r="E629" s="22">
        <v>5.3</v>
      </c>
      <c r="F629" s="22" t="s">
        <v>1564</v>
      </c>
      <c r="G629" s="50">
        <v>1.041666666666663E-2</v>
      </c>
      <c r="H629" s="22">
        <v>15</v>
      </c>
    </row>
    <row r="630" spans="1:8" ht="16" x14ac:dyDescent="0.2">
      <c r="A630" s="22">
        <v>629</v>
      </c>
      <c r="B630" s="22" t="s">
        <v>1595</v>
      </c>
      <c r="C630" s="22">
        <v>65</v>
      </c>
      <c r="D630" s="22">
        <v>3</v>
      </c>
      <c r="E630" s="22">
        <v>3.4</v>
      </c>
      <c r="G630" s="50">
        <v>1.041666666666663E-2</v>
      </c>
      <c r="H630" s="22">
        <v>15</v>
      </c>
    </row>
    <row r="631" spans="1:8" ht="16" x14ac:dyDescent="0.2">
      <c r="A631" s="22">
        <v>630</v>
      </c>
      <c r="B631" s="22" t="s">
        <v>1595</v>
      </c>
      <c r="C631" s="22">
        <v>66</v>
      </c>
      <c r="D631" s="22">
        <v>3</v>
      </c>
      <c r="E631" s="22">
        <v>3.4</v>
      </c>
      <c r="G631" s="50">
        <v>1.0416666666666741E-2</v>
      </c>
      <c r="H631" s="22">
        <v>15</v>
      </c>
    </row>
    <row r="632" spans="1:8" ht="16" x14ac:dyDescent="0.2">
      <c r="A632" s="22">
        <v>631</v>
      </c>
      <c r="B632" s="22" t="s">
        <v>1595</v>
      </c>
      <c r="C632" s="22">
        <v>67</v>
      </c>
      <c r="D632" s="22">
        <v>3</v>
      </c>
      <c r="E632" s="22">
        <v>3.4</v>
      </c>
    </row>
    <row r="633" spans="1:8" ht="16" x14ac:dyDescent="0.2">
      <c r="A633" s="22">
        <v>632</v>
      </c>
      <c r="B633" s="22" t="s">
        <v>1596</v>
      </c>
      <c r="C633" s="22">
        <v>1</v>
      </c>
      <c r="D633" s="22">
        <v>5</v>
      </c>
      <c r="E633" s="22">
        <v>5.0999999999999996</v>
      </c>
      <c r="G633" s="50">
        <v>2.0833333333333315E-2</v>
      </c>
      <c r="H633" s="22">
        <v>30</v>
      </c>
    </row>
    <row r="634" spans="1:8" ht="16" x14ac:dyDescent="0.2">
      <c r="A634" s="22">
        <v>633</v>
      </c>
      <c r="B634" s="22" t="s">
        <v>1596</v>
      </c>
      <c r="C634" s="22">
        <v>2</v>
      </c>
      <c r="D634" s="22">
        <v>5</v>
      </c>
      <c r="E634" s="22">
        <v>5.0999999999999996</v>
      </c>
      <c r="G634" s="50">
        <v>1.0416666666666685E-2</v>
      </c>
      <c r="H634" s="22">
        <v>15</v>
      </c>
    </row>
    <row r="635" spans="1:8" ht="16" x14ac:dyDescent="0.2">
      <c r="A635" s="22">
        <v>634</v>
      </c>
      <c r="B635" s="22" t="s">
        <v>1596</v>
      </c>
      <c r="C635" s="22">
        <v>3</v>
      </c>
      <c r="D635" s="22">
        <v>5</v>
      </c>
      <c r="E635" s="22">
        <v>5.0999999999999996</v>
      </c>
      <c r="G635" s="50">
        <v>1.0416666666666685E-2</v>
      </c>
      <c r="H635" s="22">
        <v>15</v>
      </c>
    </row>
    <row r="636" spans="1:8" ht="16" x14ac:dyDescent="0.2">
      <c r="A636" s="22">
        <v>635</v>
      </c>
      <c r="B636" s="22" t="s">
        <v>1596</v>
      </c>
      <c r="C636" s="22">
        <v>4</v>
      </c>
      <c r="D636" s="22">
        <v>3</v>
      </c>
      <c r="E636" s="22">
        <v>3.4</v>
      </c>
      <c r="G636" s="50">
        <v>1.041666666666663E-2</v>
      </c>
      <c r="H636" s="22">
        <v>15</v>
      </c>
    </row>
    <row r="637" spans="1:8" ht="16" x14ac:dyDescent="0.2">
      <c r="A637" s="22">
        <v>636</v>
      </c>
      <c r="B637" s="22" t="s">
        <v>1596</v>
      </c>
      <c r="C637" s="22">
        <v>5</v>
      </c>
      <c r="D637" s="22">
        <v>3</v>
      </c>
      <c r="E637" s="22">
        <v>3.3</v>
      </c>
      <c r="G637" s="50">
        <v>1.0416666666666685E-2</v>
      </c>
      <c r="H637" s="22">
        <v>15</v>
      </c>
    </row>
    <row r="638" spans="1:8" ht="16" x14ac:dyDescent="0.2">
      <c r="A638" s="22">
        <v>637</v>
      </c>
      <c r="B638" s="22" t="s">
        <v>1596</v>
      </c>
      <c r="C638" s="22">
        <v>6</v>
      </c>
      <c r="D638" s="22">
        <v>3</v>
      </c>
      <c r="E638" s="22">
        <v>3.4</v>
      </c>
      <c r="G638" s="50">
        <v>1.0416666666666685E-2</v>
      </c>
      <c r="H638" s="22">
        <v>15</v>
      </c>
    </row>
    <row r="639" spans="1:8" ht="16" x14ac:dyDescent="0.2">
      <c r="A639" s="22">
        <v>638</v>
      </c>
      <c r="B639" s="22" t="s">
        <v>1596</v>
      </c>
      <c r="C639" s="22">
        <v>7</v>
      </c>
      <c r="D639" s="22">
        <v>5</v>
      </c>
      <c r="E639" s="22">
        <v>5.3</v>
      </c>
      <c r="F639" s="22" t="s">
        <v>1564</v>
      </c>
      <c r="G639" s="50">
        <v>1.041666666666663E-2</v>
      </c>
      <c r="H639" s="22">
        <v>15</v>
      </c>
    </row>
    <row r="640" spans="1:8" ht="16" x14ac:dyDescent="0.2">
      <c r="A640" s="22">
        <v>639</v>
      </c>
      <c r="B640" s="22" t="s">
        <v>1596</v>
      </c>
      <c r="C640" s="22">
        <v>8</v>
      </c>
      <c r="D640" s="22">
        <v>3</v>
      </c>
      <c r="E640" s="22">
        <v>3.4</v>
      </c>
      <c r="G640" s="50">
        <v>1.0416666666666685E-2</v>
      </c>
      <c r="H640" s="22">
        <v>15</v>
      </c>
    </row>
    <row r="641" spans="1:8" ht="16" x14ac:dyDescent="0.2">
      <c r="A641" s="22">
        <v>640</v>
      </c>
      <c r="B641" s="22" t="s">
        <v>1596</v>
      </c>
      <c r="C641" s="22">
        <v>9</v>
      </c>
      <c r="D641" s="22">
        <v>3</v>
      </c>
      <c r="E641" s="22">
        <v>3.4</v>
      </c>
      <c r="G641" s="50">
        <v>1.0416666666666685E-2</v>
      </c>
      <c r="H641" s="22">
        <v>15</v>
      </c>
    </row>
    <row r="642" spans="1:8" ht="16" x14ac:dyDescent="0.2">
      <c r="A642" s="22">
        <v>641</v>
      </c>
      <c r="B642" s="22" t="s">
        <v>1596</v>
      </c>
      <c r="C642" s="22">
        <v>10</v>
      </c>
      <c r="D642" s="22">
        <v>1</v>
      </c>
      <c r="E642" s="22">
        <v>1.2</v>
      </c>
      <c r="F642" s="22" t="s">
        <v>1559</v>
      </c>
      <c r="G642" s="50">
        <v>1.041666666666663E-2</v>
      </c>
      <c r="H642" s="22">
        <v>15</v>
      </c>
    </row>
    <row r="643" spans="1:8" ht="16" x14ac:dyDescent="0.2">
      <c r="A643" s="22">
        <v>642</v>
      </c>
      <c r="B643" s="22" t="s">
        <v>1596</v>
      </c>
      <c r="C643" s="22">
        <v>11</v>
      </c>
      <c r="D643" s="22">
        <v>3</v>
      </c>
      <c r="E643" s="22">
        <v>3.4</v>
      </c>
      <c r="G643" s="50">
        <v>1.0416666666666685E-2</v>
      </c>
      <c r="H643" s="22">
        <v>15</v>
      </c>
    </row>
    <row r="644" spans="1:8" ht="16" x14ac:dyDescent="0.2">
      <c r="A644" s="22">
        <v>643</v>
      </c>
      <c r="B644" s="22" t="s">
        <v>1596</v>
      </c>
      <c r="C644" s="22">
        <v>12</v>
      </c>
      <c r="D644" s="22">
        <v>3</v>
      </c>
      <c r="E644" s="22">
        <v>3.4</v>
      </c>
      <c r="G644" s="50">
        <v>1.041666666666663E-2</v>
      </c>
      <c r="H644" s="22">
        <v>15</v>
      </c>
    </row>
    <row r="645" spans="1:8" ht="16" x14ac:dyDescent="0.2">
      <c r="A645" s="22">
        <v>644</v>
      </c>
      <c r="B645" s="22" t="s">
        <v>1596</v>
      </c>
      <c r="C645" s="22">
        <v>13</v>
      </c>
      <c r="D645" s="22">
        <v>3</v>
      </c>
      <c r="E645" s="22">
        <v>3.4</v>
      </c>
      <c r="G645" s="50">
        <v>1.0416666666666741E-2</v>
      </c>
      <c r="H645" s="22">
        <v>15</v>
      </c>
    </row>
    <row r="646" spans="1:8" ht="16" x14ac:dyDescent="0.2">
      <c r="A646" s="22">
        <v>645</v>
      </c>
      <c r="B646" s="22" t="s">
        <v>1596</v>
      </c>
      <c r="C646" s="22">
        <v>14</v>
      </c>
      <c r="D646" s="22">
        <v>1</v>
      </c>
      <c r="E646" s="22">
        <v>1.3</v>
      </c>
      <c r="F646" s="22" t="s">
        <v>1621</v>
      </c>
      <c r="G646" s="50">
        <v>1.041666666666663E-2</v>
      </c>
      <c r="H646" s="22">
        <v>15</v>
      </c>
    </row>
    <row r="647" spans="1:8" ht="16" x14ac:dyDescent="0.2">
      <c r="A647" s="22">
        <v>646</v>
      </c>
      <c r="B647" s="22" t="s">
        <v>1596</v>
      </c>
      <c r="C647" s="22">
        <v>15</v>
      </c>
      <c r="D647" s="22">
        <v>1</v>
      </c>
      <c r="E647" s="22">
        <v>1.3</v>
      </c>
      <c r="F647" s="22" t="s">
        <v>1621</v>
      </c>
      <c r="G647" s="50">
        <v>1.041666666666663E-2</v>
      </c>
      <c r="H647" s="22">
        <v>15</v>
      </c>
    </row>
    <row r="648" spans="1:8" ht="16" x14ac:dyDescent="0.2">
      <c r="A648" s="22">
        <v>647</v>
      </c>
      <c r="B648" s="22" t="s">
        <v>1596</v>
      </c>
      <c r="C648" s="22">
        <v>16</v>
      </c>
      <c r="D648" s="22">
        <v>3</v>
      </c>
      <c r="E648" s="22">
        <v>3.4</v>
      </c>
      <c r="G648" s="50">
        <v>1.0416666666666741E-2</v>
      </c>
      <c r="H648" s="22">
        <v>15</v>
      </c>
    </row>
    <row r="649" spans="1:8" ht="16" x14ac:dyDescent="0.2">
      <c r="A649" s="22">
        <v>648</v>
      </c>
      <c r="B649" s="22" t="s">
        <v>1596</v>
      </c>
      <c r="C649" s="22">
        <v>17</v>
      </c>
      <c r="D649" s="22">
        <v>4</v>
      </c>
      <c r="E649" s="22">
        <v>4.2</v>
      </c>
      <c r="G649" s="50">
        <v>1.041666666666663E-2</v>
      </c>
      <c r="H649" s="22">
        <v>15</v>
      </c>
    </row>
    <row r="650" spans="1:8" ht="16" x14ac:dyDescent="0.2">
      <c r="A650" s="22">
        <v>649</v>
      </c>
      <c r="B650" s="22" t="s">
        <v>1596</v>
      </c>
      <c r="C650" s="22">
        <v>18</v>
      </c>
      <c r="D650" s="22">
        <v>4</v>
      </c>
      <c r="E650" s="22">
        <v>4.2</v>
      </c>
      <c r="G650" s="50">
        <v>1.041666666666663E-2</v>
      </c>
      <c r="H650" s="22">
        <v>15</v>
      </c>
    </row>
    <row r="651" spans="1:8" ht="16" x14ac:dyDescent="0.2">
      <c r="A651" s="22">
        <v>650</v>
      </c>
      <c r="B651" s="22" t="s">
        <v>1596</v>
      </c>
      <c r="C651" s="22">
        <v>19</v>
      </c>
      <c r="D651" s="22">
        <v>4</v>
      </c>
      <c r="E651" s="22">
        <v>4.0999999999999996</v>
      </c>
      <c r="G651" s="50">
        <v>1.0416666666666741E-2</v>
      </c>
      <c r="H651" s="22">
        <v>15</v>
      </c>
    </row>
    <row r="652" spans="1:8" ht="16" x14ac:dyDescent="0.2">
      <c r="A652" s="22">
        <v>651</v>
      </c>
      <c r="B652" s="22" t="s">
        <v>1596</v>
      </c>
      <c r="C652" s="22">
        <v>20</v>
      </c>
      <c r="D652" s="22">
        <v>4</v>
      </c>
      <c r="E652" s="22">
        <v>4.2</v>
      </c>
      <c r="G652" s="50">
        <v>1.041666666666663E-2</v>
      </c>
      <c r="H652" s="22">
        <v>15</v>
      </c>
    </row>
    <row r="653" spans="1:8" ht="16" x14ac:dyDescent="0.2">
      <c r="A653" s="22">
        <v>652</v>
      </c>
      <c r="B653" s="22" t="s">
        <v>1596</v>
      </c>
      <c r="C653" s="22">
        <v>21</v>
      </c>
      <c r="D653" s="22">
        <v>4</v>
      </c>
      <c r="E653" s="22">
        <v>4.2</v>
      </c>
      <c r="G653" s="50">
        <v>1.041666666666663E-2</v>
      </c>
      <c r="H653" s="22">
        <v>15</v>
      </c>
    </row>
    <row r="654" spans="1:8" ht="16" x14ac:dyDescent="0.2">
      <c r="A654" s="22">
        <v>653</v>
      </c>
      <c r="B654" s="22" t="s">
        <v>1596</v>
      </c>
      <c r="C654" s="22">
        <v>22</v>
      </c>
      <c r="D654" s="22">
        <v>3</v>
      </c>
      <c r="E654" s="22">
        <v>3.3</v>
      </c>
      <c r="G654" s="50">
        <v>1.0416666666666741E-2</v>
      </c>
      <c r="H654" s="22">
        <v>15</v>
      </c>
    </row>
    <row r="655" spans="1:8" ht="16" x14ac:dyDescent="0.2">
      <c r="A655" s="22">
        <v>654</v>
      </c>
      <c r="B655" s="22" t="s">
        <v>1596</v>
      </c>
      <c r="C655" s="22">
        <v>23</v>
      </c>
      <c r="D655" s="22">
        <v>1</v>
      </c>
      <c r="E655" s="22">
        <v>1.1000000000000001</v>
      </c>
      <c r="F655" s="22" t="s">
        <v>1561</v>
      </c>
      <c r="G655" s="50">
        <v>1.041666666666663E-2</v>
      </c>
      <c r="H655" s="22">
        <v>15</v>
      </c>
    </row>
    <row r="656" spans="1:8" ht="16" x14ac:dyDescent="0.2">
      <c r="A656" s="22">
        <v>655</v>
      </c>
      <c r="B656" s="22" t="s">
        <v>1596</v>
      </c>
      <c r="C656" s="22">
        <v>24</v>
      </c>
      <c r="D656" s="22">
        <v>1</v>
      </c>
      <c r="E656" s="22">
        <v>1.3</v>
      </c>
      <c r="F656" s="22" t="s">
        <v>1622</v>
      </c>
      <c r="G656" s="50">
        <v>1.041666666666663E-2</v>
      </c>
      <c r="H656" s="22">
        <v>15</v>
      </c>
    </row>
    <row r="657" spans="1:8" ht="16" x14ac:dyDescent="0.2">
      <c r="A657" s="22">
        <v>656</v>
      </c>
      <c r="B657" s="22" t="s">
        <v>1596</v>
      </c>
      <c r="C657" s="22">
        <v>25</v>
      </c>
      <c r="D657" s="22">
        <v>1</v>
      </c>
      <c r="E657" s="22">
        <v>1.3</v>
      </c>
      <c r="F657" s="22" t="s">
        <v>1622</v>
      </c>
      <c r="G657" s="50">
        <v>1.0416666666666741E-2</v>
      </c>
      <c r="H657" s="22">
        <v>15</v>
      </c>
    </row>
    <row r="658" spans="1:8" ht="16" x14ac:dyDescent="0.2">
      <c r="A658" s="22">
        <v>657</v>
      </c>
      <c r="B658" s="22" t="s">
        <v>1596</v>
      </c>
      <c r="C658" s="22">
        <v>26</v>
      </c>
      <c r="D658" s="22">
        <v>3</v>
      </c>
      <c r="E658" s="22">
        <v>3.5</v>
      </c>
      <c r="F658" s="22" t="s">
        <v>1623</v>
      </c>
      <c r="G658" s="50">
        <v>1.041666666666663E-2</v>
      </c>
      <c r="H658" s="22">
        <v>15</v>
      </c>
    </row>
    <row r="659" spans="1:8" ht="16" x14ac:dyDescent="0.2">
      <c r="A659" s="22">
        <v>658</v>
      </c>
      <c r="B659" s="22" t="s">
        <v>1596</v>
      </c>
      <c r="C659" s="22">
        <v>27</v>
      </c>
      <c r="D659" s="22">
        <v>3</v>
      </c>
      <c r="E659" s="22">
        <v>3.5</v>
      </c>
      <c r="F659" s="22" t="s">
        <v>1623</v>
      </c>
      <c r="G659" s="50">
        <v>1.041666666666663E-2</v>
      </c>
      <c r="H659" s="22">
        <v>15</v>
      </c>
    </row>
    <row r="660" spans="1:8" ht="16" x14ac:dyDescent="0.2">
      <c r="A660" s="22">
        <v>659</v>
      </c>
      <c r="B660" s="22" t="s">
        <v>1596</v>
      </c>
      <c r="C660" s="22">
        <v>28</v>
      </c>
      <c r="D660" s="22">
        <v>3</v>
      </c>
      <c r="E660" s="22">
        <v>3.5</v>
      </c>
      <c r="F660" s="22" t="s">
        <v>1623</v>
      </c>
      <c r="G660" s="50">
        <v>1.0416666666666741E-2</v>
      </c>
      <c r="H660" s="22">
        <v>15</v>
      </c>
    </row>
    <row r="661" spans="1:8" ht="16" x14ac:dyDescent="0.2">
      <c r="A661" s="22">
        <v>660</v>
      </c>
      <c r="B661" s="22" t="s">
        <v>1596</v>
      </c>
      <c r="C661" s="22">
        <v>29</v>
      </c>
      <c r="D661" s="22">
        <v>3</v>
      </c>
      <c r="E661" s="22">
        <v>3.5</v>
      </c>
      <c r="F661" s="22" t="s">
        <v>1623</v>
      </c>
      <c r="G661" s="50">
        <v>1.041666666666663E-2</v>
      </c>
      <c r="H661" s="22">
        <v>15</v>
      </c>
    </row>
    <row r="662" spans="1:8" ht="16" x14ac:dyDescent="0.2">
      <c r="A662" s="22">
        <v>661</v>
      </c>
      <c r="B662" s="22" t="s">
        <v>1596</v>
      </c>
      <c r="C662" s="22">
        <v>30</v>
      </c>
      <c r="D662" s="22">
        <v>1</v>
      </c>
      <c r="E662" s="22">
        <v>1.4</v>
      </c>
      <c r="G662" s="50">
        <v>1.041666666666663E-2</v>
      </c>
      <c r="H662" s="22">
        <v>15</v>
      </c>
    </row>
    <row r="663" spans="1:8" ht="16" x14ac:dyDescent="0.2">
      <c r="A663" s="22">
        <v>662</v>
      </c>
      <c r="B663" s="22" t="s">
        <v>1596</v>
      </c>
      <c r="C663" s="22">
        <v>31</v>
      </c>
      <c r="D663" s="22">
        <v>2</v>
      </c>
      <c r="E663" s="22">
        <v>2.1</v>
      </c>
      <c r="F663" s="22" t="s">
        <v>1579</v>
      </c>
      <c r="G663" s="50">
        <v>1.0416666666666741E-2</v>
      </c>
      <c r="H663" s="22">
        <v>15</v>
      </c>
    </row>
    <row r="664" spans="1:8" ht="16" x14ac:dyDescent="0.2">
      <c r="A664" s="22">
        <v>663</v>
      </c>
      <c r="B664" s="22" t="s">
        <v>1596</v>
      </c>
      <c r="C664" s="22">
        <v>32</v>
      </c>
      <c r="D664" s="22">
        <v>1</v>
      </c>
      <c r="E664" s="22">
        <v>1.4</v>
      </c>
      <c r="G664" s="50">
        <v>1.041666666666663E-2</v>
      </c>
      <c r="H664" s="22">
        <v>15</v>
      </c>
    </row>
    <row r="665" spans="1:8" ht="16" x14ac:dyDescent="0.2">
      <c r="A665" s="22">
        <v>664</v>
      </c>
      <c r="B665" s="22" t="s">
        <v>1596</v>
      </c>
      <c r="C665" s="22">
        <v>33</v>
      </c>
      <c r="D665" s="22">
        <v>1</v>
      </c>
      <c r="E665" s="22">
        <v>1.4</v>
      </c>
      <c r="G665" s="50">
        <v>1.041666666666663E-2</v>
      </c>
      <c r="H665" s="22">
        <v>15</v>
      </c>
    </row>
    <row r="666" spans="1:8" ht="16" x14ac:dyDescent="0.2">
      <c r="A666" s="22">
        <v>665</v>
      </c>
      <c r="B666" s="22" t="s">
        <v>1596</v>
      </c>
      <c r="C666" s="22">
        <v>34</v>
      </c>
      <c r="D666" s="22">
        <v>3</v>
      </c>
      <c r="E666" s="22">
        <v>3.4</v>
      </c>
      <c r="G666" s="50">
        <v>1.0416666666666741E-2</v>
      </c>
      <c r="H666" s="22">
        <v>15</v>
      </c>
    </row>
    <row r="667" spans="1:8" ht="16" x14ac:dyDescent="0.2">
      <c r="A667" s="22">
        <v>666</v>
      </c>
      <c r="B667" s="22" t="s">
        <v>1596</v>
      </c>
      <c r="C667" s="22">
        <v>35</v>
      </c>
      <c r="D667" s="22">
        <v>3</v>
      </c>
      <c r="E667" s="22">
        <v>3.2</v>
      </c>
      <c r="G667" s="50">
        <v>1.041666666666663E-2</v>
      </c>
      <c r="H667" s="22">
        <v>15</v>
      </c>
    </row>
    <row r="668" spans="1:8" ht="16" x14ac:dyDescent="0.2">
      <c r="A668" s="22">
        <v>667</v>
      </c>
      <c r="B668" s="22" t="s">
        <v>1596</v>
      </c>
      <c r="C668" s="22">
        <v>36</v>
      </c>
      <c r="D668" s="22">
        <v>3</v>
      </c>
      <c r="E668" s="22">
        <v>3.3</v>
      </c>
      <c r="G668" s="50">
        <v>1.041666666666663E-2</v>
      </c>
      <c r="H668" s="22">
        <v>15</v>
      </c>
    </row>
    <row r="669" spans="1:8" ht="16" x14ac:dyDescent="0.2">
      <c r="A669" s="22">
        <v>668</v>
      </c>
      <c r="B669" s="22" t="s">
        <v>1596</v>
      </c>
      <c r="C669" s="22">
        <v>37</v>
      </c>
      <c r="D669" s="22">
        <v>3</v>
      </c>
      <c r="E669" s="22">
        <v>3.2</v>
      </c>
      <c r="G669" s="50">
        <v>1.0416666666666741E-2</v>
      </c>
      <c r="H669" s="22">
        <v>15</v>
      </c>
    </row>
    <row r="670" spans="1:8" ht="16" x14ac:dyDescent="0.2">
      <c r="A670" s="22">
        <v>669</v>
      </c>
      <c r="B670" s="22" t="s">
        <v>1596</v>
      </c>
      <c r="C670" s="22">
        <v>38</v>
      </c>
      <c r="D670" s="22">
        <v>3</v>
      </c>
      <c r="E670" s="22">
        <v>3.2</v>
      </c>
      <c r="G670" s="50">
        <v>1.041666666666663E-2</v>
      </c>
      <c r="H670" s="22">
        <v>15</v>
      </c>
    </row>
    <row r="671" spans="1:8" ht="16" x14ac:dyDescent="0.2">
      <c r="A671" s="22">
        <v>670</v>
      </c>
      <c r="B671" s="22" t="s">
        <v>1596</v>
      </c>
      <c r="C671" s="22">
        <v>39</v>
      </c>
      <c r="D671" s="22">
        <v>3</v>
      </c>
      <c r="E671" s="22">
        <v>3.2</v>
      </c>
      <c r="G671" s="50">
        <v>1.041666666666663E-2</v>
      </c>
      <c r="H671" s="22">
        <v>15</v>
      </c>
    </row>
    <row r="672" spans="1:8" ht="16" x14ac:dyDescent="0.2">
      <c r="A672" s="22">
        <v>671</v>
      </c>
      <c r="B672" s="22" t="s">
        <v>1596</v>
      </c>
      <c r="C672" s="22">
        <v>40</v>
      </c>
      <c r="D672" s="22">
        <v>3</v>
      </c>
      <c r="E672" s="22">
        <v>3.2</v>
      </c>
      <c r="G672" s="50">
        <v>4.1666666666666741E-2</v>
      </c>
      <c r="H672" s="22">
        <v>60</v>
      </c>
    </row>
    <row r="673" spans="1:8" ht="16" x14ac:dyDescent="0.2">
      <c r="A673" s="22">
        <v>672</v>
      </c>
      <c r="B673" s="22" t="s">
        <v>1596</v>
      </c>
      <c r="C673" s="22">
        <v>41</v>
      </c>
      <c r="D673" s="22">
        <v>5</v>
      </c>
      <c r="E673" s="22">
        <v>5.2</v>
      </c>
    </row>
    <row r="674" spans="1:8" ht="16" x14ac:dyDescent="0.2">
      <c r="A674" s="22">
        <v>673</v>
      </c>
      <c r="B674" s="22" t="s">
        <v>1596</v>
      </c>
      <c r="C674" s="22">
        <v>42</v>
      </c>
      <c r="D674" s="22">
        <v>1</v>
      </c>
      <c r="E674" s="22">
        <v>1.1000000000000001</v>
      </c>
      <c r="F674" s="22" t="s">
        <v>1561</v>
      </c>
      <c r="G674" s="50">
        <v>1.0416666666666685E-2</v>
      </c>
      <c r="H674" s="22">
        <v>15</v>
      </c>
    </row>
    <row r="675" spans="1:8" ht="16" x14ac:dyDescent="0.2">
      <c r="A675" s="22">
        <v>674</v>
      </c>
      <c r="B675" s="22" t="s">
        <v>1596</v>
      </c>
      <c r="C675" s="22">
        <v>43</v>
      </c>
      <c r="D675" s="22">
        <v>1</v>
      </c>
      <c r="E675" s="22">
        <v>1.1000000000000001</v>
      </c>
      <c r="F675" s="22" t="s">
        <v>1561</v>
      </c>
      <c r="G675" s="50">
        <v>1.0416666666666685E-2</v>
      </c>
      <c r="H675" s="22">
        <v>15</v>
      </c>
    </row>
    <row r="676" spans="1:8" ht="16" x14ac:dyDescent="0.2">
      <c r="A676" s="22">
        <v>675</v>
      </c>
      <c r="B676" s="22" t="s">
        <v>1596</v>
      </c>
      <c r="C676" s="22">
        <v>44</v>
      </c>
      <c r="D676" s="22">
        <v>1</v>
      </c>
      <c r="E676" s="22">
        <v>1.1000000000000001</v>
      </c>
      <c r="F676" s="22" t="s">
        <v>1561</v>
      </c>
      <c r="G676" s="50">
        <v>1.041666666666663E-2</v>
      </c>
      <c r="H676" s="22">
        <v>15</v>
      </c>
    </row>
    <row r="677" spans="1:8" ht="16" x14ac:dyDescent="0.2">
      <c r="A677" s="22">
        <v>676</v>
      </c>
      <c r="B677" s="22" t="s">
        <v>1596</v>
      </c>
      <c r="C677" s="22">
        <v>45</v>
      </c>
      <c r="D677" s="22">
        <v>1</v>
      </c>
      <c r="E677" s="22">
        <v>1.1000000000000001</v>
      </c>
      <c r="F677" s="22" t="s">
        <v>1561</v>
      </c>
      <c r="G677" s="50">
        <v>1.0416666666666685E-2</v>
      </c>
      <c r="H677" s="22">
        <v>15</v>
      </c>
    </row>
    <row r="678" spans="1:8" ht="16" x14ac:dyDescent="0.2">
      <c r="A678" s="22">
        <v>677</v>
      </c>
      <c r="B678" s="22" t="s">
        <v>1596</v>
      </c>
      <c r="C678" s="22">
        <v>46</v>
      </c>
      <c r="D678" s="22">
        <v>3</v>
      </c>
      <c r="E678" s="22">
        <v>3.4</v>
      </c>
      <c r="G678" s="50">
        <v>1.0416666666666685E-2</v>
      </c>
      <c r="H678" s="22">
        <v>15</v>
      </c>
    </row>
    <row r="679" spans="1:8" ht="16" x14ac:dyDescent="0.2">
      <c r="A679" s="22">
        <v>678</v>
      </c>
      <c r="B679" s="22" t="s">
        <v>1596</v>
      </c>
      <c r="C679" s="22">
        <v>47</v>
      </c>
      <c r="D679" s="22">
        <v>2</v>
      </c>
      <c r="E679" s="22">
        <v>2.1</v>
      </c>
      <c r="F679" s="22" t="s">
        <v>1579</v>
      </c>
      <c r="G679" s="50">
        <v>1.041666666666663E-2</v>
      </c>
      <c r="H679" s="22">
        <v>15</v>
      </c>
    </row>
    <row r="680" spans="1:8" ht="16" x14ac:dyDescent="0.2">
      <c r="A680" s="22">
        <v>679</v>
      </c>
      <c r="B680" s="22" t="s">
        <v>1596</v>
      </c>
      <c r="C680" s="22">
        <v>48</v>
      </c>
      <c r="D680" s="22">
        <v>2</v>
      </c>
      <c r="E680" s="22">
        <v>2.2000000000000002</v>
      </c>
      <c r="F680" s="22" t="s">
        <v>1566</v>
      </c>
      <c r="G680" s="50">
        <v>1.0416666666666685E-2</v>
      </c>
      <c r="H680" s="22">
        <v>15</v>
      </c>
    </row>
    <row r="681" spans="1:8" ht="16" x14ac:dyDescent="0.2">
      <c r="A681" s="22">
        <v>680</v>
      </c>
      <c r="B681" s="22" t="s">
        <v>1596</v>
      </c>
      <c r="C681" s="22">
        <v>49</v>
      </c>
      <c r="D681" s="22">
        <v>2</v>
      </c>
      <c r="E681" s="22">
        <v>2.1</v>
      </c>
      <c r="F681" s="22" t="s">
        <v>1562</v>
      </c>
      <c r="G681" s="50">
        <v>1.0416666666666685E-2</v>
      </c>
      <c r="H681" s="22">
        <v>15</v>
      </c>
    </row>
    <row r="682" spans="1:8" ht="16" x14ac:dyDescent="0.2">
      <c r="A682" s="22">
        <v>681</v>
      </c>
      <c r="B682" s="22" t="s">
        <v>1596</v>
      </c>
      <c r="C682" s="22">
        <v>50</v>
      </c>
      <c r="D682" s="22">
        <v>1</v>
      </c>
      <c r="E682" s="22">
        <v>1.2</v>
      </c>
      <c r="F682" s="22" t="s">
        <v>1554</v>
      </c>
      <c r="G682" s="50">
        <v>1.041666666666663E-2</v>
      </c>
      <c r="H682" s="22">
        <v>15</v>
      </c>
    </row>
    <row r="683" spans="1:8" ht="16" x14ac:dyDescent="0.2">
      <c r="A683" s="22">
        <v>682</v>
      </c>
      <c r="B683" s="22" t="s">
        <v>1596</v>
      </c>
      <c r="C683" s="22">
        <v>51</v>
      </c>
      <c r="D683" s="22">
        <v>3</v>
      </c>
      <c r="E683" s="22">
        <v>3.3</v>
      </c>
      <c r="G683" s="50">
        <v>1.0416666666666685E-2</v>
      </c>
      <c r="H683" s="22">
        <v>15</v>
      </c>
    </row>
    <row r="684" spans="1:8" ht="16" x14ac:dyDescent="0.2">
      <c r="A684" s="22">
        <v>683</v>
      </c>
      <c r="B684" s="22" t="s">
        <v>1596</v>
      </c>
      <c r="C684" s="22">
        <v>52</v>
      </c>
      <c r="D684" s="22">
        <v>1</v>
      </c>
      <c r="E684" s="22">
        <v>1.1000000000000001</v>
      </c>
      <c r="F684" s="22" t="s">
        <v>1561</v>
      </c>
      <c r="G684" s="50">
        <v>1.0416666666666685E-2</v>
      </c>
      <c r="H684" s="22">
        <v>15</v>
      </c>
    </row>
    <row r="685" spans="1:8" ht="16" x14ac:dyDescent="0.2">
      <c r="A685" s="22">
        <v>684</v>
      </c>
      <c r="B685" s="22" t="s">
        <v>1596</v>
      </c>
      <c r="C685" s="22">
        <v>53</v>
      </c>
      <c r="D685" s="22">
        <v>3</v>
      </c>
      <c r="E685" s="22">
        <v>3.3</v>
      </c>
      <c r="G685" s="50">
        <v>1.041666666666663E-2</v>
      </c>
      <c r="H685" s="22">
        <v>15</v>
      </c>
    </row>
    <row r="686" spans="1:8" ht="16" x14ac:dyDescent="0.2">
      <c r="A686" s="22">
        <v>685</v>
      </c>
      <c r="B686" s="22" t="s">
        <v>1596</v>
      </c>
      <c r="C686" s="22">
        <v>54</v>
      </c>
      <c r="D686" s="22">
        <v>3</v>
      </c>
      <c r="E686" s="22">
        <v>3.5</v>
      </c>
      <c r="F686" s="22" t="s">
        <v>1623</v>
      </c>
      <c r="G686" s="50">
        <v>1.0416666666666685E-2</v>
      </c>
      <c r="H686" s="22">
        <v>15</v>
      </c>
    </row>
    <row r="687" spans="1:8" ht="16" x14ac:dyDescent="0.2">
      <c r="A687" s="22">
        <v>686</v>
      </c>
      <c r="B687" s="22" t="s">
        <v>1596</v>
      </c>
      <c r="C687" s="22">
        <v>55</v>
      </c>
      <c r="D687" s="22">
        <v>3</v>
      </c>
      <c r="E687" s="22">
        <v>3.5</v>
      </c>
      <c r="F687" s="22" t="s">
        <v>1623</v>
      </c>
      <c r="G687" s="50">
        <v>1.0416666666666685E-2</v>
      </c>
      <c r="H687" s="22">
        <v>15</v>
      </c>
    </row>
    <row r="688" spans="1:8" ht="16" x14ac:dyDescent="0.2">
      <c r="A688" s="22">
        <v>687</v>
      </c>
      <c r="B688" s="22" t="s">
        <v>1596</v>
      </c>
      <c r="C688" s="22">
        <v>56</v>
      </c>
      <c r="D688" s="22">
        <v>3</v>
      </c>
      <c r="E688" s="22">
        <v>3.4</v>
      </c>
      <c r="G688" s="50">
        <v>1.041666666666663E-2</v>
      </c>
      <c r="H688" s="22">
        <v>15</v>
      </c>
    </row>
    <row r="689" spans="1:8" ht="16" x14ac:dyDescent="0.2">
      <c r="A689" s="22">
        <v>688</v>
      </c>
      <c r="B689" s="22" t="s">
        <v>1596</v>
      </c>
      <c r="C689" s="22">
        <v>57</v>
      </c>
      <c r="D689" s="22">
        <v>3</v>
      </c>
      <c r="E689" s="22">
        <v>3.2</v>
      </c>
      <c r="G689" s="50">
        <v>1.0416666666666685E-2</v>
      </c>
      <c r="H689" s="22">
        <v>15</v>
      </c>
    </row>
    <row r="690" spans="1:8" ht="16" x14ac:dyDescent="0.2">
      <c r="A690" s="22">
        <v>689</v>
      </c>
      <c r="B690" s="22" t="s">
        <v>1596</v>
      </c>
      <c r="C690" s="22">
        <v>58</v>
      </c>
      <c r="D690" s="22">
        <v>3</v>
      </c>
      <c r="E690" s="22">
        <v>3.2</v>
      </c>
      <c r="G690" s="50">
        <v>1.041666666666663E-2</v>
      </c>
      <c r="H690" s="22">
        <v>15</v>
      </c>
    </row>
    <row r="691" spans="1:8" ht="16" x14ac:dyDescent="0.2">
      <c r="A691" s="22">
        <v>690</v>
      </c>
      <c r="B691" s="22" t="s">
        <v>1596</v>
      </c>
      <c r="C691" s="22">
        <v>59</v>
      </c>
      <c r="D691" s="22">
        <v>3</v>
      </c>
      <c r="E691" s="22">
        <v>3.2</v>
      </c>
      <c r="G691" s="50">
        <v>1.0416666666666741E-2</v>
      </c>
      <c r="H691" s="22">
        <v>15</v>
      </c>
    </row>
    <row r="692" spans="1:8" ht="16" x14ac:dyDescent="0.2">
      <c r="A692" s="22">
        <v>691</v>
      </c>
      <c r="B692" s="22" t="s">
        <v>1596</v>
      </c>
      <c r="C692" s="22">
        <v>60</v>
      </c>
      <c r="D692" s="22">
        <v>3</v>
      </c>
      <c r="E692" s="22">
        <v>3.4</v>
      </c>
      <c r="G692" s="50">
        <v>1.041666666666663E-2</v>
      </c>
      <c r="H692" s="22">
        <v>15</v>
      </c>
    </row>
    <row r="693" spans="1:8" ht="16" x14ac:dyDescent="0.2">
      <c r="A693" s="22">
        <v>692</v>
      </c>
      <c r="B693" s="22" t="s">
        <v>1596</v>
      </c>
      <c r="C693" s="22">
        <v>61</v>
      </c>
      <c r="D693" s="22">
        <v>3</v>
      </c>
      <c r="E693" s="22">
        <v>3.4</v>
      </c>
      <c r="G693" s="50">
        <v>1.041666666666663E-2</v>
      </c>
      <c r="H693" s="22">
        <v>15</v>
      </c>
    </row>
    <row r="694" spans="1:8" ht="16" x14ac:dyDescent="0.2">
      <c r="A694" s="22">
        <v>693</v>
      </c>
      <c r="B694" s="22" t="s">
        <v>1596</v>
      </c>
      <c r="C694" s="22">
        <v>62</v>
      </c>
      <c r="D694" s="22">
        <v>3</v>
      </c>
      <c r="E694" s="22">
        <v>3.1</v>
      </c>
      <c r="G694" s="50">
        <v>1.0416666666666741E-2</v>
      </c>
      <c r="H694" s="22">
        <v>15</v>
      </c>
    </row>
    <row r="695" spans="1:8" ht="16" x14ac:dyDescent="0.2">
      <c r="A695" s="22">
        <v>694</v>
      </c>
      <c r="B695" s="22" t="s">
        <v>1596</v>
      </c>
      <c r="C695" s="22">
        <v>63</v>
      </c>
      <c r="D695" s="22">
        <v>4</v>
      </c>
      <c r="E695" s="22">
        <v>4.0999999999999996</v>
      </c>
      <c r="G695" s="50">
        <v>1.041666666666663E-2</v>
      </c>
      <c r="H695" s="22">
        <v>15</v>
      </c>
    </row>
    <row r="696" spans="1:8" ht="16" x14ac:dyDescent="0.2">
      <c r="A696" s="22">
        <v>695</v>
      </c>
      <c r="B696" s="22" t="s">
        <v>1596</v>
      </c>
      <c r="C696" s="22">
        <v>64</v>
      </c>
      <c r="D696" s="22">
        <v>4</v>
      </c>
      <c r="E696" s="22">
        <v>4.2</v>
      </c>
      <c r="G696" s="50">
        <v>1.041666666666663E-2</v>
      </c>
      <c r="H696" s="22">
        <v>15</v>
      </c>
    </row>
    <row r="697" spans="1:8" ht="16" x14ac:dyDescent="0.2">
      <c r="A697" s="22">
        <v>696</v>
      </c>
      <c r="B697" s="22" t="s">
        <v>1596</v>
      </c>
      <c r="C697" s="22">
        <v>65</v>
      </c>
      <c r="D697" s="22">
        <v>1</v>
      </c>
      <c r="E697" s="22">
        <v>1.1000000000000001</v>
      </c>
      <c r="F697" s="22" t="s">
        <v>1561</v>
      </c>
      <c r="G697" s="50">
        <v>1.0416666666666741E-2</v>
      </c>
      <c r="H697" s="22">
        <v>15</v>
      </c>
    </row>
    <row r="698" spans="1:8" ht="16" x14ac:dyDescent="0.2">
      <c r="A698" s="22">
        <v>697</v>
      </c>
      <c r="B698" s="22" t="s">
        <v>1596</v>
      </c>
      <c r="C698" s="22">
        <v>66</v>
      </c>
      <c r="D698" s="22">
        <v>1</v>
      </c>
      <c r="E698" s="22">
        <v>1.1000000000000001</v>
      </c>
      <c r="F698" s="22" t="s">
        <v>1561</v>
      </c>
      <c r="G698" s="50">
        <v>1.041666666666663E-2</v>
      </c>
      <c r="H698" s="22">
        <v>15</v>
      </c>
    </row>
    <row r="699" spans="1:8" ht="16" x14ac:dyDescent="0.2">
      <c r="A699" s="22">
        <v>698</v>
      </c>
      <c r="B699" s="22" t="s">
        <v>1596</v>
      </c>
      <c r="C699" s="22">
        <v>67</v>
      </c>
      <c r="D699" s="22">
        <v>1</v>
      </c>
      <c r="E699" s="22">
        <v>1.1000000000000001</v>
      </c>
      <c r="F699" s="22" t="s">
        <v>1568</v>
      </c>
      <c r="G699" s="50">
        <v>1.041666666666663E-2</v>
      </c>
      <c r="H699" s="22">
        <v>15</v>
      </c>
    </row>
    <row r="700" spans="1:8" ht="16" x14ac:dyDescent="0.2">
      <c r="A700" s="22">
        <v>699</v>
      </c>
      <c r="B700" s="22" t="s">
        <v>1596</v>
      </c>
      <c r="C700" s="22">
        <v>68</v>
      </c>
      <c r="D700" s="22">
        <v>3</v>
      </c>
      <c r="E700" s="22">
        <v>3.4</v>
      </c>
      <c r="G700" s="50">
        <v>1.0416666666666741E-2</v>
      </c>
      <c r="H700" s="22">
        <v>15</v>
      </c>
    </row>
    <row r="701" spans="1:8" ht="16" x14ac:dyDescent="0.2">
      <c r="A701" s="22">
        <v>700</v>
      </c>
      <c r="B701" s="22" t="s">
        <v>1596</v>
      </c>
      <c r="C701" s="22">
        <v>69</v>
      </c>
      <c r="D701" s="22">
        <v>3</v>
      </c>
      <c r="E701" s="22">
        <v>3.1</v>
      </c>
      <c r="G701" s="50">
        <v>1.041666666666663E-2</v>
      </c>
      <c r="H701" s="22">
        <v>15</v>
      </c>
    </row>
    <row r="702" spans="1:8" ht="16" x14ac:dyDescent="0.2">
      <c r="A702" s="22">
        <v>701</v>
      </c>
      <c r="B702" s="22" t="s">
        <v>1596</v>
      </c>
      <c r="C702" s="22">
        <v>70</v>
      </c>
      <c r="D702" s="22">
        <v>3</v>
      </c>
      <c r="E702" s="22">
        <v>3.1</v>
      </c>
      <c r="G702" s="50">
        <v>1.041666666666663E-2</v>
      </c>
      <c r="H702" s="22">
        <v>15</v>
      </c>
    </row>
    <row r="703" spans="1:8" ht="16" x14ac:dyDescent="0.2">
      <c r="A703" s="22">
        <v>702</v>
      </c>
      <c r="B703" s="22" t="s">
        <v>1596</v>
      </c>
      <c r="C703" s="22">
        <v>71</v>
      </c>
      <c r="D703" s="22">
        <v>3</v>
      </c>
      <c r="E703" s="22">
        <v>3.4</v>
      </c>
      <c r="G703" s="50">
        <v>1.0416666666666741E-2</v>
      </c>
      <c r="H703" s="22">
        <v>15</v>
      </c>
    </row>
    <row r="704" spans="1:8" ht="16" x14ac:dyDescent="0.2">
      <c r="A704" s="22">
        <v>703</v>
      </c>
      <c r="B704" s="22" t="s">
        <v>1596</v>
      </c>
      <c r="C704" s="22">
        <v>72</v>
      </c>
      <c r="D704" s="22">
        <v>5</v>
      </c>
      <c r="E704" s="22">
        <v>5.3</v>
      </c>
      <c r="F704" s="22" t="s">
        <v>1564</v>
      </c>
      <c r="G704" s="50">
        <v>1.041666666666663E-2</v>
      </c>
      <c r="H704" s="22">
        <v>15</v>
      </c>
    </row>
    <row r="705" spans="1:8" ht="16" x14ac:dyDescent="0.2">
      <c r="A705" s="22">
        <v>704</v>
      </c>
      <c r="B705" s="22" t="s">
        <v>1596</v>
      </c>
      <c r="C705" s="22">
        <v>73</v>
      </c>
      <c r="D705" s="22">
        <v>5</v>
      </c>
      <c r="E705" s="22">
        <v>5.3</v>
      </c>
      <c r="F705" s="22" t="s">
        <v>1564</v>
      </c>
      <c r="G705" s="50">
        <v>1.041666666666663E-2</v>
      </c>
      <c r="H705" s="22">
        <v>15</v>
      </c>
    </row>
    <row r="706" spans="1:8" ht="16" x14ac:dyDescent="0.2">
      <c r="A706" s="22">
        <v>705</v>
      </c>
      <c r="B706" s="22" t="s">
        <v>1596</v>
      </c>
      <c r="C706" s="22">
        <v>74</v>
      </c>
      <c r="D706" s="22">
        <v>5</v>
      </c>
      <c r="E706" s="22">
        <v>5.3</v>
      </c>
      <c r="F706" s="22" t="s">
        <v>1564</v>
      </c>
      <c r="G706" s="50">
        <v>1.0416666666666741E-2</v>
      </c>
      <c r="H706" s="22">
        <v>15</v>
      </c>
    </row>
    <row r="707" spans="1:8" ht="16" x14ac:dyDescent="0.2">
      <c r="A707" s="22">
        <v>706</v>
      </c>
      <c r="B707" s="22" t="s">
        <v>1596</v>
      </c>
      <c r="C707" s="22">
        <v>75</v>
      </c>
      <c r="D707" s="22">
        <v>3</v>
      </c>
      <c r="E707" s="22">
        <v>3.4</v>
      </c>
      <c r="G707" s="50">
        <v>1.041666666666663E-2</v>
      </c>
      <c r="H707" s="22">
        <v>15</v>
      </c>
    </row>
    <row r="708" spans="1:8" ht="16" x14ac:dyDescent="0.2">
      <c r="A708" s="22">
        <v>707</v>
      </c>
      <c r="B708" s="22" t="s">
        <v>1596</v>
      </c>
      <c r="C708" s="22">
        <v>76</v>
      </c>
      <c r="D708" s="22">
        <v>3</v>
      </c>
      <c r="E708" s="22">
        <v>3.4</v>
      </c>
      <c r="G708" s="50">
        <v>1.041666666666663E-2</v>
      </c>
      <c r="H708" s="22">
        <v>15</v>
      </c>
    </row>
    <row r="709" spans="1:8" ht="16" x14ac:dyDescent="0.2">
      <c r="A709" s="22">
        <v>708</v>
      </c>
      <c r="B709" s="22" t="s">
        <v>1596</v>
      </c>
      <c r="C709" s="22">
        <v>77</v>
      </c>
      <c r="D709" s="22">
        <v>3</v>
      </c>
      <c r="E709" s="22">
        <v>3.4</v>
      </c>
    </row>
    <row r="710" spans="1:8" ht="16" x14ac:dyDescent="0.2">
      <c r="A710" s="22">
        <v>709</v>
      </c>
      <c r="B710" s="22" t="s">
        <v>1597</v>
      </c>
      <c r="C710" s="22">
        <v>1</v>
      </c>
      <c r="D710" s="22">
        <v>4</v>
      </c>
      <c r="E710" s="22">
        <v>4.2</v>
      </c>
      <c r="G710" s="50">
        <v>1.041666666666663E-2</v>
      </c>
      <c r="H710" s="22">
        <v>15</v>
      </c>
    </row>
    <row r="711" spans="1:8" ht="16" x14ac:dyDescent="0.2">
      <c r="A711" s="22">
        <v>710</v>
      </c>
      <c r="B711" s="22" t="s">
        <v>1597</v>
      </c>
      <c r="C711" s="22">
        <v>2</v>
      </c>
      <c r="D711" s="22">
        <v>4</v>
      </c>
      <c r="E711" s="22">
        <v>4.2</v>
      </c>
      <c r="G711" s="50">
        <v>1.0416666666666685E-2</v>
      </c>
      <c r="H711" s="22">
        <v>15</v>
      </c>
    </row>
    <row r="712" spans="1:8" ht="16" x14ac:dyDescent="0.2">
      <c r="A712" s="22">
        <v>711</v>
      </c>
      <c r="B712" s="22" t="s">
        <v>1597</v>
      </c>
      <c r="C712" s="22">
        <v>3</v>
      </c>
      <c r="D712" s="22">
        <v>5</v>
      </c>
      <c r="E712" s="22">
        <v>5.0999999999999996</v>
      </c>
      <c r="G712" s="50">
        <v>1.0416666666666685E-2</v>
      </c>
      <c r="H712" s="22">
        <v>15</v>
      </c>
    </row>
    <row r="713" spans="1:8" ht="16" x14ac:dyDescent="0.2">
      <c r="A713" s="22">
        <v>712</v>
      </c>
      <c r="B713" s="22" t="s">
        <v>1597</v>
      </c>
      <c r="C713" s="22">
        <v>4</v>
      </c>
      <c r="D713" s="22">
        <v>4</v>
      </c>
      <c r="E713" s="22">
        <v>4.2</v>
      </c>
      <c r="G713" s="50">
        <v>1.041666666666663E-2</v>
      </c>
      <c r="H713" s="22">
        <v>15</v>
      </c>
    </row>
    <row r="714" spans="1:8" ht="16" x14ac:dyDescent="0.2">
      <c r="A714" s="22">
        <v>713</v>
      </c>
      <c r="B714" s="22" t="s">
        <v>1597</v>
      </c>
      <c r="C714" s="22">
        <v>5</v>
      </c>
      <c r="D714" s="22">
        <v>3</v>
      </c>
      <c r="E714" s="22">
        <v>3.4</v>
      </c>
      <c r="G714" s="50">
        <v>1.0416666666666685E-2</v>
      </c>
      <c r="H714" s="22">
        <v>15</v>
      </c>
    </row>
    <row r="715" spans="1:8" ht="16" x14ac:dyDescent="0.2">
      <c r="A715" s="22">
        <v>714</v>
      </c>
      <c r="B715" s="22" t="s">
        <v>1597</v>
      </c>
      <c r="C715" s="22">
        <v>6</v>
      </c>
      <c r="D715" s="22">
        <v>4</v>
      </c>
      <c r="E715" s="22">
        <v>4.3</v>
      </c>
      <c r="G715" s="50">
        <v>1.0416666666666685E-2</v>
      </c>
      <c r="H715" s="22">
        <v>15</v>
      </c>
    </row>
    <row r="716" spans="1:8" ht="16" x14ac:dyDescent="0.2">
      <c r="A716" s="22">
        <v>715</v>
      </c>
      <c r="B716" s="22" t="s">
        <v>1597</v>
      </c>
      <c r="C716" s="22">
        <v>7</v>
      </c>
      <c r="D716" s="22">
        <v>4</v>
      </c>
      <c r="E716" s="22">
        <v>4.0999999999999996</v>
      </c>
      <c r="G716" s="50">
        <v>1.041666666666663E-2</v>
      </c>
      <c r="H716" s="22">
        <v>15</v>
      </c>
    </row>
    <row r="717" spans="1:8" ht="16" x14ac:dyDescent="0.2">
      <c r="A717" s="22">
        <v>716</v>
      </c>
      <c r="B717" s="22" t="s">
        <v>1597</v>
      </c>
      <c r="C717" s="22">
        <v>8</v>
      </c>
      <c r="D717" s="22">
        <v>3</v>
      </c>
      <c r="E717" s="22">
        <v>3.3</v>
      </c>
      <c r="G717" s="50">
        <v>1.0416666666666685E-2</v>
      </c>
      <c r="H717" s="22">
        <v>15</v>
      </c>
    </row>
    <row r="718" spans="1:8" ht="16" x14ac:dyDescent="0.2">
      <c r="A718" s="22">
        <v>717</v>
      </c>
      <c r="B718" s="22" t="s">
        <v>1597</v>
      </c>
      <c r="C718" s="22">
        <v>9</v>
      </c>
      <c r="D718" s="22">
        <v>3</v>
      </c>
      <c r="E718" s="22">
        <v>3.2</v>
      </c>
      <c r="G718" s="50">
        <v>1.0416666666666685E-2</v>
      </c>
      <c r="H718" s="22">
        <v>15</v>
      </c>
    </row>
    <row r="719" spans="1:8" ht="16" x14ac:dyDescent="0.2">
      <c r="A719" s="22">
        <v>718</v>
      </c>
      <c r="B719" s="22" t="s">
        <v>1597</v>
      </c>
      <c r="C719" s="22">
        <v>10</v>
      </c>
      <c r="D719" s="22">
        <v>3</v>
      </c>
      <c r="E719" s="22">
        <v>3.4</v>
      </c>
      <c r="G719" s="50">
        <v>1.041666666666663E-2</v>
      </c>
      <c r="H719" s="22">
        <v>15</v>
      </c>
    </row>
    <row r="720" spans="1:8" ht="16" x14ac:dyDescent="0.2">
      <c r="A720" s="22">
        <v>719</v>
      </c>
      <c r="B720" s="22" t="s">
        <v>1597</v>
      </c>
      <c r="C720" s="22">
        <v>11</v>
      </c>
      <c r="D720" s="22">
        <v>3</v>
      </c>
      <c r="E720" s="22">
        <v>3.1</v>
      </c>
      <c r="G720" s="50">
        <v>1.0416666666666685E-2</v>
      </c>
      <c r="H720" s="22">
        <v>15</v>
      </c>
    </row>
    <row r="721" spans="1:8" ht="16" x14ac:dyDescent="0.2">
      <c r="A721" s="22">
        <v>720</v>
      </c>
      <c r="B721" s="22" t="s">
        <v>1597</v>
      </c>
      <c r="C721" s="22">
        <v>12</v>
      </c>
      <c r="D721" s="22">
        <v>3</v>
      </c>
      <c r="E721" s="22">
        <v>3.1</v>
      </c>
      <c r="G721" s="50">
        <v>1.0416666666666685E-2</v>
      </c>
      <c r="H721" s="22">
        <v>15</v>
      </c>
    </row>
    <row r="722" spans="1:8" ht="16" x14ac:dyDescent="0.2">
      <c r="A722" s="22">
        <v>721</v>
      </c>
      <c r="B722" s="22" t="s">
        <v>1597</v>
      </c>
      <c r="C722" s="22">
        <v>13</v>
      </c>
      <c r="D722" s="22">
        <v>3</v>
      </c>
      <c r="E722" s="22">
        <v>3.1</v>
      </c>
      <c r="G722" s="50">
        <v>1.041666666666663E-2</v>
      </c>
      <c r="H722" s="22">
        <v>15</v>
      </c>
    </row>
    <row r="723" spans="1:8" ht="16" x14ac:dyDescent="0.2">
      <c r="A723" s="22">
        <v>722</v>
      </c>
      <c r="B723" s="22" t="s">
        <v>1597</v>
      </c>
      <c r="C723" s="22">
        <v>14</v>
      </c>
      <c r="D723" s="22">
        <v>3</v>
      </c>
      <c r="E723" s="22">
        <v>3.1</v>
      </c>
      <c r="G723" s="50">
        <v>1.0416666666666685E-2</v>
      </c>
      <c r="H723" s="22">
        <v>15</v>
      </c>
    </row>
    <row r="724" spans="1:8" ht="16" x14ac:dyDescent="0.2">
      <c r="A724" s="22">
        <v>723</v>
      </c>
      <c r="B724" s="22" t="s">
        <v>1597</v>
      </c>
      <c r="C724" s="22">
        <v>15</v>
      </c>
      <c r="D724" s="22">
        <v>3</v>
      </c>
      <c r="E724" s="22">
        <v>3.1</v>
      </c>
      <c r="G724" s="50">
        <v>1.041666666666663E-2</v>
      </c>
      <c r="H724" s="22">
        <v>15</v>
      </c>
    </row>
    <row r="725" spans="1:8" ht="16" x14ac:dyDescent="0.2">
      <c r="A725" s="22">
        <v>724</v>
      </c>
      <c r="B725" s="22" t="s">
        <v>1597</v>
      </c>
      <c r="C725" s="22">
        <v>16</v>
      </c>
      <c r="D725" s="22">
        <v>3</v>
      </c>
      <c r="E725" s="22">
        <v>3.1</v>
      </c>
      <c r="G725" s="50">
        <v>1.0416666666666741E-2</v>
      </c>
      <c r="H725" s="22">
        <v>15</v>
      </c>
    </row>
    <row r="726" spans="1:8" ht="16" x14ac:dyDescent="0.2">
      <c r="A726" s="22">
        <v>725</v>
      </c>
      <c r="B726" s="22" t="s">
        <v>1597</v>
      </c>
      <c r="C726" s="22">
        <v>17</v>
      </c>
      <c r="D726" s="22">
        <v>3</v>
      </c>
      <c r="E726" s="22">
        <v>3.1</v>
      </c>
      <c r="G726" s="50">
        <v>1.041666666666663E-2</v>
      </c>
      <c r="H726" s="22">
        <v>15</v>
      </c>
    </row>
    <row r="727" spans="1:8" ht="16" x14ac:dyDescent="0.2">
      <c r="A727" s="22">
        <v>726</v>
      </c>
      <c r="B727" s="22" t="s">
        <v>1597</v>
      </c>
      <c r="C727" s="22">
        <v>18</v>
      </c>
      <c r="D727" s="22">
        <v>3</v>
      </c>
      <c r="E727" s="22">
        <v>3.1</v>
      </c>
      <c r="G727" s="50">
        <v>1.041666666666663E-2</v>
      </c>
      <c r="H727" s="22">
        <v>15</v>
      </c>
    </row>
    <row r="728" spans="1:8" ht="16" x14ac:dyDescent="0.2">
      <c r="A728" s="22">
        <v>727</v>
      </c>
      <c r="B728" s="22" t="s">
        <v>1597</v>
      </c>
      <c r="C728" s="22">
        <v>19</v>
      </c>
      <c r="D728" s="22">
        <v>3</v>
      </c>
      <c r="E728" s="22">
        <v>3.1</v>
      </c>
      <c r="G728" s="50">
        <v>2.083333333333337E-2</v>
      </c>
      <c r="H728" s="22">
        <v>30</v>
      </c>
    </row>
    <row r="729" spans="1:8" ht="16" x14ac:dyDescent="0.2">
      <c r="A729" s="22">
        <v>728</v>
      </c>
      <c r="B729" s="22" t="s">
        <v>1597</v>
      </c>
      <c r="C729" s="22">
        <v>20</v>
      </c>
      <c r="D729" s="22">
        <v>3</v>
      </c>
      <c r="E729" s="22">
        <v>3.1</v>
      </c>
      <c r="G729" s="50">
        <v>1.041666666666663E-2</v>
      </c>
      <c r="H729" s="22">
        <v>15</v>
      </c>
    </row>
    <row r="730" spans="1:8" ht="16" x14ac:dyDescent="0.2">
      <c r="A730" s="22">
        <v>729</v>
      </c>
      <c r="B730" s="22" t="s">
        <v>1597</v>
      </c>
      <c r="C730" s="22">
        <v>21</v>
      </c>
      <c r="D730" s="22">
        <v>3</v>
      </c>
      <c r="E730" s="22">
        <v>3.4</v>
      </c>
      <c r="G730" s="50">
        <v>1.0416666666666741E-2</v>
      </c>
      <c r="H730" s="22">
        <v>15</v>
      </c>
    </row>
    <row r="731" spans="1:8" ht="16" x14ac:dyDescent="0.2">
      <c r="A731" s="22">
        <v>730</v>
      </c>
      <c r="B731" s="22" t="s">
        <v>1597</v>
      </c>
      <c r="C731" s="22">
        <v>22</v>
      </c>
      <c r="D731" s="22">
        <v>3</v>
      </c>
      <c r="E731" s="22">
        <v>3.4</v>
      </c>
      <c r="G731" s="50">
        <v>1.041666666666663E-2</v>
      </c>
      <c r="H731" s="22">
        <v>15</v>
      </c>
    </row>
    <row r="732" spans="1:8" ht="16" x14ac:dyDescent="0.2">
      <c r="A732" s="22">
        <v>731</v>
      </c>
      <c r="B732" s="22" t="s">
        <v>1597</v>
      </c>
      <c r="C732" s="22">
        <v>23</v>
      </c>
      <c r="D732" s="22">
        <v>3</v>
      </c>
      <c r="E732" s="22">
        <v>3.1</v>
      </c>
      <c r="G732" s="50">
        <v>0</v>
      </c>
    </row>
    <row r="733" spans="1:8" ht="16" x14ac:dyDescent="0.2">
      <c r="A733" s="22">
        <v>732</v>
      </c>
      <c r="B733" s="22" t="s">
        <v>1597</v>
      </c>
      <c r="C733" s="22">
        <v>24</v>
      </c>
      <c r="D733" s="22">
        <v>3</v>
      </c>
      <c r="E733" s="22">
        <v>3.1</v>
      </c>
      <c r="G733" s="50">
        <v>1.041666666666663E-2</v>
      </c>
      <c r="H733" s="22">
        <v>15</v>
      </c>
    </row>
    <row r="734" spans="1:8" ht="16" x14ac:dyDescent="0.2">
      <c r="A734" s="22">
        <v>733</v>
      </c>
      <c r="B734" s="22" t="s">
        <v>1597</v>
      </c>
      <c r="C734" s="22">
        <v>25</v>
      </c>
      <c r="D734" s="22">
        <v>3</v>
      </c>
      <c r="E734" s="22">
        <v>3.1</v>
      </c>
      <c r="G734" s="50">
        <v>1.0416666666666741E-2</v>
      </c>
      <c r="H734" s="22">
        <v>15</v>
      </c>
    </row>
    <row r="735" spans="1:8" ht="16" x14ac:dyDescent="0.2">
      <c r="A735" s="22">
        <v>734</v>
      </c>
      <c r="B735" s="22" t="s">
        <v>1597</v>
      </c>
      <c r="C735" s="22">
        <v>26</v>
      </c>
      <c r="D735" s="22">
        <v>3</v>
      </c>
      <c r="E735" s="22">
        <v>3.1</v>
      </c>
      <c r="G735" s="50">
        <v>1.041666666666663E-2</v>
      </c>
      <c r="H735" s="22">
        <v>15</v>
      </c>
    </row>
    <row r="736" spans="1:8" ht="16" x14ac:dyDescent="0.2">
      <c r="A736" s="22">
        <v>735</v>
      </c>
      <c r="B736" s="22" t="s">
        <v>1597</v>
      </c>
      <c r="C736" s="22">
        <v>27</v>
      </c>
      <c r="D736" s="22">
        <v>3</v>
      </c>
      <c r="E736" s="22">
        <v>3.1</v>
      </c>
      <c r="G736" s="50">
        <v>1.041666666666663E-2</v>
      </c>
      <c r="H736" s="22">
        <v>15</v>
      </c>
    </row>
    <row r="737" spans="1:8" ht="16" x14ac:dyDescent="0.2">
      <c r="A737" s="22">
        <v>736</v>
      </c>
      <c r="B737" s="22" t="s">
        <v>1597</v>
      </c>
      <c r="C737" s="22">
        <v>28</v>
      </c>
      <c r="D737" s="22">
        <v>3</v>
      </c>
      <c r="E737" s="22">
        <v>3.1</v>
      </c>
      <c r="G737" s="50">
        <v>1.0416666666666741E-2</v>
      </c>
      <c r="H737" s="22">
        <v>15</v>
      </c>
    </row>
    <row r="738" spans="1:8" ht="16" x14ac:dyDescent="0.2">
      <c r="A738" s="22">
        <v>737</v>
      </c>
      <c r="B738" s="22" t="s">
        <v>1597</v>
      </c>
      <c r="C738" s="22">
        <v>29</v>
      </c>
      <c r="D738" s="22">
        <v>3</v>
      </c>
      <c r="E738" s="22">
        <v>3.1</v>
      </c>
      <c r="G738" s="50">
        <v>1.041666666666663E-2</v>
      </c>
      <c r="H738" s="22">
        <v>15</v>
      </c>
    </row>
    <row r="739" spans="1:8" ht="16" x14ac:dyDescent="0.2">
      <c r="A739" s="22">
        <v>738</v>
      </c>
      <c r="B739" s="22" t="s">
        <v>1597</v>
      </c>
      <c r="C739" s="22">
        <v>30</v>
      </c>
      <c r="D739" s="22">
        <v>3</v>
      </c>
      <c r="E739" s="22">
        <v>3.1</v>
      </c>
      <c r="G739" s="50">
        <v>1.041666666666663E-2</v>
      </c>
      <c r="H739" s="22">
        <v>15</v>
      </c>
    </row>
    <row r="740" spans="1:8" ht="16" x14ac:dyDescent="0.2">
      <c r="A740" s="22">
        <v>739</v>
      </c>
      <c r="B740" s="22" t="s">
        <v>1597</v>
      </c>
      <c r="C740" s="22">
        <v>31</v>
      </c>
      <c r="D740" s="22">
        <v>4</v>
      </c>
      <c r="E740" s="22">
        <v>4.0999999999999996</v>
      </c>
      <c r="G740" s="50">
        <v>1.0416666666666741E-2</v>
      </c>
      <c r="H740" s="22">
        <v>15</v>
      </c>
    </row>
    <row r="741" spans="1:8" ht="16" x14ac:dyDescent="0.2">
      <c r="A741" s="22">
        <v>740</v>
      </c>
      <c r="B741" s="22" t="s">
        <v>1597</v>
      </c>
      <c r="C741" s="22">
        <v>32</v>
      </c>
      <c r="D741" s="22">
        <v>3</v>
      </c>
      <c r="E741" s="22">
        <v>3.1</v>
      </c>
      <c r="G741" s="50">
        <v>1.041666666666663E-2</v>
      </c>
      <c r="H741" s="22">
        <v>15</v>
      </c>
    </row>
    <row r="742" spans="1:8" ht="16" x14ac:dyDescent="0.2">
      <c r="A742" s="22">
        <v>741</v>
      </c>
      <c r="B742" s="22" t="s">
        <v>1597</v>
      </c>
      <c r="C742" s="22">
        <v>33</v>
      </c>
      <c r="D742" s="22">
        <v>3</v>
      </c>
      <c r="E742" s="22">
        <v>3.1</v>
      </c>
      <c r="G742" s="50">
        <v>1.041666666666663E-2</v>
      </c>
      <c r="H742" s="22">
        <v>15</v>
      </c>
    </row>
    <row r="743" spans="1:8" ht="16" x14ac:dyDescent="0.2">
      <c r="A743" s="22">
        <v>742</v>
      </c>
      <c r="B743" s="22" t="s">
        <v>1597</v>
      </c>
      <c r="C743" s="22">
        <v>34</v>
      </c>
      <c r="D743" s="22">
        <v>3</v>
      </c>
      <c r="E743" s="22">
        <v>3.1</v>
      </c>
      <c r="G743" s="50">
        <v>1.0416666666666741E-2</v>
      </c>
      <c r="H743" s="22">
        <v>15</v>
      </c>
    </row>
    <row r="744" spans="1:8" ht="16" x14ac:dyDescent="0.2">
      <c r="A744" s="22">
        <v>743</v>
      </c>
      <c r="B744" s="22" t="s">
        <v>1597</v>
      </c>
      <c r="C744" s="22">
        <v>35</v>
      </c>
      <c r="D744" s="22">
        <v>3</v>
      </c>
      <c r="E744" s="22">
        <v>3.1</v>
      </c>
      <c r="G744" s="50">
        <v>1.041666666666663E-2</v>
      </c>
      <c r="H744" s="22">
        <v>15</v>
      </c>
    </row>
    <row r="745" spans="1:8" ht="16" x14ac:dyDescent="0.2">
      <c r="A745" s="22">
        <v>744</v>
      </c>
      <c r="B745" s="22" t="s">
        <v>1597</v>
      </c>
      <c r="C745" s="22">
        <v>36</v>
      </c>
      <c r="D745" s="22">
        <v>3</v>
      </c>
      <c r="E745" s="22">
        <v>3.3</v>
      </c>
      <c r="G745" s="50">
        <v>1.041666666666663E-2</v>
      </c>
      <c r="H745" s="22">
        <v>15</v>
      </c>
    </row>
    <row r="746" spans="1:8" ht="16" x14ac:dyDescent="0.2">
      <c r="A746" s="22">
        <v>745</v>
      </c>
      <c r="B746" s="22" t="s">
        <v>1597</v>
      </c>
      <c r="C746" s="22">
        <v>37</v>
      </c>
      <c r="D746" s="22">
        <v>3</v>
      </c>
      <c r="E746" s="22">
        <v>3.4</v>
      </c>
      <c r="G746" s="50">
        <v>1.0416666666666741E-2</v>
      </c>
      <c r="H746" s="22">
        <v>15</v>
      </c>
    </row>
    <row r="747" spans="1:8" ht="16" x14ac:dyDescent="0.2">
      <c r="A747" s="22">
        <v>746</v>
      </c>
      <c r="B747" s="22" t="s">
        <v>1597</v>
      </c>
      <c r="C747" s="22">
        <v>38</v>
      </c>
      <c r="D747" s="22">
        <v>3</v>
      </c>
      <c r="E747" s="22">
        <v>3.4</v>
      </c>
      <c r="G747" s="50">
        <v>1.041666666666663E-2</v>
      </c>
      <c r="H747" s="22">
        <v>15</v>
      </c>
    </row>
    <row r="748" spans="1:8" ht="16" x14ac:dyDescent="0.2">
      <c r="A748" s="22">
        <v>747</v>
      </c>
      <c r="B748" s="22" t="s">
        <v>1597</v>
      </c>
      <c r="C748" s="22">
        <v>39</v>
      </c>
      <c r="D748" s="22">
        <v>3</v>
      </c>
      <c r="E748" s="22">
        <v>3.4</v>
      </c>
    </row>
    <row r="749" spans="1:8" ht="16" x14ac:dyDescent="0.2">
      <c r="A749" s="22">
        <v>748</v>
      </c>
      <c r="B749" s="22" t="s">
        <v>1597</v>
      </c>
      <c r="C749" s="22">
        <v>40</v>
      </c>
      <c r="D749" s="22">
        <v>4</v>
      </c>
      <c r="E749" s="22">
        <v>4.2</v>
      </c>
      <c r="G749" s="50">
        <v>1.0416666666666685E-2</v>
      </c>
      <c r="H749" s="22">
        <v>15</v>
      </c>
    </row>
    <row r="750" spans="1:8" ht="16" x14ac:dyDescent="0.2">
      <c r="A750" s="22">
        <v>749</v>
      </c>
      <c r="B750" s="22" t="s">
        <v>1597</v>
      </c>
      <c r="C750" s="22">
        <v>41</v>
      </c>
      <c r="D750" s="22">
        <v>4</v>
      </c>
      <c r="E750" s="22">
        <v>4.0999999999999996</v>
      </c>
      <c r="G750" s="50">
        <v>1.0416666666666685E-2</v>
      </c>
      <c r="H750" s="22">
        <v>15</v>
      </c>
    </row>
    <row r="751" spans="1:8" ht="16" x14ac:dyDescent="0.2">
      <c r="A751" s="22">
        <v>750</v>
      </c>
      <c r="B751" s="22" t="s">
        <v>1597</v>
      </c>
      <c r="C751" s="22">
        <v>42</v>
      </c>
      <c r="D751" s="22">
        <v>4</v>
      </c>
      <c r="E751" s="22">
        <v>4.2</v>
      </c>
      <c r="G751" s="50">
        <v>1.041666666666663E-2</v>
      </c>
      <c r="H751" s="22">
        <v>15</v>
      </c>
    </row>
    <row r="752" spans="1:8" ht="16" x14ac:dyDescent="0.2">
      <c r="A752" s="22">
        <v>751</v>
      </c>
      <c r="B752" s="22" t="s">
        <v>1597</v>
      </c>
      <c r="C752" s="22">
        <v>43</v>
      </c>
      <c r="D752" s="22">
        <v>4</v>
      </c>
      <c r="E752" s="22">
        <v>4.2</v>
      </c>
      <c r="G752" s="50">
        <v>1.0416666666666685E-2</v>
      </c>
      <c r="H752" s="22">
        <v>15</v>
      </c>
    </row>
    <row r="753" spans="1:8" ht="16" x14ac:dyDescent="0.2">
      <c r="A753" s="22">
        <v>752</v>
      </c>
      <c r="B753" s="22" t="s">
        <v>1597</v>
      </c>
      <c r="C753" s="22">
        <v>44</v>
      </c>
      <c r="D753" s="22">
        <v>4</v>
      </c>
      <c r="E753" s="22">
        <v>4.2</v>
      </c>
      <c r="G753" s="50">
        <v>1.0416666666666685E-2</v>
      </c>
      <c r="H753" s="22">
        <v>15</v>
      </c>
    </row>
    <row r="754" spans="1:8" ht="16" x14ac:dyDescent="0.2">
      <c r="A754" s="22">
        <v>753</v>
      </c>
      <c r="B754" s="22" t="s">
        <v>1597</v>
      </c>
      <c r="C754" s="22">
        <v>45</v>
      </c>
      <c r="D754" s="22">
        <v>4</v>
      </c>
      <c r="E754" s="22">
        <v>4.0999999999999996</v>
      </c>
      <c r="G754" s="50">
        <v>1.041666666666663E-2</v>
      </c>
      <c r="H754" s="22">
        <v>15</v>
      </c>
    </row>
    <row r="755" spans="1:8" ht="16" x14ac:dyDescent="0.2">
      <c r="A755" s="22">
        <v>754</v>
      </c>
      <c r="B755" s="22" t="s">
        <v>1597</v>
      </c>
      <c r="C755" s="22">
        <v>46</v>
      </c>
      <c r="D755" s="22">
        <v>4</v>
      </c>
      <c r="E755" s="22">
        <v>4.0999999999999996</v>
      </c>
      <c r="G755" s="50">
        <v>1.0416666666666685E-2</v>
      </c>
      <c r="H755" s="22">
        <v>15</v>
      </c>
    </row>
    <row r="756" spans="1:8" ht="16" x14ac:dyDescent="0.2">
      <c r="A756" s="22">
        <v>755</v>
      </c>
      <c r="B756" s="22" t="s">
        <v>1597</v>
      </c>
      <c r="C756" s="22">
        <v>47</v>
      </c>
      <c r="D756" s="22">
        <v>4</v>
      </c>
      <c r="E756" s="22">
        <v>4.2</v>
      </c>
      <c r="G756" s="50">
        <v>1.0416666666666685E-2</v>
      </c>
      <c r="H756" s="22">
        <v>15</v>
      </c>
    </row>
    <row r="757" spans="1:8" ht="16" x14ac:dyDescent="0.2">
      <c r="A757" s="22">
        <v>756</v>
      </c>
      <c r="B757" s="22" t="s">
        <v>1597</v>
      </c>
      <c r="C757" s="22">
        <v>48</v>
      </c>
      <c r="D757" s="22">
        <v>3</v>
      </c>
      <c r="E757" s="22">
        <v>3.3</v>
      </c>
      <c r="G757" s="50">
        <v>1.041666666666663E-2</v>
      </c>
      <c r="H757" s="22">
        <v>15</v>
      </c>
    </row>
    <row r="758" spans="1:8" ht="16" x14ac:dyDescent="0.2">
      <c r="A758" s="22">
        <v>757</v>
      </c>
      <c r="B758" s="22" t="s">
        <v>1597</v>
      </c>
      <c r="C758" s="22">
        <v>49</v>
      </c>
      <c r="D758" s="22">
        <v>3</v>
      </c>
      <c r="E758" s="22">
        <v>3.5</v>
      </c>
      <c r="F758" s="22" t="s">
        <v>1624</v>
      </c>
      <c r="G758" s="50">
        <v>1.0416666666666685E-2</v>
      </c>
      <c r="H758" s="22">
        <v>15</v>
      </c>
    </row>
    <row r="759" spans="1:8" ht="16" x14ac:dyDescent="0.2">
      <c r="A759" s="22">
        <v>758</v>
      </c>
      <c r="B759" s="22" t="s">
        <v>1597</v>
      </c>
      <c r="C759" s="22">
        <v>50</v>
      </c>
      <c r="D759" s="22">
        <v>3</v>
      </c>
      <c r="E759" s="22">
        <v>3.5</v>
      </c>
      <c r="F759" s="22" t="s">
        <v>1624</v>
      </c>
      <c r="G759" s="50">
        <v>1.0416666666666685E-2</v>
      </c>
      <c r="H759" s="22">
        <v>15</v>
      </c>
    </row>
    <row r="760" spans="1:8" ht="16" x14ac:dyDescent="0.2">
      <c r="A760" s="22">
        <v>759</v>
      </c>
      <c r="B760" s="22" t="s">
        <v>1597</v>
      </c>
      <c r="C760" s="22">
        <v>51</v>
      </c>
      <c r="D760" s="22">
        <v>3</v>
      </c>
      <c r="E760" s="22">
        <v>3.5</v>
      </c>
      <c r="F760" s="22" t="s">
        <v>1624</v>
      </c>
      <c r="G760" s="50">
        <v>1.041666666666663E-2</v>
      </c>
      <c r="H760" s="22">
        <v>15</v>
      </c>
    </row>
    <row r="761" spans="1:8" ht="16" x14ac:dyDescent="0.2">
      <c r="A761" s="22">
        <v>760</v>
      </c>
      <c r="B761" s="22" t="s">
        <v>1597</v>
      </c>
      <c r="C761" s="22">
        <v>52</v>
      </c>
      <c r="D761" s="22">
        <v>3</v>
      </c>
      <c r="E761" s="22">
        <v>3.4</v>
      </c>
      <c r="G761" s="50">
        <v>1.0416666666666685E-2</v>
      </c>
      <c r="H761" s="22">
        <v>15</v>
      </c>
    </row>
    <row r="762" spans="1:8" ht="16" x14ac:dyDescent="0.2">
      <c r="A762" s="22">
        <v>761</v>
      </c>
      <c r="B762" s="22" t="s">
        <v>1597</v>
      </c>
      <c r="C762" s="22">
        <v>53</v>
      </c>
      <c r="D762" s="22">
        <v>3</v>
      </c>
      <c r="E762" s="22">
        <v>3.4</v>
      </c>
      <c r="G762" s="50">
        <v>1.0416666666666685E-2</v>
      </c>
      <c r="H762" s="22">
        <v>15</v>
      </c>
    </row>
    <row r="763" spans="1:8" ht="16" x14ac:dyDescent="0.2">
      <c r="A763" s="22">
        <v>762</v>
      </c>
      <c r="B763" s="22" t="s">
        <v>1597</v>
      </c>
      <c r="C763" s="22">
        <v>54</v>
      </c>
      <c r="D763" s="22">
        <v>3</v>
      </c>
      <c r="E763" s="22">
        <v>3.2</v>
      </c>
      <c r="G763" s="50">
        <v>1.041666666666663E-2</v>
      </c>
      <c r="H763" s="22">
        <v>15</v>
      </c>
    </row>
    <row r="764" spans="1:8" ht="16" x14ac:dyDescent="0.2">
      <c r="A764" s="22">
        <v>763</v>
      </c>
      <c r="B764" s="22" t="s">
        <v>1597</v>
      </c>
      <c r="C764" s="22">
        <v>55</v>
      </c>
      <c r="D764" s="22">
        <v>3</v>
      </c>
      <c r="E764" s="22">
        <v>3.2</v>
      </c>
      <c r="G764" s="50">
        <v>1.0416666666666685E-2</v>
      </c>
      <c r="H764" s="22">
        <v>15</v>
      </c>
    </row>
    <row r="765" spans="1:8" ht="16" x14ac:dyDescent="0.2">
      <c r="A765" s="22">
        <v>764</v>
      </c>
      <c r="B765" s="22" t="s">
        <v>1597</v>
      </c>
      <c r="C765" s="22">
        <v>56</v>
      </c>
      <c r="D765" s="22">
        <v>3</v>
      </c>
      <c r="E765" s="22">
        <v>3.2</v>
      </c>
      <c r="G765" s="50">
        <v>1.041666666666663E-2</v>
      </c>
      <c r="H765" s="22">
        <v>15</v>
      </c>
    </row>
    <row r="766" spans="1:8" ht="16" x14ac:dyDescent="0.2">
      <c r="A766" s="22">
        <v>765</v>
      </c>
      <c r="B766" s="22" t="s">
        <v>1597</v>
      </c>
      <c r="C766" s="22">
        <v>57</v>
      </c>
      <c r="D766" s="22">
        <v>3</v>
      </c>
      <c r="E766" s="22">
        <v>3.3</v>
      </c>
      <c r="G766" s="50">
        <v>1.0416666666666741E-2</v>
      </c>
      <c r="H766" s="22">
        <v>15</v>
      </c>
    </row>
    <row r="767" spans="1:8" ht="16" x14ac:dyDescent="0.2">
      <c r="A767" s="22">
        <v>766</v>
      </c>
      <c r="B767" s="22" t="s">
        <v>1597</v>
      </c>
      <c r="C767" s="22">
        <v>58</v>
      </c>
      <c r="D767" s="22">
        <v>3</v>
      </c>
      <c r="E767" s="22">
        <v>3.2</v>
      </c>
      <c r="G767" s="50">
        <v>1.041666666666663E-2</v>
      </c>
      <c r="H767" s="22">
        <v>15</v>
      </c>
    </row>
    <row r="768" spans="1:8" ht="16" x14ac:dyDescent="0.2">
      <c r="A768" s="22">
        <v>767</v>
      </c>
      <c r="B768" s="22" t="s">
        <v>1597</v>
      </c>
      <c r="C768" s="22">
        <v>59</v>
      </c>
      <c r="D768" s="22">
        <v>3</v>
      </c>
      <c r="E768" s="22">
        <v>3.2</v>
      </c>
      <c r="G768" s="50">
        <v>1.041666666666663E-2</v>
      </c>
      <c r="H768" s="22">
        <v>15</v>
      </c>
    </row>
    <row r="769" spans="1:8" ht="16" x14ac:dyDescent="0.2">
      <c r="A769" s="22">
        <v>768</v>
      </c>
      <c r="B769" s="22" t="s">
        <v>1597</v>
      </c>
      <c r="C769" s="22">
        <v>60</v>
      </c>
      <c r="D769" s="22">
        <v>3</v>
      </c>
      <c r="E769" s="22">
        <v>3.2</v>
      </c>
      <c r="G769" s="50">
        <v>1.0416666666666741E-2</v>
      </c>
      <c r="H769" s="22">
        <v>15</v>
      </c>
    </row>
    <row r="770" spans="1:8" ht="16" x14ac:dyDescent="0.2">
      <c r="A770" s="22">
        <v>769</v>
      </c>
      <c r="B770" s="22" t="s">
        <v>1597</v>
      </c>
      <c r="C770" s="22">
        <v>61</v>
      </c>
      <c r="D770" s="22">
        <v>3</v>
      </c>
      <c r="E770" s="22">
        <v>3.2</v>
      </c>
      <c r="G770" s="50">
        <v>1.041666666666663E-2</v>
      </c>
      <c r="H770" s="22">
        <v>15</v>
      </c>
    </row>
    <row r="771" spans="1:8" ht="16" x14ac:dyDescent="0.2">
      <c r="A771" s="22">
        <v>770</v>
      </c>
      <c r="B771" s="22" t="s">
        <v>1597</v>
      </c>
      <c r="C771" s="22">
        <v>62</v>
      </c>
      <c r="D771" s="22">
        <v>3</v>
      </c>
      <c r="E771" s="22">
        <v>3.2</v>
      </c>
      <c r="G771" s="50">
        <v>1.041666666666663E-2</v>
      </c>
      <c r="H771" s="22">
        <v>15</v>
      </c>
    </row>
    <row r="772" spans="1:8" ht="16" x14ac:dyDescent="0.2">
      <c r="A772" s="22">
        <v>771</v>
      </c>
      <c r="B772" s="22" t="s">
        <v>1597</v>
      </c>
      <c r="C772" s="22">
        <v>63</v>
      </c>
      <c r="D772" s="22">
        <v>3</v>
      </c>
      <c r="E772" s="22">
        <v>3.2</v>
      </c>
      <c r="G772" s="50">
        <v>1.0416666666666741E-2</v>
      </c>
      <c r="H772" s="22">
        <v>15</v>
      </c>
    </row>
    <row r="773" spans="1:8" ht="16" x14ac:dyDescent="0.2">
      <c r="A773" s="22">
        <v>772</v>
      </c>
      <c r="B773" s="22" t="s">
        <v>1597</v>
      </c>
      <c r="C773" s="22">
        <v>64</v>
      </c>
      <c r="D773" s="22">
        <v>3</v>
      </c>
      <c r="E773" s="22">
        <v>3.2</v>
      </c>
      <c r="G773" s="50">
        <v>1.041666666666663E-2</v>
      </c>
      <c r="H773" s="22">
        <v>15</v>
      </c>
    </row>
    <row r="774" spans="1:8" ht="16" x14ac:dyDescent="0.2">
      <c r="A774" s="22">
        <v>773</v>
      </c>
      <c r="B774" s="22" t="s">
        <v>1597</v>
      </c>
      <c r="C774" s="22">
        <v>65</v>
      </c>
      <c r="D774" s="22">
        <v>3</v>
      </c>
      <c r="E774" s="22">
        <v>3.2</v>
      </c>
      <c r="G774" s="50">
        <v>1.041666666666663E-2</v>
      </c>
      <c r="H774" s="22">
        <v>15</v>
      </c>
    </row>
    <row r="775" spans="1:8" ht="16" x14ac:dyDescent="0.2">
      <c r="A775" s="22">
        <v>774</v>
      </c>
      <c r="B775" s="22" t="s">
        <v>1597</v>
      </c>
      <c r="C775" s="22">
        <v>66</v>
      </c>
      <c r="D775" s="22">
        <v>3</v>
      </c>
      <c r="E775" s="22">
        <v>3.2</v>
      </c>
      <c r="G775" s="50">
        <v>1.0416666666666741E-2</v>
      </c>
      <c r="H775" s="22">
        <v>15</v>
      </c>
    </row>
    <row r="776" spans="1:8" ht="16" x14ac:dyDescent="0.2">
      <c r="A776" s="22">
        <v>775</v>
      </c>
      <c r="B776" s="22" t="s">
        <v>1597</v>
      </c>
      <c r="C776" s="22">
        <v>67</v>
      </c>
      <c r="D776" s="22">
        <v>3</v>
      </c>
      <c r="E776" s="22">
        <v>3.2</v>
      </c>
      <c r="G776" s="50">
        <v>1.041666666666663E-2</v>
      </c>
      <c r="H776" s="22">
        <v>15</v>
      </c>
    </row>
    <row r="777" spans="1:8" ht="16" x14ac:dyDescent="0.2">
      <c r="A777" s="22">
        <v>776</v>
      </c>
      <c r="B777" s="22" t="s">
        <v>1597</v>
      </c>
      <c r="C777" s="22">
        <v>68</v>
      </c>
      <c r="D777" s="22">
        <v>3</v>
      </c>
      <c r="E777" s="22">
        <v>3.2</v>
      </c>
      <c r="G777" s="50">
        <v>1.041666666666663E-2</v>
      </c>
      <c r="H777" s="22">
        <v>15</v>
      </c>
    </row>
    <row r="778" spans="1:8" ht="16" x14ac:dyDescent="0.2">
      <c r="A778" s="22">
        <v>777</v>
      </c>
      <c r="B778" s="22" t="s">
        <v>1597</v>
      </c>
      <c r="C778" s="22">
        <v>69</v>
      </c>
      <c r="D778" s="22">
        <v>3</v>
      </c>
      <c r="E778" s="22">
        <v>3.2</v>
      </c>
      <c r="G778" s="50">
        <v>1.0416666666666741E-2</v>
      </c>
      <c r="H778" s="22">
        <v>15</v>
      </c>
    </row>
    <row r="779" spans="1:8" ht="16" x14ac:dyDescent="0.2">
      <c r="A779" s="22">
        <v>778</v>
      </c>
      <c r="B779" s="22" t="s">
        <v>1597</v>
      </c>
      <c r="C779" s="22">
        <v>70</v>
      </c>
      <c r="D779" s="22">
        <v>3</v>
      </c>
      <c r="E779" s="22">
        <v>3.2</v>
      </c>
      <c r="G779" s="50">
        <v>1.041666666666663E-2</v>
      </c>
      <c r="H779" s="22">
        <v>15</v>
      </c>
    </row>
    <row r="780" spans="1:8" ht="16" x14ac:dyDescent="0.2">
      <c r="A780" s="22">
        <v>779</v>
      </c>
      <c r="B780" s="22" t="s">
        <v>1597</v>
      </c>
      <c r="C780" s="22">
        <v>71</v>
      </c>
      <c r="D780" s="22">
        <v>3</v>
      </c>
      <c r="E780" s="22">
        <v>3.2</v>
      </c>
      <c r="G780" s="50">
        <v>3.125E-2</v>
      </c>
      <c r="H780" s="22">
        <v>45</v>
      </c>
    </row>
    <row r="781" spans="1:8" ht="16" x14ac:dyDescent="0.2">
      <c r="A781" s="22">
        <v>780</v>
      </c>
      <c r="B781" s="22" t="s">
        <v>1597</v>
      </c>
      <c r="C781" s="22">
        <v>72</v>
      </c>
      <c r="D781" s="22">
        <v>3</v>
      </c>
      <c r="E781" s="22">
        <v>3.4</v>
      </c>
      <c r="G781" s="50">
        <v>1.041666666666663E-2</v>
      </c>
      <c r="H781" s="22">
        <v>15</v>
      </c>
    </row>
    <row r="782" spans="1:8" ht="16" x14ac:dyDescent="0.2">
      <c r="A782" s="22">
        <v>781</v>
      </c>
      <c r="B782" s="22" t="s">
        <v>1597</v>
      </c>
      <c r="C782" s="22">
        <v>73</v>
      </c>
      <c r="D782" s="22">
        <v>1</v>
      </c>
      <c r="E782" s="22">
        <v>1.4</v>
      </c>
      <c r="G782" s="50">
        <v>1.0416666666666741E-2</v>
      </c>
      <c r="H782" s="22">
        <v>15</v>
      </c>
    </row>
    <row r="783" spans="1:8" ht="16" x14ac:dyDescent="0.2">
      <c r="A783" s="22">
        <v>782</v>
      </c>
      <c r="B783" s="22" t="s">
        <v>1597</v>
      </c>
      <c r="C783" s="22">
        <v>74</v>
      </c>
      <c r="D783" s="22">
        <v>1</v>
      </c>
      <c r="E783" s="22">
        <v>1.4</v>
      </c>
      <c r="G783" s="50">
        <v>1.041666666666663E-2</v>
      </c>
      <c r="H783" s="22">
        <v>15</v>
      </c>
    </row>
    <row r="784" spans="1:8" ht="16" x14ac:dyDescent="0.2">
      <c r="A784" s="22">
        <v>783</v>
      </c>
      <c r="B784" s="22" t="s">
        <v>1597</v>
      </c>
      <c r="C784" s="22">
        <v>75</v>
      </c>
      <c r="D784" s="22">
        <v>1</v>
      </c>
      <c r="E784" s="22">
        <v>1.4</v>
      </c>
      <c r="G784" s="50">
        <v>1.041666666666663E-2</v>
      </c>
      <c r="H784" s="22">
        <v>15</v>
      </c>
    </row>
    <row r="785" spans="1:8" ht="16" x14ac:dyDescent="0.2">
      <c r="A785" s="22">
        <v>784</v>
      </c>
      <c r="B785" s="22" t="s">
        <v>1597</v>
      </c>
      <c r="C785" s="22">
        <v>76</v>
      </c>
      <c r="D785" s="22">
        <v>4</v>
      </c>
      <c r="E785" s="22">
        <v>4.2</v>
      </c>
      <c r="G785" s="50">
        <v>1.0416666666666741E-2</v>
      </c>
      <c r="H785" s="22">
        <v>15</v>
      </c>
    </row>
    <row r="786" spans="1:8" ht="16" x14ac:dyDescent="0.2">
      <c r="A786" s="22">
        <v>785</v>
      </c>
      <c r="B786" s="22" t="s">
        <v>1597</v>
      </c>
      <c r="C786" s="22">
        <v>77</v>
      </c>
      <c r="D786" s="22">
        <v>4</v>
      </c>
      <c r="E786" s="22">
        <v>4.0999999999999996</v>
      </c>
    </row>
    <row r="787" spans="1:8" ht="16" x14ac:dyDescent="0.2">
      <c r="A787" s="22">
        <v>786</v>
      </c>
      <c r="B787" s="22" t="s">
        <v>1598</v>
      </c>
      <c r="C787" s="22">
        <v>1</v>
      </c>
      <c r="D787" s="22">
        <v>4</v>
      </c>
      <c r="E787" s="22">
        <v>4.2</v>
      </c>
      <c r="G787" s="50">
        <v>1.0416666666666685E-2</v>
      </c>
      <c r="H787" s="22">
        <v>15</v>
      </c>
    </row>
    <row r="788" spans="1:8" ht="16" x14ac:dyDescent="0.2">
      <c r="A788" s="22">
        <v>787</v>
      </c>
      <c r="B788" s="22" t="s">
        <v>1598</v>
      </c>
      <c r="C788" s="22">
        <v>2</v>
      </c>
      <c r="D788" s="22">
        <v>4</v>
      </c>
      <c r="E788" s="22">
        <v>4.2</v>
      </c>
      <c r="G788" s="50">
        <v>1.0416666666666685E-2</v>
      </c>
      <c r="H788" s="22">
        <v>15</v>
      </c>
    </row>
    <row r="789" spans="1:8" ht="16" x14ac:dyDescent="0.2">
      <c r="A789" s="22">
        <v>788</v>
      </c>
      <c r="B789" s="22" t="s">
        <v>1598</v>
      </c>
      <c r="C789" s="22">
        <v>3</v>
      </c>
      <c r="D789" s="22">
        <v>4</v>
      </c>
      <c r="E789" s="22">
        <v>4.2</v>
      </c>
      <c r="G789" s="50">
        <v>1.041666666666663E-2</v>
      </c>
      <c r="H789" s="22">
        <v>15</v>
      </c>
    </row>
    <row r="790" spans="1:8" ht="16" x14ac:dyDescent="0.2">
      <c r="A790" s="22">
        <v>789</v>
      </c>
      <c r="B790" s="22" t="s">
        <v>1598</v>
      </c>
      <c r="C790" s="22">
        <v>4</v>
      </c>
      <c r="D790" s="22">
        <v>5</v>
      </c>
      <c r="E790" s="22">
        <v>5.2</v>
      </c>
      <c r="G790" s="50">
        <v>1.0416666666666685E-2</v>
      </c>
      <c r="H790" s="22">
        <v>15</v>
      </c>
    </row>
    <row r="791" spans="1:8" ht="16" x14ac:dyDescent="0.2">
      <c r="A791" s="22">
        <v>790</v>
      </c>
      <c r="B791" s="22" t="s">
        <v>1598</v>
      </c>
      <c r="C791" s="22">
        <v>5</v>
      </c>
      <c r="D791" s="22">
        <v>3</v>
      </c>
      <c r="E791" s="22">
        <v>3.1</v>
      </c>
      <c r="G791" s="50">
        <v>1.0416666666666685E-2</v>
      </c>
      <c r="H791" s="22">
        <v>15</v>
      </c>
    </row>
    <row r="792" spans="1:8" ht="16" x14ac:dyDescent="0.2">
      <c r="A792" s="22">
        <v>791</v>
      </c>
      <c r="B792" s="22" t="s">
        <v>1598</v>
      </c>
      <c r="C792" s="22">
        <v>6</v>
      </c>
      <c r="D792" s="22">
        <v>3</v>
      </c>
      <c r="E792" s="22">
        <v>3.4</v>
      </c>
      <c r="G792" s="50">
        <v>1.041666666666663E-2</v>
      </c>
      <c r="H792" s="22">
        <v>15</v>
      </c>
    </row>
    <row r="793" spans="1:8" ht="16" x14ac:dyDescent="0.2">
      <c r="A793" s="22">
        <v>792</v>
      </c>
      <c r="B793" s="22" t="s">
        <v>1598</v>
      </c>
      <c r="C793" s="22">
        <v>7</v>
      </c>
      <c r="D793" s="22">
        <v>1</v>
      </c>
      <c r="E793" s="22">
        <v>1.3</v>
      </c>
      <c r="F793" s="22" t="s">
        <v>1621</v>
      </c>
      <c r="G793" s="50">
        <v>1.0416666666666685E-2</v>
      </c>
      <c r="H793" s="22">
        <v>15</v>
      </c>
    </row>
    <row r="794" spans="1:8" ht="16" x14ac:dyDescent="0.2">
      <c r="A794" s="22">
        <v>793</v>
      </c>
      <c r="B794" s="22" t="s">
        <v>1598</v>
      </c>
      <c r="C794" s="22">
        <v>8</v>
      </c>
      <c r="D794" s="22">
        <v>1</v>
      </c>
      <c r="E794" s="22">
        <v>1.3</v>
      </c>
      <c r="F794" s="22" t="s">
        <v>1621</v>
      </c>
      <c r="G794" s="50">
        <v>1.0416666666666685E-2</v>
      </c>
      <c r="H794" s="22">
        <v>15</v>
      </c>
    </row>
    <row r="795" spans="1:8" ht="16" x14ac:dyDescent="0.2">
      <c r="A795" s="22">
        <v>794</v>
      </c>
      <c r="B795" s="22" t="s">
        <v>1598</v>
      </c>
      <c r="C795" s="22">
        <v>9</v>
      </c>
      <c r="D795" s="22">
        <v>1</v>
      </c>
      <c r="E795" s="22">
        <v>1.3</v>
      </c>
      <c r="F795" s="22" t="s">
        <v>1621</v>
      </c>
      <c r="G795" s="50">
        <v>1.041666666666663E-2</v>
      </c>
      <c r="H795" s="22">
        <v>15</v>
      </c>
    </row>
    <row r="796" spans="1:8" ht="16" x14ac:dyDescent="0.2">
      <c r="A796" s="22">
        <v>795</v>
      </c>
      <c r="B796" s="22" t="s">
        <v>1598</v>
      </c>
      <c r="C796" s="22">
        <v>10</v>
      </c>
      <c r="D796" s="22">
        <v>3</v>
      </c>
      <c r="E796" s="22">
        <v>3.5</v>
      </c>
      <c r="F796" s="22" t="s">
        <v>1623</v>
      </c>
      <c r="G796" s="50">
        <v>1.0416666666666685E-2</v>
      </c>
      <c r="H796" s="22">
        <v>15</v>
      </c>
    </row>
    <row r="797" spans="1:8" ht="16" x14ac:dyDescent="0.2">
      <c r="A797" s="22">
        <v>796</v>
      </c>
      <c r="B797" s="22" t="s">
        <v>1598</v>
      </c>
      <c r="C797" s="22">
        <v>11</v>
      </c>
      <c r="D797" s="22">
        <v>1</v>
      </c>
      <c r="E797" s="22">
        <v>1.1000000000000001</v>
      </c>
      <c r="F797" s="22" t="s">
        <v>1561</v>
      </c>
      <c r="G797" s="50">
        <v>1.0416666666666685E-2</v>
      </c>
      <c r="H797" s="22">
        <v>15</v>
      </c>
    </row>
    <row r="798" spans="1:8" ht="16" x14ac:dyDescent="0.2">
      <c r="A798" s="22">
        <v>797</v>
      </c>
      <c r="B798" s="22" t="s">
        <v>1598</v>
      </c>
      <c r="C798" s="22">
        <v>12</v>
      </c>
      <c r="D798" s="22">
        <v>1</v>
      </c>
      <c r="E798" s="22">
        <v>1.1000000000000001</v>
      </c>
      <c r="F798" s="22" t="s">
        <v>1561</v>
      </c>
      <c r="G798" s="50">
        <v>1.041666666666663E-2</v>
      </c>
      <c r="H798" s="22">
        <v>15</v>
      </c>
    </row>
    <row r="799" spans="1:8" ht="16" x14ac:dyDescent="0.2">
      <c r="A799" s="22">
        <v>798</v>
      </c>
      <c r="B799" s="22" t="s">
        <v>1598</v>
      </c>
      <c r="C799" s="22">
        <v>13</v>
      </c>
      <c r="D799" s="22">
        <v>5</v>
      </c>
      <c r="E799" s="22">
        <v>5.0999999999999996</v>
      </c>
      <c r="G799" s="50">
        <v>1.0416666666666685E-2</v>
      </c>
      <c r="H799" s="22">
        <v>15</v>
      </c>
    </row>
    <row r="800" spans="1:8" ht="16" x14ac:dyDescent="0.2">
      <c r="A800" s="22">
        <v>799</v>
      </c>
      <c r="B800" s="22" t="s">
        <v>1598</v>
      </c>
      <c r="C800" s="22">
        <v>14</v>
      </c>
      <c r="D800" s="22">
        <v>1</v>
      </c>
      <c r="E800" s="22">
        <v>1.1000000000000001</v>
      </c>
      <c r="F800" s="22" t="s">
        <v>1554</v>
      </c>
      <c r="G800" s="50">
        <v>1.0416666666666685E-2</v>
      </c>
      <c r="H800" s="22">
        <v>15</v>
      </c>
    </row>
    <row r="801" spans="1:8" ht="16" x14ac:dyDescent="0.2">
      <c r="A801" s="22">
        <v>800</v>
      </c>
      <c r="B801" s="22" t="s">
        <v>1598</v>
      </c>
      <c r="C801" s="22">
        <v>15</v>
      </c>
      <c r="D801" s="22">
        <v>3</v>
      </c>
      <c r="E801" s="22">
        <v>3.5</v>
      </c>
      <c r="F801" s="22" t="s">
        <v>1623</v>
      </c>
      <c r="G801" s="50">
        <v>1.041666666666663E-2</v>
      </c>
      <c r="H801" s="22">
        <v>15</v>
      </c>
    </row>
    <row r="802" spans="1:8" ht="16" x14ac:dyDescent="0.2">
      <c r="A802" s="22">
        <v>801</v>
      </c>
      <c r="B802" s="22" t="s">
        <v>1598</v>
      </c>
      <c r="C802" s="22">
        <v>16</v>
      </c>
      <c r="D802" s="22">
        <v>2</v>
      </c>
      <c r="E802" s="22">
        <v>2.1</v>
      </c>
      <c r="F802" s="22" t="s">
        <v>1569</v>
      </c>
      <c r="G802" s="50">
        <v>1.0416666666666685E-2</v>
      </c>
      <c r="H802" s="22">
        <v>15</v>
      </c>
    </row>
    <row r="803" spans="1:8" ht="16" x14ac:dyDescent="0.2">
      <c r="A803" s="22">
        <v>802</v>
      </c>
      <c r="B803" s="22" t="s">
        <v>1598</v>
      </c>
      <c r="C803" s="22">
        <v>17</v>
      </c>
      <c r="D803" s="22">
        <v>3</v>
      </c>
      <c r="E803" s="22">
        <v>3.3</v>
      </c>
      <c r="G803" s="50">
        <v>0</v>
      </c>
    </row>
    <row r="804" spans="1:8" ht="16" x14ac:dyDescent="0.2">
      <c r="A804" s="22">
        <v>803</v>
      </c>
      <c r="B804" s="22" t="s">
        <v>1598</v>
      </c>
      <c r="C804" s="22">
        <v>18</v>
      </c>
      <c r="D804" s="22">
        <v>5</v>
      </c>
      <c r="E804" s="22">
        <v>5.0999999999999996</v>
      </c>
      <c r="G804" s="50">
        <v>0</v>
      </c>
    </row>
    <row r="805" spans="1:8" ht="16" x14ac:dyDescent="0.2">
      <c r="A805" s="22">
        <v>804</v>
      </c>
      <c r="B805" s="22" t="s">
        <v>1598</v>
      </c>
      <c r="C805" s="22">
        <v>19</v>
      </c>
      <c r="D805" s="22">
        <v>5</v>
      </c>
      <c r="E805" s="22">
        <v>5.0999999999999996</v>
      </c>
      <c r="G805" s="50">
        <v>1.041666666666663E-2</v>
      </c>
      <c r="H805" s="22">
        <v>15</v>
      </c>
    </row>
    <row r="806" spans="1:8" ht="16" x14ac:dyDescent="0.2">
      <c r="A806" s="22">
        <v>805</v>
      </c>
      <c r="B806" s="22" t="s">
        <v>1598</v>
      </c>
      <c r="C806" s="22">
        <v>20</v>
      </c>
      <c r="D806" s="22">
        <v>1</v>
      </c>
      <c r="E806" s="22">
        <v>1.3</v>
      </c>
      <c r="F806" s="22" t="s">
        <v>1622</v>
      </c>
      <c r="G806" s="50">
        <v>0</v>
      </c>
    </row>
    <row r="807" spans="1:8" ht="16" x14ac:dyDescent="0.2">
      <c r="A807" s="22">
        <v>806</v>
      </c>
      <c r="B807" s="22" t="s">
        <v>1598</v>
      </c>
      <c r="C807" s="22">
        <v>21</v>
      </c>
      <c r="D807" s="22">
        <v>1</v>
      </c>
      <c r="E807" s="22">
        <v>1.3</v>
      </c>
      <c r="F807" s="22" t="s">
        <v>1622</v>
      </c>
      <c r="G807" s="50">
        <v>1.0416666666666741E-2</v>
      </c>
      <c r="H807" s="22">
        <v>15</v>
      </c>
    </row>
    <row r="808" spans="1:8" ht="16" x14ac:dyDescent="0.2">
      <c r="A808" s="22">
        <v>807</v>
      </c>
      <c r="B808" s="22" t="s">
        <v>1598</v>
      </c>
      <c r="C808" s="22">
        <v>22</v>
      </c>
      <c r="D808" s="22">
        <v>3</v>
      </c>
      <c r="E808" s="22">
        <v>3.4</v>
      </c>
      <c r="G808" s="50">
        <v>1.041666666666663E-2</v>
      </c>
      <c r="H808" s="22">
        <v>15</v>
      </c>
    </row>
    <row r="809" spans="1:8" ht="16" x14ac:dyDescent="0.2">
      <c r="A809" s="22">
        <v>808</v>
      </c>
      <c r="B809" s="22" t="s">
        <v>1598</v>
      </c>
      <c r="C809" s="22">
        <v>23</v>
      </c>
      <c r="D809" s="22">
        <v>4</v>
      </c>
      <c r="E809" s="22">
        <v>4.0999999999999996</v>
      </c>
      <c r="G809" s="50">
        <v>1.041666666666663E-2</v>
      </c>
      <c r="H809" s="22">
        <v>15</v>
      </c>
    </row>
    <row r="810" spans="1:8" ht="16" x14ac:dyDescent="0.2">
      <c r="A810" s="22">
        <v>809</v>
      </c>
      <c r="B810" s="22" t="s">
        <v>1598</v>
      </c>
      <c r="C810" s="22">
        <v>24</v>
      </c>
      <c r="D810" s="22">
        <v>4</v>
      </c>
      <c r="E810" s="22">
        <v>4.2</v>
      </c>
      <c r="G810" s="50">
        <v>1.0416666666666741E-2</v>
      </c>
      <c r="H810" s="22">
        <v>15</v>
      </c>
    </row>
    <row r="811" spans="1:8" ht="16" x14ac:dyDescent="0.2">
      <c r="A811" s="22">
        <v>810</v>
      </c>
      <c r="B811" s="22" t="s">
        <v>1598</v>
      </c>
      <c r="C811" s="22">
        <v>25</v>
      </c>
      <c r="D811" s="22">
        <v>4</v>
      </c>
      <c r="E811" s="22">
        <v>4.2</v>
      </c>
      <c r="G811" s="50">
        <v>1.041666666666663E-2</v>
      </c>
      <c r="H811" s="22">
        <v>15</v>
      </c>
    </row>
    <row r="812" spans="1:8" ht="16" x14ac:dyDescent="0.2">
      <c r="A812" s="22">
        <v>811</v>
      </c>
      <c r="B812" s="22" t="s">
        <v>1598</v>
      </c>
      <c r="C812" s="22">
        <v>26</v>
      </c>
      <c r="D812" s="22">
        <v>4</v>
      </c>
      <c r="E812" s="22">
        <v>4.2</v>
      </c>
      <c r="G812" s="50">
        <v>1.041666666666663E-2</v>
      </c>
      <c r="H812" s="22">
        <v>15</v>
      </c>
    </row>
    <row r="813" spans="1:8" ht="16" x14ac:dyDescent="0.2">
      <c r="A813" s="22">
        <v>812</v>
      </c>
      <c r="B813" s="22" t="s">
        <v>1598</v>
      </c>
      <c r="C813" s="22">
        <v>27</v>
      </c>
      <c r="D813" s="22">
        <v>2</v>
      </c>
      <c r="E813" s="22">
        <v>2.1</v>
      </c>
      <c r="F813" s="22" t="s">
        <v>1562</v>
      </c>
      <c r="G813" s="50">
        <v>1.0416666666666741E-2</v>
      </c>
      <c r="H813" s="22">
        <v>15</v>
      </c>
    </row>
    <row r="814" spans="1:8" ht="16" x14ac:dyDescent="0.2">
      <c r="A814" s="22">
        <v>813</v>
      </c>
      <c r="B814" s="22" t="s">
        <v>1598</v>
      </c>
      <c r="C814" s="22">
        <v>28</v>
      </c>
      <c r="D814" s="22">
        <v>3</v>
      </c>
      <c r="E814" s="22">
        <v>3.5</v>
      </c>
      <c r="F814" s="22" t="s">
        <v>1624</v>
      </c>
      <c r="G814" s="50">
        <v>1.041666666666663E-2</v>
      </c>
      <c r="H814" s="22">
        <v>15</v>
      </c>
    </row>
    <row r="815" spans="1:8" ht="16" x14ac:dyDescent="0.2">
      <c r="A815" s="22">
        <v>814</v>
      </c>
      <c r="B815" s="22" t="s">
        <v>1598</v>
      </c>
      <c r="C815" s="22">
        <v>29</v>
      </c>
      <c r="D815" s="22">
        <v>2</v>
      </c>
      <c r="E815" s="22">
        <v>2.1</v>
      </c>
      <c r="F815" s="22" t="s">
        <v>1562</v>
      </c>
      <c r="G815" s="50">
        <v>1.041666666666663E-2</v>
      </c>
      <c r="H815" s="22">
        <v>15</v>
      </c>
    </row>
    <row r="816" spans="1:8" ht="16" x14ac:dyDescent="0.2">
      <c r="A816" s="22">
        <v>815</v>
      </c>
      <c r="B816" s="22" t="s">
        <v>1598</v>
      </c>
      <c r="C816" s="22">
        <v>30</v>
      </c>
      <c r="D816" s="22">
        <v>2</v>
      </c>
      <c r="E816" s="22">
        <v>2.1</v>
      </c>
      <c r="F816" s="22" t="s">
        <v>1562</v>
      </c>
      <c r="G816" s="50">
        <v>1.0416666666666741E-2</v>
      </c>
      <c r="H816" s="22">
        <v>15</v>
      </c>
    </row>
    <row r="817" spans="1:8" ht="16" x14ac:dyDescent="0.2">
      <c r="A817" s="22">
        <v>816</v>
      </c>
      <c r="B817" s="22" t="s">
        <v>1598</v>
      </c>
      <c r="C817" s="22">
        <v>31</v>
      </c>
      <c r="D817" s="22">
        <v>3</v>
      </c>
      <c r="E817" s="22">
        <v>3.4</v>
      </c>
      <c r="G817" s="50">
        <v>1.041666666666663E-2</v>
      </c>
      <c r="H817" s="22">
        <v>15</v>
      </c>
    </row>
    <row r="818" spans="1:8" ht="16" x14ac:dyDescent="0.2">
      <c r="A818" s="22">
        <v>817</v>
      </c>
      <c r="B818" s="22" t="s">
        <v>1598</v>
      </c>
      <c r="C818" s="22">
        <v>32</v>
      </c>
      <c r="D818" s="22">
        <v>2</v>
      </c>
      <c r="E818" s="22">
        <v>2.1</v>
      </c>
      <c r="F818" s="22" t="s">
        <v>1562</v>
      </c>
      <c r="G818" s="50">
        <v>1.041666666666663E-2</v>
      </c>
      <c r="H818" s="22">
        <v>15</v>
      </c>
    </row>
    <row r="819" spans="1:8" ht="16" x14ac:dyDescent="0.2">
      <c r="A819" s="22">
        <v>818</v>
      </c>
      <c r="B819" s="22" t="s">
        <v>1598</v>
      </c>
      <c r="C819" s="22">
        <v>33</v>
      </c>
      <c r="D819" s="22">
        <v>2</v>
      </c>
      <c r="E819" s="22">
        <v>2.1</v>
      </c>
      <c r="F819" s="22" t="s">
        <v>1562</v>
      </c>
      <c r="G819" s="50">
        <v>1.0416666666666741E-2</v>
      </c>
      <c r="H819" s="22">
        <v>15</v>
      </c>
    </row>
    <row r="820" spans="1:8" ht="16" x14ac:dyDescent="0.2">
      <c r="A820" s="22">
        <v>819</v>
      </c>
      <c r="B820" s="22" t="s">
        <v>1598</v>
      </c>
      <c r="C820" s="22">
        <v>34</v>
      </c>
      <c r="D820" s="22">
        <v>2</v>
      </c>
      <c r="E820" s="22">
        <v>2.1</v>
      </c>
      <c r="F820" s="22" t="s">
        <v>1562</v>
      </c>
      <c r="G820" s="50">
        <v>1.041666666666663E-2</v>
      </c>
      <c r="H820" s="22">
        <v>15</v>
      </c>
    </row>
    <row r="821" spans="1:8" ht="16" x14ac:dyDescent="0.2">
      <c r="A821" s="22">
        <v>820</v>
      </c>
      <c r="B821" s="22" t="s">
        <v>1598</v>
      </c>
      <c r="C821" s="22">
        <v>35</v>
      </c>
      <c r="D821" s="22">
        <v>3</v>
      </c>
      <c r="E821" s="22">
        <v>3.4</v>
      </c>
      <c r="G821" s="50">
        <v>1.041666666666663E-2</v>
      </c>
      <c r="H821" s="22">
        <v>15</v>
      </c>
    </row>
    <row r="822" spans="1:8" ht="16" x14ac:dyDescent="0.2">
      <c r="A822" s="22">
        <v>821</v>
      </c>
      <c r="B822" s="22" t="s">
        <v>1598</v>
      </c>
      <c r="C822" s="22">
        <v>36</v>
      </c>
      <c r="D822" s="22">
        <v>3</v>
      </c>
      <c r="E822" s="22">
        <v>3.3</v>
      </c>
      <c r="G822" s="50">
        <v>0</v>
      </c>
    </row>
    <row r="823" spans="1:8" ht="16" x14ac:dyDescent="0.2">
      <c r="A823" s="22">
        <v>822</v>
      </c>
      <c r="B823" s="22" t="s">
        <v>1598</v>
      </c>
      <c r="C823" s="22">
        <v>37</v>
      </c>
      <c r="D823" s="22">
        <v>5</v>
      </c>
      <c r="E823" s="22">
        <v>5.0999999999999996</v>
      </c>
      <c r="G823" s="50">
        <v>1.0416666666666741E-2</v>
      </c>
      <c r="H823" s="22">
        <v>15</v>
      </c>
    </row>
    <row r="824" spans="1:8" ht="16" x14ac:dyDescent="0.2">
      <c r="A824" s="22">
        <v>823</v>
      </c>
      <c r="B824" s="22" t="s">
        <v>1598</v>
      </c>
      <c r="C824" s="22">
        <v>38</v>
      </c>
      <c r="D824" s="22">
        <v>3</v>
      </c>
      <c r="E824" s="22">
        <v>3.4</v>
      </c>
      <c r="G824" s="50">
        <v>1.041666666666663E-2</v>
      </c>
      <c r="H824" s="22">
        <v>15</v>
      </c>
    </row>
    <row r="825" spans="1:8" ht="16" x14ac:dyDescent="0.2">
      <c r="A825" s="22">
        <v>824</v>
      </c>
      <c r="B825" s="22" t="s">
        <v>1598</v>
      </c>
      <c r="C825" s="22">
        <v>39</v>
      </c>
      <c r="D825" s="22">
        <v>3</v>
      </c>
      <c r="E825" s="22">
        <v>3.5</v>
      </c>
      <c r="F825" s="22" t="s">
        <v>1624</v>
      </c>
      <c r="G825" s="50">
        <v>1.041666666666663E-2</v>
      </c>
      <c r="H825" s="22">
        <v>15</v>
      </c>
    </row>
    <row r="826" spans="1:8" ht="16" x14ac:dyDescent="0.2">
      <c r="A826" s="22">
        <v>825</v>
      </c>
      <c r="B826" s="22" t="s">
        <v>1598</v>
      </c>
      <c r="C826" s="22">
        <v>40</v>
      </c>
      <c r="D826" s="22">
        <v>3</v>
      </c>
      <c r="E826" s="22">
        <v>3.5</v>
      </c>
      <c r="F826" s="22" t="s">
        <v>1624</v>
      </c>
      <c r="G826" s="50">
        <v>1.0416666666666741E-2</v>
      </c>
      <c r="H826" s="22">
        <v>15</v>
      </c>
    </row>
    <row r="827" spans="1:8" ht="16" x14ac:dyDescent="0.2">
      <c r="A827" s="22">
        <v>826</v>
      </c>
      <c r="B827" s="22" t="s">
        <v>1598</v>
      </c>
      <c r="C827" s="22">
        <v>41</v>
      </c>
      <c r="D827" s="22">
        <v>3</v>
      </c>
      <c r="E827" s="22">
        <v>3.5</v>
      </c>
      <c r="F827" s="22" t="s">
        <v>1624</v>
      </c>
      <c r="G827" s="50">
        <v>1.041666666666663E-2</v>
      </c>
      <c r="H827" s="22">
        <v>15</v>
      </c>
    </row>
    <row r="828" spans="1:8" ht="16" x14ac:dyDescent="0.2">
      <c r="A828" s="22">
        <v>827</v>
      </c>
      <c r="B828" s="22" t="s">
        <v>1598</v>
      </c>
      <c r="C828" s="22">
        <v>42</v>
      </c>
      <c r="D828" s="22">
        <v>3</v>
      </c>
      <c r="E828" s="22">
        <v>3.5</v>
      </c>
      <c r="F828" s="22" t="s">
        <v>1624</v>
      </c>
      <c r="G828" s="50">
        <v>1.041666666666663E-2</v>
      </c>
      <c r="H828" s="22">
        <v>15</v>
      </c>
    </row>
    <row r="829" spans="1:8" ht="16" x14ac:dyDescent="0.2">
      <c r="A829" s="22">
        <v>828</v>
      </c>
      <c r="B829" s="22" t="s">
        <v>1598</v>
      </c>
      <c r="C829" s="22">
        <v>43</v>
      </c>
      <c r="D829" s="22">
        <v>3</v>
      </c>
      <c r="E829" s="22">
        <v>3.4</v>
      </c>
    </row>
    <row r="830" spans="1:8" ht="16" x14ac:dyDescent="0.2">
      <c r="A830" s="22">
        <v>829</v>
      </c>
      <c r="B830" s="22" t="s">
        <v>1598</v>
      </c>
      <c r="C830" s="22">
        <v>44</v>
      </c>
      <c r="D830" s="22">
        <v>3</v>
      </c>
      <c r="E830" s="22">
        <v>3.1</v>
      </c>
      <c r="G830" s="50">
        <v>1.0416666666666685E-2</v>
      </c>
      <c r="H830" s="22">
        <v>15</v>
      </c>
    </row>
    <row r="831" spans="1:8" ht="16" x14ac:dyDescent="0.2">
      <c r="A831" s="22">
        <v>830</v>
      </c>
      <c r="B831" s="22" t="s">
        <v>1598</v>
      </c>
      <c r="C831" s="22">
        <v>45</v>
      </c>
      <c r="D831" s="22">
        <v>1</v>
      </c>
      <c r="E831" s="22">
        <v>1.3</v>
      </c>
      <c r="F831" s="22" t="s">
        <v>1622</v>
      </c>
      <c r="G831" s="50">
        <v>1.041666666666663E-2</v>
      </c>
      <c r="H831" s="22">
        <v>15</v>
      </c>
    </row>
    <row r="832" spans="1:8" ht="16" x14ac:dyDescent="0.2">
      <c r="A832" s="22">
        <v>831</v>
      </c>
      <c r="B832" s="22" t="s">
        <v>1598</v>
      </c>
      <c r="C832" s="22">
        <v>46</v>
      </c>
      <c r="D832" s="22">
        <v>4</v>
      </c>
      <c r="E832" s="22">
        <v>4.2</v>
      </c>
      <c r="G832" s="50">
        <v>1.0416666666666685E-2</v>
      </c>
      <c r="H832" s="22">
        <v>15</v>
      </c>
    </row>
    <row r="833" spans="1:8" ht="16" x14ac:dyDescent="0.2">
      <c r="A833" s="22">
        <v>832</v>
      </c>
      <c r="B833" s="22" t="s">
        <v>1598</v>
      </c>
      <c r="C833" s="22">
        <v>47</v>
      </c>
      <c r="D833" s="22">
        <v>4</v>
      </c>
      <c r="E833" s="22">
        <v>4.2</v>
      </c>
      <c r="G833" s="50">
        <v>1.0416666666666685E-2</v>
      </c>
      <c r="H833" s="22">
        <v>15</v>
      </c>
    </row>
    <row r="834" spans="1:8" ht="16" x14ac:dyDescent="0.2">
      <c r="A834" s="22">
        <v>833</v>
      </c>
      <c r="B834" s="22" t="s">
        <v>1598</v>
      </c>
      <c r="C834" s="22">
        <v>48</v>
      </c>
      <c r="D834" s="22">
        <v>2</v>
      </c>
      <c r="E834" s="22">
        <v>2.2000000000000002</v>
      </c>
      <c r="F834" s="22" t="s">
        <v>1566</v>
      </c>
      <c r="G834" s="50">
        <v>1.041666666666663E-2</v>
      </c>
      <c r="H834" s="22">
        <v>15</v>
      </c>
    </row>
    <row r="835" spans="1:8" ht="16" x14ac:dyDescent="0.2">
      <c r="A835" s="22">
        <v>834</v>
      </c>
      <c r="B835" s="22" t="s">
        <v>1598</v>
      </c>
      <c r="C835" s="22">
        <v>49</v>
      </c>
      <c r="D835" s="22">
        <v>4</v>
      </c>
      <c r="E835" s="22">
        <v>4.0999999999999996</v>
      </c>
      <c r="G835" s="50">
        <v>1.0416666666666685E-2</v>
      </c>
      <c r="H835" s="22">
        <v>15</v>
      </c>
    </row>
    <row r="836" spans="1:8" ht="16" x14ac:dyDescent="0.2">
      <c r="A836" s="22">
        <v>835</v>
      </c>
      <c r="B836" s="22" t="s">
        <v>1598</v>
      </c>
      <c r="C836" s="22">
        <v>50</v>
      </c>
      <c r="D836" s="22">
        <v>3</v>
      </c>
      <c r="E836" s="22">
        <v>3.3</v>
      </c>
      <c r="G836" s="50">
        <v>1.0416666666666685E-2</v>
      </c>
      <c r="H836" s="22">
        <v>15</v>
      </c>
    </row>
    <row r="837" spans="1:8" ht="16" x14ac:dyDescent="0.2">
      <c r="A837" s="22">
        <v>836</v>
      </c>
      <c r="B837" s="22" t="s">
        <v>1598</v>
      </c>
      <c r="C837" s="22">
        <v>51</v>
      </c>
      <c r="D837" s="22">
        <v>2</v>
      </c>
      <c r="E837" s="22">
        <v>2.1</v>
      </c>
      <c r="F837" s="22" t="s">
        <v>1563</v>
      </c>
      <c r="G837" s="50">
        <v>0</v>
      </c>
    </row>
    <row r="838" spans="1:8" ht="16" x14ac:dyDescent="0.2">
      <c r="A838" s="22">
        <v>837</v>
      </c>
      <c r="B838" s="22" t="s">
        <v>1598</v>
      </c>
      <c r="C838" s="22">
        <v>52</v>
      </c>
      <c r="D838" s="22">
        <v>5</v>
      </c>
      <c r="E838" s="22">
        <v>5.0999999999999996</v>
      </c>
      <c r="G838" s="50">
        <v>1.041666666666663E-2</v>
      </c>
      <c r="H838" s="22">
        <v>15</v>
      </c>
    </row>
    <row r="839" spans="1:8" ht="16" x14ac:dyDescent="0.2">
      <c r="A839" s="22">
        <v>838</v>
      </c>
      <c r="B839" s="22" t="s">
        <v>1598</v>
      </c>
      <c r="C839" s="22">
        <v>53</v>
      </c>
      <c r="D839" s="22">
        <v>3</v>
      </c>
      <c r="E839" s="22">
        <v>3.1</v>
      </c>
      <c r="G839" s="50">
        <v>1.0416666666666685E-2</v>
      </c>
      <c r="H839" s="22">
        <v>15</v>
      </c>
    </row>
    <row r="840" spans="1:8" ht="16" x14ac:dyDescent="0.2">
      <c r="A840" s="22">
        <v>839</v>
      </c>
      <c r="B840" s="22" t="s">
        <v>1598</v>
      </c>
      <c r="C840" s="22">
        <v>54</v>
      </c>
      <c r="D840" s="22">
        <v>1</v>
      </c>
      <c r="E840" s="22">
        <v>1.2</v>
      </c>
      <c r="F840" s="22" t="s">
        <v>1556</v>
      </c>
      <c r="G840" s="50">
        <v>1.0416666666666685E-2</v>
      </c>
      <c r="H840" s="22">
        <v>15</v>
      </c>
    </row>
    <row r="841" spans="1:8" ht="16" x14ac:dyDescent="0.2">
      <c r="A841" s="22">
        <v>840</v>
      </c>
      <c r="B841" s="22" t="s">
        <v>1598</v>
      </c>
      <c r="C841" s="22">
        <v>55</v>
      </c>
      <c r="D841" s="22">
        <v>1</v>
      </c>
      <c r="E841" s="22">
        <v>1.2</v>
      </c>
      <c r="F841" s="22" t="s">
        <v>1556</v>
      </c>
      <c r="G841" s="50">
        <v>1.041666666666663E-2</v>
      </c>
      <c r="H841" s="22">
        <v>15</v>
      </c>
    </row>
    <row r="842" spans="1:8" ht="16" x14ac:dyDescent="0.2">
      <c r="A842" s="22">
        <v>841</v>
      </c>
      <c r="B842" s="22" t="s">
        <v>1598</v>
      </c>
      <c r="C842" s="22">
        <v>56</v>
      </c>
      <c r="D842" s="22">
        <v>3</v>
      </c>
      <c r="E842" s="22">
        <v>3.1</v>
      </c>
      <c r="G842" s="50">
        <v>1.0416666666666685E-2</v>
      </c>
      <c r="H842" s="22">
        <v>15</v>
      </c>
    </row>
    <row r="843" spans="1:8" ht="16" x14ac:dyDescent="0.2">
      <c r="A843" s="22">
        <v>842</v>
      </c>
      <c r="B843" s="22" t="s">
        <v>1598</v>
      </c>
      <c r="C843" s="22">
        <v>57</v>
      </c>
      <c r="D843" s="22">
        <v>1</v>
      </c>
      <c r="E843" s="22">
        <v>1.2</v>
      </c>
      <c r="F843" s="22" t="s">
        <v>1556</v>
      </c>
      <c r="G843" s="50">
        <v>1.041666666666663E-2</v>
      </c>
      <c r="H843" s="22">
        <v>15</v>
      </c>
    </row>
    <row r="844" spans="1:8" ht="16" x14ac:dyDescent="0.2">
      <c r="A844" s="22">
        <v>843</v>
      </c>
      <c r="B844" s="22" t="s">
        <v>1598</v>
      </c>
      <c r="C844" s="22">
        <v>58</v>
      </c>
      <c r="D844" s="22">
        <v>4</v>
      </c>
      <c r="E844" s="22">
        <v>4.0999999999999996</v>
      </c>
      <c r="G844" s="50">
        <v>1.0416666666666741E-2</v>
      </c>
      <c r="H844" s="22">
        <v>15</v>
      </c>
    </row>
    <row r="845" spans="1:8" ht="16" x14ac:dyDescent="0.2">
      <c r="A845" s="22">
        <v>844</v>
      </c>
      <c r="B845" s="22" t="s">
        <v>1598</v>
      </c>
      <c r="C845" s="22">
        <v>59</v>
      </c>
      <c r="D845" s="22">
        <v>4</v>
      </c>
      <c r="E845" s="22">
        <v>4.2</v>
      </c>
      <c r="G845" s="50">
        <v>1.041666666666663E-2</v>
      </c>
      <c r="H845" s="22">
        <v>15</v>
      </c>
    </row>
    <row r="846" spans="1:8" ht="16" x14ac:dyDescent="0.2">
      <c r="A846" s="22">
        <v>845</v>
      </c>
      <c r="B846" s="22" t="s">
        <v>1598</v>
      </c>
      <c r="C846" s="22">
        <v>60</v>
      </c>
      <c r="D846" s="22">
        <v>4</v>
      </c>
      <c r="E846" s="22">
        <v>4.2</v>
      </c>
      <c r="G846" s="50">
        <v>1.041666666666663E-2</v>
      </c>
      <c r="H846" s="22">
        <v>15</v>
      </c>
    </row>
    <row r="847" spans="1:8" ht="16" x14ac:dyDescent="0.2">
      <c r="A847" s="22">
        <v>846</v>
      </c>
      <c r="B847" s="22" t="s">
        <v>1598</v>
      </c>
      <c r="C847" s="22">
        <v>61</v>
      </c>
      <c r="D847" s="22">
        <v>4</v>
      </c>
      <c r="E847" s="22">
        <v>4.2</v>
      </c>
      <c r="G847" s="50">
        <v>1.0416666666666741E-2</v>
      </c>
      <c r="H847" s="22">
        <v>15</v>
      </c>
    </row>
    <row r="848" spans="1:8" ht="16" x14ac:dyDescent="0.2">
      <c r="A848" s="22">
        <v>847</v>
      </c>
      <c r="B848" s="22" t="s">
        <v>1598</v>
      </c>
      <c r="C848" s="22">
        <v>62</v>
      </c>
      <c r="D848" s="22">
        <v>1</v>
      </c>
      <c r="E848" s="22">
        <v>1.3</v>
      </c>
      <c r="F848" s="22" t="s">
        <v>1621</v>
      </c>
      <c r="G848" s="50">
        <v>1.041666666666663E-2</v>
      </c>
      <c r="H848" s="22">
        <v>15</v>
      </c>
    </row>
    <row r="849" spans="1:8" ht="16" x14ac:dyDescent="0.2">
      <c r="A849" s="22">
        <v>848</v>
      </c>
      <c r="B849" s="22" t="s">
        <v>1598</v>
      </c>
      <c r="C849" s="22">
        <v>63</v>
      </c>
      <c r="D849" s="22">
        <v>3</v>
      </c>
      <c r="E849" s="22">
        <v>3.3</v>
      </c>
      <c r="G849" s="50">
        <v>1.041666666666663E-2</v>
      </c>
      <c r="H849" s="22">
        <v>15</v>
      </c>
    </row>
    <row r="850" spans="1:8" ht="16" x14ac:dyDescent="0.2">
      <c r="A850" s="22">
        <v>849</v>
      </c>
      <c r="B850" s="22" t="s">
        <v>1598</v>
      </c>
      <c r="C850" s="22">
        <v>64</v>
      </c>
      <c r="D850" s="22">
        <v>1</v>
      </c>
      <c r="E850" s="22">
        <v>1.2</v>
      </c>
      <c r="F850" s="22" t="s">
        <v>1559</v>
      </c>
      <c r="G850" s="50">
        <v>1.0416666666666741E-2</v>
      </c>
      <c r="H850" s="22">
        <v>15</v>
      </c>
    </row>
    <row r="851" spans="1:8" ht="16" x14ac:dyDescent="0.2">
      <c r="A851" s="22">
        <v>850</v>
      </c>
      <c r="B851" s="22" t="s">
        <v>1598</v>
      </c>
      <c r="C851" s="22">
        <v>65</v>
      </c>
      <c r="D851" s="22">
        <v>1</v>
      </c>
      <c r="E851" s="22">
        <v>1.2</v>
      </c>
      <c r="F851" s="22" t="s">
        <v>1559</v>
      </c>
      <c r="G851" s="50">
        <v>1.041666666666663E-2</v>
      </c>
      <c r="H851" s="22">
        <v>15</v>
      </c>
    </row>
    <row r="852" spans="1:8" ht="16" x14ac:dyDescent="0.2">
      <c r="A852" s="22">
        <v>851</v>
      </c>
      <c r="B852" s="22" t="s">
        <v>1598</v>
      </c>
      <c r="C852" s="22">
        <v>66</v>
      </c>
      <c r="D852" s="22">
        <v>2</v>
      </c>
      <c r="E852" s="22">
        <v>2.1</v>
      </c>
      <c r="F852" s="22" t="s">
        <v>1563</v>
      </c>
      <c r="G852" s="50">
        <v>1.041666666666663E-2</v>
      </c>
      <c r="H852" s="22">
        <v>15</v>
      </c>
    </row>
    <row r="853" spans="1:8" ht="16" x14ac:dyDescent="0.2">
      <c r="A853" s="22">
        <v>852</v>
      </c>
      <c r="B853" s="22" t="s">
        <v>1598</v>
      </c>
      <c r="C853" s="22">
        <v>67</v>
      </c>
      <c r="D853" s="22">
        <v>2</v>
      </c>
      <c r="E853" s="22">
        <v>2.1</v>
      </c>
      <c r="F853" s="22" t="s">
        <v>1562</v>
      </c>
      <c r="G853" s="50">
        <v>1.0416666666666741E-2</v>
      </c>
      <c r="H853" s="22">
        <v>15</v>
      </c>
    </row>
    <row r="854" spans="1:8" ht="16" x14ac:dyDescent="0.2">
      <c r="A854" s="22">
        <v>853</v>
      </c>
      <c r="B854" s="22" t="s">
        <v>1598</v>
      </c>
      <c r="C854" s="22">
        <v>68</v>
      </c>
      <c r="D854" s="22">
        <v>4</v>
      </c>
      <c r="E854" s="22">
        <v>4.0999999999999996</v>
      </c>
      <c r="G854" s="50">
        <v>1.041666666666663E-2</v>
      </c>
      <c r="H854" s="22">
        <v>15</v>
      </c>
    </row>
    <row r="855" spans="1:8" ht="16" x14ac:dyDescent="0.2">
      <c r="A855" s="22">
        <v>854</v>
      </c>
      <c r="B855" s="22" t="s">
        <v>1598</v>
      </c>
      <c r="C855" s="22">
        <v>69</v>
      </c>
      <c r="D855" s="22">
        <v>3</v>
      </c>
      <c r="E855" s="22">
        <v>3.5</v>
      </c>
      <c r="F855" s="22" t="s">
        <v>1624</v>
      </c>
      <c r="G855" s="50">
        <v>1.041666666666663E-2</v>
      </c>
      <c r="H855" s="22">
        <v>15</v>
      </c>
    </row>
    <row r="856" spans="1:8" ht="16" x14ac:dyDescent="0.2">
      <c r="A856" s="22">
        <v>855</v>
      </c>
      <c r="B856" s="22" t="s">
        <v>1598</v>
      </c>
      <c r="C856" s="22">
        <v>70</v>
      </c>
      <c r="D856" s="22">
        <v>5</v>
      </c>
      <c r="E856" s="22">
        <v>5.0999999999999996</v>
      </c>
      <c r="G856" s="50">
        <v>1.0416666666666741E-2</v>
      </c>
      <c r="H856" s="22">
        <v>15</v>
      </c>
    </row>
    <row r="857" spans="1:8" ht="16" x14ac:dyDescent="0.2">
      <c r="A857" s="22">
        <v>856</v>
      </c>
      <c r="B857" s="22" t="s">
        <v>1598</v>
      </c>
      <c r="C857" s="22">
        <v>71</v>
      </c>
      <c r="D857" s="22">
        <v>3</v>
      </c>
      <c r="E857" s="22">
        <v>3.4</v>
      </c>
      <c r="G857" s="50">
        <v>1.041666666666663E-2</v>
      </c>
      <c r="H857" s="22">
        <v>15</v>
      </c>
    </row>
    <row r="858" spans="1:8" ht="16" x14ac:dyDescent="0.2">
      <c r="A858" s="22">
        <v>857</v>
      </c>
      <c r="B858" s="22" t="s">
        <v>1598</v>
      </c>
      <c r="C858" s="22">
        <v>72</v>
      </c>
      <c r="D858" s="22">
        <v>3</v>
      </c>
      <c r="E858" s="22">
        <v>3.4</v>
      </c>
      <c r="G858" s="50">
        <v>1.041666666666663E-2</v>
      </c>
      <c r="H858" s="22">
        <v>15</v>
      </c>
    </row>
    <row r="859" spans="1:8" ht="16" x14ac:dyDescent="0.2">
      <c r="A859" s="22">
        <v>858</v>
      </c>
      <c r="B859" s="22" t="s">
        <v>1598</v>
      </c>
      <c r="C859" s="22">
        <v>73</v>
      </c>
      <c r="D859" s="22">
        <v>3</v>
      </c>
      <c r="E859" s="22">
        <v>3.4</v>
      </c>
      <c r="G859" s="50">
        <v>1.0416666666666741E-2</v>
      </c>
      <c r="H859" s="22">
        <v>15</v>
      </c>
    </row>
    <row r="860" spans="1:8" ht="16" x14ac:dyDescent="0.2">
      <c r="A860" s="22">
        <v>859</v>
      </c>
      <c r="B860" s="22" t="s">
        <v>1598</v>
      </c>
      <c r="C860" s="22">
        <v>74</v>
      </c>
      <c r="D860" s="22">
        <v>1</v>
      </c>
      <c r="E860" s="22">
        <v>1.4</v>
      </c>
      <c r="G860" s="50">
        <v>0</v>
      </c>
    </row>
    <row r="861" spans="1:8" ht="16" x14ac:dyDescent="0.2">
      <c r="A861" s="22">
        <v>860</v>
      </c>
      <c r="B861" s="22" t="s">
        <v>1598</v>
      </c>
      <c r="C861" s="22">
        <v>75</v>
      </c>
      <c r="D861" s="22">
        <v>1</v>
      </c>
      <c r="E861" s="22">
        <v>1.4</v>
      </c>
      <c r="G861" s="50">
        <v>1.041666666666663E-2</v>
      </c>
      <c r="H861" s="22">
        <v>15</v>
      </c>
    </row>
    <row r="862" spans="1:8" ht="16" x14ac:dyDescent="0.2">
      <c r="A862" s="22">
        <v>861</v>
      </c>
      <c r="B862" s="22" t="s">
        <v>1598</v>
      </c>
      <c r="C862" s="22">
        <v>76</v>
      </c>
      <c r="D862" s="22">
        <v>5</v>
      </c>
      <c r="E862" s="22">
        <v>5.3</v>
      </c>
      <c r="F862" s="22" t="s">
        <v>1564</v>
      </c>
      <c r="G862" s="50">
        <v>1.041666666666663E-2</v>
      </c>
      <c r="H862" s="22">
        <v>15</v>
      </c>
    </row>
    <row r="863" spans="1:8" ht="16" x14ac:dyDescent="0.2">
      <c r="A863" s="22">
        <v>862</v>
      </c>
      <c r="B863" s="22" t="s">
        <v>1598</v>
      </c>
      <c r="C863" s="22">
        <v>77</v>
      </c>
      <c r="D863" s="22">
        <v>5</v>
      </c>
      <c r="E863" s="22">
        <v>5.3</v>
      </c>
      <c r="F863" s="22" t="s">
        <v>1564</v>
      </c>
      <c r="G863" s="50">
        <v>1.0416666666666741E-2</v>
      </c>
      <c r="H863" s="22">
        <v>15</v>
      </c>
    </row>
    <row r="864" spans="1:8" ht="16" x14ac:dyDescent="0.2">
      <c r="A864" s="22">
        <v>863</v>
      </c>
      <c r="B864" s="22" t="s">
        <v>1598</v>
      </c>
      <c r="C864" s="22">
        <v>78</v>
      </c>
      <c r="D864" s="22">
        <v>5</v>
      </c>
      <c r="E864" s="22">
        <v>5.3</v>
      </c>
      <c r="F864" s="22" t="s">
        <v>1564</v>
      </c>
      <c r="G864" s="50">
        <v>1.041666666666663E-2</v>
      </c>
      <c r="H864" s="22">
        <v>15</v>
      </c>
    </row>
    <row r="865" spans="1:8" ht="16" x14ac:dyDescent="0.2">
      <c r="A865" s="22">
        <v>864</v>
      </c>
      <c r="B865" s="22" t="s">
        <v>1598</v>
      </c>
      <c r="C865" s="22">
        <v>79</v>
      </c>
      <c r="D865" s="22">
        <v>1</v>
      </c>
      <c r="E865" s="22">
        <v>1.3</v>
      </c>
      <c r="F865" s="22" t="s">
        <v>1622</v>
      </c>
      <c r="G865" s="50">
        <v>1.041666666666663E-2</v>
      </c>
      <c r="H865" s="22">
        <v>15</v>
      </c>
    </row>
    <row r="866" spans="1:8" ht="16" x14ac:dyDescent="0.2">
      <c r="A866" s="22">
        <v>865</v>
      </c>
      <c r="B866" s="22" t="s">
        <v>1598</v>
      </c>
      <c r="C866" s="22">
        <v>80</v>
      </c>
      <c r="D866" s="22">
        <v>4</v>
      </c>
      <c r="E866" s="22">
        <v>4.0999999999999996</v>
      </c>
      <c r="G866" s="50">
        <v>1.0416666666666741E-2</v>
      </c>
      <c r="H866" s="22">
        <v>15</v>
      </c>
    </row>
    <row r="867" spans="1:8" ht="16" x14ac:dyDescent="0.2">
      <c r="A867" s="22">
        <v>866</v>
      </c>
      <c r="B867" s="22" t="s">
        <v>1598</v>
      </c>
      <c r="C867" s="22">
        <v>81</v>
      </c>
      <c r="D867" s="22">
        <v>3</v>
      </c>
      <c r="E867" s="22">
        <v>3.4</v>
      </c>
    </row>
    <row r="868" spans="1:8" ht="16" x14ac:dyDescent="0.2">
      <c r="A868" s="22">
        <v>867</v>
      </c>
      <c r="B868" s="22" t="s">
        <v>1599</v>
      </c>
      <c r="C868" s="22">
        <v>1</v>
      </c>
      <c r="D868" s="22">
        <v>5</v>
      </c>
      <c r="E868" s="22">
        <v>5.0999999999999996</v>
      </c>
      <c r="G868" s="50">
        <v>1.041666666666663E-2</v>
      </c>
      <c r="H868" s="22">
        <v>15</v>
      </c>
    </row>
    <row r="869" spans="1:8" ht="16" x14ac:dyDescent="0.2">
      <c r="A869" s="22">
        <v>868</v>
      </c>
      <c r="B869" s="22" t="s">
        <v>1599</v>
      </c>
      <c r="C869" s="22">
        <v>2</v>
      </c>
      <c r="D869" s="22">
        <v>3</v>
      </c>
      <c r="E869" s="22">
        <v>3.1</v>
      </c>
      <c r="G869" s="50">
        <v>1.0416666666666741E-2</v>
      </c>
      <c r="H869" s="22">
        <v>15</v>
      </c>
    </row>
    <row r="870" spans="1:8" ht="16" x14ac:dyDescent="0.2">
      <c r="A870" s="22">
        <v>869</v>
      </c>
      <c r="B870" s="22" t="s">
        <v>1599</v>
      </c>
      <c r="C870" s="22">
        <v>3</v>
      </c>
      <c r="D870" s="22">
        <v>1</v>
      </c>
      <c r="E870" s="22">
        <v>1.1000000000000001</v>
      </c>
      <c r="F870" s="22" t="s">
        <v>1568</v>
      </c>
      <c r="G870" s="50">
        <v>1.041666666666663E-2</v>
      </c>
      <c r="H870" s="22">
        <v>15</v>
      </c>
    </row>
    <row r="871" spans="1:8" ht="16" x14ac:dyDescent="0.2">
      <c r="A871" s="22">
        <v>870</v>
      </c>
      <c r="B871" s="22" t="s">
        <v>1599</v>
      </c>
      <c r="C871" s="22">
        <v>4</v>
      </c>
      <c r="D871" s="22">
        <v>3</v>
      </c>
      <c r="E871" s="22">
        <v>3.1</v>
      </c>
      <c r="G871" s="50">
        <v>1.041666666666663E-2</v>
      </c>
      <c r="H871" s="22">
        <v>15</v>
      </c>
    </row>
    <row r="872" spans="1:8" ht="16" x14ac:dyDescent="0.2">
      <c r="A872" s="22">
        <v>871</v>
      </c>
      <c r="B872" s="22" t="s">
        <v>1599</v>
      </c>
      <c r="C872" s="22">
        <v>5</v>
      </c>
      <c r="D872" s="22">
        <v>4</v>
      </c>
      <c r="E872" s="22">
        <v>4.0999999999999996</v>
      </c>
      <c r="G872" s="50">
        <v>1.0416666666666741E-2</v>
      </c>
      <c r="H872" s="22">
        <v>15</v>
      </c>
    </row>
    <row r="873" spans="1:8" ht="16" x14ac:dyDescent="0.2">
      <c r="A873" s="22">
        <v>872</v>
      </c>
      <c r="B873" s="22" t="s">
        <v>1599</v>
      </c>
      <c r="C873" s="22">
        <v>6</v>
      </c>
      <c r="D873" s="22">
        <v>3</v>
      </c>
      <c r="E873" s="22">
        <v>3.1</v>
      </c>
      <c r="G873" s="50">
        <v>1.041666666666663E-2</v>
      </c>
      <c r="H873" s="22">
        <v>15</v>
      </c>
    </row>
    <row r="874" spans="1:8" ht="16" x14ac:dyDescent="0.2">
      <c r="A874" s="22">
        <v>873</v>
      </c>
      <c r="B874" s="22" t="s">
        <v>1599</v>
      </c>
      <c r="C874" s="22">
        <v>7</v>
      </c>
      <c r="D874" s="22">
        <v>3</v>
      </c>
      <c r="E874" s="22">
        <v>3.3</v>
      </c>
      <c r="G874" s="50">
        <v>1.041666666666663E-2</v>
      </c>
      <c r="H874" s="22">
        <v>15</v>
      </c>
    </row>
    <row r="875" spans="1:8" ht="16" x14ac:dyDescent="0.2">
      <c r="A875" s="22">
        <v>874</v>
      </c>
      <c r="B875" s="22" t="s">
        <v>1599</v>
      </c>
      <c r="C875" s="22">
        <v>8</v>
      </c>
      <c r="D875" s="22">
        <v>1</v>
      </c>
      <c r="E875" s="22">
        <v>1.3</v>
      </c>
      <c r="F875" s="22" t="s">
        <v>1622</v>
      </c>
      <c r="G875" s="50">
        <v>1.0416666666666741E-2</v>
      </c>
      <c r="H875" s="22">
        <v>15</v>
      </c>
    </row>
    <row r="876" spans="1:8" ht="16" x14ac:dyDescent="0.2">
      <c r="A876" s="22">
        <v>875</v>
      </c>
      <c r="B876" s="22" t="s">
        <v>1599</v>
      </c>
      <c r="C876" s="22">
        <v>9</v>
      </c>
      <c r="D876" s="22">
        <v>2</v>
      </c>
      <c r="E876" s="22">
        <v>2.1</v>
      </c>
      <c r="F876" s="22" t="s">
        <v>1562</v>
      </c>
      <c r="G876" s="50">
        <v>1.041666666666663E-2</v>
      </c>
      <c r="H876" s="22">
        <v>15</v>
      </c>
    </row>
    <row r="877" spans="1:8" ht="16" x14ac:dyDescent="0.2">
      <c r="A877" s="22">
        <v>876</v>
      </c>
      <c r="B877" s="22" t="s">
        <v>1599</v>
      </c>
      <c r="C877" s="22">
        <v>10</v>
      </c>
      <c r="D877" s="22">
        <v>1</v>
      </c>
      <c r="E877" s="22">
        <v>1.1000000000000001</v>
      </c>
      <c r="F877" s="22" t="s">
        <v>1561</v>
      </c>
      <c r="G877" s="50">
        <v>1.041666666666663E-2</v>
      </c>
      <c r="H877" s="22">
        <v>15</v>
      </c>
    </row>
    <row r="878" spans="1:8" ht="16" x14ac:dyDescent="0.2">
      <c r="A878" s="22">
        <v>877</v>
      </c>
      <c r="B878" s="22" t="s">
        <v>1599</v>
      </c>
      <c r="C878" s="22">
        <v>11</v>
      </c>
      <c r="D878" s="22">
        <v>1</v>
      </c>
      <c r="E878" s="22">
        <v>1.1000000000000001</v>
      </c>
      <c r="F878" s="22" t="s">
        <v>1568</v>
      </c>
      <c r="G878" s="50">
        <v>1.0416666666666741E-2</v>
      </c>
      <c r="H878" s="22">
        <v>15</v>
      </c>
    </row>
    <row r="879" spans="1:8" ht="16" x14ac:dyDescent="0.2">
      <c r="A879" s="22">
        <v>878</v>
      </c>
      <c r="B879" s="22" t="s">
        <v>1599</v>
      </c>
      <c r="C879" s="22">
        <v>12</v>
      </c>
      <c r="D879" s="22">
        <v>1</v>
      </c>
      <c r="E879" s="22">
        <v>1.1000000000000001</v>
      </c>
      <c r="F879" s="22" t="s">
        <v>1561</v>
      </c>
      <c r="G879" s="50">
        <v>1.041666666666663E-2</v>
      </c>
      <c r="H879" s="22">
        <v>15</v>
      </c>
    </row>
    <row r="880" spans="1:8" ht="16" x14ac:dyDescent="0.2">
      <c r="A880" s="22">
        <v>879</v>
      </c>
      <c r="B880" s="22" t="s">
        <v>1599</v>
      </c>
      <c r="C880" s="22">
        <v>13</v>
      </c>
      <c r="D880" s="22">
        <v>1</v>
      </c>
      <c r="E880" s="22">
        <v>1.2</v>
      </c>
      <c r="F880" s="22" t="s">
        <v>1554</v>
      </c>
      <c r="G880" s="50">
        <v>1.041666666666663E-2</v>
      </c>
      <c r="H880" s="22">
        <v>15</v>
      </c>
    </row>
    <row r="881" spans="1:8" ht="16" x14ac:dyDescent="0.2">
      <c r="A881" s="22">
        <v>880</v>
      </c>
      <c r="B881" s="22" t="s">
        <v>1599</v>
      </c>
      <c r="C881" s="22">
        <v>14</v>
      </c>
      <c r="D881" s="22">
        <v>1</v>
      </c>
      <c r="E881" s="22">
        <v>1.1000000000000001</v>
      </c>
      <c r="F881" s="22" t="s">
        <v>1561</v>
      </c>
      <c r="G881" s="50">
        <v>1.0416666666666741E-2</v>
      </c>
      <c r="H881" s="22">
        <v>15</v>
      </c>
    </row>
    <row r="882" spans="1:8" ht="16" x14ac:dyDescent="0.2">
      <c r="A882" s="22">
        <v>881</v>
      </c>
      <c r="B882" s="22" t="s">
        <v>1599</v>
      </c>
      <c r="C882" s="22">
        <v>15</v>
      </c>
      <c r="D882" s="22">
        <v>1</v>
      </c>
      <c r="E882" s="22">
        <v>1.1000000000000001</v>
      </c>
      <c r="F882" s="22" t="s">
        <v>1561</v>
      </c>
      <c r="G882" s="50">
        <v>1.041666666666663E-2</v>
      </c>
      <c r="H882" s="22">
        <v>15</v>
      </c>
    </row>
    <row r="883" spans="1:8" ht="16" x14ac:dyDescent="0.2">
      <c r="A883" s="22">
        <v>882</v>
      </c>
      <c r="B883" s="22" t="s">
        <v>1599</v>
      </c>
      <c r="C883" s="22">
        <v>16</v>
      </c>
      <c r="D883" s="22">
        <v>1</v>
      </c>
      <c r="E883" s="22">
        <v>1.1000000000000001</v>
      </c>
      <c r="F883" s="22" t="s">
        <v>1561</v>
      </c>
      <c r="G883" s="50">
        <v>1.041666666666663E-2</v>
      </c>
      <c r="H883" s="22">
        <v>15</v>
      </c>
    </row>
    <row r="884" spans="1:8" ht="16" x14ac:dyDescent="0.2">
      <c r="A884" s="22">
        <v>883</v>
      </c>
      <c r="B884" s="22" t="s">
        <v>1599</v>
      </c>
      <c r="C884" s="22">
        <v>17</v>
      </c>
      <c r="D884" s="22">
        <v>3</v>
      </c>
      <c r="E884" s="22">
        <v>3.1</v>
      </c>
      <c r="G884" s="50">
        <v>1.0416666666666741E-2</v>
      </c>
      <c r="H884" s="22">
        <v>15</v>
      </c>
    </row>
    <row r="885" spans="1:8" ht="16" x14ac:dyDescent="0.2">
      <c r="A885" s="22">
        <v>884</v>
      </c>
      <c r="B885" s="22" t="s">
        <v>1599</v>
      </c>
      <c r="C885" s="22">
        <v>18</v>
      </c>
      <c r="D885" s="22">
        <v>4</v>
      </c>
      <c r="E885" s="22">
        <v>4.0999999999999996</v>
      </c>
      <c r="G885" s="50">
        <v>1.041666666666663E-2</v>
      </c>
      <c r="H885" s="22">
        <v>15</v>
      </c>
    </row>
    <row r="886" spans="1:8" ht="16" x14ac:dyDescent="0.2">
      <c r="A886" s="22">
        <v>885</v>
      </c>
      <c r="B886" s="22" t="s">
        <v>1599</v>
      </c>
      <c r="C886" s="22">
        <v>19</v>
      </c>
      <c r="D886" s="22">
        <v>1</v>
      </c>
      <c r="E886" s="22">
        <v>1.1000000000000001</v>
      </c>
      <c r="F886" s="22" t="s">
        <v>1561</v>
      </c>
      <c r="G886" s="50">
        <v>1.041666666666663E-2</v>
      </c>
      <c r="H886" s="22">
        <v>15</v>
      </c>
    </row>
    <row r="887" spans="1:8" ht="16" x14ac:dyDescent="0.2">
      <c r="A887" s="22">
        <v>886</v>
      </c>
      <c r="B887" s="22" t="s">
        <v>1599</v>
      </c>
      <c r="C887" s="22">
        <v>20</v>
      </c>
      <c r="D887" s="22">
        <v>3</v>
      </c>
      <c r="E887" s="22">
        <v>3.3</v>
      </c>
      <c r="G887" s="50">
        <v>1.0416666666666741E-2</v>
      </c>
      <c r="H887" s="22">
        <v>15</v>
      </c>
    </row>
    <row r="888" spans="1:8" ht="16" x14ac:dyDescent="0.2">
      <c r="A888" s="22">
        <v>887</v>
      </c>
      <c r="B888" s="22" t="s">
        <v>1599</v>
      </c>
      <c r="C888" s="22">
        <v>21</v>
      </c>
      <c r="D888" s="22">
        <v>3</v>
      </c>
      <c r="E888" s="22">
        <v>3.3</v>
      </c>
      <c r="G888" s="50">
        <v>1.041666666666663E-2</v>
      </c>
      <c r="H888" s="22">
        <v>15</v>
      </c>
    </row>
    <row r="889" spans="1:8" ht="16" x14ac:dyDescent="0.2">
      <c r="A889" s="22">
        <v>888</v>
      </c>
      <c r="B889" s="22" t="s">
        <v>1599</v>
      </c>
      <c r="C889" s="22">
        <v>22</v>
      </c>
      <c r="D889" s="22">
        <v>1</v>
      </c>
      <c r="E889" s="22">
        <v>1.1000000000000001</v>
      </c>
      <c r="F889" s="22" t="s">
        <v>1561</v>
      </c>
      <c r="G889" s="50">
        <v>1.041666666666663E-2</v>
      </c>
      <c r="H889" s="22">
        <v>15</v>
      </c>
    </row>
    <row r="890" spans="1:8" ht="16" x14ac:dyDescent="0.2">
      <c r="A890" s="22">
        <v>889</v>
      </c>
      <c r="B890" s="22" t="s">
        <v>1599</v>
      </c>
      <c r="C890" s="22">
        <v>23</v>
      </c>
      <c r="D890" s="22">
        <v>3</v>
      </c>
      <c r="E890" s="22">
        <v>3.1</v>
      </c>
      <c r="G890" s="50">
        <v>1.0416666666666741E-2</v>
      </c>
      <c r="H890" s="22">
        <v>15</v>
      </c>
    </row>
    <row r="891" spans="1:8" ht="16" x14ac:dyDescent="0.2">
      <c r="A891" s="22">
        <v>890</v>
      </c>
      <c r="B891" s="22" t="s">
        <v>1599</v>
      </c>
      <c r="C891" s="22">
        <v>24</v>
      </c>
      <c r="D891" s="22">
        <v>2</v>
      </c>
      <c r="E891" s="22">
        <v>2.1</v>
      </c>
      <c r="F891" s="22" t="s">
        <v>1579</v>
      </c>
      <c r="G891" s="50">
        <v>1.041666666666663E-2</v>
      </c>
      <c r="H891" s="22">
        <v>15</v>
      </c>
    </row>
    <row r="892" spans="1:8" ht="16" x14ac:dyDescent="0.2">
      <c r="A892" s="22">
        <v>891</v>
      </c>
      <c r="B892" s="22" t="s">
        <v>1599</v>
      </c>
      <c r="C892" s="22">
        <v>25</v>
      </c>
      <c r="D892" s="22">
        <v>2</v>
      </c>
      <c r="E892" s="22">
        <v>2.1</v>
      </c>
      <c r="F892" s="22" t="s">
        <v>1579</v>
      </c>
    </row>
    <row r="893" spans="1:8" ht="16" x14ac:dyDescent="0.2">
      <c r="A893" s="22">
        <v>892</v>
      </c>
      <c r="B893" s="22" t="s">
        <v>1599</v>
      </c>
      <c r="C893" s="22">
        <v>26</v>
      </c>
      <c r="D893" s="22">
        <v>5</v>
      </c>
      <c r="E893" s="22">
        <v>5.2</v>
      </c>
      <c r="G893" s="50">
        <v>1.0416666666666685E-2</v>
      </c>
      <c r="H893" s="22">
        <v>15</v>
      </c>
    </row>
    <row r="894" spans="1:8" ht="16" x14ac:dyDescent="0.2">
      <c r="A894" s="22">
        <v>893</v>
      </c>
      <c r="B894" s="22" t="s">
        <v>1599</v>
      </c>
      <c r="C894" s="22">
        <v>27</v>
      </c>
      <c r="D894" s="22">
        <v>5</v>
      </c>
      <c r="E894" s="22">
        <v>5.0999999999999996</v>
      </c>
      <c r="G894" s="50">
        <v>1.041666666666663E-2</v>
      </c>
      <c r="H894" s="22">
        <v>15</v>
      </c>
    </row>
    <row r="895" spans="1:8" ht="16" x14ac:dyDescent="0.2">
      <c r="A895" s="22">
        <v>894</v>
      </c>
      <c r="B895" s="22" t="s">
        <v>1599</v>
      </c>
      <c r="C895" s="22">
        <v>28</v>
      </c>
      <c r="D895" s="22">
        <v>5</v>
      </c>
      <c r="E895" s="22">
        <v>5.2</v>
      </c>
      <c r="G895" s="50">
        <v>1.0416666666666685E-2</v>
      </c>
      <c r="H895" s="22">
        <v>15</v>
      </c>
    </row>
    <row r="896" spans="1:8" ht="16" x14ac:dyDescent="0.2">
      <c r="A896" s="22">
        <v>895</v>
      </c>
      <c r="B896" s="22" t="s">
        <v>1599</v>
      </c>
      <c r="C896" s="22">
        <v>29</v>
      </c>
      <c r="D896" s="22">
        <v>5</v>
      </c>
      <c r="E896" s="22">
        <v>5.2</v>
      </c>
      <c r="G896" s="50">
        <v>1.0416666666666685E-2</v>
      </c>
      <c r="H896" s="22">
        <v>15</v>
      </c>
    </row>
    <row r="897" spans="1:8" ht="16" x14ac:dyDescent="0.2">
      <c r="A897" s="22">
        <v>896</v>
      </c>
      <c r="B897" s="22" t="s">
        <v>1599</v>
      </c>
      <c r="C897" s="22">
        <v>30</v>
      </c>
      <c r="D897" s="22">
        <v>4</v>
      </c>
      <c r="E897" s="22">
        <v>4.2</v>
      </c>
      <c r="G897" s="50">
        <v>1.041666666666663E-2</v>
      </c>
      <c r="H897" s="22">
        <v>15</v>
      </c>
    </row>
    <row r="898" spans="1:8" ht="16" x14ac:dyDescent="0.2">
      <c r="A898" s="22">
        <v>897</v>
      </c>
      <c r="B898" s="22" t="s">
        <v>1599</v>
      </c>
      <c r="C898" s="22">
        <v>31</v>
      </c>
      <c r="D898" s="22">
        <v>4</v>
      </c>
      <c r="E898" s="22">
        <v>4.0999999999999996</v>
      </c>
      <c r="G898" s="50">
        <v>1.0416666666666685E-2</v>
      </c>
      <c r="H898" s="22">
        <v>15</v>
      </c>
    </row>
    <row r="899" spans="1:8" ht="16" x14ac:dyDescent="0.2">
      <c r="A899" s="22">
        <v>898</v>
      </c>
      <c r="B899" s="22" t="s">
        <v>1599</v>
      </c>
      <c r="C899" s="22">
        <v>32</v>
      </c>
      <c r="D899" s="22">
        <v>2</v>
      </c>
      <c r="E899" s="22">
        <v>2.1</v>
      </c>
      <c r="F899" s="22" t="s">
        <v>1579</v>
      </c>
      <c r="G899" s="50">
        <v>1.0416666666666685E-2</v>
      </c>
      <c r="H899" s="22">
        <v>15</v>
      </c>
    </row>
    <row r="900" spans="1:8" ht="16" x14ac:dyDescent="0.2">
      <c r="A900" s="22">
        <v>899</v>
      </c>
      <c r="B900" s="22" t="s">
        <v>1599</v>
      </c>
      <c r="C900" s="22">
        <v>33</v>
      </c>
      <c r="D900" s="22">
        <v>3</v>
      </c>
      <c r="E900" s="22">
        <v>3.3</v>
      </c>
      <c r="G900" s="50">
        <v>1.041666666666663E-2</v>
      </c>
      <c r="H900" s="22">
        <v>15</v>
      </c>
    </row>
    <row r="901" spans="1:8" ht="16" x14ac:dyDescent="0.2">
      <c r="A901" s="22">
        <v>900</v>
      </c>
      <c r="B901" s="22" t="s">
        <v>1599</v>
      </c>
      <c r="C901" s="22">
        <v>34</v>
      </c>
      <c r="D901" s="22">
        <v>3</v>
      </c>
      <c r="E901" s="22">
        <v>3.4</v>
      </c>
      <c r="G901" s="50">
        <v>0.20833333333333331</v>
      </c>
      <c r="H901" s="22">
        <v>300</v>
      </c>
    </row>
    <row r="902" spans="1:8" ht="16" x14ac:dyDescent="0.2">
      <c r="A902" s="22">
        <v>901</v>
      </c>
      <c r="B902" s="22" t="s">
        <v>1599</v>
      </c>
      <c r="C902" s="22">
        <v>35</v>
      </c>
      <c r="D902" s="22">
        <v>3</v>
      </c>
      <c r="E902" s="22">
        <v>3.4</v>
      </c>
    </row>
    <row r="903" spans="1:8" ht="16" x14ac:dyDescent="0.2">
      <c r="A903" s="22">
        <v>902</v>
      </c>
      <c r="B903" s="22" t="s">
        <v>1600</v>
      </c>
      <c r="C903" s="22">
        <v>1</v>
      </c>
      <c r="D903" s="22">
        <v>4</v>
      </c>
      <c r="E903" s="22">
        <v>4.2</v>
      </c>
      <c r="G903" s="50">
        <v>1.0416666666666685E-2</v>
      </c>
      <c r="H903" s="22">
        <v>15</v>
      </c>
    </row>
    <row r="904" spans="1:8" ht="16" x14ac:dyDescent="0.2">
      <c r="A904" s="22">
        <v>903</v>
      </c>
      <c r="B904" s="22" t="s">
        <v>1600</v>
      </c>
      <c r="C904" s="22">
        <v>2</v>
      </c>
      <c r="D904" s="22">
        <v>2</v>
      </c>
      <c r="E904" s="22">
        <v>2.1</v>
      </c>
      <c r="F904" s="22" t="s">
        <v>1579</v>
      </c>
      <c r="G904" s="50">
        <v>0</v>
      </c>
    </row>
    <row r="905" spans="1:8" ht="16" x14ac:dyDescent="0.2">
      <c r="A905" s="22">
        <v>904</v>
      </c>
      <c r="B905" s="22" t="s">
        <v>1600</v>
      </c>
      <c r="C905" s="22">
        <v>3</v>
      </c>
      <c r="D905" s="22">
        <v>2</v>
      </c>
      <c r="E905" s="22">
        <v>2.1</v>
      </c>
      <c r="F905" s="22" t="s">
        <v>1579</v>
      </c>
      <c r="G905" s="50">
        <v>1.0416666666666685E-2</v>
      </c>
      <c r="H905" s="22">
        <v>15</v>
      </c>
    </row>
    <row r="906" spans="1:8" ht="16" x14ac:dyDescent="0.2">
      <c r="A906" s="22">
        <v>905</v>
      </c>
      <c r="B906" s="22" t="s">
        <v>1600</v>
      </c>
      <c r="C906" s="22">
        <v>4</v>
      </c>
      <c r="D906" s="22">
        <v>4</v>
      </c>
      <c r="E906" s="22">
        <v>4.2</v>
      </c>
      <c r="G906" s="50">
        <v>1.041666666666663E-2</v>
      </c>
      <c r="H906" s="22">
        <v>15</v>
      </c>
    </row>
    <row r="907" spans="1:8" ht="16" x14ac:dyDescent="0.2">
      <c r="A907" s="22">
        <v>906</v>
      </c>
      <c r="B907" s="22" t="s">
        <v>1600</v>
      </c>
      <c r="C907" s="22">
        <v>5</v>
      </c>
      <c r="D907" s="22">
        <v>4</v>
      </c>
      <c r="E907" s="22">
        <v>4.2</v>
      </c>
      <c r="G907" s="50">
        <v>1.0416666666666685E-2</v>
      </c>
      <c r="H907" s="22">
        <v>15</v>
      </c>
    </row>
    <row r="908" spans="1:8" ht="16" x14ac:dyDescent="0.2">
      <c r="A908" s="22">
        <v>907</v>
      </c>
      <c r="B908" s="22" t="s">
        <v>1600</v>
      </c>
      <c r="C908" s="22">
        <v>6</v>
      </c>
      <c r="D908" s="22">
        <v>5</v>
      </c>
      <c r="E908" s="22">
        <v>5.0999999999999996</v>
      </c>
      <c r="G908" s="50">
        <v>1.0416666666666685E-2</v>
      </c>
      <c r="H908" s="22">
        <v>15</v>
      </c>
    </row>
    <row r="909" spans="1:8" ht="16" x14ac:dyDescent="0.2">
      <c r="A909" s="22">
        <v>908</v>
      </c>
      <c r="B909" s="22" t="s">
        <v>1600</v>
      </c>
      <c r="C909" s="22">
        <v>7</v>
      </c>
      <c r="D909" s="22">
        <v>4</v>
      </c>
      <c r="E909" s="22">
        <v>4.2</v>
      </c>
      <c r="G909" s="50">
        <v>1.041666666666663E-2</v>
      </c>
      <c r="H909" s="22">
        <v>15</v>
      </c>
    </row>
    <row r="910" spans="1:8" ht="16" x14ac:dyDescent="0.2">
      <c r="A910" s="22">
        <v>909</v>
      </c>
      <c r="B910" s="22" t="s">
        <v>1600</v>
      </c>
      <c r="C910" s="22">
        <v>8</v>
      </c>
      <c r="D910" s="22">
        <v>4</v>
      </c>
      <c r="E910" s="22">
        <v>4.2</v>
      </c>
      <c r="G910" s="50">
        <v>1.0416666666666685E-2</v>
      </c>
      <c r="H910" s="22">
        <v>15</v>
      </c>
    </row>
    <row r="911" spans="1:8" ht="16" x14ac:dyDescent="0.2">
      <c r="A911" s="22">
        <v>910</v>
      </c>
      <c r="B911" s="22" t="s">
        <v>1600</v>
      </c>
      <c r="C911" s="22">
        <v>9</v>
      </c>
      <c r="D911" s="22">
        <v>4</v>
      </c>
      <c r="E911" s="22">
        <v>4.2</v>
      </c>
      <c r="G911" s="50">
        <v>1.0416666666666685E-2</v>
      </c>
      <c r="H911" s="22">
        <v>15</v>
      </c>
    </row>
    <row r="912" spans="1:8" ht="16" x14ac:dyDescent="0.2">
      <c r="A912" s="22">
        <v>911</v>
      </c>
      <c r="B912" s="22" t="s">
        <v>1600</v>
      </c>
      <c r="C912" s="22">
        <v>10</v>
      </c>
      <c r="D912" s="22">
        <v>4</v>
      </c>
      <c r="E912" s="22">
        <v>4.2</v>
      </c>
      <c r="G912" s="50">
        <v>1.041666666666663E-2</v>
      </c>
      <c r="H912" s="22">
        <v>15</v>
      </c>
    </row>
    <row r="913" spans="1:8" ht="16" x14ac:dyDescent="0.2">
      <c r="A913" s="22">
        <v>912</v>
      </c>
      <c r="B913" s="22" t="s">
        <v>1600</v>
      </c>
      <c r="C913" s="22">
        <v>11</v>
      </c>
      <c r="D913" s="22">
        <v>4</v>
      </c>
      <c r="E913" s="22">
        <v>4.2</v>
      </c>
      <c r="G913" s="50">
        <v>1.0416666666666685E-2</v>
      </c>
      <c r="H913" s="22">
        <v>15</v>
      </c>
    </row>
    <row r="914" spans="1:8" ht="16" x14ac:dyDescent="0.2">
      <c r="A914" s="22">
        <v>913</v>
      </c>
      <c r="B914" s="22" t="s">
        <v>1600</v>
      </c>
      <c r="C914" s="22">
        <v>12</v>
      </c>
      <c r="D914" s="22">
        <v>4</v>
      </c>
      <c r="E914" s="22">
        <v>4.2</v>
      </c>
      <c r="G914" s="50">
        <v>1.0416666666666685E-2</v>
      </c>
      <c r="H914" s="22">
        <v>15</v>
      </c>
    </row>
    <row r="915" spans="1:8" ht="16" x14ac:dyDescent="0.2">
      <c r="A915" s="22">
        <v>914</v>
      </c>
      <c r="B915" s="22" t="s">
        <v>1600</v>
      </c>
      <c r="C915" s="22">
        <v>13</v>
      </c>
      <c r="D915" s="22">
        <v>3</v>
      </c>
      <c r="E915" s="22">
        <v>3.3</v>
      </c>
      <c r="G915" s="50">
        <v>1.041666666666663E-2</v>
      </c>
      <c r="H915" s="22">
        <v>15</v>
      </c>
    </row>
    <row r="916" spans="1:8" ht="16" x14ac:dyDescent="0.2">
      <c r="A916" s="22">
        <v>915</v>
      </c>
      <c r="B916" s="22" t="s">
        <v>1600</v>
      </c>
      <c r="C916" s="22">
        <v>14</v>
      </c>
      <c r="D916" s="22">
        <v>3</v>
      </c>
      <c r="E916" s="22">
        <v>3.4</v>
      </c>
      <c r="G916" s="50">
        <v>1.0416666666666685E-2</v>
      </c>
      <c r="H916" s="22">
        <v>15</v>
      </c>
    </row>
    <row r="917" spans="1:8" ht="16" x14ac:dyDescent="0.2">
      <c r="A917" s="22">
        <v>916</v>
      </c>
      <c r="B917" s="22" t="s">
        <v>1600</v>
      </c>
      <c r="C917" s="22">
        <v>15</v>
      </c>
      <c r="D917" s="22">
        <v>3</v>
      </c>
      <c r="E917" s="22">
        <v>3.2</v>
      </c>
      <c r="G917" s="50">
        <v>1.0416666666666685E-2</v>
      </c>
      <c r="H917" s="22">
        <v>15</v>
      </c>
    </row>
    <row r="918" spans="1:8" ht="16" x14ac:dyDescent="0.2">
      <c r="A918" s="22">
        <v>917</v>
      </c>
      <c r="B918" s="22" t="s">
        <v>1600</v>
      </c>
      <c r="C918" s="22">
        <v>16</v>
      </c>
      <c r="D918" s="22">
        <v>1</v>
      </c>
      <c r="E918" s="22">
        <v>1.3</v>
      </c>
      <c r="F918" s="22" t="s">
        <v>1621</v>
      </c>
      <c r="G918" s="50">
        <v>1.041666666666663E-2</v>
      </c>
      <c r="H918" s="22">
        <v>15</v>
      </c>
    </row>
    <row r="919" spans="1:8" ht="16" x14ac:dyDescent="0.2">
      <c r="A919" s="22">
        <v>918</v>
      </c>
      <c r="B919" s="22" t="s">
        <v>1600</v>
      </c>
      <c r="C919" s="22">
        <v>17</v>
      </c>
      <c r="D919" s="22">
        <v>3</v>
      </c>
      <c r="E919" s="22">
        <v>3.2</v>
      </c>
      <c r="G919" s="50">
        <v>1.0416666666666685E-2</v>
      </c>
      <c r="H919" s="22">
        <v>15</v>
      </c>
    </row>
    <row r="920" spans="1:8" ht="16" x14ac:dyDescent="0.2">
      <c r="A920" s="22">
        <v>919</v>
      </c>
      <c r="B920" s="22" t="s">
        <v>1600</v>
      </c>
      <c r="C920" s="22">
        <v>18</v>
      </c>
      <c r="D920" s="22">
        <v>3</v>
      </c>
      <c r="E920" s="22">
        <v>3.2</v>
      </c>
      <c r="G920" s="50">
        <v>1.041666666666663E-2</v>
      </c>
      <c r="H920" s="22">
        <v>15</v>
      </c>
    </row>
    <row r="921" spans="1:8" ht="16" x14ac:dyDescent="0.2">
      <c r="A921" s="22">
        <v>920</v>
      </c>
      <c r="B921" s="22" t="s">
        <v>1600</v>
      </c>
      <c r="C921" s="22">
        <v>19</v>
      </c>
      <c r="D921" s="22">
        <v>3</v>
      </c>
      <c r="E921" s="22">
        <v>3.2</v>
      </c>
      <c r="G921" s="50">
        <v>1.0416666666666741E-2</v>
      </c>
      <c r="H921" s="22">
        <v>15</v>
      </c>
    </row>
    <row r="922" spans="1:8" ht="16" x14ac:dyDescent="0.2">
      <c r="A922" s="22">
        <v>921</v>
      </c>
      <c r="B922" s="22" t="s">
        <v>1600</v>
      </c>
      <c r="C922" s="22">
        <v>20</v>
      </c>
      <c r="D922" s="22">
        <v>1</v>
      </c>
      <c r="E922" s="22">
        <v>1.3</v>
      </c>
      <c r="F922" s="22" t="s">
        <v>1621</v>
      </c>
      <c r="G922" s="50">
        <v>1.041666666666663E-2</v>
      </c>
      <c r="H922" s="22">
        <v>15</v>
      </c>
    </row>
    <row r="923" spans="1:8" ht="16" x14ac:dyDescent="0.2">
      <c r="A923" s="22">
        <v>922</v>
      </c>
      <c r="B923" s="22" t="s">
        <v>1600</v>
      </c>
      <c r="C923" s="22">
        <v>21</v>
      </c>
      <c r="D923" s="22">
        <v>3</v>
      </c>
      <c r="E923" s="22">
        <v>3.2</v>
      </c>
      <c r="G923" s="50">
        <v>1.041666666666663E-2</v>
      </c>
      <c r="H923" s="22">
        <v>15</v>
      </c>
    </row>
    <row r="924" spans="1:8" ht="16" x14ac:dyDescent="0.2">
      <c r="A924" s="22">
        <v>923</v>
      </c>
      <c r="B924" s="22" t="s">
        <v>1600</v>
      </c>
      <c r="C924" s="22">
        <v>22</v>
      </c>
      <c r="D924" s="22">
        <v>3</v>
      </c>
      <c r="E924" s="22">
        <v>3.2</v>
      </c>
      <c r="G924" s="50">
        <v>1.0416666666666741E-2</v>
      </c>
      <c r="H924" s="22">
        <v>15</v>
      </c>
    </row>
    <row r="925" spans="1:8" ht="16" x14ac:dyDescent="0.2">
      <c r="A925" s="22">
        <v>924</v>
      </c>
      <c r="B925" s="22" t="s">
        <v>1600</v>
      </c>
      <c r="C925" s="22">
        <v>23</v>
      </c>
      <c r="D925" s="22">
        <v>3</v>
      </c>
      <c r="E925" s="22">
        <v>3.3</v>
      </c>
      <c r="G925" s="50">
        <v>1.041666666666663E-2</v>
      </c>
      <c r="H925" s="22">
        <v>15</v>
      </c>
    </row>
    <row r="926" spans="1:8" ht="16" x14ac:dyDescent="0.2">
      <c r="A926" s="22">
        <v>925</v>
      </c>
      <c r="B926" s="22" t="s">
        <v>1600</v>
      </c>
      <c r="C926" s="22">
        <v>24</v>
      </c>
      <c r="D926" s="22">
        <v>3</v>
      </c>
      <c r="E926" s="22">
        <v>3.2</v>
      </c>
      <c r="G926" s="50">
        <v>1.041666666666663E-2</v>
      </c>
      <c r="H926" s="22">
        <v>15</v>
      </c>
    </row>
    <row r="927" spans="1:8" ht="16" x14ac:dyDescent="0.2">
      <c r="A927" s="22">
        <v>926</v>
      </c>
      <c r="B927" s="22" t="s">
        <v>1600</v>
      </c>
      <c r="C927" s="22">
        <v>25</v>
      </c>
      <c r="D927" s="22">
        <v>3</v>
      </c>
      <c r="E927" s="22">
        <v>3.4</v>
      </c>
      <c r="G927" s="50">
        <v>1.0416666666666741E-2</v>
      </c>
      <c r="H927" s="22">
        <v>15</v>
      </c>
    </row>
    <row r="928" spans="1:8" ht="16" x14ac:dyDescent="0.2">
      <c r="A928" s="22">
        <v>927</v>
      </c>
      <c r="B928" s="22" t="s">
        <v>1600</v>
      </c>
      <c r="C928" s="22">
        <v>26</v>
      </c>
      <c r="D928" s="22">
        <v>3</v>
      </c>
      <c r="E928" s="22">
        <v>3.4</v>
      </c>
      <c r="G928" s="50">
        <v>1.041666666666663E-2</v>
      </c>
      <c r="H928" s="22">
        <v>15</v>
      </c>
    </row>
    <row r="929" spans="1:8" ht="16" x14ac:dyDescent="0.2">
      <c r="A929" s="22">
        <v>928</v>
      </c>
      <c r="B929" s="22" t="s">
        <v>1600</v>
      </c>
      <c r="C929" s="22">
        <v>27</v>
      </c>
      <c r="D929" s="22">
        <v>3</v>
      </c>
      <c r="E929" s="22">
        <v>3.4</v>
      </c>
      <c r="G929" s="50">
        <v>1.041666666666663E-2</v>
      </c>
      <c r="H929" s="22">
        <v>15</v>
      </c>
    </row>
    <row r="930" spans="1:8" ht="16" x14ac:dyDescent="0.2">
      <c r="A930" s="22">
        <v>929</v>
      </c>
      <c r="B930" s="22" t="s">
        <v>1600</v>
      </c>
      <c r="C930" s="22">
        <v>28</v>
      </c>
      <c r="D930" s="22">
        <v>3</v>
      </c>
      <c r="E930" s="22">
        <v>3.4</v>
      </c>
      <c r="G930" s="50">
        <v>1.0416666666666741E-2</v>
      </c>
      <c r="H930" s="22">
        <v>15</v>
      </c>
    </row>
    <row r="931" spans="1:8" ht="16" x14ac:dyDescent="0.2">
      <c r="A931" s="22">
        <v>930</v>
      </c>
      <c r="B931" s="22" t="s">
        <v>1600</v>
      </c>
      <c r="C931" s="22">
        <v>29</v>
      </c>
      <c r="D931" s="22">
        <v>4</v>
      </c>
      <c r="E931" s="22">
        <v>4.3</v>
      </c>
      <c r="G931" s="50">
        <v>1.041666666666663E-2</v>
      </c>
      <c r="H931" s="22">
        <v>15</v>
      </c>
    </row>
    <row r="932" spans="1:8" ht="16" x14ac:dyDescent="0.2">
      <c r="A932" s="22">
        <v>931</v>
      </c>
      <c r="B932" s="22" t="s">
        <v>1600</v>
      </c>
      <c r="C932" s="22">
        <v>30</v>
      </c>
      <c r="D932" s="22">
        <v>4</v>
      </c>
      <c r="E932" s="22">
        <v>4.3</v>
      </c>
      <c r="G932" s="50">
        <v>1.041666666666663E-2</v>
      </c>
      <c r="H932" s="22">
        <v>15</v>
      </c>
    </row>
    <row r="933" spans="1:8" ht="16" x14ac:dyDescent="0.2">
      <c r="A933" s="22">
        <v>932</v>
      </c>
      <c r="B933" s="22" t="s">
        <v>1600</v>
      </c>
      <c r="C933" s="22">
        <v>31</v>
      </c>
      <c r="D933" s="22">
        <v>3</v>
      </c>
      <c r="E933" s="22">
        <v>3.4</v>
      </c>
      <c r="G933" s="50">
        <v>1.0416666666666741E-2</v>
      </c>
      <c r="H933" s="22">
        <v>15</v>
      </c>
    </row>
    <row r="934" spans="1:8" ht="16" x14ac:dyDescent="0.2">
      <c r="A934" s="22">
        <v>933</v>
      </c>
      <c r="B934" s="22" t="s">
        <v>1600</v>
      </c>
      <c r="C934" s="22">
        <v>32</v>
      </c>
      <c r="D934" s="22">
        <v>3</v>
      </c>
      <c r="E934" s="22">
        <v>3.4</v>
      </c>
      <c r="G934" s="50">
        <v>1.041666666666663E-2</v>
      </c>
      <c r="H934" s="22">
        <v>15</v>
      </c>
    </row>
    <row r="935" spans="1:8" ht="16" x14ac:dyDescent="0.2">
      <c r="A935" s="22">
        <v>934</v>
      </c>
      <c r="B935" s="22" t="s">
        <v>1600</v>
      </c>
      <c r="C935" s="22">
        <v>33</v>
      </c>
      <c r="D935" s="22">
        <v>3</v>
      </c>
      <c r="E935" s="22">
        <v>3.4</v>
      </c>
      <c r="G935" s="50">
        <v>1.041666666666663E-2</v>
      </c>
      <c r="H935" s="22">
        <v>15</v>
      </c>
    </row>
    <row r="936" spans="1:8" ht="16" x14ac:dyDescent="0.2">
      <c r="A936" s="22">
        <v>935</v>
      </c>
      <c r="B936" s="22" t="s">
        <v>1600</v>
      </c>
      <c r="C936" s="22">
        <v>34</v>
      </c>
      <c r="D936" s="22">
        <v>3</v>
      </c>
      <c r="E936" s="22">
        <v>3.3</v>
      </c>
      <c r="G936" s="50">
        <v>1.0416666666666741E-2</v>
      </c>
      <c r="H936" s="22">
        <v>15</v>
      </c>
    </row>
    <row r="937" spans="1:8" ht="16" x14ac:dyDescent="0.2">
      <c r="A937" s="22">
        <v>936</v>
      </c>
      <c r="B937" s="22" t="s">
        <v>1600</v>
      </c>
      <c r="C937" s="22">
        <v>35</v>
      </c>
      <c r="D937" s="22">
        <v>1</v>
      </c>
      <c r="E937" s="22">
        <v>1.3</v>
      </c>
      <c r="F937" s="22" t="s">
        <v>1622</v>
      </c>
      <c r="G937" s="50">
        <v>1.041666666666663E-2</v>
      </c>
      <c r="H937" s="22">
        <v>15</v>
      </c>
    </row>
    <row r="938" spans="1:8" ht="16" x14ac:dyDescent="0.2">
      <c r="A938" s="22">
        <v>937</v>
      </c>
      <c r="B938" s="22" t="s">
        <v>1600</v>
      </c>
      <c r="C938" s="22">
        <v>36</v>
      </c>
      <c r="D938" s="22">
        <v>1</v>
      </c>
      <c r="E938" s="22">
        <v>1.1000000000000001</v>
      </c>
      <c r="F938" s="22" t="s">
        <v>1576</v>
      </c>
      <c r="G938" s="50">
        <v>1.041666666666663E-2</v>
      </c>
      <c r="H938" s="22">
        <v>15</v>
      </c>
    </row>
    <row r="939" spans="1:8" ht="16" x14ac:dyDescent="0.2">
      <c r="A939" s="22">
        <v>938</v>
      </c>
      <c r="B939" s="22" t="s">
        <v>1600</v>
      </c>
      <c r="C939" s="22">
        <v>37</v>
      </c>
      <c r="D939" s="22">
        <v>1</v>
      </c>
      <c r="E939" s="22">
        <v>1.1000000000000001</v>
      </c>
      <c r="F939" s="22" t="s">
        <v>1576</v>
      </c>
      <c r="G939" s="50">
        <v>1.0416666666666741E-2</v>
      </c>
      <c r="H939" s="22">
        <v>15</v>
      </c>
    </row>
    <row r="940" spans="1:8" ht="16" x14ac:dyDescent="0.2">
      <c r="A940" s="22">
        <v>939</v>
      </c>
      <c r="B940" s="22" t="s">
        <v>1600</v>
      </c>
      <c r="C940" s="22">
        <v>38</v>
      </c>
      <c r="D940" s="22">
        <v>4</v>
      </c>
      <c r="E940" s="22">
        <v>4.2</v>
      </c>
      <c r="G940" s="50">
        <v>1.041666666666663E-2</v>
      </c>
      <c r="H940" s="22">
        <v>15</v>
      </c>
    </row>
    <row r="941" spans="1:8" ht="16" x14ac:dyDescent="0.2">
      <c r="A941" s="22">
        <v>940</v>
      </c>
      <c r="B941" s="22" t="s">
        <v>1600</v>
      </c>
      <c r="C941" s="22">
        <v>39</v>
      </c>
      <c r="D941" s="22">
        <v>4</v>
      </c>
      <c r="E941" s="22">
        <v>4.2</v>
      </c>
      <c r="G941" s="50">
        <v>1.041666666666663E-2</v>
      </c>
      <c r="H941" s="22">
        <v>15</v>
      </c>
    </row>
    <row r="942" spans="1:8" ht="16" x14ac:dyDescent="0.2">
      <c r="A942" s="22">
        <v>941</v>
      </c>
      <c r="B942" s="22" t="s">
        <v>1600</v>
      </c>
      <c r="C942" s="22">
        <v>40</v>
      </c>
      <c r="D942" s="22">
        <v>3</v>
      </c>
      <c r="E942" s="22">
        <v>3.2</v>
      </c>
      <c r="G942" s="50">
        <v>1.0416666666666741E-2</v>
      </c>
      <c r="H942" s="22">
        <v>15</v>
      </c>
    </row>
    <row r="943" spans="1:8" ht="16" x14ac:dyDescent="0.2">
      <c r="A943" s="22">
        <v>942</v>
      </c>
      <c r="B943" s="22" t="s">
        <v>1600</v>
      </c>
      <c r="C943" s="22">
        <v>41</v>
      </c>
      <c r="D943" s="22">
        <v>3</v>
      </c>
      <c r="E943" s="22">
        <v>3.2</v>
      </c>
      <c r="G943" s="50">
        <v>1.041666666666663E-2</v>
      </c>
      <c r="H943" s="22">
        <v>15</v>
      </c>
    </row>
    <row r="944" spans="1:8" ht="16" x14ac:dyDescent="0.2">
      <c r="A944" s="22">
        <v>943</v>
      </c>
      <c r="B944" s="22" t="s">
        <v>1600</v>
      </c>
      <c r="C944" s="22">
        <v>42</v>
      </c>
      <c r="D944" s="22">
        <v>3</v>
      </c>
      <c r="E944" s="22">
        <v>3.2</v>
      </c>
    </row>
    <row r="945" spans="1:8" ht="16" x14ac:dyDescent="0.2">
      <c r="A945" s="22">
        <v>944</v>
      </c>
      <c r="B945" s="22" t="s">
        <v>1600</v>
      </c>
      <c r="C945" s="22">
        <v>43</v>
      </c>
      <c r="D945" s="22">
        <v>2</v>
      </c>
      <c r="E945" s="22">
        <v>2.1</v>
      </c>
      <c r="F945" s="22" t="s">
        <v>1562</v>
      </c>
      <c r="G945" s="50">
        <v>1.0416666666666685E-2</v>
      </c>
      <c r="H945" s="22">
        <v>15</v>
      </c>
    </row>
    <row r="946" spans="1:8" ht="16" x14ac:dyDescent="0.2">
      <c r="A946" s="22">
        <v>945</v>
      </c>
      <c r="B946" s="22" t="s">
        <v>1600</v>
      </c>
      <c r="C946" s="22">
        <v>44</v>
      </c>
      <c r="D946" s="22">
        <v>2</v>
      </c>
      <c r="E946" s="22">
        <v>2.1</v>
      </c>
      <c r="F946" s="22" t="s">
        <v>1562</v>
      </c>
      <c r="G946" s="50">
        <v>1.0416666666666685E-2</v>
      </c>
      <c r="H946" s="22">
        <v>15</v>
      </c>
    </row>
    <row r="947" spans="1:8" ht="16" x14ac:dyDescent="0.2">
      <c r="A947" s="22">
        <v>946</v>
      </c>
      <c r="B947" s="22" t="s">
        <v>1600</v>
      </c>
      <c r="C947" s="22">
        <v>45</v>
      </c>
      <c r="D947" s="22">
        <v>2</v>
      </c>
      <c r="E947" s="22">
        <v>2.1</v>
      </c>
      <c r="F947" s="22" t="s">
        <v>1562</v>
      </c>
      <c r="G947" s="50">
        <v>1.041666666666663E-2</v>
      </c>
      <c r="H947" s="22">
        <v>15</v>
      </c>
    </row>
    <row r="948" spans="1:8" ht="16" x14ac:dyDescent="0.2">
      <c r="A948" s="22">
        <v>947</v>
      </c>
      <c r="B948" s="22" t="s">
        <v>1600</v>
      </c>
      <c r="C948" s="22">
        <v>46</v>
      </c>
      <c r="D948" s="22">
        <v>2</v>
      </c>
      <c r="E948" s="22">
        <v>2.1</v>
      </c>
      <c r="F948" s="22" t="s">
        <v>1562</v>
      </c>
      <c r="G948" s="50">
        <v>1.0416666666666685E-2</v>
      </c>
      <c r="H948" s="22">
        <v>15</v>
      </c>
    </row>
    <row r="949" spans="1:8" ht="16" x14ac:dyDescent="0.2">
      <c r="A949" s="22">
        <v>948</v>
      </c>
      <c r="B949" s="22" t="s">
        <v>1600</v>
      </c>
      <c r="C949" s="22">
        <v>47</v>
      </c>
      <c r="D949" s="22">
        <v>2</v>
      </c>
      <c r="E949" s="22">
        <v>2.1</v>
      </c>
      <c r="F949" s="22" t="s">
        <v>1562</v>
      </c>
      <c r="G949" s="50">
        <v>1.0416666666666685E-2</v>
      </c>
      <c r="H949" s="22">
        <v>15</v>
      </c>
    </row>
    <row r="950" spans="1:8" ht="16" x14ac:dyDescent="0.2">
      <c r="A950" s="22">
        <v>949</v>
      </c>
      <c r="B950" s="22" t="s">
        <v>1600</v>
      </c>
      <c r="C950" s="22">
        <v>48</v>
      </c>
      <c r="D950" s="22">
        <v>3</v>
      </c>
      <c r="E950" s="22">
        <v>3.1</v>
      </c>
      <c r="G950" s="50">
        <v>1.041666666666663E-2</v>
      </c>
      <c r="H950" s="22">
        <v>15</v>
      </c>
    </row>
    <row r="951" spans="1:8" ht="16" x14ac:dyDescent="0.2">
      <c r="A951" s="22">
        <v>950</v>
      </c>
      <c r="B951" s="22" t="s">
        <v>1600</v>
      </c>
      <c r="C951" s="22">
        <v>49</v>
      </c>
      <c r="D951" s="22">
        <v>4</v>
      </c>
      <c r="E951" s="22">
        <v>4.0999999999999996</v>
      </c>
      <c r="G951" s="50">
        <v>1.0416666666666685E-2</v>
      </c>
      <c r="H951" s="22">
        <v>15</v>
      </c>
    </row>
    <row r="952" spans="1:8" ht="16" x14ac:dyDescent="0.2">
      <c r="A952" s="22">
        <v>951</v>
      </c>
      <c r="B952" s="22" t="s">
        <v>1600</v>
      </c>
      <c r="C952" s="22">
        <v>50</v>
      </c>
      <c r="D952" s="22">
        <v>4</v>
      </c>
      <c r="E952" s="22">
        <v>4.2</v>
      </c>
      <c r="G952" s="50">
        <v>1.0416666666666685E-2</v>
      </c>
      <c r="H952" s="22">
        <v>15</v>
      </c>
    </row>
    <row r="953" spans="1:8" ht="16" x14ac:dyDescent="0.2">
      <c r="A953" s="22">
        <v>952</v>
      </c>
      <c r="B953" s="22" t="s">
        <v>1600</v>
      </c>
      <c r="C953" s="22">
        <v>51</v>
      </c>
      <c r="D953" s="22">
        <v>1</v>
      </c>
      <c r="E953" s="22">
        <v>1.2</v>
      </c>
      <c r="F953" s="22" t="s">
        <v>1559</v>
      </c>
      <c r="G953" s="50">
        <v>1.041666666666663E-2</v>
      </c>
      <c r="H953" s="22">
        <v>15</v>
      </c>
    </row>
    <row r="954" spans="1:8" ht="16" x14ac:dyDescent="0.2">
      <c r="A954" s="22">
        <v>953</v>
      </c>
      <c r="B954" s="22" t="s">
        <v>1600</v>
      </c>
      <c r="C954" s="22">
        <v>52</v>
      </c>
      <c r="D954" s="22">
        <v>4</v>
      </c>
      <c r="E954" s="22">
        <v>4.2</v>
      </c>
      <c r="G954" s="50">
        <v>1.0416666666666685E-2</v>
      </c>
      <c r="H954" s="22">
        <v>15</v>
      </c>
    </row>
    <row r="955" spans="1:8" ht="16" x14ac:dyDescent="0.2">
      <c r="A955" s="22">
        <v>954</v>
      </c>
      <c r="B955" s="22" t="s">
        <v>1600</v>
      </c>
      <c r="C955" s="22">
        <v>53</v>
      </c>
      <c r="D955" s="22">
        <v>4</v>
      </c>
      <c r="E955" s="22">
        <v>4.2</v>
      </c>
      <c r="G955" s="50">
        <v>1.0416666666666685E-2</v>
      </c>
      <c r="H955" s="22">
        <v>15</v>
      </c>
    </row>
    <row r="956" spans="1:8" ht="16" x14ac:dyDescent="0.2">
      <c r="A956" s="22">
        <v>955</v>
      </c>
      <c r="B956" s="22" t="s">
        <v>1600</v>
      </c>
      <c r="C956" s="22">
        <v>54</v>
      </c>
      <c r="D956" s="22">
        <v>4</v>
      </c>
      <c r="E956" s="22">
        <v>4.2</v>
      </c>
      <c r="G956" s="50">
        <v>1.041666666666663E-2</v>
      </c>
      <c r="H956" s="22">
        <v>15</v>
      </c>
    </row>
    <row r="957" spans="1:8" ht="16" x14ac:dyDescent="0.2">
      <c r="A957" s="22">
        <v>956</v>
      </c>
      <c r="B957" s="22" t="s">
        <v>1600</v>
      </c>
      <c r="C957" s="22">
        <v>55</v>
      </c>
      <c r="D957" s="22">
        <v>4</v>
      </c>
      <c r="E957" s="22">
        <v>4.2</v>
      </c>
      <c r="G957" s="50">
        <v>1.0416666666666685E-2</v>
      </c>
      <c r="H957" s="22">
        <v>15</v>
      </c>
    </row>
    <row r="958" spans="1:8" ht="16" x14ac:dyDescent="0.2">
      <c r="A958" s="22">
        <v>957</v>
      </c>
      <c r="B958" s="22" t="s">
        <v>1600</v>
      </c>
      <c r="C958" s="22">
        <v>56</v>
      </c>
      <c r="D958" s="22">
        <v>4</v>
      </c>
      <c r="E958" s="22">
        <v>4.2</v>
      </c>
      <c r="G958" s="50">
        <v>1.0416666666666685E-2</v>
      </c>
      <c r="H958" s="22">
        <v>15</v>
      </c>
    </row>
    <row r="959" spans="1:8" ht="16" x14ac:dyDescent="0.2">
      <c r="A959" s="22">
        <v>958</v>
      </c>
      <c r="B959" s="22" t="s">
        <v>1600</v>
      </c>
      <c r="C959" s="22">
        <v>57</v>
      </c>
      <c r="D959" s="22">
        <v>4</v>
      </c>
      <c r="E959" s="22">
        <v>4.2</v>
      </c>
      <c r="G959" s="50">
        <v>1.041666666666663E-2</v>
      </c>
      <c r="H959" s="22">
        <v>15</v>
      </c>
    </row>
    <row r="960" spans="1:8" ht="16" x14ac:dyDescent="0.2">
      <c r="A960" s="22">
        <v>959</v>
      </c>
      <c r="B960" s="22" t="s">
        <v>1600</v>
      </c>
      <c r="C960" s="22">
        <v>58</v>
      </c>
      <c r="D960" s="22">
        <v>4</v>
      </c>
      <c r="E960" s="22">
        <v>4.0999999999999996</v>
      </c>
      <c r="G960" s="50">
        <v>1.0416666666666685E-2</v>
      </c>
      <c r="H960" s="22">
        <v>15</v>
      </c>
    </row>
    <row r="961" spans="1:8" ht="16" x14ac:dyDescent="0.2">
      <c r="A961" s="22">
        <v>960</v>
      </c>
      <c r="B961" s="22" t="s">
        <v>1600</v>
      </c>
      <c r="C961" s="22">
        <v>59</v>
      </c>
      <c r="D961" s="22">
        <v>4</v>
      </c>
      <c r="E961" s="22">
        <v>4.2</v>
      </c>
      <c r="G961" s="50">
        <v>1.041666666666663E-2</v>
      </c>
      <c r="H961" s="22">
        <v>15</v>
      </c>
    </row>
    <row r="962" spans="1:8" ht="16" x14ac:dyDescent="0.2">
      <c r="A962" s="22">
        <v>961</v>
      </c>
      <c r="B962" s="22" t="s">
        <v>1600</v>
      </c>
      <c r="C962" s="22">
        <v>60</v>
      </c>
      <c r="D962" s="22">
        <v>4</v>
      </c>
      <c r="E962" s="22">
        <v>4.2</v>
      </c>
      <c r="G962" s="50">
        <v>1.0416666666666741E-2</v>
      </c>
      <c r="H962" s="22">
        <v>15</v>
      </c>
    </row>
    <row r="963" spans="1:8" ht="16" x14ac:dyDescent="0.2">
      <c r="A963" s="22">
        <v>962</v>
      </c>
      <c r="B963" s="22" t="s">
        <v>1600</v>
      </c>
      <c r="C963" s="22">
        <v>61</v>
      </c>
      <c r="D963" s="22">
        <v>4</v>
      </c>
      <c r="E963" s="22">
        <v>4.2</v>
      </c>
      <c r="G963" s="50">
        <v>1.041666666666663E-2</v>
      </c>
      <c r="H963" s="22">
        <v>15</v>
      </c>
    </row>
    <row r="964" spans="1:8" ht="16" x14ac:dyDescent="0.2">
      <c r="A964" s="22">
        <v>963</v>
      </c>
      <c r="B964" s="22" t="s">
        <v>1600</v>
      </c>
      <c r="C964" s="22">
        <v>62</v>
      </c>
      <c r="D964" s="22">
        <v>4</v>
      </c>
      <c r="E964" s="22">
        <v>4.2</v>
      </c>
      <c r="G964" s="50">
        <v>1.041666666666663E-2</v>
      </c>
      <c r="H964" s="22">
        <v>15</v>
      </c>
    </row>
    <row r="965" spans="1:8" ht="16" x14ac:dyDescent="0.2">
      <c r="A965" s="22">
        <v>964</v>
      </c>
      <c r="B965" s="22" t="s">
        <v>1600</v>
      </c>
      <c r="C965" s="22">
        <v>63</v>
      </c>
      <c r="D965" s="22">
        <v>4</v>
      </c>
      <c r="E965" s="22">
        <v>4.2</v>
      </c>
      <c r="G965" s="50">
        <v>1.0416666666666741E-2</v>
      </c>
      <c r="H965" s="22">
        <v>15</v>
      </c>
    </row>
    <row r="966" spans="1:8" ht="16" x14ac:dyDescent="0.2">
      <c r="A966" s="22">
        <v>965</v>
      </c>
      <c r="B966" s="22" t="s">
        <v>1600</v>
      </c>
      <c r="C966" s="22">
        <v>64</v>
      </c>
      <c r="D966" s="22">
        <v>4</v>
      </c>
      <c r="E966" s="22">
        <v>4.2</v>
      </c>
      <c r="G966" s="50">
        <v>1.041666666666663E-2</v>
      </c>
      <c r="H966" s="22">
        <v>15</v>
      </c>
    </row>
    <row r="967" spans="1:8" ht="16" x14ac:dyDescent="0.2">
      <c r="A967" s="22">
        <v>966</v>
      </c>
      <c r="B967" s="22" t="s">
        <v>1600</v>
      </c>
      <c r="C967" s="22">
        <v>65</v>
      </c>
      <c r="D967" s="22">
        <v>4</v>
      </c>
      <c r="E967" s="22">
        <v>4.2</v>
      </c>
      <c r="G967" s="50">
        <v>1.041666666666663E-2</v>
      </c>
      <c r="H967" s="22">
        <v>15</v>
      </c>
    </row>
    <row r="968" spans="1:8" ht="16" x14ac:dyDescent="0.2">
      <c r="A968" s="22">
        <v>967</v>
      </c>
      <c r="B968" s="22" t="s">
        <v>1600</v>
      </c>
      <c r="C968" s="22">
        <v>66</v>
      </c>
      <c r="D968" s="22">
        <v>4</v>
      </c>
      <c r="E968" s="22">
        <v>4.2</v>
      </c>
      <c r="G968" s="50">
        <v>1.0416666666666741E-2</v>
      </c>
      <c r="H968" s="22">
        <v>15</v>
      </c>
    </row>
    <row r="969" spans="1:8" ht="16" x14ac:dyDescent="0.2">
      <c r="A969" s="22">
        <v>968</v>
      </c>
      <c r="B969" s="22" t="s">
        <v>1600</v>
      </c>
      <c r="C969" s="22">
        <v>67</v>
      </c>
      <c r="D969" s="22">
        <v>3</v>
      </c>
      <c r="E969" s="22">
        <v>3.4</v>
      </c>
      <c r="G969" s="50">
        <v>1.041666666666663E-2</v>
      </c>
      <c r="H969" s="22">
        <v>15</v>
      </c>
    </row>
    <row r="970" spans="1:8" ht="16" x14ac:dyDescent="0.2">
      <c r="A970" s="22">
        <v>969</v>
      </c>
      <c r="B970" s="22" t="s">
        <v>1600</v>
      </c>
      <c r="C970" s="22">
        <v>68</v>
      </c>
      <c r="D970" s="22">
        <v>3</v>
      </c>
      <c r="E970" s="22">
        <v>3.2</v>
      </c>
      <c r="G970" s="50">
        <v>1.041666666666663E-2</v>
      </c>
      <c r="H970" s="22">
        <v>15</v>
      </c>
    </row>
    <row r="971" spans="1:8" ht="16" x14ac:dyDescent="0.2">
      <c r="A971" s="22">
        <v>970</v>
      </c>
      <c r="B971" s="22" t="s">
        <v>1600</v>
      </c>
      <c r="C971" s="22">
        <v>69</v>
      </c>
      <c r="D971" s="22">
        <v>1</v>
      </c>
      <c r="E971" s="22">
        <v>1.3</v>
      </c>
      <c r="F971" s="22" t="s">
        <v>1622</v>
      </c>
      <c r="G971" s="50">
        <v>1.0416666666666741E-2</v>
      </c>
      <c r="H971" s="22">
        <v>15</v>
      </c>
    </row>
    <row r="972" spans="1:8" ht="16" x14ac:dyDescent="0.2">
      <c r="A972" s="22">
        <v>971</v>
      </c>
      <c r="B972" s="22" t="s">
        <v>1600</v>
      </c>
      <c r="C972" s="22">
        <v>70</v>
      </c>
      <c r="D972" s="22">
        <v>3</v>
      </c>
      <c r="E972" s="22">
        <v>3.5</v>
      </c>
      <c r="F972" s="22" t="s">
        <v>1623</v>
      </c>
      <c r="G972" s="50">
        <v>1.041666666666663E-2</v>
      </c>
      <c r="H972" s="22">
        <v>15</v>
      </c>
    </row>
    <row r="973" spans="1:8" ht="16" x14ac:dyDescent="0.2">
      <c r="A973" s="22">
        <v>972</v>
      </c>
      <c r="B973" s="22" t="s">
        <v>1600</v>
      </c>
      <c r="C973" s="22">
        <v>71</v>
      </c>
      <c r="D973" s="22">
        <v>1</v>
      </c>
      <c r="E973" s="22">
        <v>1.3</v>
      </c>
      <c r="F973" s="22" t="s">
        <v>1622</v>
      </c>
      <c r="G973" s="50">
        <v>1.041666666666663E-2</v>
      </c>
      <c r="H973" s="22">
        <v>15</v>
      </c>
    </row>
    <row r="974" spans="1:8" ht="16" x14ac:dyDescent="0.2">
      <c r="A974" s="22">
        <v>973</v>
      </c>
      <c r="B974" s="22" t="s">
        <v>1600</v>
      </c>
      <c r="C974" s="22">
        <v>72</v>
      </c>
      <c r="D974" s="22">
        <v>1</v>
      </c>
      <c r="E974" s="22">
        <v>1.3</v>
      </c>
      <c r="F974" s="22" t="s">
        <v>1622</v>
      </c>
      <c r="G974" s="50">
        <v>1.0416666666666741E-2</v>
      </c>
      <c r="H974" s="22">
        <v>15</v>
      </c>
    </row>
    <row r="975" spans="1:8" ht="16" x14ac:dyDescent="0.2">
      <c r="A975" s="22">
        <v>974</v>
      </c>
      <c r="B975" s="22" t="s">
        <v>1600</v>
      </c>
      <c r="C975" s="22">
        <v>73</v>
      </c>
      <c r="D975" s="22">
        <v>3</v>
      </c>
      <c r="E975" s="22">
        <v>3.5</v>
      </c>
      <c r="F975" s="22" t="s">
        <v>1623</v>
      </c>
      <c r="G975" s="50">
        <v>1.041666666666663E-2</v>
      </c>
      <c r="H975" s="22">
        <v>15</v>
      </c>
    </row>
    <row r="976" spans="1:8" ht="16" x14ac:dyDescent="0.2">
      <c r="A976" s="22">
        <v>975</v>
      </c>
      <c r="B976" s="22" t="s">
        <v>1600</v>
      </c>
      <c r="C976" s="22">
        <v>74</v>
      </c>
      <c r="D976" s="22">
        <v>3</v>
      </c>
      <c r="E976" s="22">
        <v>3.3</v>
      </c>
      <c r="G976" s="50">
        <v>1.041666666666663E-2</v>
      </c>
      <c r="H976" s="22">
        <v>15</v>
      </c>
    </row>
    <row r="977" spans="1:8" ht="16" x14ac:dyDescent="0.2">
      <c r="A977" s="22">
        <v>976</v>
      </c>
      <c r="B977" s="22" t="s">
        <v>1600</v>
      </c>
      <c r="C977" s="22">
        <v>75</v>
      </c>
      <c r="D977" s="22">
        <v>3</v>
      </c>
      <c r="E977" s="22">
        <v>3.5</v>
      </c>
      <c r="F977" s="22" t="s">
        <v>1623</v>
      </c>
      <c r="G977" s="50">
        <v>1.0416666666666741E-2</v>
      </c>
      <c r="H977" s="22">
        <v>15</v>
      </c>
    </row>
    <row r="978" spans="1:8" ht="16" x14ac:dyDescent="0.2">
      <c r="A978" s="22">
        <v>977</v>
      </c>
      <c r="B978" s="22" t="s">
        <v>1600</v>
      </c>
      <c r="C978" s="22">
        <v>76</v>
      </c>
      <c r="D978" s="22">
        <v>3</v>
      </c>
      <c r="E978" s="22">
        <v>3.5</v>
      </c>
      <c r="F978" s="22" t="s">
        <v>1623</v>
      </c>
      <c r="G978" s="50">
        <v>1.041666666666663E-2</v>
      </c>
      <c r="H978" s="22">
        <v>15</v>
      </c>
    </row>
    <row r="979" spans="1:8" ht="16" x14ac:dyDescent="0.2">
      <c r="A979" s="22">
        <v>978</v>
      </c>
      <c r="B979" s="22" t="s">
        <v>1600</v>
      </c>
      <c r="C979" s="22">
        <v>77</v>
      </c>
      <c r="D979" s="22">
        <v>1</v>
      </c>
      <c r="E979" s="22">
        <v>1.3</v>
      </c>
      <c r="F979" s="22" t="s">
        <v>1622</v>
      </c>
      <c r="G979" s="50">
        <v>1.041666666666663E-2</v>
      </c>
      <c r="H979" s="22">
        <v>15</v>
      </c>
    </row>
    <row r="980" spans="1:8" ht="16" x14ac:dyDescent="0.2">
      <c r="A980" s="22">
        <v>979</v>
      </c>
      <c r="B980" s="22" t="s">
        <v>1600</v>
      </c>
      <c r="C980" s="22">
        <v>78</v>
      </c>
      <c r="D980" s="22">
        <v>1</v>
      </c>
      <c r="E980" s="22">
        <v>1.3</v>
      </c>
      <c r="F980" s="22" t="s">
        <v>1622</v>
      </c>
      <c r="G980" s="50">
        <v>1.0416666666666741E-2</v>
      </c>
      <c r="H980" s="22">
        <v>15</v>
      </c>
    </row>
    <row r="981" spans="1:8" ht="16" x14ac:dyDescent="0.2">
      <c r="A981" s="22">
        <v>980</v>
      </c>
      <c r="B981" s="22" t="s">
        <v>1600</v>
      </c>
      <c r="C981" s="22">
        <v>79</v>
      </c>
      <c r="D981" s="22">
        <v>1</v>
      </c>
      <c r="E981" s="22">
        <v>1.3</v>
      </c>
      <c r="F981" s="22" t="s">
        <v>1622</v>
      </c>
      <c r="G981" s="50">
        <v>1.041666666666663E-2</v>
      </c>
      <c r="H981" s="22">
        <v>15</v>
      </c>
    </row>
    <row r="982" spans="1:8" ht="16" x14ac:dyDescent="0.2">
      <c r="A982" s="22">
        <v>981</v>
      </c>
      <c r="B982" s="22" t="s">
        <v>1600</v>
      </c>
      <c r="C982" s="22">
        <v>80</v>
      </c>
      <c r="D982" s="22">
        <v>1</v>
      </c>
      <c r="E982" s="22">
        <v>1.3</v>
      </c>
      <c r="F982" s="22" t="s">
        <v>1622</v>
      </c>
      <c r="G982" s="50">
        <v>1.041666666666663E-2</v>
      </c>
      <c r="H982" s="22">
        <v>15</v>
      </c>
    </row>
    <row r="983" spans="1:8" ht="16" x14ac:dyDescent="0.2">
      <c r="A983" s="22">
        <v>982</v>
      </c>
      <c r="B983" s="22" t="s">
        <v>1600</v>
      </c>
      <c r="C983" s="22">
        <v>81</v>
      </c>
      <c r="D983" s="22">
        <v>1</v>
      </c>
      <c r="E983" s="22">
        <v>1.3</v>
      </c>
      <c r="F983" s="22" t="s">
        <v>1622</v>
      </c>
      <c r="G983" s="50">
        <v>1.0416666666666741E-2</v>
      </c>
      <c r="H983" s="22">
        <v>15</v>
      </c>
    </row>
    <row r="984" spans="1:8" ht="16" x14ac:dyDescent="0.2">
      <c r="A984" s="22">
        <v>983</v>
      </c>
      <c r="B984" s="22" t="s">
        <v>1600</v>
      </c>
      <c r="C984" s="22">
        <v>82</v>
      </c>
      <c r="D984" s="22">
        <v>5</v>
      </c>
      <c r="E984" s="22">
        <v>5.0999999999999996</v>
      </c>
    </row>
    <row r="985" spans="1:8" ht="16" x14ac:dyDescent="0.2">
      <c r="A985" s="22">
        <v>984</v>
      </c>
      <c r="B985" s="22" t="s">
        <v>1601</v>
      </c>
      <c r="C985" s="22">
        <v>1</v>
      </c>
      <c r="D985" s="22">
        <v>3</v>
      </c>
      <c r="E985" s="22">
        <v>3.5</v>
      </c>
      <c r="F985" s="22" t="s">
        <v>1623</v>
      </c>
      <c r="G985" s="50">
        <v>1.041666666666663E-2</v>
      </c>
      <c r="H985" s="22">
        <v>15</v>
      </c>
    </row>
    <row r="986" spans="1:8" ht="16" x14ac:dyDescent="0.2">
      <c r="A986" s="22">
        <v>985</v>
      </c>
      <c r="B986" s="22" t="s">
        <v>1601</v>
      </c>
      <c r="C986" s="22">
        <v>2</v>
      </c>
      <c r="D986" s="22">
        <v>4</v>
      </c>
      <c r="E986" s="22">
        <v>4.0999999999999996</v>
      </c>
      <c r="G986" s="50">
        <v>1.0416666666666741E-2</v>
      </c>
      <c r="H986" s="22">
        <v>15</v>
      </c>
    </row>
    <row r="987" spans="1:8" ht="16" x14ac:dyDescent="0.2">
      <c r="A987" s="22">
        <v>986</v>
      </c>
      <c r="B987" s="22" t="s">
        <v>1601</v>
      </c>
      <c r="C987" s="22">
        <v>3</v>
      </c>
      <c r="D987" s="22">
        <v>3</v>
      </c>
      <c r="E987" s="22">
        <v>3.5</v>
      </c>
      <c r="F987" s="22" t="s">
        <v>1623</v>
      </c>
      <c r="G987" s="50">
        <v>1.041666666666663E-2</v>
      </c>
      <c r="H987" s="22">
        <v>15</v>
      </c>
    </row>
    <row r="988" spans="1:8" ht="16" x14ac:dyDescent="0.2">
      <c r="A988" s="22">
        <v>987</v>
      </c>
      <c r="B988" s="22" t="s">
        <v>1601</v>
      </c>
      <c r="C988" s="22">
        <v>4</v>
      </c>
      <c r="D988" s="22">
        <v>3</v>
      </c>
      <c r="E988" s="22">
        <v>3.3</v>
      </c>
      <c r="G988" s="50">
        <v>1.041666666666663E-2</v>
      </c>
      <c r="H988" s="22">
        <v>15</v>
      </c>
    </row>
    <row r="989" spans="1:8" ht="16" x14ac:dyDescent="0.2">
      <c r="A989" s="22">
        <v>988</v>
      </c>
      <c r="B989" s="22" t="s">
        <v>1601</v>
      </c>
      <c r="C989" s="22">
        <v>5</v>
      </c>
      <c r="D989" s="22">
        <v>3</v>
      </c>
      <c r="E989" s="22">
        <v>3.5</v>
      </c>
      <c r="F989" s="22" t="s">
        <v>1623</v>
      </c>
      <c r="G989" s="50">
        <v>1.0416666666666741E-2</v>
      </c>
      <c r="H989" s="22">
        <v>15</v>
      </c>
    </row>
    <row r="990" spans="1:8" ht="16" x14ac:dyDescent="0.2">
      <c r="A990" s="22">
        <v>989</v>
      </c>
      <c r="B990" s="22" t="s">
        <v>1601</v>
      </c>
      <c r="C990" s="22">
        <v>6</v>
      </c>
      <c r="D990" s="22">
        <v>3</v>
      </c>
      <c r="E990" s="22">
        <v>3.5</v>
      </c>
      <c r="F990" s="22" t="s">
        <v>1623</v>
      </c>
      <c r="G990" s="50">
        <v>1.041666666666663E-2</v>
      </c>
      <c r="H990" s="22">
        <v>15</v>
      </c>
    </row>
    <row r="991" spans="1:8" ht="16" x14ac:dyDescent="0.2">
      <c r="A991" s="22">
        <v>990</v>
      </c>
      <c r="B991" s="22" t="s">
        <v>1601</v>
      </c>
      <c r="C991" s="22">
        <v>7</v>
      </c>
      <c r="D991" s="22">
        <v>3</v>
      </c>
      <c r="E991" s="22">
        <v>3.5</v>
      </c>
      <c r="F991" s="22" t="s">
        <v>1623</v>
      </c>
      <c r="G991" s="50">
        <v>1.041666666666663E-2</v>
      </c>
      <c r="H991" s="22">
        <v>15</v>
      </c>
    </row>
    <row r="992" spans="1:8" ht="16" x14ac:dyDescent="0.2">
      <c r="A992" s="22">
        <v>991</v>
      </c>
      <c r="B992" s="22" t="s">
        <v>1601</v>
      </c>
      <c r="C992" s="22">
        <v>8</v>
      </c>
      <c r="D992" s="22">
        <v>3</v>
      </c>
      <c r="E992" s="22">
        <v>3.2</v>
      </c>
      <c r="G992" s="50">
        <v>1.0416666666666741E-2</v>
      </c>
      <c r="H992" s="22">
        <v>15</v>
      </c>
    </row>
    <row r="993" spans="1:8" ht="16" x14ac:dyDescent="0.2">
      <c r="A993" s="22">
        <v>992</v>
      </c>
      <c r="B993" s="22" t="s">
        <v>1601</v>
      </c>
      <c r="C993" s="22">
        <v>9</v>
      </c>
      <c r="D993" s="22">
        <v>3</v>
      </c>
      <c r="E993" s="22">
        <v>3.2</v>
      </c>
      <c r="G993" s="50">
        <v>1.041666666666663E-2</v>
      </c>
      <c r="H993" s="22">
        <v>15</v>
      </c>
    </row>
    <row r="994" spans="1:8" ht="16" x14ac:dyDescent="0.2">
      <c r="A994" s="22">
        <v>993</v>
      </c>
      <c r="B994" s="22" t="s">
        <v>1601</v>
      </c>
      <c r="C994" s="22">
        <v>10</v>
      </c>
      <c r="D994" s="22">
        <v>3</v>
      </c>
      <c r="E994" s="22">
        <v>3.2</v>
      </c>
      <c r="G994" s="50">
        <v>1.041666666666663E-2</v>
      </c>
      <c r="H994" s="22">
        <v>15</v>
      </c>
    </row>
    <row r="995" spans="1:8" ht="16" x14ac:dyDescent="0.2">
      <c r="A995" s="22">
        <v>994</v>
      </c>
      <c r="B995" s="22" t="s">
        <v>1601</v>
      </c>
      <c r="C995" s="22">
        <v>11</v>
      </c>
      <c r="D995" s="22">
        <v>1</v>
      </c>
      <c r="E995" s="22">
        <v>1.1000000000000001</v>
      </c>
      <c r="F995" s="22" t="s">
        <v>1576</v>
      </c>
      <c r="G995" s="50">
        <v>1.0416666666666741E-2</v>
      </c>
      <c r="H995" s="22">
        <v>15</v>
      </c>
    </row>
    <row r="996" spans="1:8" ht="16" x14ac:dyDescent="0.2">
      <c r="A996" s="22">
        <v>995</v>
      </c>
      <c r="B996" s="22" t="s">
        <v>1601</v>
      </c>
      <c r="C996" s="22">
        <v>12</v>
      </c>
      <c r="D996" s="22">
        <v>4</v>
      </c>
      <c r="E996" s="22">
        <v>4.0999999999999996</v>
      </c>
      <c r="G996" s="50">
        <v>1.041666666666663E-2</v>
      </c>
      <c r="H996" s="22">
        <v>15</v>
      </c>
    </row>
    <row r="997" spans="1:8" ht="16" x14ac:dyDescent="0.2">
      <c r="A997" s="22">
        <v>996</v>
      </c>
      <c r="B997" s="22" t="s">
        <v>1601</v>
      </c>
      <c r="C997" s="22">
        <v>13</v>
      </c>
      <c r="D997" s="22">
        <v>3</v>
      </c>
      <c r="E997" s="22">
        <v>3.3</v>
      </c>
      <c r="G997" s="50">
        <v>1.041666666666663E-2</v>
      </c>
      <c r="H997" s="22">
        <v>15</v>
      </c>
    </row>
    <row r="998" spans="1:8" ht="16" x14ac:dyDescent="0.2">
      <c r="A998" s="22">
        <v>997</v>
      </c>
      <c r="B998" s="22" t="s">
        <v>1601</v>
      </c>
      <c r="C998" s="22">
        <v>14</v>
      </c>
      <c r="D998" s="22">
        <v>3</v>
      </c>
      <c r="E998" s="22">
        <v>3.2</v>
      </c>
      <c r="G998" s="50">
        <v>1.0416666666666741E-2</v>
      </c>
      <c r="H998" s="22">
        <v>15</v>
      </c>
    </row>
    <row r="999" spans="1:8" ht="16" x14ac:dyDescent="0.2">
      <c r="A999" s="22">
        <v>998</v>
      </c>
      <c r="B999" s="22" t="s">
        <v>1601</v>
      </c>
      <c r="C999" s="22">
        <v>15</v>
      </c>
      <c r="D999" s="22">
        <v>3</v>
      </c>
      <c r="E999" s="22">
        <v>3.2</v>
      </c>
      <c r="G999" s="50">
        <v>1.041666666666663E-2</v>
      </c>
      <c r="H999" s="22">
        <v>15</v>
      </c>
    </row>
    <row r="1000" spans="1:8" ht="16" x14ac:dyDescent="0.2">
      <c r="A1000" s="22">
        <v>999</v>
      </c>
      <c r="B1000" s="22" t="s">
        <v>1601</v>
      </c>
      <c r="C1000" s="22">
        <v>16</v>
      </c>
      <c r="D1000" s="22">
        <v>2</v>
      </c>
      <c r="E1000" s="22">
        <v>2.1</v>
      </c>
      <c r="F1000" s="22" t="s">
        <v>1569</v>
      </c>
      <c r="G1000" s="50">
        <v>1.041666666666663E-2</v>
      </c>
      <c r="H1000" s="22">
        <v>15</v>
      </c>
    </row>
    <row r="1001" spans="1:8" ht="16" x14ac:dyDescent="0.2">
      <c r="A1001" s="22">
        <v>1000</v>
      </c>
      <c r="B1001" s="22" t="s">
        <v>1601</v>
      </c>
      <c r="C1001" s="22">
        <v>17</v>
      </c>
      <c r="D1001" s="22">
        <v>3</v>
      </c>
      <c r="E1001" s="22">
        <v>3.4</v>
      </c>
      <c r="G1001" s="50">
        <v>1.0416666666666741E-2</v>
      </c>
      <c r="H1001" s="22">
        <v>15</v>
      </c>
    </row>
    <row r="1002" spans="1:8" ht="16" x14ac:dyDescent="0.2">
      <c r="A1002" s="22">
        <v>1001</v>
      </c>
      <c r="B1002" s="22" t="s">
        <v>1601</v>
      </c>
      <c r="C1002" s="22">
        <v>18</v>
      </c>
      <c r="D1002" s="22">
        <v>1</v>
      </c>
      <c r="E1002" s="22">
        <v>1.3</v>
      </c>
      <c r="F1002" s="22" t="s">
        <v>1621</v>
      </c>
      <c r="G1002" s="50">
        <v>1.041666666666663E-2</v>
      </c>
      <c r="H1002" s="22">
        <v>15</v>
      </c>
    </row>
    <row r="1003" spans="1:8" ht="16" x14ac:dyDescent="0.2">
      <c r="A1003" s="22">
        <v>1002</v>
      </c>
      <c r="B1003" s="22" t="s">
        <v>1601</v>
      </c>
      <c r="C1003" s="22">
        <v>19</v>
      </c>
      <c r="D1003" s="22">
        <v>1</v>
      </c>
      <c r="E1003" s="22">
        <v>1.3</v>
      </c>
      <c r="F1003" s="22" t="s">
        <v>1622</v>
      </c>
      <c r="G1003" s="50">
        <v>1.041666666666663E-2</v>
      </c>
      <c r="H1003" s="22">
        <v>15</v>
      </c>
    </row>
    <row r="1004" spans="1:8" ht="16" x14ac:dyDescent="0.2">
      <c r="A1004" s="22">
        <v>1003</v>
      </c>
      <c r="B1004" s="22" t="s">
        <v>1601</v>
      </c>
      <c r="C1004" s="22">
        <v>20</v>
      </c>
      <c r="D1004" s="22">
        <v>4</v>
      </c>
      <c r="E1004" s="22">
        <v>4.3</v>
      </c>
      <c r="G1004" s="50">
        <v>1.0416666666666741E-2</v>
      </c>
      <c r="H1004" s="22">
        <v>15</v>
      </c>
    </row>
    <row r="1005" spans="1:8" ht="16" x14ac:dyDescent="0.2">
      <c r="A1005" s="22">
        <v>1004</v>
      </c>
      <c r="B1005" s="22" t="s">
        <v>1601</v>
      </c>
      <c r="C1005" s="22">
        <v>21</v>
      </c>
      <c r="D1005" s="22">
        <v>4</v>
      </c>
      <c r="E1005" s="22">
        <v>4.3</v>
      </c>
      <c r="G1005" s="50">
        <v>1.041666666666663E-2</v>
      </c>
      <c r="H1005" s="22">
        <v>15</v>
      </c>
    </row>
    <row r="1006" spans="1:8" ht="16" x14ac:dyDescent="0.2">
      <c r="A1006" s="22">
        <v>1005</v>
      </c>
      <c r="B1006" s="22" t="s">
        <v>1601</v>
      </c>
      <c r="C1006" s="22">
        <v>22</v>
      </c>
      <c r="D1006" s="22">
        <v>3</v>
      </c>
      <c r="E1006" s="22">
        <v>3.4</v>
      </c>
      <c r="G1006" s="50">
        <v>1.041666666666663E-2</v>
      </c>
      <c r="H1006" s="22">
        <v>15</v>
      </c>
    </row>
    <row r="1007" spans="1:8" ht="16" x14ac:dyDescent="0.2">
      <c r="A1007" s="22">
        <v>1006</v>
      </c>
      <c r="B1007" s="22" t="s">
        <v>1601</v>
      </c>
      <c r="C1007" s="22">
        <v>23</v>
      </c>
      <c r="D1007" s="22">
        <v>3</v>
      </c>
      <c r="E1007" s="22">
        <v>3.1</v>
      </c>
      <c r="G1007" s="50">
        <v>1.0416666666666741E-2</v>
      </c>
      <c r="H1007" s="22">
        <v>15</v>
      </c>
    </row>
    <row r="1008" spans="1:8" ht="16" x14ac:dyDescent="0.2">
      <c r="A1008" s="22">
        <v>1007</v>
      </c>
      <c r="B1008" s="22" t="s">
        <v>1601</v>
      </c>
      <c r="C1008" s="22">
        <v>24</v>
      </c>
      <c r="D1008" s="22">
        <v>4</v>
      </c>
      <c r="E1008" s="22">
        <v>4.0999999999999996</v>
      </c>
      <c r="G1008" s="50">
        <v>1.041666666666663E-2</v>
      </c>
      <c r="H1008" s="22">
        <v>15</v>
      </c>
    </row>
    <row r="1009" spans="1:8" ht="16" x14ac:dyDescent="0.2">
      <c r="A1009" s="22">
        <v>1008</v>
      </c>
      <c r="B1009" s="22" t="s">
        <v>1601</v>
      </c>
      <c r="C1009" s="22">
        <v>25</v>
      </c>
      <c r="D1009" s="22">
        <v>5</v>
      </c>
      <c r="E1009" s="22">
        <v>5.2</v>
      </c>
    </row>
    <row r="1010" spans="1:8" ht="16" x14ac:dyDescent="0.2">
      <c r="A1010" s="22">
        <v>1009</v>
      </c>
      <c r="B1010" s="22" t="s">
        <v>1601</v>
      </c>
      <c r="C1010" s="22">
        <v>26</v>
      </c>
      <c r="D1010" s="22">
        <v>1</v>
      </c>
      <c r="E1010" s="22">
        <v>1.1000000000000001</v>
      </c>
      <c r="F1010" s="22" t="s">
        <v>1576</v>
      </c>
      <c r="G1010" s="50">
        <v>1.0416666666666685E-2</v>
      </c>
      <c r="H1010" s="22">
        <v>15</v>
      </c>
    </row>
    <row r="1011" spans="1:8" ht="16" x14ac:dyDescent="0.2">
      <c r="A1011" s="22">
        <v>1010</v>
      </c>
      <c r="B1011" s="22" t="s">
        <v>1601</v>
      </c>
      <c r="C1011" s="22">
        <v>27</v>
      </c>
      <c r="D1011" s="22">
        <v>1</v>
      </c>
      <c r="E1011" s="22">
        <v>1.1000000000000001</v>
      </c>
      <c r="F1011" s="22" t="s">
        <v>1561</v>
      </c>
      <c r="G1011" s="50">
        <v>1.041666666666663E-2</v>
      </c>
      <c r="H1011" s="22">
        <v>15</v>
      </c>
    </row>
    <row r="1012" spans="1:8" ht="16" x14ac:dyDescent="0.2">
      <c r="A1012" s="22">
        <v>1011</v>
      </c>
      <c r="B1012" s="22" t="s">
        <v>1601</v>
      </c>
      <c r="C1012" s="22">
        <v>28</v>
      </c>
      <c r="D1012" s="22">
        <v>3</v>
      </c>
      <c r="E1012" s="22">
        <v>3.1</v>
      </c>
      <c r="G1012" s="50">
        <v>1.0416666666666685E-2</v>
      </c>
      <c r="H1012" s="22">
        <v>15</v>
      </c>
    </row>
    <row r="1013" spans="1:8" ht="16" x14ac:dyDescent="0.2">
      <c r="A1013" s="22">
        <v>1012</v>
      </c>
      <c r="B1013" s="22" t="s">
        <v>1601</v>
      </c>
      <c r="C1013" s="22">
        <v>29</v>
      </c>
      <c r="D1013" s="22">
        <v>1</v>
      </c>
      <c r="E1013" s="22">
        <v>1.2</v>
      </c>
      <c r="F1013" s="22" t="s">
        <v>1559</v>
      </c>
      <c r="G1013" s="50">
        <v>1.0416666666666685E-2</v>
      </c>
      <c r="H1013" s="22">
        <v>15</v>
      </c>
    </row>
    <row r="1014" spans="1:8" ht="16" x14ac:dyDescent="0.2">
      <c r="A1014" s="22">
        <v>1013</v>
      </c>
      <c r="B1014" s="22" t="s">
        <v>1601</v>
      </c>
      <c r="C1014" s="22">
        <v>30</v>
      </c>
      <c r="D1014" s="22">
        <v>2</v>
      </c>
      <c r="E1014" s="22">
        <v>2.1</v>
      </c>
      <c r="F1014" s="22" t="s">
        <v>1569</v>
      </c>
      <c r="G1014" s="50">
        <v>1.041666666666663E-2</v>
      </c>
      <c r="H1014" s="22">
        <v>15</v>
      </c>
    </row>
    <row r="1015" spans="1:8" ht="16" x14ac:dyDescent="0.2">
      <c r="A1015" s="22">
        <v>1014</v>
      </c>
      <c r="B1015" s="22" t="s">
        <v>1601</v>
      </c>
      <c r="C1015" s="22">
        <v>31</v>
      </c>
      <c r="D1015" s="22">
        <v>4</v>
      </c>
      <c r="E1015" s="22">
        <v>4.2</v>
      </c>
      <c r="G1015" s="50">
        <v>1.0416666666666685E-2</v>
      </c>
      <c r="H1015" s="22">
        <v>15</v>
      </c>
    </row>
    <row r="1016" spans="1:8" ht="16" x14ac:dyDescent="0.2">
      <c r="A1016" s="22">
        <v>1015</v>
      </c>
      <c r="B1016" s="22" t="s">
        <v>1601</v>
      </c>
      <c r="C1016" s="22">
        <v>32</v>
      </c>
      <c r="D1016" s="22">
        <v>4</v>
      </c>
      <c r="E1016" s="22">
        <v>4.2</v>
      </c>
      <c r="G1016" s="50">
        <v>1.0416666666666685E-2</v>
      </c>
      <c r="H1016" s="22">
        <v>15</v>
      </c>
    </row>
    <row r="1017" spans="1:8" ht="16" x14ac:dyDescent="0.2">
      <c r="A1017" s="22">
        <v>1016</v>
      </c>
      <c r="B1017" s="22" t="s">
        <v>1601</v>
      </c>
      <c r="C1017" s="22">
        <v>33</v>
      </c>
      <c r="D1017" s="22">
        <v>4</v>
      </c>
      <c r="E1017" s="22">
        <v>4.0999999999999996</v>
      </c>
      <c r="G1017" s="50">
        <v>1.041666666666663E-2</v>
      </c>
      <c r="H1017" s="22">
        <v>15</v>
      </c>
    </row>
    <row r="1018" spans="1:8" ht="16" x14ac:dyDescent="0.2">
      <c r="A1018" s="22">
        <v>1017</v>
      </c>
      <c r="B1018" s="22" t="s">
        <v>1601</v>
      </c>
      <c r="C1018" s="22">
        <v>34</v>
      </c>
      <c r="D1018" s="22">
        <v>1</v>
      </c>
      <c r="E1018" s="22">
        <v>1.3</v>
      </c>
      <c r="F1018" s="22" t="s">
        <v>1621</v>
      </c>
      <c r="G1018" s="50">
        <v>1.0416666666666685E-2</v>
      </c>
      <c r="H1018" s="22">
        <v>15</v>
      </c>
    </row>
    <row r="1019" spans="1:8" ht="16" x14ac:dyDescent="0.2">
      <c r="A1019" s="22">
        <v>1018</v>
      </c>
      <c r="B1019" s="22" t="s">
        <v>1601</v>
      </c>
      <c r="C1019" s="22">
        <v>35</v>
      </c>
      <c r="D1019" s="22">
        <v>4</v>
      </c>
      <c r="E1019" s="22">
        <v>4.2</v>
      </c>
      <c r="G1019" s="50">
        <v>1.0416666666666685E-2</v>
      </c>
      <c r="H1019" s="22">
        <v>15</v>
      </c>
    </row>
    <row r="1020" spans="1:8" ht="16" x14ac:dyDescent="0.2">
      <c r="A1020" s="22">
        <v>1019</v>
      </c>
      <c r="B1020" s="22" t="s">
        <v>1601</v>
      </c>
      <c r="C1020" s="22">
        <v>36</v>
      </c>
      <c r="D1020" s="22">
        <v>3</v>
      </c>
      <c r="E1020" s="22">
        <v>3.4</v>
      </c>
      <c r="G1020" s="50">
        <v>1.041666666666663E-2</v>
      </c>
      <c r="H1020" s="22">
        <v>15</v>
      </c>
    </row>
    <row r="1021" spans="1:8" ht="16" x14ac:dyDescent="0.2">
      <c r="A1021" s="22">
        <v>1020</v>
      </c>
      <c r="B1021" s="22" t="s">
        <v>1601</v>
      </c>
      <c r="C1021" s="22">
        <v>37</v>
      </c>
      <c r="D1021" s="22">
        <v>4</v>
      </c>
      <c r="E1021" s="22">
        <v>4.0999999999999996</v>
      </c>
      <c r="G1021" s="50">
        <v>1.0416666666666685E-2</v>
      </c>
      <c r="H1021" s="22">
        <v>15</v>
      </c>
    </row>
    <row r="1022" spans="1:8" ht="16" x14ac:dyDescent="0.2">
      <c r="A1022" s="22">
        <v>1021</v>
      </c>
      <c r="B1022" s="22" t="s">
        <v>1601</v>
      </c>
      <c r="C1022" s="22">
        <v>38</v>
      </c>
      <c r="D1022" s="22">
        <v>3</v>
      </c>
      <c r="E1022" s="22">
        <v>3.4</v>
      </c>
      <c r="G1022" s="50">
        <v>1.041666666666663E-2</v>
      </c>
      <c r="H1022" s="22">
        <v>15</v>
      </c>
    </row>
    <row r="1023" spans="1:8" ht="16" x14ac:dyDescent="0.2">
      <c r="A1023" s="22">
        <v>1022</v>
      </c>
      <c r="B1023" s="22" t="s">
        <v>1601</v>
      </c>
      <c r="C1023" s="22">
        <v>39</v>
      </c>
      <c r="D1023" s="22">
        <v>3</v>
      </c>
      <c r="E1023" s="22">
        <v>3.4</v>
      </c>
      <c r="G1023" s="50">
        <v>1.0416666666666741E-2</v>
      </c>
      <c r="H1023" s="22">
        <v>15</v>
      </c>
    </row>
    <row r="1024" spans="1:8" ht="16" x14ac:dyDescent="0.2">
      <c r="A1024" s="22">
        <v>1023</v>
      </c>
      <c r="B1024" s="22" t="s">
        <v>1601</v>
      </c>
      <c r="C1024" s="22">
        <v>40</v>
      </c>
      <c r="D1024" s="22">
        <v>3</v>
      </c>
      <c r="E1024" s="22">
        <v>3.2</v>
      </c>
      <c r="G1024" s="50">
        <v>1.041666666666663E-2</v>
      </c>
      <c r="H1024" s="22">
        <v>15</v>
      </c>
    </row>
    <row r="1025" spans="1:8" ht="16" x14ac:dyDescent="0.2">
      <c r="A1025" s="22">
        <v>1024</v>
      </c>
      <c r="B1025" s="22" t="s">
        <v>1601</v>
      </c>
      <c r="C1025" s="22">
        <v>41</v>
      </c>
      <c r="D1025" s="22">
        <v>1</v>
      </c>
      <c r="E1025" s="22">
        <v>1.2</v>
      </c>
      <c r="F1025" s="22" t="s">
        <v>1559</v>
      </c>
      <c r="G1025" s="50">
        <v>1.041666666666663E-2</v>
      </c>
      <c r="H1025" s="22">
        <v>15</v>
      </c>
    </row>
    <row r="1026" spans="1:8" ht="16" x14ac:dyDescent="0.2">
      <c r="A1026" s="22">
        <v>1025</v>
      </c>
      <c r="B1026" s="22" t="s">
        <v>1601</v>
      </c>
      <c r="C1026" s="22">
        <v>42</v>
      </c>
      <c r="D1026" s="22">
        <v>3</v>
      </c>
      <c r="E1026" s="22">
        <v>3.2</v>
      </c>
      <c r="G1026" s="50">
        <v>1.0416666666666741E-2</v>
      </c>
      <c r="H1026" s="22">
        <v>15</v>
      </c>
    </row>
    <row r="1027" spans="1:8" ht="16" x14ac:dyDescent="0.2">
      <c r="A1027" s="22">
        <v>1026</v>
      </c>
      <c r="B1027" s="22" t="s">
        <v>1601</v>
      </c>
      <c r="C1027" s="22">
        <v>43</v>
      </c>
      <c r="D1027" s="22">
        <v>1</v>
      </c>
      <c r="E1027" s="22">
        <v>1.4</v>
      </c>
      <c r="G1027" s="50">
        <v>1.041666666666663E-2</v>
      </c>
      <c r="H1027" s="22">
        <v>15</v>
      </c>
    </row>
    <row r="1028" spans="1:8" ht="16" x14ac:dyDescent="0.2">
      <c r="A1028" s="22">
        <v>1027</v>
      </c>
      <c r="B1028" s="22" t="s">
        <v>1601</v>
      </c>
      <c r="C1028" s="22">
        <v>44</v>
      </c>
      <c r="D1028" s="22">
        <v>1</v>
      </c>
      <c r="E1028" s="22">
        <v>1.4</v>
      </c>
      <c r="G1028" s="50">
        <v>1.041666666666663E-2</v>
      </c>
      <c r="H1028" s="22">
        <v>15</v>
      </c>
    </row>
    <row r="1029" spans="1:8" ht="16" x14ac:dyDescent="0.2">
      <c r="A1029" s="22">
        <v>1028</v>
      </c>
      <c r="B1029" s="22" t="s">
        <v>1601</v>
      </c>
      <c r="C1029" s="22">
        <v>45</v>
      </c>
      <c r="D1029" s="22">
        <v>3</v>
      </c>
      <c r="E1029" s="22">
        <v>3.3</v>
      </c>
      <c r="G1029" s="50">
        <v>1.0416666666666741E-2</v>
      </c>
      <c r="H1029" s="22">
        <v>15</v>
      </c>
    </row>
    <row r="1030" spans="1:8" ht="16" x14ac:dyDescent="0.2">
      <c r="A1030" s="22">
        <v>1029</v>
      </c>
      <c r="B1030" s="22" t="s">
        <v>1601</v>
      </c>
      <c r="C1030" s="22">
        <v>46</v>
      </c>
      <c r="D1030" s="22">
        <v>5</v>
      </c>
      <c r="E1030" s="22">
        <v>5.3</v>
      </c>
      <c r="F1030" s="22" t="s">
        <v>1564</v>
      </c>
      <c r="G1030" s="50">
        <v>1.041666666666663E-2</v>
      </c>
      <c r="H1030" s="22">
        <v>15</v>
      </c>
    </row>
    <row r="1031" spans="1:8" ht="16" x14ac:dyDescent="0.2">
      <c r="A1031" s="22">
        <v>1030</v>
      </c>
      <c r="B1031" s="22" t="s">
        <v>1601</v>
      </c>
      <c r="C1031" s="22">
        <v>47</v>
      </c>
      <c r="D1031" s="22">
        <v>3</v>
      </c>
      <c r="E1031" s="22">
        <v>3.2</v>
      </c>
      <c r="G1031" s="50">
        <v>1.041666666666663E-2</v>
      </c>
      <c r="H1031" s="22">
        <v>15</v>
      </c>
    </row>
    <row r="1032" spans="1:8" ht="16" x14ac:dyDescent="0.2">
      <c r="A1032" s="22">
        <v>1031</v>
      </c>
      <c r="B1032" s="22" t="s">
        <v>1601</v>
      </c>
      <c r="C1032" s="22">
        <v>48</v>
      </c>
      <c r="D1032" s="22">
        <v>3</v>
      </c>
      <c r="E1032" s="22">
        <v>3.2</v>
      </c>
      <c r="G1032" s="50">
        <v>1.0416666666666741E-2</v>
      </c>
      <c r="H1032" s="22">
        <v>15</v>
      </c>
    </row>
    <row r="1033" spans="1:8" ht="16" x14ac:dyDescent="0.2">
      <c r="A1033" s="22">
        <v>1032</v>
      </c>
      <c r="B1033" s="22" t="s">
        <v>1601</v>
      </c>
      <c r="C1033" s="22">
        <v>49</v>
      </c>
      <c r="D1033" s="22">
        <v>3</v>
      </c>
      <c r="E1033" s="22">
        <v>3.2</v>
      </c>
      <c r="G1033" s="50">
        <v>1.041666666666663E-2</v>
      </c>
      <c r="H1033" s="22">
        <v>15</v>
      </c>
    </row>
    <row r="1034" spans="1:8" ht="16" x14ac:dyDescent="0.2">
      <c r="A1034" s="22">
        <v>1033</v>
      </c>
      <c r="B1034" s="22" t="s">
        <v>1601</v>
      </c>
      <c r="C1034" s="22">
        <v>50</v>
      </c>
      <c r="D1034" s="22">
        <v>3</v>
      </c>
      <c r="E1034" s="22">
        <v>3.2</v>
      </c>
      <c r="G1034" s="50">
        <v>1.041666666666663E-2</v>
      </c>
      <c r="H1034" s="22">
        <v>15</v>
      </c>
    </row>
    <row r="1035" spans="1:8" ht="16" x14ac:dyDescent="0.2">
      <c r="A1035" s="22">
        <v>1034</v>
      </c>
      <c r="B1035" s="22" t="s">
        <v>1601</v>
      </c>
      <c r="C1035" s="22">
        <v>51</v>
      </c>
      <c r="D1035" s="22">
        <v>3</v>
      </c>
      <c r="E1035" s="22">
        <v>3.2</v>
      </c>
      <c r="G1035" s="50">
        <v>1.0416666666666741E-2</v>
      </c>
      <c r="H1035" s="22">
        <v>15</v>
      </c>
    </row>
    <row r="1036" spans="1:8" ht="16" x14ac:dyDescent="0.2">
      <c r="A1036" s="22">
        <v>1035</v>
      </c>
      <c r="B1036" s="22" t="s">
        <v>1601</v>
      </c>
      <c r="C1036" s="22">
        <v>52</v>
      </c>
      <c r="D1036" s="22">
        <v>3</v>
      </c>
      <c r="E1036" s="22">
        <v>3.2</v>
      </c>
      <c r="G1036" s="50">
        <v>1.041666666666663E-2</v>
      </c>
      <c r="H1036" s="22">
        <v>15</v>
      </c>
    </row>
    <row r="1037" spans="1:8" ht="16" x14ac:dyDescent="0.2">
      <c r="A1037" s="22">
        <v>1036</v>
      </c>
      <c r="B1037" s="22" t="s">
        <v>1601</v>
      </c>
      <c r="C1037" s="22">
        <v>53</v>
      </c>
      <c r="D1037" s="22">
        <v>3</v>
      </c>
      <c r="E1037" s="22">
        <v>3.2</v>
      </c>
      <c r="G1037" s="50">
        <v>1.041666666666663E-2</v>
      </c>
      <c r="H1037" s="22">
        <v>15</v>
      </c>
    </row>
    <row r="1038" spans="1:8" ht="16" x14ac:dyDescent="0.2">
      <c r="A1038" s="22">
        <v>1037</v>
      </c>
      <c r="B1038" s="22" t="s">
        <v>1601</v>
      </c>
      <c r="C1038" s="22">
        <v>54</v>
      </c>
      <c r="D1038" s="22">
        <v>3</v>
      </c>
      <c r="E1038" s="22">
        <v>3.2</v>
      </c>
      <c r="G1038" s="50">
        <v>1.0416666666666741E-2</v>
      </c>
      <c r="H1038" s="22">
        <v>15</v>
      </c>
    </row>
    <row r="1039" spans="1:8" ht="16" x14ac:dyDescent="0.2">
      <c r="A1039" s="22">
        <v>1038</v>
      </c>
      <c r="B1039" s="22" t="s">
        <v>1601</v>
      </c>
      <c r="C1039" s="22">
        <v>55</v>
      </c>
      <c r="D1039" s="22">
        <v>1</v>
      </c>
      <c r="E1039" s="22">
        <v>1.3</v>
      </c>
      <c r="F1039" s="22" t="s">
        <v>1622</v>
      </c>
      <c r="G1039" s="50">
        <v>1.041666666666663E-2</v>
      </c>
      <c r="H1039" s="22">
        <v>15</v>
      </c>
    </row>
    <row r="1040" spans="1:8" ht="16" x14ac:dyDescent="0.2">
      <c r="A1040" s="22">
        <v>1039</v>
      </c>
      <c r="B1040" s="22" t="s">
        <v>1601</v>
      </c>
      <c r="C1040" s="22">
        <v>56</v>
      </c>
      <c r="D1040" s="22">
        <v>4</v>
      </c>
      <c r="E1040" s="22">
        <v>4.0999999999999996</v>
      </c>
      <c r="G1040" s="50">
        <v>1.041666666666663E-2</v>
      </c>
      <c r="H1040" s="22">
        <v>15</v>
      </c>
    </row>
    <row r="1041" spans="1:8" ht="16" x14ac:dyDescent="0.2">
      <c r="A1041" s="22">
        <v>1040</v>
      </c>
      <c r="B1041" s="22" t="s">
        <v>1601</v>
      </c>
      <c r="C1041" s="22">
        <v>57</v>
      </c>
      <c r="D1041" s="22">
        <v>4</v>
      </c>
      <c r="E1041" s="22">
        <v>4.0999999999999996</v>
      </c>
      <c r="G1041" s="50">
        <v>1.0416666666666741E-2</v>
      </c>
      <c r="H1041" s="22">
        <v>15</v>
      </c>
    </row>
    <row r="1042" spans="1:8" ht="16" x14ac:dyDescent="0.2">
      <c r="A1042" s="22">
        <v>1041</v>
      </c>
      <c r="B1042" s="22" t="s">
        <v>1601</v>
      </c>
      <c r="C1042" s="22">
        <v>58</v>
      </c>
      <c r="D1042" s="22">
        <v>3</v>
      </c>
      <c r="E1042" s="22">
        <v>3.2</v>
      </c>
    </row>
  </sheetData>
  <sortState ref="A2:H1042">
    <sortCondition ref="A2:A1042"/>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71"/>
  <sheetViews>
    <sheetView tabSelected="1" zoomScaleNormal="100" zoomScalePageLayoutView="150" workbookViewId="0">
      <pane ySplit="1" topLeftCell="A2" activePane="bottomLeft" state="frozen"/>
      <selection pane="bottomLeft" activeCell="Q9" sqref="Q9"/>
    </sheetView>
  </sheetViews>
  <sheetFormatPr baseColWidth="10" defaultColWidth="8.83203125" defaultRowHeight="15" x14ac:dyDescent="0.2"/>
  <cols>
    <col min="1" max="1" width="8.83203125" style="1"/>
    <col min="2" max="3" width="8.83203125" style="5"/>
    <col min="4" max="4" width="21.33203125" style="22" customWidth="1"/>
    <col min="5" max="5" width="6.33203125" style="5" customWidth="1"/>
    <col min="6" max="6" width="9.5" style="5" customWidth="1"/>
    <col min="7" max="7" width="14.83203125" style="5" customWidth="1"/>
    <col min="8" max="8" width="12.33203125" style="5" customWidth="1"/>
    <col min="9" max="12" width="8.83203125" style="1"/>
    <col min="13" max="13" width="11.5" style="1" customWidth="1"/>
    <col min="14" max="16384" width="8.83203125" style="1"/>
  </cols>
  <sheetData>
    <row r="1" spans="1:14" s="38" customFormat="1" ht="64" x14ac:dyDescent="0.2">
      <c r="A1" s="38" t="s">
        <v>1587</v>
      </c>
      <c r="B1" s="37" t="s">
        <v>0</v>
      </c>
      <c r="C1" s="37" t="s">
        <v>1274</v>
      </c>
      <c r="D1" s="36" t="s">
        <v>1275</v>
      </c>
      <c r="E1" s="37" t="s">
        <v>1572</v>
      </c>
      <c r="F1" s="37" t="s">
        <v>324</v>
      </c>
      <c r="G1" s="37" t="s">
        <v>325</v>
      </c>
      <c r="H1" s="37" t="s">
        <v>326</v>
      </c>
      <c r="I1" s="38" t="s">
        <v>1276</v>
      </c>
      <c r="J1" s="37" t="s">
        <v>1551</v>
      </c>
      <c r="K1" s="37" t="s">
        <v>1552</v>
      </c>
      <c r="L1" s="37" t="s">
        <v>1553</v>
      </c>
      <c r="M1" s="37" t="s">
        <v>1577</v>
      </c>
    </row>
    <row r="2" spans="1:14" ht="48" x14ac:dyDescent="0.2">
      <c r="A2" s="1">
        <v>1</v>
      </c>
      <c r="B2" s="8">
        <v>42610</v>
      </c>
      <c r="C2" s="53">
        <v>0.35416666666666669</v>
      </c>
      <c r="D2" s="39" t="s">
        <v>1</v>
      </c>
      <c r="E2" s="3">
        <v>3</v>
      </c>
      <c r="F2" s="3"/>
      <c r="G2" s="3"/>
      <c r="H2" s="4"/>
      <c r="I2" s="2"/>
      <c r="J2" s="55">
        <v>5</v>
      </c>
      <c r="K2">
        <v>5.2</v>
      </c>
      <c r="L2"/>
      <c r="M2" s="13">
        <f t="shared" ref="M2:M39" si="0">C3-C2</f>
        <v>1.041666666666663E-2</v>
      </c>
      <c r="N2" s="13"/>
    </row>
    <row r="3" spans="1:14" ht="16" x14ac:dyDescent="0.2">
      <c r="A3" s="1">
        <v>2</v>
      </c>
      <c r="B3" s="9"/>
      <c r="C3" s="10">
        <v>0.36458333333333331</v>
      </c>
      <c r="D3" s="25" t="s">
        <v>2</v>
      </c>
      <c r="E3" s="3">
        <v>3</v>
      </c>
      <c r="F3" s="3"/>
      <c r="G3" s="3"/>
      <c r="H3" s="3"/>
      <c r="I3" s="2"/>
      <c r="J3" s="2">
        <v>4</v>
      </c>
      <c r="K3" s="1">
        <v>4.2</v>
      </c>
      <c r="M3" s="13">
        <f t="shared" si="0"/>
        <v>1.0416666666666685E-2</v>
      </c>
    </row>
    <row r="4" spans="1:14" ht="160" x14ac:dyDescent="0.2">
      <c r="A4" s="1">
        <v>3</v>
      </c>
      <c r="B4" s="9"/>
      <c r="C4" s="10">
        <v>0.375</v>
      </c>
      <c r="D4" s="25" t="s">
        <v>52</v>
      </c>
      <c r="E4" s="3">
        <v>4</v>
      </c>
      <c r="F4" s="3"/>
      <c r="G4" s="3" t="s">
        <v>53</v>
      </c>
      <c r="H4" s="4" t="s">
        <v>41</v>
      </c>
      <c r="I4" s="2"/>
      <c r="J4" s="2">
        <v>3</v>
      </c>
      <c r="K4" s="1">
        <v>3.1</v>
      </c>
      <c r="M4" s="13">
        <f t="shared" si="0"/>
        <v>1.0416666666666685E-2</v>
      </c>
    </row>
    <row r="5" spans="1:14" ht="16" x14ac:dyDescent="0.2">
      <c r="A5" s="1">
        <v>4</v>
      </c>
      <c r="B5" s="9"/>
      <c r="C5" s="10">
        <v>0.38541666666666669</v>
      </c>
      <c r="D5" s="25" t="s">
        <v>2</v>
      </c>
      <c r="E5" s="3">
        <v>3</v>
      </c>
      <c r="F5" s="3"/>
      <c r="G5" s="3"/>
      <c r="H5" s="3"/>
      <c r="I5" s="2"/>
      <c r="J5" s="2">
        <v>4</v>
      </c>
      <c r="K5" s="1">
        <v>4.2</v>
      </c>
      <c r="M5" s="13">
        <f t="shared" si="0"/>
        <v>1.041666666666663E-2</v>
      </c>
    </row>
    <row r="6" spans="1:14" ht="16" x14ac:dyDescent="0.2">
      <c r="A6" s="1">
        <v>5</v>
      </c>
      <c r="B6" s="9"/>
      <c r="C6" s="10">
        <v>0.39583333333333331</v>
      </c>
      <c r="D6" s="25" t="s">
        <v>2</v>
      </c>
      <c r="E6" s="3">
        <v>3</v>
      </c>
      <c r="F6" s="3"/>
      <c r="G6" s="3"/>
      <c r="H6" s="3"/>
      <c r="I6" s="2"/>
      <c r="J6" s="2">
        <v>4</v>
      </c>
      <c r="K6" s="1">
        <v>4.2</v>
      </c>
      <c r="M6" s="13">
        <f t="shared" si="0"/>
        <v>1.0416666666666685E-2</v>
      </c>
    </row>
    <row r="7" spans="1:14" ht="32" x14ac:dyDescent="0.2">
      <c r="A7" s="1">
        <v>6</v>
      </c>
      <c r="B7" s="9"/>
      <c r="C7" s="10">
        <v>0.40625</v>
      </c>
      <c r="D7" s="25" t="s">
        <v>3</v>
      </c>
      <c r="E7" s="3">
        <v>3</v>
      </c>
      <c r="F7" s="3"/>
      <c r="G7" s="3"/>
      <c r="H7" s="3"/>
      <c r="I7" s="2"/>
      <c r="J7" s="2">
        <v>5</v>
      </c>
      <c r="K7" s="1">
        <v>5.0999999999999996</v>
      </c>
      <c r="M7" s="13">
        <f t="shared" si="0"/>
        <v>1.0416666666666685E-2</v>
      </c>
    </row>
    <row r="8" spans="1:14" ht="32" x14ac:dyDescent="0.2">
      <c r="A8" s="1">
        <v>7</v>
      </c>
      <c r="B8" s="9"/>
      <c r="C8" s="10">
        <v>0.41666666666666669</v>
      </c>
      <c r="D8" s="25" t="s">
        <v>4</v>
      </c>
      <c r="E8" s="3">
        <v>1</v>
      </c>
      <c r="F8" s="3"/>
      <c r="G8" s="3"/>
      <c r="H8" s="3"/>
      <c r="I8" s="2"/>
      <c r="J8" s="2">
        <v>4</v>
      </c>
      <c r="K8" s="1">
        <v>4.2</v>
      </c>
      <c r="M8" s="13">
        <f t="shared" si="0"/>
        <v>1.041666666666663E-2</v>
      </c>
    </row>
    <row r="9" spans="1:14" ht="64" x14ac:dyDescent="0.2">
      <c r="A9" s="1">
        <v>8</v>
      </c>
      <c r="B9" s="9"/>
      <c r="C9" s="10">
        <v>0.42708333333333331</v>
      </c>
      <c r="D9" s="25" t="s">
        <v>5</v>
      </c>
      <c r="E9" s="3">
        <v>1</v>
      </c>
      <c r="F9" s="3"/>
      <c r="G9" s="3"/>
      <c r="H9" s="4"/>
      <c r="I9" s="2"/>
      <c r="J9" s="2">
        <v>4</v>
      </c>
      <c r="K9" s="1">
        <v>4.2</v>
      </c>
      <c r="M9" s="13">
        <f t="shared" si="0"/>
        <v>1.0416666666666685E-2</v>
      </c>
    </row>
    <row r="10" spans="1:14" ht="48" x14ac:dyDescent="0.2">
      <c r="A10" s="1">
        <v>9</v>
      </c>
      <c r="B10" s="9"/>
      <c r="C10" s="10">
        <v>0.4375</v>
      </c>
      <c r="D10" s="25" t="s">
        <v>6</v>
      </c>
      <c r="E10" s="3">
        <v>1</v>
      </c>
      <c r="F10" s="3"/>
      <c r="G10" s="3"/>
      <c r="H10" s="4"/>
      <c r="I10" s="2"/>
      <c r="J10" s="2">
        <v>4</v>
      </c>
      <c r="K10" s="1">
        <v>4.2</v>
      </c>
      <c r="M10" s="13">
        <f t="shared" si="0"/>
        <v>1.0416666666666685E-2</v>
      </c>
    </row>
    <row r="11" spans="1:14" ht="32" x14ac:dyDescent="0.2">
      <c r="A11" s="1">
        <v>10</v>
      </c>
      <c r="B11" s="9"/>
      <c r="C11" s="10">
        <v>0.44791666666666669</v>
      </c>
      <c r="D11" s="25" t="s">
        <v>4</v>
      </c>
      <c r="E11" s="3">
        <v>1</v>
      </c>
      <c r="F11" s="3"/>
      <c r="G11" s="3"/>
      <c r="H11" s="3"/>
      <c r="I11" s="2"/>
      <c r="J11" s="2">
        <v>4</v>
      </c>
      <c r="K11" s="1">
        <v>4.2</v>
      </c>
      <c r="M11" s="13">
        <f t="shared" si="0"/>
        <v>1.041666666666663E-2</v>
      </c>
    </row>
    <row r="12" spans="1:14" ht="32" x14ac:dyDescent="0.2">
      <c r="A12" s="1">
        <v>11</v>
      </c>
      <c r="B12" s="9"/>
      <c r="C12" s="10">
        <v>0.45833333333333331</v>
      </c>
      <c r="D12" s="25" t="s">
        <v>4</v>
      </c>
      <c r="E12" s="3">
        <v>1</v>
      </c>
      <c r="F12" s="3"/>
      <c r="G12" s="3"/>
      <c r="H12" s="3"/>
      <c r="I12" s="2"/>
      <c r="J12" s="2">
        <v>4</v>
      </c>
      <c r="K12" s="1">
        <v>4.2</v>
      </c>
      <c r="M12" s="13">
        <f t="shared" si="0"/>
        <v>1.0416666666666685E-2</v>
      </c>
    </row>
    <row r="13" spans="1:14" ht="32" x14ac:dyDescent="0.2">
      <c r="A13" s="1">
        <v>12</v>
      </c>
      <c r="B13" s="9"/>
      <c r="C13" s="10">
        <v>0.46875</v>
      </c>
      <c r="D13" s="25" t="s">
        <v>4</v>
      </c>
      <c r="E13" s="3">
        <v>1</v>
      </c>
      <c r="F13" s="3"/>
      <c r="G13" s="3"/>
      <c r="H13" s="3"/>
      <c r="I13" s="2"/>
      <c r="J13" s="2">
        <v>4</v>
      </c>
      <c r="K13" s="1">
        <v>4.2</v>
      </c>
      <c r="M13" s="13">
        <f t="shared" si="0"/>
        <v>1.0416666666666685E-2</v>
      </c>
    </row>
    <row r="14" spans="1:14" ht="32" x14ac:dyDescent="0.2">
      <c r="A14" s="1">
        <v>13</v>
      </c>
      <c r="B14" s="9"/>
      <c r="C14" s="10">
        <v>0.47916666666666669</v>
      </c>
      <c r="D14" s="25" t="s">
        <v>4</v>
      </c>
      <c r="E14" s="3">
        <v>1</v>
      </c>
      <c r="F14" s="3"/>
      <c r="G14" s="3"/>
      <c r="H14" s="3"/>
      <c r="I14" s="2"/>
      <c r="J14" s="2">
        <v>4</v>
      </c>
      <c r="K14" s="1">
        <v>4.2</v>
      </c>
      <c r="M14" s="13">
        <f t="shared" si="0"/>
        <v>1.041666666666663E-2</v>
      </c>
    </row>
    <row r="15" spans="1:14" ht="32" x14ac:dyDescent="0.2">
      <c r="A15" s="1">
        <v>14</v>
      </c>
      <c r="B15" s="9"/>
      <c r="C15" s="10">
        <v>0.48958333333333331</v>
      </c>
      <c r="D15" s="25" t="s">
        <v>4</v>
      </c>
      <c r="E15" s="3">
        <v>1</v>
      </c>
      <c r="F15" s="3"/>
      <c r="G15" s="3"/>
      <c r="H15" s="3"/>
      <c r="I15" s="2"/>
      <c r="J15" s="2">
        <v>4</v>
      </c>
      <c r="K15" s="1">
        <v>4.2</v>
      </c>
      <c r="M15" s="13">
        <f t="shared" si="0"/>
        <v>1.0416666666666685E-2</v>
      </c>
    </row>
    <row r="16" spans="1:14" ht="32" x14ac:dyDescent="0.2">
      <c r="A16" s="1">
        <v>15</v>
      </c>
      <c r="B16" s="9"/>
      <c r="C16" s="10">
        <v>0.5</v>
      </c>
      <c r="D16" s="25" t="s">
        <v>4</v>
      </c>
      <c r="E16" s="3">
        <v>1</v>
      </c>
      <c r="F16" s="3"/>
      <c r="G16" s="3"/>
      <c r="H16" s="3"/>
      <c r="I16" s="2"/>
      <c r="J16" s="2">
        <v>4</v>
      </c>
      <c r="K16" s="1">
        <v>4.2</v>
      </c>
      <c r="M16" s="13">
        <f t="shared" si="0"/>
        <v>1.041666666666663E-2</v>
      </c>
    </row>
    <row r="17" spans="1:13" ht="32" x14ac:dyDescent="0.2">
      <c r="A17" s="1">
        <v>16</v>
      </c>
      <c r="B17" s="9"/>
      <c r="C17" s="10">
        <v>0.51041666666666663</v>
      </c>
      <c r="D17" s="25" t="s">
        <v>4</v>
      </c>
      <c r="E17" s="3">
        <v>1</v>
      </c>
      <c r="F17" s="3"/>
      <c r="G17" s="3"/>
      <c r="H17" s="3"/>
      <c r="I17" s="2"/>
      <c r="J17" s="2">
        <v>4</v>
      </c>
      <c r="K17" s="1">
        <v>4.2</v>
      </c>
      <c r="M17" s="13">
        <f t="shared" si="0"/>
        <v>1.0416666666666741E-2</v>
      </c>
    </row>
    <row r="18" spans="1:13" ht="128" x14ac:dyDescent="0.2">
      <c r="A18" s="1">
        <v>17</v>
      </c>
      <c r="B18" s="9"/>
      <c r="C18" s="10">
        <v>0.52083333333333337</v>
      </c>
      <c r="D18" s="25" t="s">
        <v>54</v>
      </c>
      <c r="E18" s="3">
        <v>1</v>
      </c>
      <c r="F18" s="3"/>
      <c r="G18" s="3" t="s">
        <v>55</v>
      </c>
      <c r="H18" s="3" t="s">
        <v>40</v>
      </c>
      <c r="I18" s="2"/>
      <c r="J18" s="2">
        <v>3</v>
      </c>
      <c r="K18" s="1">
        <v>3.3</v>
      </c>
      <c r="M18" s="13">
        <f t="shared" si="0"/>
        <v>1.041666666666663E-2</v>
      </c>
    </row>
    <row r="19" spans="1:13" ht="48" x14ac:dyDescent="0.2">
      <c r="A19" s="1">
        <v>18</v>
      </c>
      <c r="B19" s="9"/>
      <c r="C19" s="10">
        <v>0.53125</v>
      </c>
      <c r="D19" s="25" t="s">
        <v>56</v>
      </c>
      <c r="E19" s="3">
        <v>50</v>
      </c>
      <c r="F19" s="52" t="s">
        <v>39</v>
      </c>
      <c r="G19" s="3"/>
      <c r="H19" s="3"/>
      <c r="I19" s="2"/>
      <c r="J19" s="2">
        <v>3</v>
      </c>
      <c r="K19" s="1">
        <v>3.4</v>
      </c>
      <c r="M19" s="13">
        <f t="shared" si="0"/>
        <v>1.041666666666663E-2</v>
      </c>
    </row>
    <row r="20" spans="1:13" ht="128" x14ac:dyDescent="0.2">
      <c r="A20" s="1">
        <v>19</v>
      </c>
      <c r="B20" s="9"/>
      <c r="C20" s="10">
        <v>0.54166666666666663</v>
      </c>
      <c r="D20" s="25" t="s">
        <v>26</v>
      </c>
      <c r="E20" s="3">
        <v>50</v>
      </c>
      <c r="F20" s="3"/>
      <c r="G20" s="3"/>
      <c r="H20" s="3"/>
      <c r="I20" s="2"/>
      <c r="J20" s="2">
        <v>1</v>
      </c>
      <c r="K20" s="1">
        <v>1.2</v>
      </c>
      <c r="L20" s="1" t="s">
        <v>1554</v>
      </c>
      <c r="M20" s="13">
        <f t="shared" si="0"/>
        <v>1.0416666666666741E-2</v>
      </c>
    </row>
    <row r="21" spans="1:13" ht="16" x14ac:dyDescent="0.2">
      <c r="A21" s="1">
        <v>20</v>
      </c>
      <c r="B21" s="9"/>
      <c r="C21" s="10">
        <v>0.55208333333333337</v>
      </c>
      <c r="D21" s="25" t="s">
        <v>2</v>
      </c>
      <c r="E21" s="3">
        <v>50</v>
      </c>
      <c r="F21" s="3"/>
      <c r="G21" s="3"/>
      <c r="H21" s="6"/>
      <c r="I21" s="2"/>
      <c r="J21" s="2">
        <v>1</v>
      </c>
      <c r="K21" s="1">
        <v>1.2</v>
      </c>
      <c r="L21" s="1" t="s">
        <v>1554</v>
      </c>
      <c r="M21" s="13">
        <f t="shared" si="0"/>
        <v>1.041666666666663E-2</v>
      </c>
    </row>
    <row r="22" spans="1:13" ht="16" x14ac:dyDescent="0.2">
      <c r="A22" s="1">
        <v>21</v>
      </c>
      <c r="B22" s="9"/>
      <c r="C22" s="11">
        <v>0.5625</v>
      </c>
      <c r="D22" s="25" t="s">
        <v>2</v>
      </c>
      <c r="E22" s="3">
        <v>50</v>
      </c>
      <c r="F22" s="3"/>
      <c r="G22" s="3"/>
      <c r="H22" s="3"/>
      <c r="I22" s="2"/>
      <c r="J22" s="2">
        <v>1</v>
      </c>
      <c r="K22" s="1">
        <v>1.2</v>
      </c>
      <c r="L22" s="1" t="s">
        <v>1554</v>
      </c>
      <c r="M22" s="13">
        <f t="shared" si="0"/>
        <v>1.041666666666663E-2</v>
      </c>
    </row>
    <row r="23" spans="1:13" ht="80" x14ac:dyDescent="0.2">
      <c r="A23" s="1">
        <v>22</v>
      </c>
      <c r="B23" s="9"/>
      <c r="C23" s="10">
        <v>0.57291666666666663</v>
      </c>
      <c r="D23" s="25" t="s">
        <v>7</v>
      </c>
      <c r="E23" s="3">
        <v>50</v>
      </c>
      <c r="F23" s="3"/>
      <c r="G23" s="52"/>
      <c r="H23" s="52"/>
      <c r="I23" s="2"/>
      <c r="J23" s="2">
        <v>1</v>
      </c>
      <c r="K23" s="1">
        <v>1.2</v>
      </c>
      <c r="L23" s="1" t="s">
        <v>1554</v>
      </c>
      <c r="M23" s="13">
        <f t="shared" si="0"/>
        <v>1.0416666666666741E-2</v>
      </c>
    </row>
    <row r="24" spans="1:13" ht="64" x14ac:dyDescent="0.2">
      <c r="A24" s="1">
        <v>23</v>
      </c>
      <c r="B24" s="9"/>
      <c r="C24" s="10">
        <v>0.58333333333333337</v>
      </c>
      <c r="D24" s="25" t="s">
        <v>54</v>
      </c>
      <c r="E24" s="3">
        <v>1</v>
      </c>
      <c r="F24" s="3" t="s">
        <v>57</v>
      </c>
      <c r="G24" s="3" t="s">
        <v>42</v>
      </c>
      <c r="H24" s="3"/>
      <c r="I24" s="2"/>
      <c r="J24" s="2">
        <v>1</v>
      </c>
      <c r="K24" s="1">
        <v>1.2</v>
      </c>
      <c r="L24" s="1" t="s">
        <v>1554</v>
      </c>
      <c r="M24" s="13">
        <f t="shared" si="0"/>
        <v>1.041666666666663E-2</v>
      </c>
    </row>
    <row r="25" spans="1:13" ht="64" x14ac:dyDescent="0.2">
      <c r="A25" s="1">
        <v>24</v>
      </c>
      <c r="B25" s="3"/>
      <c r="C25" s="10">
        <v>0.59375</v>
      </c>
      <c r="D25" s="25" t="s">
        <v>58</v>
      </c>
      <c r="E25" s="3">
        <v>4</v>
      </c>
      <c r="F25" s="3"/>
      <c r="G25" s="3"/>
      <c r="H25" s="3"/>
      <c r="I25" s="2"/>
      <c r="J25" s="2">
        <v>3</v>
      </c>
      <c r="K25" s="1">
        <v>3.4</v>
      </c>
      <c r="M25" s="13">
        <f t="shared" si="0"/>
        <v>1.041666666666663E-2</v>
      </c>
    </row>
    <row r="26" spans="1:13" ht="16" x14ac:dyDescent="0.2">
      <c r="A26" s="1">
        <v>25</v>
      </c>
      <c r="B26" s="8"/>
      <c r="C26" s="10">
        <v>0.60416666666666663</v>
      </c>
      <c r="D26" s="39" t="s">
        <v>8</v>
      </c>
      <c r="E26" s="3">
        <v>4</v>
      </c>
      <c r="F26" s="3"/>
      <c r="G26" s="3"/>
      <c r="H26" s="3"/>
      <c r="I26" s="2"/>
      <c r="J26" s="2">
        <v>5</v>
      </c>
      <c r="K26" s="1">
        <v>5.3</v>
      </c>
      <c r="L26" s="1" t="s">
        <v>1555</v>
      </c>
      <c r="M26" s="13">
        <f t="shared" si="0"/>
        <v>1.0416666666666741E-2</v>
      </c>
    </row>
    <row r="27" spans="1:13" ht="48" x14ac:dyDescent="0.2">
      <c r="A27" s="1">
        <v>26</v>
      </c>
      <c r="B27" s="3"/>
      <c r="C27" s="10">
        <v>0.61458333333333337</v>
      </c>
      <c r="D27" s="39" t="s">
        <v>27</v>
      </c>
      <c r="E27" s="3">
        <v>5</v>
      </c>
      <c r="F27" s="3"/>
      <c r="G27" s="3"/>
      <c r="H27" s="3"/>
      <c r="I27" s="2"/>
      <c r="J27" s="2">
        <v>4</v>
      </c>
      <c r="K27" s="1">
        <v>4.3</v>
      </c>
      <c r="M27" s="13">
        <f t="shared" si="0"/>
        <v>1.041666666666663E-2</v>
      </c>
    </row>
    <row r="28" spans="1:13" ht="16" x14ac:dyDescent="0.2">
      <c r="A28" s="1">
        <v>27</v>
      </c>
      <c r="B28" s="3"/>
      <c r="C28" s="10">
        <v>0.625</v>
      </c>
      <c r="D28" s="25" t="s">
        <v>2</v>
      </c>
      <c r="E28" s="3">
        <v>5</v>
      </c>
      <c r="F28" s="3"/>
      <c r="G28" s="3"/>
      <c r="H28" s="3"/>
      <c r="I28" s="2"/>
      <c r="J28" s="2">
        <v>4</v>
      </c>
      <c r="K28" s="1">
        <v>4.3</v>
      </c>
      <c r="M28" s="13">
        <f t="shared" si="0"/>
        <v>1.041666666666663E-2</v>
      </c>
    </row>
    <row r="29" spans="1:13" ht="48" x14ac:dyDescent="0.2">
      <c r="A29" s="1">
        <v>28</v>
      </c>
      <c r="B29" s="3"/>
      <c r="C29" s="10">
        <v>0.63541666666666663</v>
      </c>
      <c r="D29" s="25" t="s">
        <v>28</v>
      </c>
      <c r="E29" s="3">
        <v>6</v>
      </c>
      <c r="F29" s="3"/>
      <c r="G29" s="3"/>
      <c r="H29" s="3"/>
      <c r="I29" s="2"/>
      <c r="J29" s="2">
        <v>1</v>
      </c>
      <c r="K29" s="1">
        <v>1.2</v>
      </c>
      <c r="L29" s="1" t="s">
        <v>1554</v>
      </c>
      <c r="M29" s="13">
        <f t="shared" si="0"/>
        <v>1.0416666666666741E-2</v>
      </c>
    </row>
    <row r="30" spans="1:13" ht="80" x14ac:dyDescent="0.2">
      <c r="A30" s="1">
        <v>29</v>
      </c>
      <c r="B30" s="8"/>
      <c r="C30" s="10">
        <v>0.64583333333333337</v>
      </c>
      <c r="D30" s="39" t="s">
        <v>59</v>
      </c>
      <c r="E30" s="3">
        <v>6</v>
      </c>
      <c r="F30" s="3"/>
      <c r="G30" s="3" t="s">
        <v>60</v>
      </c>
      <c r="H30" s="3" t="s">
        <v>9</v>
      </c>
      <c r="I30" s="54"/>
      <c r="J30" s="2">
        <v>1</v>
      </c>
      <c r="K30" s="1">
        <v>1.2</v>
      </c>
      <c r="L30" s="1" t="s">
        <v>1554</v>
      </c>
      <c r="M30" s="13">
        <f t="shared" si="0"/>
        <v>1.041666666666663E-2</v>
      </c>
    </row>
    <row r="31" spans="1:13" ht="16" x14ac:dyDescent="0.2">
      <c r="A31" s="1">
        <v>30</v>
      </c>
      <c r="B31" s="3"/>
      <c r="C31" s="10">
        <v>0.65625</v>
      </c>
      <c r="D31" s="25" t="s">
        <v>2</v>
      </c>
      <c r="E31" s="3">
        <v>5</v>
      </c>
      <c r="F31" s="3"/>
      <c r="G31" s="3"/>
      <c r="H31" s="3"/>
      <c r="I31" s="2"/>
      <c r="J31" s="2">
        <v>1</v>
      </c>
      <c r="K31" s="1">
        <v>1.2</v>
      </c>
      <c r="L31" s="1" t="s">
        <v>1554</v>
      </c>
      <c r="M31" s="13">
        <f t="shared" si="0"/>
        <v>1.041666666666663E-2</v>
      </c>
    </row>
    <row r="32" spans="1:13" ht="32" x14ac:dyDescent="0.2">
      <c r="A32" s="1">
        <v>31</v>
      </c>
      <c r="B32" s="3"/>
      <c r="C32" s="10">
        <v>0.66666666666666663</v>
      </c>
      <c r="D32" s="25" t="s">
        <v>10</v>
      </c>
      <c r="E32" s="3">
        <v>6</v>
      </c>
      <c r="F32" s="3"/>
      <c r="G32" s="3"/>
      <c r="H32" s="3"/>
      <c r="I32" s="2"/>
      <c r="J32" s="2">
        <v>4</v>
      </c>
      <c r="K32" s="1">
        <v>4.0999999999999996</v>
      </c>
      <c r="M32" s="13">
        <f t="shared" si="0"/>
        <v>1.0416666666666741E-2</v>
      </c>
    </row>
    <row r="33" spans="1:13" ht="16" x14ac:dyDescent="0.2">
      <c r="A33" s="1">
        <v>32</v>
      </c>
      <c r="B33" s="3"/>
      <c r="C33" s="10">
        <v>0.67708333333333337</v>
      </c>
      <c r="D33" s="25" t="s">
        <v>2</v>
      </c>
      <c r="E33" s="3">
        <v>6</v>
      </c>
      <c r="F33" s="3"/>
      <c r="G33" s="3"/>
      <c r="H33" s="3"/>
      <c r="I33" s="2"/>
      <c r="J33" s="2">
        <v>4</v>
      </c>
      <c r="K33" s="1">
        <v>4.0999999999999996</v>
      </c>
      <c r="M33" s="13">
        <f t="shared" si="0"/>
        <v>1.041666666666663E-2</v>
      </c>
    </row>
    <row r="34" spans="1:13" ht="32" x14ac:dyDescent="0.2">
      <c r="A34" s="1">
        <v>33</v>
      </c>
      <c r="B34" s="8"/>
      <c r="C34" s="10">
        <v>0.6875</v>
      </c>
      <c r="D34" s="25" t="s">
        <v>29</v>
      </c>
      <c r="E34" s="3">
        <v>4</v>
      </c>
      <c r="F34" s="3"/>
      <c r="G34" s="3"/>
      <c r="H34" s="3"/>
      <c r="I34" s="2"/>
      <c r="J34" s="2">
        <v>3</v>
      </c>
      <c r="K34" s="1">
        <v>3.4</v>
      </c>
      <c r="M34" s="13">
        <f t="shared" si="0"/>
        <v>1.041666666666663E-2</v>
      </c>
    </row>
    <row r="35" spans="1:13" ht="96" x14ac:dyDescent="0.2">
      <c r="A35" s="1">
        <v>34</v>
      </c>
      <c r="B35" s="3"/>
      <c r="C35" s="10">
        <v>0.69791666666666663</v>
      </c>
      <c r="D35" s="25" t="s">
        <v>30</v>
      </c>
      <c r="E35" s="3">
        <v>10</v>
      </c>
      <c r="F35" s="3"/>
      <c r="G35" s="3"/>
      <c r="H35" s="3"/>
      <c r="I35" s="2"/>
      <c r="J35" s="2">
        <v>3</v>
      </c>
      <c r="K35" s="1">
        <v>3.2</v>
      </c>
      <c r="M35" s="13">
        <f t="shared" si="0"/>
        <v>1.0416666666666741E-2</v>
      </c>
    </row>
    <row r="36" spans="1:13" ht="160" x14ac:dyDescent="0.2">
      <c r="A36" s="1">
        <v>35</v>
      </c>
      <c r="B36" s="3"/>
      <c r="C36" s="10">
        <v>0.70833333333333337</v>
      </c>
      <c r="D36" s="25" t="s">
        <v>61</v>
      </c>
      <c r="E36" s="3">
        <v>10</v>
      </c>
      <c r="F36" s="3" t="s">
        <v>11</v>
      </c>
      <c r="G36" s="3"/>
      <c r="H36" s="3"/>
      <c r="I36" s="2"/>
      <c r="J36" s="2">
        <v>3</v>
      </c>
      <c r="K36" s="1">
        <v>3.2</v>
      </c>
      <c r="M36" s="13">
        <f t="shared" si="0"/>
        <v>1.041666666666663E-2</v>
      </c>
    </row>
    <row r="37" spans="1:13" ht="32" x14ac:dyDescent="0.2">
      <c r="A37" s="1">
        <v>36</v>
      </c>
      <c r="B37" s="3"/>
      <c r="C37" s="10">
        <v>0.71875</v>
      </c>
      <c r="D37" s="25" t="s">
        <v>31</v>
      </c>
      <c r="E37" s="3">
        <v>12</v>
      </c>
      <c r="F37" s="3"/>
      <c r="G37" s="52"/>
      <c r="H37" s="3"/>
      <c r="I37" s="2"/>
      <c r="J37" s="2">
        <v>3</v>
      </c>
      <c r="K37" s="1">
        <v>3.2</v>
      </c>
      <c r="M37" s="13">
        <f t="shared" si="0"/>
        <v>1.041666666666663E-2</v>
      </c>
    </row>
    <row r="38" spans="1:13" ht="32" x14ac:dyDescent="0.2">
      <c r="A38" s="1">
        <v>37</v>
      </c>
      <c r="B38" s="3"/>
      <c r="C38" s="10">
        <v>0.72916666666666663</v>
      </c>
      <c r="D38" s="25" t="s">
        <v>12</v>
      </c>
      <c r="E38" s="3">
        <v>1</v>
      </c>
      <c r="F38" s="3"/>
      <c r="G38" s="3"/>
      <c r="H38" s="3"/>
      <c r="I38" s="2"/>
      <c r="J38" s="2">
        <v>3</v>
      </c>
      <c r="K38" s="1">
        <v>3.4</v>
      </c>
      <c r="M38" s="13">
        <f t="shared" si="0"/>
        <v>1.0416666666666741E-2</v>
      </c>
    </row>
    <row r="39" spans="1:13" ht="32" x14ac:dyDescent="0.2">
      <c r="A39" s="1">
        <v>38</v>
      </c>
      <c r="B39" s="3"/>
      <c r="C39" s="10">
        <v>0.73958333333333337</v>
      </c>
      <c r="D39" s="25" t="s">
        <v>13</v>
      </c>
      <c r="E39" s="3">
        <v>1</v>
      </c>
      <c r="F39" s="3"/>
      <c r="G39" s="3"/>
      <c r="H39" s="3"/>
      <c r="I39" s="2"/>
      <c r="J39" s="2">
        <v>3</v>
      </c>
      <c r="K39" s="1">
        <v>3.4</v>
      </c>
      <c r="M39" s="13">
        <f t="shared" si="0"/>
        <v>1.041666666666663E-2</v>
      </c>
    </row>
    <row r="40" spans="1:13" ht="48" x14ac:dyDescent="0.2">
      <c r="A40" s="1">
        <v>39</v>
      </c>
      <c r="B40" s="8"/>
      <c r="C40" s="10">
        <v>0.75</v>
      </c>
      <c r="D40" s="35" t="s">
        <v>14</v>
      </c>
      <c r="E40" s="3">
        <v>1</v>
      </c>
      <c r="F40" s="3"/>
      <c r="G40" s="3"/>
      <c r="H40" s="3"/>
      <c r="I40" s="2"/>
      <c r="J40" s="2">
        <v>5</v>
      </c>
      <c r="K40" s="1">
        <v>5.0999999999999996</v>
      </c>
      <c r="M40" s="13"/>
    </row>
    <row r="41" spans="1:13" ht="32" x14ac:dyDescent="0.2">
      <c r="A41" s="1">
        <v>40</v>
      </c>
      <c r="B41" s="8">
        <v>42611</v>
      </c>
      <c r="C41" s="10">
        <v>0.33333333333333331</v>
      </c>
      <c r="D41" s="35" t="s">
        <v>15</v>
      </c>
      <c r="E41" s="3">
        <v>1</v>
      </c>
      <c r="F41" s="3"/>
      <c r="G41" s="3"/>
      <c r="H41" s="3"/>
      <c r="I41" s="2"/>
      <c r="J41" s="2">
        <v>4</v>
      </c>
      <c r="K41" s="1">
        <v>4.0999999999999996</v>
      </c>
      <c r="M41" s="13">
        <f t="shared" ref="M41:M61" si="1">C42-C41</f>
        <v>1.0416666666666685E-2</v>
      </c>
    </row>
    <row r="42" spans="1:13" ht="80" x14ac:dyDescent="0.2">
      <c r="A42" s="1">
        <v>41</v>
      </c>
      <c r="B42" s="3"/>
      <c r="C42" s="10">
        <v>0.34375</v>
      </c>
      <c r="D42" s="25" t="s">
        <v>62</v>
      </c>
      <c r="E42" s="3">
        <v>3</v>
      </c>
      <c r="F42" s="3"/>
      <c r="G42" s="3" t="s">
        <v>63</v>
      </c>
      <c r="H42" s="3" t="s">
        <v>43</v>
      </c>
      <c r="I42" s="2"/>
      <c r="J42" s="2">
        <v>1</v>
      </c>
      <c r="K42" s="1">
        <v>1.2</v>
      </c>
      <c r="L42" s="1" t="s">
        <v>1559</v>
      </c>
      <c r="M42" s="13">
        <f t="shared" si="1"/>
        <v>1.0416666666666685E-2</v>
      </c>
    </row>
    <row r="43" spans="1:13" ht="16" x14ac:dyDescent="0.2">
      <c r="A43" s="1">
        <v>42</v>
      </c>
      <c r="B43" s="8"/>
      <c r="C43" s="10">
        <v>0.35416666666666669</v>
      </c>
      <c r="D43" s="25" t="s">
        <v>2</v>
      </c>
      <c r="E43" s="3">
        <v>3</v>
      </c>
      <c r="F43" s="3"/>
      <c r="G43" s="3"/>
      <c r="H43" s="3"/>
      <c r="I43" s="2"/>
      <c r="J43" s="2">
        <v>4</v>
      </c>
      <c r="K43" s="1">
        <v>4.2</v>
      </c>
      <c r="M43" s="13">
        <f t="shared" si="1"/>
        <v>1.041666666666663E-2</v>
      </c>
    </row>
    <row r="44" spans="1:13" ht="80" x14ac:dyDescent="0.2">
      <c r="A44" s="1">
        <v>43</v>
      </c>
      <c r="B44" s="8"/>
      <c r="C44" s="10">
        <v>0.36458333333333331</v>
      </c>
      <c r="D44" s="25" t="s">
        <v>64</v>
      </c>
      <c r="E44" s="3">
        <v>4</v>
      </c>
      <c r="F44" s="3"/>
      <c r="G44" s="3" t="s">
        <v>65</v>
      </c>
      <c r="H44" s="3" t="s">
        <v>44</v>
      </c>
      <c r="I44" s="2"/>
      <c r="J44" s="2">
        <v>1</v>
      </c>
      <c r="K44" s="1">
        <v>1.2</v>
      </c>
      <c r="L44" s="1" t="s">
        <v>1559</v>
      </c>
      <c r="M44" s="13">
        <f t="shared" si="1"/>
        <v>1.0416666666666685E-2</v>
      </c>
    </row>
    <row r="45" spans="1:13" ht="176" x14ac:dyDescent="0.2">
      <c r="A45" s="1">
        <v>44</v>
      </c>
      <c r="B45" s="8"/>
      <c r="C45" s="10">
        <v>0.375</v>
      </c>
      <c r="D45" s="25" t="s">
        <v>66</v>
      </c>
      <c r="E45" s="3">
        <v>1</v>
      </c>
      <c r="F45" s="3"/>
      <c r="G45" s="3" t="s">
        <v>57</v>
      </c>
      <c r="H45" s="3" t="s">
        <v>45</v>
      </c>
      <c r="I45" s="2"/>
      <c r="J45" s="2">
        <v>3</v>
      </c>
      <c r="K45" s="1">
        <v>3.3</v>
      </c>
      <c r="M45" s="13">
        <f t="shared" si="1"/>
        <v>1.0416666666666685E-2</v>
      </c>
    </row>
    <row r="46" spans="1:13" ht="16" x14ac:dyDescent="0.2">
      <c r="A46" s="1">
        <v>45</v>
      </c>
      <c r="B46" s="3"/>
      <c r="C46" s="10">
        <v>0.38541666666666669</v>
      </c>
      <c r="D46" s="25" t="s">
        <v>2</v>
      </c>
      <c r="E46" s="3">
        <v>5</v>
      </c>
      <c r="F46" s="3"/>
      <c r="G46" s="3"/>
      <c r="H46" s="3"/>
      <c r="I46" s="2"/>
      <c r="J46" s="2">
        <v>4</v>
      </c>
      <c r="K46" s="1">
        <v>4.2</v>
      </c>
      <c r="M46" s="13">
        <f t="shared" si="1"/>
        <v>1.041666666666663E-2</v>
      </c>
    </row>
    <row r="47" spans="1:13" ht="96" x14ac:dyDescent="0.2">
      <c r="A47" s="1">
        <v>46</v>
      </c>
      <c r="B47" s="3"/>
      <c r="C47" s="10">
        <v>0.39583333333333331</v>
      </c>
      <c r="D47" s="35" t="s">
        <v>32</v>
      </c>
      <c r="E47" s="3">
        <v>15</v>
      </c>
      <c r="F47" s="3"/>
      <c r="G47" s="3"/>
      <c r="H47" s="3"/>
      <c r="I47" s="2"/>
      <c r="J47" s="2">
        <v>2</v>
      </c>
      <c r="K47" s="1">
        <v>2.2000000000000002</v>
      </c>
      <c r="L47" s="1" t="s">
        <v>1557</v>
      </c>
      <c r="M47" s="13">
        <f t="shared" si="1"/>
        <v>1.0416666666666685E-2</v>
      </c>
    </row>
    <row r="48" spans="1:13" ht="16" x14ac:dyDescent="0.2">
      <c r="A48" s="1">
        <v>47</v>
      </c>
      <c r="B48" s="3"/>
      <c r="C48" s="10">
        <v>0.40625</v>
      </c>
      <c r="D48" s="35" t="s">
        <v>2</v>
      </c>
      <c r="E48" s="3">
        <v>15</v>
      </c>
      <c r="F48" s="3"/>
      <c r="G48" s="3"/>
      <c r="H48" s="3"/>
      <c r="I48" s="2"/>
      <c r="J48" s="2">
        <v>4</v>
      </c>
      <c r="K48" s="1">
        <v>4.2</v>
      </c>
      <c r="M48" s="13">
        <f t="shared" si="1"/>
        <v>1.0416666666666685E-2</v>
      </c>
    </row>
    <row r="49" spans="1:13" ht="128" x14ac:dyDescent="0.2">
      <c r="A49" s="1">
        <v>48</v>
      </c>
      <c r="B49" s="3"/>
      <c r="C49" s="10">
        <v>0.41666666666666669</v>
      </c>
      <c r="D49" s="25" t="s">
        <v>67</v>
      </c>
      <c r="E49" s="3">
        <v>10</v>
      </c>
      <c r="F49" s="3" t="s">
        <v>16</v>
      </c>
      <c r="G49" s="3" t="s">
        <v>68</v>
      </c>
      <c r="H49" s="3" t="s">
        <v>46</v>
      </c>
      <c r="I49" s="2"/>
      <c r="J49" s="2">
        <v>2</v>
      </c>
      <c r="K49" s="1">
        <v>2.2000000000000002</v>
      </c>
      <c r="L49" s="1" t="s">
        <v>1558</v>
      </c>
      <c r="M49" s="13">
        <f t="shared" si="1"/>
        <v>1.041666666666663E-2</v>
      </c>
    </row>
    <row r="50" spans="1:13" ht="16" x14ac:dyDescent="0.2">
      <c r="A50" s="1">
        <v>49</v>
      </c>
      <c r="B50" s="3"/>
      <c r="C50" s="10">
        <v>0.42708333333333331</v>
      </c>
      <c r="D50" s="25" t="s">
        <v>2</v>
      </c>
      <c r="E50" s="3">
        <v>10</v>
      </c>
      <c r="F50" s="3"/>
      <c r="G50" s="3"/>
      <c r="H50" s="3"/>
      <c r="I50" s="2"/>
      <c r="J50" s="2">
        <v>4</v>
      </c>
      <c r="K50" s="1">
        <v>4.2</v>
      </c>
      <c r="M50" s="13">
        <f t="shared" si="1"/>
        <v>1.0416666666666685E-2</v>
      </c>
    </row>
    <row r="51" spans="1:13" ht="16" x14ac:dyDescent="0.2">
      <c r="A51" s="1">
        <v>50</v>
      </c>
      <c r="B51" s="3"/>
      <c r="C51" s="10">
        <v>0.4375</v>
      </c>
      <c r="D51" s="25" t="s">
        <v>2</v>
      </c>
      <c r="E51" s="3">
        <v>10</v>
      </c>
      <c r="F51" s="3"/>
      <c r="G51" s="3"/>
      <c r="H51" s="3"/>
      <c r="I51" s="2"/>
      <c r="J51" s="2">
        <v>4</v>
      </c>
      <c r="K51" s="1">
        <v>4.2</v>
      </c>
      <c r="M51" s="13">
        <f t="shared" si="1"/>
        <v>1.0416666666666685E-2</v>
      </c>
    </row>
    <row r="52" spans="1:13" ht="80" x14ac:dyDescent="0.2">
      <c r="A52" s="1">
        <v>51</v>
      </c>
      <c r="B52" s="3"/>
      <c r="C52" s="11">
        <v>0.44791666666666669</v>
      </c>
      <c r="D52" s="40" t="s">
        <v>69</v>
      </c>
      <c r="E52" s="6">
        <v>1</v>
      </c>
      <c r="F52" s="3"/>
      <c r="G52" s="4" t="s">
        <v>68</v>
      </c>
      <c r="H52" s="4" t="s">
        <v>47</v>
      </c>
      <c r="I52" s="2"/>
      <c r="J52" s="2">
        <v>2</v>
      </c>
      <c r="K52" s="1">
        <v>2.2000000000000002</v>
      </c>
      <c r="L52" s="1" t="s">
        <v>1560</v>
      </c>
      <c r="M52" s="13">
        <f t="shared" si="1"/>
        <v>1.041666666666663E-2</v>
      </c>
    </row>
    <row r="53" spans="1:13" ht="16" x14ac:dyDescent="0.2">
      <c r="A53" s="1">
        <v>52</v>
      </c>
      <c r="B53" s="3"/>
      <c r="C53" s="10">
        <v>0.45833333333333331</v>
      </c>
      <c r="D53" s="35" t="s">
        <v>2</v>
      </c>
      <c r="E53" s="3">
        <v>10</v>
      </c>
      <c r="F53" s="3"/>
      <c r="G53" s="3"/>
      <c r="H53" s="3"/>
      <c r="I53" s="2"/>
      <c r="J53" s="2">
        <v>4</v>
      </c>
      <c r="K53" s="1">
        <v>4.2</v>
      </c>
      <c r="M53" s="13">
        <f t="shared" si="1"/>
        <v>1.0416666666666685E-2</v>
      </c>
    </row>
    <row r="54" spans="1:13" ht="80" x14ac:dyDescent="0.2">
      <c r="A54" s="1">
        <v>53</v>
      </c>
      <c r="B54" s="3"/>
      <c r="C54" s="10">
        <v>0.46875</v>
      </c>
      <c r="D54" s="25" t="s">
        <v>17</v>
      </c>
      <c r="E54" s="3">
        <v>1</v>
      </c>
      <c r="F54" s="3"/>
      <c r="G54" s="3"/>
      <c r="H54" s="3"/>
      <c r="I54" s="2"/>
      <c r="J54" s="2">
        <v>4</v>
      </c>
      <c r="K54" s="1">
        <v>4.2</v>
      </c>
      <c r="M54" s="13">
        <f t="shared" si="1"/>
        <v>1.0416666666666685E-2</v>
      </c>
    </row>
    <row r="55" spans="1:13" ht="32" x14ac:dyDescent="0.2">
      <c r="A55" s="1">
        <v>54</v>
      </c>
      <c r="B55" s="3"/>
      <c r="C55" s="10">
        <v>0.47916666666666669</v>
      </c>
      <c r="D55" s="25" t="s">
        <v>4</v>
      </c>
      <c r="E55" s="3">
        <v>1</v>
      </c>
      <c r="F55" s="4"/>
      <c r="G55" s="3"/>
      <c r="H55" s="3"/>
      <c r="I55" s="2"/>
      <c r="J55" s="2">
        <v>4</v>
      </c>
      <c r="K55" s="1">
        <v>4.2</v>
      </c>
      <c r="M55" s="13">
        <f t="shared" si="1"/>
        <v>1.041666666666663E-2</v>
      </c>
    </row>
    <row r="56" spans="1:13" ht="112" x14ac:dyDescent="0.2">
      <c r="A56" s="1">
        <v>55</v>
      </c>
      <c r="B56" s="3"/>
      <c r="C56" s="10">
        <v>0.48958333333333331</v>
      </c>
      <c r="D56" s="25" t="s">
        <v>70</v>
      </c>
      <c r="E56" s="3">
        <v>2</v>
      </c>
      <c r="F56" s="3"/>
      <c r="G56" s="3" t="s">
        <v>71</v>
      </c>
      <c r="H56" s="3" t="s">
        <v>18</v>
      </c>
      <c r="I56" s="2"/>
      <c r="J56" s="2">
        <v>3</v>
      </c>
      <c r="K56" s="1">
        <v>3.4</v>
      </c>
      <c r="M56" s="13">
        <f t="shared" si="1"/>
        <v>1.0416666666666685E-2</v>
      </c>
    </row>
    <row r="57" spans="1:13" ht="48" x14ac:dyDescent="0.2">
      <c r="A57" s="1">
        <v>56</v>
      </c>
      <c r="B57" s="3"/>
      <c r="C57" s="10">
        <v>0.5</v>
      </c>
      <c r="D57" s="25" t="s">
        <v>33</v>
      </c>
      <c r="E57" s="3">
        <v>70</v>
      </c>
      <c r="F57" s="3"/>
      <c r="G57" s="3"/>
      <c r="H57" s="3"/>
      <c r="I57" s="2"/>
      <c r="J57" s="2">
        <v>2</v>
      </c>
      <c r="K57" s="1">
        <v>2.2000000000000002</v>
      </c>
      <c r="L57" s="1" t="s">
        <v>1560</v>
      </c>
      <c r="M57" s="13">
        <f t="shared" si="1"/>
        <v>1.041666666666663E-2</v>
      </c>
    </row>
    <row r="58" spans="1:13" ht="96" x14ac:dyDescent="0.2">
      <c r="A58" s="1">
        <v>57</v>
      </c>
      <c r="B58" s="8"/>
      <c r="C58" s="53">
        <v>0.51041666666666663</v>
      </c>
      <c r="D58" s="41" t="s">
        <v>34</v>
      </c>
      <c r="E58" s="3">
        <v>70</v>
      </c>
      <c r="F58" s="3"/>
      <c r="G58" s="3"/>
      <c r="H58" s="3"/>
      <c r="I58" s="2"/>
      <c r="J58" s="2">
        <v>2</v>
      </c>
      <c r="K58" s="1">
        <v>2.2000000000000002</v>
      </c>
      <c r="L58" s="1" t="s">
        <v>1560</v>
      </c>
      <c r="M58" s="13">
        <f t="shared" si="1"/>
        <v>1.0416666666666741E-2</v>
      </c>
    </row>
    <row r="59" spans="1:13" ht="96" x14ac:dyDescent="0.2">
      <c r="A59" s="1">
        <v>58</v>
      </c>
      <c r="B59" s="8"/>
      <c r="C59" s="10">
        <v>0.52083333333333337</v>
      </c>
      <c r="D59" s="25" t="s">
        <v>72</v>
      </c>
      <c r="E59" s="3">
        <v>72</v>
      </c>
      <c r="F59" s="3"/>
      <c r="G59" s="3" t="s">
        <v>73</v>
      </c>
      <c r="H59" s="3" t="s">
        <v>48</v>
      </c>
      <c r="I59" s="2"/>
      <c r="J59" s="2">
        <v>2</v>
      </c>
      <c r="K59" s="1">
        <v>2.2000000000000002</v>
      </c>
      <c r="L59" s="1" t="s">
        <v>1560</v>
      </c>
      <c r="M59" s="13">
        <f t="shared" si="1"/>
        <v>1.041666666666663E-2</v>
      </c>
    </row>
    <row r="60" spans="1:13" ht="128" x14ac:dyDescent="0.2">
      <c r="A60" s="1">
        <v>59</v>
      </c>
      <c r="B60" s="3"/>
      <c r="C60" s="10">
        <v>0.53125</v>
      </c>
      <c r="D60" s="25" t="s">
        <v>74</v>
      </c>
      <c r="E60" s="3">
        <v>5</v>
      </c>
      <c r="F60" s="3"/>
      <c r="G60" s="3"/>
      <c r="H60" s="3"/>
      <c r="I60" s="2"/>
      <c r="J60" s="2">
        <v>1</v>
      </c>
      <c r="K60" s="1">
        <v>1.3</v>
      </c>
      <c r="L60" s="1" t="s">
        <v>1621</v>
      </c>
      <c r="M60" s="13">
        <f t="shared" si="1"/>
        <v>1.041666666666663E-2</v>
      </c>
    </row>
    <row r="61" spans="1:13" ht="32" x14ac:dyDescent="0.2">
      <c r="A61" s="1">
        <v>60</v>
      </c>
      <c r="B61" s="3"/>
      <c r="C61" s="10">
        <v>0.54166666666666663</v>
      </c>
      <c r="D61" s="25" t="s">
        <v>19</v>
      </c>
      <c r="E61" s="3">
        <v>5</v>
      </c>
      <c r="F61" s="3"/>
      <c r="G61" s="3"/>
      <c r="H61" s="3"/>
      <c r="I61" s="2"/>
      <c r="J61" s="2">
        <v>1</v>
      </c>
      <c r="K61" s="1">
        <v>1.3</v>
      </c>
      <c r="L61" s="1" t="s">
        <v>1621</v>
      </c>
      <c r="M61" s="13">
        <f t="shared" si="1"/>
        <v>1.0416666666666741E-2</v>
      </c>
    </row>
    <row r="62" spans="1:13" ht="16" x14ac:dyDescent="0.2">
      <c r="A62" s="1">
        <v>61</v>
      </c>
      <c r="B62" s="3"/>
      <c r="C62" s="10">
        <v>0.55208333333333337</v>
      </c>
      <c r="D62" s="25" t="s">
        <v>2</v>
      </c>
      <c r="E62" s="3">
        <v>5</v>
      </c>
      <c r="F62" s="52"/>
      <c r="G62" s="3"/>
      <c r="H62" s="3"/>
      <c r="I62" s="2"/>
      <c r="J62" s="2">
        <v>1</v>
      </c>
      <c r="K62" s="1">
        <v>1.3</v>
      </c>
      <c r="L62" s="1" t="s">
        <v>1621</v>
      </c>
      <c r="M62" s="13"/>
    </row>
    <row r="63" spans="1:13" ht="48" x14ac:dyDescent="0.2">
      <c r="A63" s="1">
        <v>62</v>
      </c>
      <c r="B63" s="3"/>
      <c r="C63" s="10">
        <v>0.5625</v>
      </c>
      <c r="D63" s="25" t="s">
        <v>75</v>
      </c>
      <c r="E63" s="3">
        <v>1</v>
      </c>
      <c r="F63" s="52"/>
      <c r="G63" s="3" t="s">
        <v>76</v>
      </c>
      <c r="H63" s="3" t="s">
        <v>49</v>
      </c>
      <c r="I63" s="2"/>
      <c r="J63" s="2">
        <v>3</v>
      </c>
      <c r="K63" s="1">
        <v>3.4</v>
      </c>
      <c r="M63" s="13">
        <f t="shared" ref="M63:M77" si="2">C64-C63</f>
        <v>1.041666666666663E-2</v>
      </c>
    </row>
    <row r="64" spans="1:13" ht="48" x14ac:dyDescent="0.2">
      <c r="A64" s="1">
        <v>63</v>
      </c>
      <c r="B64" s="3"/>
      <c r="C64" s="11">
        <v>0.57291666666666663</v>
      </c>
      <c r="D64" s="25" t="s">
        <v>35</v>
      </c>
      <c r="E64" s="3">
        <v>1</v>
      </c>
      <c r="F64" s="52"/>
      <c r="G64" s="3" t="s">
        <v>20</v>
      </c>
      <c r="H64" s="3" t="s">
        <v>21</v>
      </c>
      <c r="I64" s="2"/>
      <c r="J64" s="2">
        <v>3</v>
      </c>
      <c r="K64" s="1">
        <v>3.4</v>
      </c>
      <c r="M64" s="13">
        <f t="shared" si="2"/>
        <v>1.0416666666666741E-2</v>
      </c>
    </row>
    <row r="65" spans="1:13" ht="32" x14ac:dyDescent="0.2">
      <c r="A65" s="1">
        <v>64</v>
      </c>
      <c r="B65" s="3"/>
      <c r="C65" s="10">
        <v>0.58333333333333337</v>
      </c>
      <c r="D65" s="25" t="s">
        <v>36</v>
      </c>
      <c r="E65" s="3">
        <v>2</v>
      </c>
      <c r="F65" s="52"/>
      <c r="G65" s="3"/>
      <c r="H65" s="3"/>
      <c r="I65" s="2"/>
      <c r="J65" s="2">
        <v>3</v>
      </c>
      <c r="K65" s="1">
        <v>3.4</v>
      </c>
      <c r="M65" s="13">
        <f t="shared" si="2"/>
        <v>1.041666666666663E-2</v>
      </c>
    </row>
    <row r="66" spans="1:13" ht="48" x14ac:dyDescent="0.2">
      <c r="A66" s="1">
        <v>65</v>
      </c>
      <c r="B66" s="3"/>
      <c r="C66" s="10">
        <v>0.59375</v>
      </c>
      <c r="D66" s="25" t="s">
        <v>77</v>
      </c>
      <c r="E66" s="3">
        <v>8</v>
      </c>
      <c r="F66" s="3"/>
      <c r="G66" s="3" t="s">
        <v>78</v>
      </c>
      <c r="H66" s="3" t="s">
        <v>50</v>
      </c>
      <c r="I66" s="2"/>
      <c r="J66" s="2">
        <v>1</v>
      </c>
      <c r="K66" s="1">
        <v>1.4</v>
      </c>
      <c r="M66" s="13">
        <f t="shared" si="2"/>
        <v>1.041666666666663E-2</v>
      </c>
    </row>
    <row r="67" spans="1:13" ht="16" x14ac:dyDescent="0.2">
      <c r="A67" s="1">
        <v>66</v>
      </c>
      <c r="B67" s="3"/>
      <c r="C67" s="10">
        <v>0.60416666666666663</v>
      </c>
      <c r="D67" s="25" t="s">
        <v>2</v>
      </c>
      <c r="E67" s="3">
        <v>8</v>
      </c>
      <c r="F67" s="3"/>
      <c r="G67" s="3"/>
      <c r="H67" s="3"/>
      <c r="I67" s="2"/>
      <c r="J67" s="2">
        <v>1</v>
      </c>
      <c r="K67" s="1">
        <v>1.4</v>
      </c>
      <c r="M67" s="13">
        <f t="shared" si="2"/>
        <v>1.0416666666666741E-2</v>
      </c>
    </row>
    <row r="68" spans="1:13" ht="80" x14ac:dyDescent="0.2">
      <c r="A68" s="1">
        <v>67</v>
      </c>
      <c r="B68" s="3"/>
      <c r="C68" s="10">
        <v>0.61458333333333337</v>
      </c>
      <c r="D68" s="25" t="s">
        <v>79</v>
      </c>
      <c r="E68" s="3">
        <v>8</v>
      </c>
      <c r="F68" s="3"/>
      <c r="G68" s="3" t="s">
        <v>80</v>
      </c>
      <c r="H68" s="6" t="s">
        <v>22</v>
      </c>
      <c r="I68" s="2"/>
      <c r="J68" s="2">
        <v>1</v>
      </c>
      <c r="K68" s="1">
        <v>1.4</v>
      </c>
      <c r="M68" s="13">
        <f t="shared" si="2"/>
        <v>1.041666666666663E-2</v>
      </c>
    </row>
    <row r="69" spans="1:13" ht="16" x14ac:dyDescent="0.2">
      <c r="A69" s="1">
        <v>68</v>
      </c>
      <c r="B69" s="52"/>
      <c r="C69" s="10">
        <v>0.625</v>
      </c>
      <c r="D69" s="25" t="s">
        <v>2</v>
      </c>
      <c r="E69" s="3">
        <v>8</v>
      </c>
      <c r="F69" s="3"/>
      <c r="G69" s="3"/>
      <c r="H69" s="3"/>
      <c r="I69" s="2"/>
      <c r="J69" s="2">
        <v>1</v>
      </c>
      <c r="K69" s="1">
        <v>1.4</v>
      </c>
      <c r="M69" s="13">
        <f t="shared" si="2"/>
        <v>1.041666666666663E-2</v>
      </c>
    </row>
    <row r="70" spans="1:13" ht="64" x14ac:dyDescent="0.2">
      <c r="A70" s="1">
        <v>69</v>
      </c>
      <c r="B70" s="3"/>
      <c r="C70" s="10">
        <v>0.63541666666666663</v>
      </c>
      <c r="D70" s="25" t="s">
        <v>23</v>
      </c>
      <c r="E70" s="3">
        <v>2</v>
      </c>
      <c r="F70" s="3"/>
      <c r="G70" s="3"/>
      <c r="H70" s="3"/>
      <c r="I70" s="2"/>
      <c r="J70" s="2">
        <v>4</v>
      </c>
      <c r="K70" s="1">
        <v>4.3</v>
      </c>
      <c r="M70" s="13">
        <f t="shared" si="2"/>
        <v>1.0416666666666741E-2</v>
      </c>
    </row>
    <row r="71" spans="1:13" ht="16" x14ac:dyDescent="0.2">
      <c r="A71" s="1">
        <v>70</v>
      </c>
      <c r="B71" s="3"/>
      <c r="C71" s="10">
        <v>0.64583333333333337</v>
      </c>
      <c r="D71" s="25" t="s">
        <v>2</v>
      </c>
      <c r="E71" s="3">
        <v>2</v>
      </c>
      <c r="F71" s="3"/>
      <c r="G71" s="3"/>
      <c r="H71" s="3"/>
      <c r="I71" s="2"/>
      <c r="J71" s="2">
        <v>4</v>
      </c>
      <c r="K71" s="1">
        <v>4.3</v>
      </c>
      <c r="M71" s="13">
        <f t="shared" si="2"/>
        <v>1.041666666666663E-2</v>
      </c>
    </row>
    <row r="72" spans="1:13" ht="80" x14ac:dyDescent="0.2">
      <c r="A72" s="1">
        <v>71</v>
      </c>
      <c r="B72" s="8"/>
      <c r="C72" s="10">
        <v>0.65625</v>
      </c>
      <c r="D72" s="25" t="s">
        <v>81</v>
      </c>
      <c r="E72" s="3">
        <v>2</v>
      </c>
      <c r="F72" s="3"/>
      <c r="G72" s="3" t="s">
        <v>55</v>
      </c>
      <c r="H72" s="3" t="s">
        <v>51</v>
      </c>
      <c r="I72" s="2"/>
      <c r="J72" s="2">
        <v>3</v>
      </c>
      <c r="K72" s="1">
        <v>3.3</v>
      </c>
      <c r="M72" s="13">
        <f t="shared" si="2"/>
        <v>1.041666666666663E-2</v>
      </c>
    </row>
    <row r="73" spans="1:13" ht="32" x14ac:dyDescent="0.2">
      <c r="A73" s="1">
        <v>72</v>
      </c>
      <c r="B73" s="3"/>
      <c r="C73" s="10">
        <v>0.66666666666666663</v>
      </c>
      <c r="D73" s="25" t="s">
        <v>37</v>
      </c>
      <c r="E73" s="3">
        <v>2</v>
      </c>
      <c r="F73" s="3"/>
      <c r="G73" s="3"/>
      <c r="H73" s="3"/>
      <c r="I73" s="2"/>
      <c r="J73" s="2">
        <v>2</v>
      </c>
      <c r="K73" s="1">
        <v>2.2000000000000002</v>
      </c>
      <c r="L73" s="1" t="s">
        <v>1557</v>
      </c>
      <c r="M73" s="13">
        <f t="shared" si="2"/>
        <v>1.0416666666666741E-2</v>
      </c>
    </row>
    <row r="74" spans="1:13" ht="16" x14ac:dyDescent="0.2">
      <c r="A74" s="1">
        <v>73</v>
      </c>
      <c r="B74" s="3"/>
      <c r="C74" s="11">
        <v>0.67708333333333337</v>
      </c>
      <c r="D74" s="25" t="s">
        <v>2</v>
      </c>
      <c r="E74" s="3">
        <v>2</v>
      </c>
      <c r="F74" s="3"/>
      <c r="G74" s="3"/>
      <c r="H74" s="3"/>
      <c r="I74" s="2"/>
      <c r="J74" s="2">
        <v>2</v>
      </c>
      <c r="K74" s="1">
        <v>2.2000000000000002</v>
      </c>
      <c r="L74" s="1" t="s">
        <v>1557</v>
      </c>
      <c r="M74" s="13">
        <f t="shared" si="2"/>
        <v>1.041666666666663E-2</v>
      </c>
    </row>
    <row r="75" spans="1:13" ht="48" x14ac:dyDescent="0.2">
      <c r="A75" s="1">
        <v>74</v>
      </c>
      <c r="B75" s="8"/>
      <c r="C75" s="10">
        <v>0.6875</v>
      </c>
      <c r="D75" s="25" t="s">
        <v>24</v>
      </c>
      <c r="E75" s="3">
        <v>50</v>
      </c>
      <c r="F75" s="3"/>
      <c r="G75" s="3"/>
      <c r="H75" s="3"/>
      <c r="I75" s="2"/>
      <c r="J75" s="2">
        <v>2</v>
      </c>
      <c r="K75" s="1">
        <v>2.2000000000000002</v>
      </c>
      <c r="L75" s="1" t="s">
        <v>1557</v>
      </c>
      <c r="M75" s="13">
        <f t="shared" si="2"/>
        <v>1.041666666666663E-2</v>
      </c>
    </row>
    <row r="76" spans="1:13" ht="16" x14ac:dyDescent="0.2">
      <c r="A76" s="1">
        <v>75</v>
      </c>
      <c r="B76" s="3"/>
      <c r="C76" s="10">
        <v>0.69791666666666663</v>
      </c>
      <c r="D76" s="25" t="s">
        <v>2</v>
      </c>
      <c r="E76" s="3">
        <v>50</v>
      </c>
      <c r="F76" s="3"/>
      <c r="G76" s="3"/>
      <c r="H76" s="3"/>
      <c r="I76" s="2"/>
      <c r="J76" s="2">
        <v>2</v>
      </c>
      <c r="K76" s="1">
        <v>2.2000000000000002</v>
      </c>
      <c r="L76" s="1" t="s">
        <v>1557</v>
      </c>
      <c r="M76" s="13">
        <f t="shared" si="2"/>
        <v>1.0416666666666741E-2</v>
      </c>
    </row>
    <row r="77" spans="1:13" ht="96" x14ac:dyDescent="0.2">
      <c r="A77" s="1">
        <v>76</v>
      </c>
      <c r="B77" s="3"/>
      <c r="C77" s="10">
        <v>0.70833333333333337</v>
      </c>
      <c r="D77" s="25" t="s">
        <v>38</v>
      </c>
      <c r="E77" s="3">
        <v>1</v>
      </c>
      <c r="F77" s="3"/>
      <c r="G77" s="3"/>
      <c r="H77" s="3"/>
      <c r="I77" s="2"/>
      <c r="J77" s="2">
        <v>2</v>
      </c>
      <c r="K77" s="1">
        <v>2.2000000000000002</v>
      </c>
      <c r="L77" s="1" t="s">
        <v>1557</v>
      </c>
      <c r="M77" s="13">
        <f t="shared" si="2"/>
        <v>1.041666666666663E-2</v>
      </c>
    </row>
    <row r="78" spans="1:13" ht="48" x14ac:dyDescent="0.2">
      <c r="A78" s="1">
        <v>77</v>
      </c>
      <c r="B78" s="3"/>
      <c r="C78" s="10">
        <v>0.71875</v>
      </c>
      <c r="D78" s="25" t="s">
        <v>25</v>
      </c>
      <c r="E78" s="3">
        <v>1</v>
      </c>
      <c r="F78" s="3"/>
      <c r="G78" s="52"/>
      <c r="H78" s="3"/>
      <c r="I78" s="2"/>
      <c r="J78" s="2">
        <v>4</v>
      </c>
      <c r="K78" s="1">
        <v>4.2</v>
      </c>
      <c r="M78" s="13"/>
    </row>
    <row r="79" spans="1:13" customFormat="1" x14ac:dyDescent="0.2"/>
    <row r="80" spans="1:13"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sheetData>
  <sortState ref="A2:M171">
    <sortCondition ref="A2:A171"/>
    <sortCondition ref="L2:L171"/>
  </sortState>
  <phoneticPr fontId="2" type="noConversion"/>
  <pageMargins left="0.7" right="0.7" top="0.75" bottom="0.75" header="0.3" footer="0.3"/>
  <pageSetup scale="62" fitToHeight="4" orientation="landscape"/>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6D1A7-4EE6-BA4E-9E09-A90DCA0EB45C}">
  <sheetPr>
    <pageSetUpPr fitToPage="1"/>
  </sheetPr>
  <dimension ref="A1:M348"/>
  <sheetViews>
    <sheetView workbookViewId="0">
      <pane ySplit="1" topLeftCell="A2" activePane="bottomLeft" state="frozen"/>
      <selection pane="bottomLeft" activeCell="J1" sqref="J1"/>
    </sheetView>
  </sheetViews>
  <sheetFormatPr baseColWidth="10" defaultColWidth="8.83203125" defaultRowHeight="15" x14ac:dyDescent="0.2"/>
  <cols>
    <col min="4" max="4" width="32.83203125" style="22" customWidth="1"/>
    <col min="5" max="5" width="5" style="5" customWidth="1"/>
    <col min="6" max="6" width="11" style="5" customWidth="1"/>
    <col min="7" max="7" width="13.83203125" style="5" customWidth="1"/>
    <col min="8" max="8" width="16.1640625" style="5" customWidth="1"/>
  </cols>
  <sheetData>
    <row r="1" spans="1:13" s="38" customFormat="1" ht="80" x14ac:dyDescent="0.2">
      <c r="A1" s="38" t="s">
        <v>1587</v>
      </c>
      <c r="B1" s="37" t="s">
        <v>0</v>
      </c>
      <c r="C1" s="37" t="s">
        <v>1274</v>
      </c>
      <c r="D1" s="36" t="s">
        <v>1275</v>
      </c>
      <c r="E1" s="37" t="s">
        <v>1572</v>
      </c>
      <c r="F1" s="37" t="s">
        <v>324</v>
      </c>
      <c r="G1" s="37" t="s">
        <v>325</v>
      </c>
      <c r="H1" s="37" t="s">
        <v>326</v>
      </c>
      <c r="I1" s="38" t="s">
        <v>1276</v>
      </c>
      <c r="J1" s="37" t="s">
        <v>1551</v>
      </c>
      <c r="K1" s="37" t="s">
        <v>1552</v>
      </c>
      <c r="L1" s="37" t="s">
        <v>1553</v>
      </c>
      <c r="M1" s="37" t="s">
        <v>1577</v>
      </c>
    </row>
    <row r="2" spans="1:13" s="1" customFormat="1" ht="48" x14ac:dyDescent="0.2">
      <c r="A2" s="1">
        <v>1</v>
      </c>
      <c r="B2" s="12">
        <v>42623</v>
      </c>
      <c r="C2" s="56">
        <v>0.375</v>
      </c>
      <c r="D2" s="39" t="s">
        <v>82</v>
      </c>
      <c r="E2" s="3">
        <v>2</v>
      </c>
      <c r="F2" s="3"/>
      <c r="G2" s="3" t="s">
        <v>83</v>
      </c>
      <c r="H2" s="4" t="s">
        <v>84</v>
      </c>
      <c r="I2" s="2"/>
      <c r="J2" s="2">
        <v>3</v>
      </c>
      <c r="K2" s="1">
        <v>3.3</v>
      </c>
      <c r="M2" s="13">
        <f t="shared" ref="M2:M38" si="0">C3-C2</f>
        <v>0</v>
      </c>
    </row>
    <row r="3" spans="1:13" s="1" customFormat="1" ht="64" x14ac:dyDescent="0.2">
      <c r="A3" s="1">
        <v>2</v>
      </c>
      <c r="B3" s="14"/>
      <c r="C3" s="56">
        <v>0.375</v>
      </c>
      <c r="D3" s="25"/>
      <c r="E3" s="3"/>
      <c r="F3" s="3"/>
      <c r="G3" s="3" t="s">
        <v>85</v>
      </c>
      <c r="H3" s="3" t="s">
        <v>86</v>
      </c>
      <c r="I3" s="2"/>
      <c r="J3" s="2">
        <v>5</v>
      </c>
      <c r="K3" s="1">
        <v>5.0999999999999996</v>
      </c>
      <c r="M3" s="13">
        <f t="shared" si="0"/>
        <v>1.0416666666666685E-2</v>
      </c>
    </row>
    <row r="4" spans="1:13" s="1" customFormat="1" ht="112" x14ac:dyDescent="0.2">
      <c r="A4" s="1">
        <v>3</v>
      </c>
      <c r="B4" s="14"/>
      <c r="C4" s="15">
        <v>0.38541666666666669</v>
      </c>
      <c r="D4" s="25" t="s">
        <v>87</v>
      </c>
      <c r="E4" s="3">
        <v>3</v>
      </c>
      <c r="F4" s="3"/>
      <c r="G4" s="3" t="s">
        <v>88</v>
      </c>
      <c r="H4" s="3" t="s">
        <v>89</v>
      </c>
      <c r="I4" s="2"/>
      <c r="J4" s="2">
        <v>1</v>
      </c>
      <c r="K4" s="1">
        <v>1.1000000000000001</v>
      </c>
      <c r="L4" s="1" t="s">
        <v>1561</v>
      </c>
      <c r="M4" s="13">
        <f t="shared" si="0"/>
        <v>1.041666666666663E-2</v>
      </c>
    </row>
    <row r="5" spans="1:13" s="1" customFormat="1" ht="176" x14ac:dyDescent="0.2">
      <c r="A5" s="1">
        <v>4</v>
      </c>
      <c r="B5" s="14"/>
      <c r="C5" s="15">
        <v>0.39583333333333331</v>
      </c>
      <c r="D5" s="25" t="s">
        <v>90</v>
      </c>
      <c r="E5" s="3">
        <v>3</v>
      </c>
      <c r="F5" s="3" t="s">
        <v>91</v>
      </c>
      <c r="G5" s="3"/>
      <c r="H5" s="3"/>
      <c r="I5" s="2"/>
      <c r="J5" s="2">
        <v>1</v>
      </c>
      <c r="K5" s="1">
        <v>1.1000000000000001</v>
      </c>
      <c r="L5" s="1" t="s">
        <v>1561</v>
      </c>
      <c r="M5" s="13">
        <f t="shared" si="0"/>
        <v>1.0416666666666685E-2</v>
      </c>
    </row>
    <row r="6" spans="1:13" s="1" customFormat="1" ht="64" x14ac:dyDescent="0.2">
      <c r="A6" s="1">
        <v>5</v>
      </c>
      <c r="B6" s="14"/>
      <c r="C6" s="15">
        <v>0.40625</v>
      </c>
      <c r="D6" s="25" t="s">
        <v>92</v>
      </c>
      <c r="E6" s="3">
        <v>5</v>
      </c>
      <c r="F6" s="3"/>
      <c r="G6" s="3" t="s">
        <v>93</v>
      </c>
      <c r="H6" s="3" t="s">
        <v>94</v>
      </c>
      <c r="I6" s="2"/>
      <c r="J6" s="2">
        <v>1</v>
      </c>
      <c r="K6" s="1">
        <v>1.2</v>
      </c>
      <c r="L6" s="1" t="s">
        <v>1559</v>
      </c>
      <c r="M6" s="13">
        <f t="shared" si="0"/>
        <v>1.0416666666666685E-2</v>
      </c>
    </row>
    <row r="7" spans="1:13" s="1" customFormat="1" ht="32" x14ac:dyDescent="0.2">
      <c r="A7" s="1">
        <v>6</v>
      </c>
      <c r="B7" s="14"/>
      <c r="C7" s="15">
        <v>0.41666666666666669</v>
      </c>
      <c r="D7" s="25" t="s">
        <v>95</v>
      </c>
      <c r="E7" s="3">
        <v>6</v>
      </c>
      <c r="F7" s="3"/>
      <c r="G7" s="3" t="s">
        <v>96</v>
      </c>
      <c r="H7" s="3" t="s">
        <v>97</v>
      </c>
      <c r="I7" s="2"/>
      <c r="J7" s="2">
        <v>4</v>
      </c>
      <c r="K7" s="1">
        <v>4.0999999999999996</v>
      </c>
      <c r="M7" s="13">
        <f t="shared" si="0"/>
        <v>1.041666666666663E-2</v>
      </c>
    </row>
    <row r="8" spans="1:13" s="1" customFormat="1" ht="16" x14ac:dyDescent="0.2">
      <c r="A8" s="1">
        <v>7</v>
      </c>
      <c r="B8" s="14"/>
      <c r="C8" s="15">
        <v>0.42708333333333331</v>
      </c>
      <c r="D8" s="25" t="s">
        <v>98</v>
      </c>
      <c r="E8" s="3">
        <v>1</v>
      </c>
      <c r="F8" s="3"/>
      <c r="G8" s="3"/>
      <c r="H8" s="3"/>
      <c r="I8" s="2"/>
      <c r="J8" s="2">
        <v>4</v>
      </c>
      <c r="K8" s="1">
        <v>4.2</v>
      </c>
      <c r="M8" s="13">
        <f t="shared" si="0"/>
        <v>1.0416666666666685E-2</v>
      </c>
    </row>
    <row r="9" spans="1:13" s="1" customFormat="1" ht="16" x14ac:dyDescent="0.2">
      <c r="A9" s="1">
        <v>8</v>
      </c>
      <c r="B9" s="14"/>
      <c r="C9" s="15">
        <v>0.4375</v>
      </c>
      <c r="D9" s="25" t="s">
        <v>4</v>
      </c>
      <c r="E9" s="3">
        <v>1</v>
      </c>
      <c r="F9" s="3"/>
      <c r="G9" s="3"/>
      <c r="H9" s="4"/>
      <c r="I9" s="2"/>
      <c r="J9" s="2">
        <v>4</v>
      </c>
      <c r="K9" s="1">
        <v>4.2</v>
      </c>
      <c r="M9" s="13">
        <f t="shared" si="0"/>
        <v>1.0416666666666685E-2</v>
      </c>
    </row>
    <row r="10" spans="1:13" s="1" customFormat="1" ht="256" x14ac:dyDescent="0.2">
      <c r="A10" s="1">
        <v>9</v>
      </c>
      <c r="B10" s="14"/>
      <c r="C10" s="15">
        <v>0.44791666666666669</v>
      </c>
      <c r="D10" s="25" t="s">
        <v>99</v>
      </c>
      <c r="E10" s="3">
        <v>8</v>
      </c>
      <c r="F10" s="3" t="s">
        <v>100</v>
      </c>
      <c r="G10" s="3" t="s">
        <v>101</v>
      </c>
      <c r="H10" s="4" t="s">
        <v>102</v>
      </c>
      <c r="I10" s="2"/>
      <c r="J10" s="2">
        <v>2</v>
      </c>
      <c r="K10" s="1">
        <v>2.1</v>
      </c>
      <c r="L10" s="1" t="s">
        <v>1562</v>
      </c>
      <c r="M10" s="13">
        <f t="shared" si="0"/>
        <v>1.041666666666663E-2</v>
      </c>
    </row>
    <row r="11" spans="1:13" s="1" customFormat="1" ht="80" x14ac:dyDescent="0.2">
      <c r="A11" s="1">
        <v>10</v>
      </c>
      <c r="B11" s="14"/>
      <c r="C11" s="15">
        <v>0.45833333333333331</v>
      </c>
      <c r="D11" s="25" t="s">
        <v>103</v>
      </c>
      <c r="E11" s="3">
        <v>12</v>
      </c>
      <c r="F11" s="3"/>
      <c r="G11" s="3" t="s">
        <v>104</v>
      </c>
      <c r="H11" s="3" t="s">
        <v>105</v>
      </c>
      <c r="I11" s="2"/>
      <c r="J11" s="2">
        <v>1</v>
      </c>
      <c r="K11" s="1">
        <v>1.3</v>
      </c>
      <c r="L11" s="1" t="s">
        <v>1622</v>
      </c>
      <c r="M11" s="13">
        <f t="shared" si="0"/>
        <v>1.0416666666666685E-2</v>
      </c>
    </row>
    <row r="12" spans="1:13" s="1" customFormat="1" ht="16" x14ac:dyDescent="0.2">
      <c r="A12" s="1">
        <v>11</v>
      </c>
      <c r="B12" s="14"/>
      <c r="C12" s="15">
        <v>0.46875</v>
      </c>
      <c r="D12" s="25" t="s">
        <v>2</v>
      </c>
      <c r="E12" s="3">
        <v>12</v>
      </c>
      <c r="F12" s="3"/>
      <c r="G12" s="3"/>
      <c r="H12" s="3"/>
      <c r="I12" s="2"/>
      <c r="J12" s="2">
        <v>1</v>
      </c>
      <c r="K12" s="1">
        <v>1.3</v>
      </c>
      <c r="L12" s="1" t="s">
        <v>1622</v>
      </c>
      <c r="M12" s="13">
        <f t="shared" si="0"/>
        <v>1.0416666666666685E-2</v>
      </c>
    </row>
    <row r="13" spans="1:13" s="1" customFormat="1" ht="32" x14ac:dyDescent="0.2">
      <c r="A13" s="1">
        <v>12</v>
      </c>
      <c r="B13" s="14"/>
      <c r="C13" s="15">
        <v>0.47916666666666669</v>
      </c>
      <c r="D13" s="25" t="s">
        <v>106</v>
      </c>
      <c r="E13" s="3">
        <v>12</v>
      </c>
      <c r="F13" s="3"/>
      <c r="G13" s="3"/>
      <c r="H13" s="3"/>
      <c r="I13" s="2"/>
      <c r="J13" s="2">
        <v>1</v>
      </c>
      <c r="K13" s="1">
        <v>1.3</v>
      </c>
      <c r="L13" s="1" t="s">
        <v>1622</v>
      </c>
      <c r="M13" s="13">
        <f t="shared" si="0"/>
        <v>1.041666666666663E-2</v>
      </c>
    </row>
    <row r="14" spans="1:13" s="1" customFormat="1" ht="96" x14ac:dyDescent="0.2">
      <c r="A14" s="1">
        <v>13</v>
      </c>
      <c r="B14" s="14"/>
      <c r="C14" s="15">
        <v>0.48958333333333331</v>
      </c>
      <c r="D14" s="25" t="s">
        <v>107</v>
      </c>
      <c r="E14" s="3">
        <v>13</v>
      </c>
      <c r="F14" s="3"/>
      <c r="G14" s="3" t="s">
        <v>108</v>
      </c>
      <c r="H14" s="3" t="s">
        <v>109</v>
      </c>
      <c r="I14" s="2"/>
      <c r="J14" s="2">
        <v>1</v>
      </c>
      <c r="K14" s="1">
        <v>1.1000000000000001</v>
      </c>
      <c r="L14" s="1" t="s">
        <v>1561</v>
      </c>
      <c r="M14" s="13">
        <f t="shared" si="0"/>
        <v>1.0416666666666685E-2</v>
      </c>
    </row>
    <row r="15" spans="1:13" s="1" customFormat="1" ht="48" x14ac:dyDescent="0.2">
      <c r="A15" s="1">
        <v>14</v>
      </c>
      <c r="B15" s="14"/>
      <c r="C15" s="15">
        <v>0.5</v>
      </c>
      <c r="D15" s="25" t="s">
        <v>110</v>
      </c>
      <c r="E15" s="3">
        <v>1</v>
      </c>
      <c r="F15" s="3"/>
      <c r="G15" s="3" t="s">
        <v>111</v>
      </c>
      <c r="H15" s="3" t="s">
        <v>112</v>
      </c>
      <c r="I15" s="2"/>
      <c r="J15" s="2">
        <v>3</v>
      </c>
      <c r="K15" s="1">
        <v>3.4</v>
      </c>
      <c r="M15" s="13">
        <f t="shared" si="0"/>
        <v>1.041666666666663E-2</v>
      </c>
    </row>
    <row r="16" spans="1:13" s="1" customFormat="1" ht="64" x14ac:dyDescent="0.2">
      <c r="A16" s="1">
        <v>15</v>
      </c>
      <c r="B16" s="14"/>
      <c r="C16" s="15">
        <v>0.51041666666666663</v>
      </c>
      <c r="D16" s="25" t="s">
        <v>113</v>
      </c>
      <c r="E16" s="3">
        <v>50</v>
      </c>
      <c r="F16" s="3"/>
      <c r="G16" s="3" t="s">
        <v>114</v>
      </c>
      <c r="H16" s="3" t="s">
        <v>115</v>
      </c>
      <c r="I16" s="2"/>
      <c r="J16" s="2">
        <v>1</v>
      </c>
      <c r="K16" s="1">
        <v>1.3</v>
      </c>
      <c r="L16" s="1" t="s">
        <v>1622</v>
      </c>
      <c r="M16" s="13">
        <f t="shared" si="0"/>
        <v>1.0416666666666741E-2</v>
      </c>
    </row>
    <row r="17" spans="1:13" s="1" customFormat="1" ht="16" x14ac:dyDescent="0.2">
      <c r="A17" s="1">
        <v>16</v>
      </c>
      <c r="B17" s="14"/>
      <c r="C17" s="15">
        <v>0.52083333333333337</v>
      </c>
      <c r="D17" s="25" t="s">
        <v>2</v>
      </c>
      <c r="E17" s="3">
        <v>50</v>
      </c>
      <c r="F17" s="3"/>
      <c r="G17" s="3"/>
      <c r="H17" s="3"/>
      <c r="I17" s="2"/>
      <c r="J17" s="2">
        <v>1</v>
      </c>
      <c r="K17" s="1">
        <v>1.3</v>
      </c>
      <c r="L17" s="1" t="s">
        <v>1622</v>
      </c>
      <c r="M17" s="13">
        <f t="shared" si="0"/>
        <v>1.041666666666663E-2</v>
      </c>
    </row>
    <row r="18" spans="1:13" s="1" customFormat="1" ht="96" x14ac:dyDescent="0.2">
      <c r="A18" s="1">
        <v>17</v>
      </c>
      <c r="B18" s="14"/>
      <c r="C18" s="15">
        <v>0.53125</v>
      </c>
      <c r="D18" s="25" t="s">
        <v>116</v>
      </c>
      <c r="E18" s="3">
        <v>51</v>
      </c>
      <c r="F18" s="3"/>
      <c r="G18" s="3" t="s">
        <v>117</v>
      </c>
      <c r="H18" s="3" t="s">
        <v>118</v>
      </c>
      <c r="I18" s="2"/>
      <c r="J18" s="2">
        <v>1</v>
      </c>
      <c r="K18" s="1">
        <v>1.3</v>
      </c>
      <c r="L18" s="1" t="s">
        <v>1622</v>
      </c>
      <c r="M18" s="13">
        <f t="shared" si="0"/>
        <v>1.041666666666663E-2</v>
      </c>
    </row>
    <row r="19" spans="1:13" s="1" customFormat="1" ht="48" x14ac:dyDescent="0.2">
      <c r="A19" s="1">
        <v>18</v>
      </c>
      <c r="B19" s="14"/>
      <c r="C19" s="15">
        <v>0.54166666666666663</v>
      </c>
      <c r="D19" s="25" t="s">
        <v>119</v>
      </c>
      <c r="E19" s="3">
        <v>51</v>
      </c>
      <c r="F19" s="52"/>
      <c r="G19" s="3"/>
      <c r="H19" s="3"/>
      <c r="I19" s="2"/>
      <c r="J19" s="2">
        <v>1</v>
      </c>
      <c r="K19" s="1">
        <v>1.3</v>
      </c>
      <c r="L19" s="1" t="s">
        <v>1622</v>
      </c>
      <c r="M19" s="13">
        <f t="shared" si="0"/>
        <v>1.0416666666666741E-2</v>
      </c>
    </row>
    <row r="20" spans="1:13" s="1" customFormat="1" ht="80" x14ac:dyDescent="0.2">
      <c r="A20" s="1">
        <v>19</v>
      </c>
      <c r="B20" s="14"/>
      <c r="C20" s="15">
        <v>0.55208333333333337</v>
      </c>
      <c r="D20" s="25" t="s">
        <v>120</v>
      </c>
      <c r="E20" s="3">
        <v>1</v>
      </c>
      <c r="F20" s="3" t="s">
        <v>121</v>
      </c>
      <c r="G20" s="3"/>
      <c r="H20" s="3"/>
      <c r="I20" s="2"/>
      <c r="J20" s="2">
        <v>3</v>
      </c>
      <c r="K20" s="1">
        <v>3.4</v>
      </c>
      <c r="M20" s="13">
        <f t="shared" si="0"/>
        <v>1.041666666666663E-2</v>
      </c>
    </row>
    <row r="21" spans="1:13" s="1" customFormat="1" ht="48" x14ac:dyDescent="0.2">
      <c r="A21" s="1">
        <v>20</v>
      </c>
      <c r="B21" s="14"/>
      <c r="C21" s="15">
        <v>0.5625</v>
      </c>
      <c r="D21" s="25" t="s">
        <v>122</v>
      </c>
      <c r="E21" s="3">
        <v>2</v>
      </c>
      <c r="F21" s="3"/>
      <c r="G21" s="3" t="s">
        <v>123</v>
      </c>
      <c r="H21" s="6" t="s">
        <v>124</v>
      </c>
      <c r="I21" s="2"/>
      <c r="J21" s="2">
        <v>3</v>
      </c>
      <c r="K21" s="1">
        <v>3.5</v>
      </c>
      <c r="L21" s="1" t="s">
        <v>1623</v>
      </c>
      <c r="M21" s="13">
        <f t="shared" si="0"/>
        <v>1.041666666666663E-2</v>
      </c>
    </row>
    <row r="22" spans="1:13" s="1" customFormat="1" ht="96" x14ac:dyDescent="0.2">
      <c r="A22" s="1">
        <v>21</v>
      </c>
      <c r="B22" s="14"/>
      <c r="C22" s="16">
        <v>0.57291666666666663</v>
      </c>
      <c r="D22" s="25" t="s">
        <v>125</v>
      </c>
      <c r="E22" s="3">
        <v>3</v>
      </c>
      <c r="F22" s="3"/>
      <c r="G22" s="3"/>
      <c r="H22" s="3"/>
      <c r="I22" s="2"/>
      <c r="J22" s="2">
        <v>2</v>
      </c>
      <c r="K22" s="1">
        <v>2.1</v>
      </c>
      <c r="L22" s="1" t="s">
        <v>1563</v>
      </c>
      <c r="M22" s="13">
        <f t="shared" si="0"/>
        <v>1.0416666666666741E-2</v>
      </c>
    </row>
    <row r="23" spans="1:13" s="1" customFormat="1" ht="16" x14ac:dyDescent="0.2">
      <c r="A23" s="1">
        <v>22</v>
      </c>
      <c r="B23" s="14"/>
      <c r="C23" s="15">
        <v>0.58333333333333337</v>
      </c>
      <c r="D23" s="25" t="s">
        <v>2</v>
      </c>
      <c r="E23" s="3">
        <v>3</v>
      </c>
      <c r="F23" s="3"/>
      <c r="G23" s="52"/>
      <c r="H23" s="52"/>
      <c r="I23" s="2"/>
      <c r="J23" s="2">
        <v>3</v>
      </c>
      <c r="K23" s="1">
        <v>3.5</v>
      </c>
      <c r="L23" s="1" t="s">
        <v>1624</v>
      </c>
      <c r="M23" s="13">
        <f t="shared" si="0"/>
        <v>1.041666666666663E-2</v>
      </c>
    </row>
    <row r="24" spans="1:13" s="1" customFormat="1" ht="128" x14ac:dyDescent="0.2">
      <c r="A24" s="1">
        <v>23</v>
      </c>
      <c r="B24" s="14"/>
      <c r="C24" s="15">
        <v>0.59375</v>
      </c>
      <c r="D24" s="25" t="s">
        <v>126</v>
      </c>
      <c r="E24" s="3">
        <v>4</v>
      </c>
      <c r="F24" s="3" t="s">
        <v>127</v>
      </c>
      <c r="G24" s="3"/>
      <c r="H24" s="3"/>
      <c r="I24" s="2"/>
      <c r="J24" s="2">
        <v>4</v>
      </c>
      <c r="K24" s="1">
        <v>4.0999999999999996</v>
      </c>
      <c r="M24" s="13">
        <f t="shared" si="0"/>
        <v>1.041666666666663E-2</v>
      </c>
    </row>
    <row r="25" spans="1:13" s="1" customFormat="1" ht="48" x14ac:dyDescent="0.2">
      <c r="A25" s="1">
        <v>24</v>
      </c>
      <c r="B25" s="2"/>
      <c r="C25" s="15">
        <v>0.60416666666666663</v>
      </c>
      <c r="D25" s="25" t="s">
        <v>110</v>
      </c>
      <c r="E25" s="3">
        <v>1</v>
      </c>
      <c r="F25" s="3"/>
      <c r="G25" s="3" t="s">
        <v>111</v>
      </c>
      <c r="H25" s="3" t="s">
        <v>128</v>
      </c>
      <c r="I25" s="2"/>
      <c r="J25" s="2">
        <v>3</v>
      </c>
      <c r="K25" s="1">
        <v>3.4</v>
      </c>
      <c r="M25" s="13">
        <f t="shared" si="0"/>
        <v>1.0416666666666741E-2</v>
      </c>
    </row>
    <row r="26" spans="1:13" s="1" customFormat="1" ht="32" x14ac:dyDescent="0.2">
      <c r="A26" s="1">
        <v>25</v>
      </c>
      <c r="B26" s="12"/>
      <c r="C26" s="15">
        <v>0.61458333333333337</v>
      </c>
      <c r="D26" s="39" t="s">
        <v>129</v>
      </c>
      <c r="E26" s="3">
        <v>1</v>
      </c>
      <c r="F26" s="3"/>
      <c r="G26" s="3"/>
      <c r="H26" s="3"/>
      <c r="I26" s="2"/>
      <c r="J26" s="2">
        <v>4</v>
      </c>
      <c r="K26" s="1">
        <v>4.0999999999999996</v>
      </c>
      <c r="M26" s="13">
        <f t="shared" si="0"/>
        <v>1.041666666666663E-2</v>
      </c>
    </row>
    <row r="27" spans="1:13" s="1" customFormat="1" ht="112" x14ac:dyDescent="0.2">
      <c r="A27" s="1">
        <v>26</v>
      </c>
      <c r="B27" s="2"/>
      <c r="C27" s="15">
        <v>0.625</v>
      </c>
      <c r="D27" s="39" t="s">
        <v>130</v>
      </c>
      <c r="E27" s="3">
        <v>1</v>
      </c>
      <c r="F27" s="3" t="s">
        <v>131</v>
      </c>
      <c r="G27" s="3"/>
      <c r="H27" s="3"/>
      <c r="I27" s="2"/>
      <c r="J27" s="2">
        <v>4</v>
      </c>
      <c r="K27" s="1">
        <v>4.0999999999999996</v>
      </c>
      <c r="M27" s="13">
        <f t="shared" si="0"/>
        <v>1.041666666666663E-2</v>
      </c>
    </row>
    <row r="28" spans="1:13" s="1" customFormat="1" ht="48" x14ac:dyDescent="0.2">
      <c r="A28" s="1">
        <v>27</v>
      </c>
      <c r="B28" s="2"/>
      <c r="C28" s="15">
        <v>0.63541666666666663</v>
      </c>
      <c r="D28" s="25" t="s">
        <v>132</v>
      </c>
      <c r="E28" s="3">
        <v>3</v>
      </c>
      <c r="F28" s="3"/>
      <c r="G28" s="3" t="s">
        <v>76</v>
      </c>
      <c r="H28" s="3" t="s">
        <v>49</v>
      </c>
      <c r="I28" s="2"/>
      <c r="J28" s="2">
        <v>3</v>
      </c>
      <c r="K28" s="1">
        <v>3.4</v>
      </c>
      <c r="M28" s="13">
        <f t="shared" si="0"/>
        <v>1.0416666666666741E-2</v>
      </c>
    </row>
    <row r="29" spans="1:13" s="1" customFormat="1" ht="16" x14ac:dyDescent="0.2">
      <c r="A29" s="1">
        <v>28</v>
      </c>
      <c r="B29" s="2"/>
      <c r="C29" s="15">
        <v>0.64583333333333337</v>
      </c>
      <c r="D29" s="25" t="s">
        <v>133</v>
      </c>
      <c r="E29" s="3">
        <v>1</v>
      </c>
      <c r="F29" s="3"/>
      <c r="G29" s="3"/>
      <c r="H29" s="3"/>
      <c r="I29" s="2"/>
      <c r="J29" s="2">
        <v>3</v>
      </c>
      <c r="K29" s="1">
        <v>3.4</v>
      </c>
      <c r="M29" s="13">
        <f t="shared" si="0"/>
        <v>1.041666666666663E-2</v>
      </c>
    </row>
    <row r="30" spans="1:13" s="1" customFormat="1" ht="32" x14ac:dyDescent="0.2">
      <c r="A30" s="1">
        <v>29</v>
      </c>
      <c r="B30" s="12"/>
      <c r="C30" s="15">
        <v>0.65625</v>
      </c>
      <c r="D30" s="39" t="s">
        <v>134</v>
      </c>
      <c r="E30" s="3">
        <v>2</v>
      </c>
      <c r="F30" s="3"/>
      <c r="G30" s="3"/>
      <c r="H30" s="3"/>
      <c r="I30" s="54"/>
      <c r="J30" s="2">
        <v>3</v>
      </c>
      <c r="K30" s="1">
        <v>3.4</v>
      </c>
      <c r="M30" s="13">
        <f t="shared" si="0"/>
        <v>1.041666666666663E-2</v>
      </c>
    </row>
    <row r="31" spans="1:13" s="1" customFormat="1" ht="16" x14ac:dyDescent="0.2">
      <c r="A31" s="1">
        <v>30</v>
      </c>
      <c r="B31" s="2"/>
      <c r="C31" s="15">
        <v>0.66666666666666663</v>
      </c>
      <c r="D31" s="25" t="s">
        <v>135</v>
      </c>
      <c r="E31" s="3">
        <v>2</v>
      </c>
      <c r="F31" s="3"/>
      <c r="G31" s="3"/>
      <c r="H31" s="3"/>
      <c r="I31" s="2"/>
      <c r="J31" s="2">
        <v>3</v>
      </c>
      <c r="K31" s="1">
        <v>3.4</v>
      </c>
      <c r="M31" s="13">
        <f t="shared" si="0"/>
        <v>1.0416666666666741E-2</v>
      </c>
    </row>
    <row r="32" spans="1:13" s="1" customFormat="1" ht="16" x14ac:dyDescent="0.2">
      <c r="A32" s="1">
        <v>31</v>
      </c>
      <c r="B32" s="2"/>
      <c r="C32" s="15">
        <v>0.67708333333333337</v>
      </c>
      <c r="D32" s="25" t="s">
        <v>135</v>
      </c>
      <c r="E32" s="3">
        <v>2</v>
      </c>
      <c r="F32" s="3"/>
      <c r="G32" s="3"/>
      <c r="H32" s="3"/>
      <c r="I32" s="2"/>
      <c r="J32" s="2">
        <v>3</v>
      </c>
      <c r="K32" s="1">
        <v>3.4</v>
      </c>
      <c r="M32" s="13">
        <f t="shared" si="0"/>
        <v>1.041666666666663E-2</v>
      </c>
    </row>
    <row r="33" spans="1:13" s="1" customFormat="1" ht="48" x14ac:dyDescent="0.2">
      <c r="A33" s="1">
        <v>32</v>
      </c>
      <c r="B33" s="2"/>
      <c r="C33" s="15">
        <v>0.6875</v>
      </c>
      <c r="D33" s="25" t="s">
        <v>136</v>
      </c>
      <c r="E33" s="3">
        <v>1</v>
      </c>
      <c r="F33" s="3"/>
      <c r="G33" s="3" t="s">
        <v>137</v>
      </c>
      <c r="H33" s="3" t="s">
        <v>138</v>
      </c>
      <c r="I33" s="2"/>
      <c r="J33" s="2">
        <v>5</v>
      </c>
      <c r="K33" s="1">
        <v>5.3</v>
      </c>
      <c r="L33" s="1" t="s">
        <v>1564</v>
      </c>
      <c r="M33" s="13">
        <f t="shared" si="0"/>
        <v>1.041666666666663E-2</v>
      </c>
    </row>
    <row r="34" spans="1:13" s="1" customFormat="1" ht="16" x14ac:dyDescent="0.2">
      <c r="A34" s="1">
        <v>33</v>
      </c>
      <c r="B34" s="12"/>
      <c r="C34" s="15">
        <v>0.69791666666666663</v>
      </c>
      <c r="D34" s="25" t="s">
        <v>139</v>
      </c>
      <c r="E34" s="3">
        <v>4</v>
      </c>
      <c r="F34" s="3"/>
      <c r="G34" s="3"/>
      <c r="H34" s="3"/>
      <c r="I34" s="2"/>
      <c r="J34" s="2">
        <v>5</v>
      </c>
      <c r="K34" s="1">
        <v>5.3</v>
      </c>
      <c r="L34" s="1" t="s">
        <v>1564</v>
      </c>
      <c r="M34" s="13">
        <f t="shared" si="0"/>
        <v>1.0416666666666741E-2</v>
      </c>
    </row>
    <row r="35" spans="1:13" s="1" customFormat="1" ht="16" x14ac:dyDescent="0.2">
      <c r="A35" s="1">
        <v>34</v>
      </c>
      <c r="B35" s="2"/>
      <c r="C35" s="15">
        <v>0.70833333333333337</v>
      </c>
      <c r="D35" s="25" t="s">
        <v>139</v>
      </c>
      <c r="E35" s="3">
        <v>4</v>
      </c>
      <c r="F35" s="3"/>
      <c r="G35" s="3"/>
      <c r="H35" s="3"/>
      <c r="I35" s="2"/>
      <c r="J35" s="2">
        <v>5</v>
      </c>
      <c r="K35" s="1">
        <v>5.3</v>
      </c>
      <c r="L35" s="1" t="s">
        <v>1564</v>
      </c>
      <c r="M35" s="13">
        <f t="shared" si="0"/>
        <v>1.041666666666663E-2</v>
      </c>
    </row>
    <row r="36" spans="1:13" s="1" customFormat="1" ht="112" x14ac:dyDescent="0.2">
      <c r="A36" s="1">
        <v>35</v>
      </c>
      <c r="B36" s="2"/>
      <c r="C36" s="15">
        <v>0.71875</v>
      </c>
      <c r="D36" s="25" t="s">
        <v>140</v>
      </c>
      <c r="E36" s="3">
        <v>1</v>
      </c>
      <c r="F36" s="3"/>
      <c r="G36" s="3" t="s">
        <v>141</v>
      </c>
      <c r="H36" s="3" t="s">
        <v>142</v>
      </c>
      <c r="I36" s="2"/>
      <c r="J36" s="2">
        <v>1</v>
      </c>
      <c r="K36" s="1">
        <v>1.3</v>
      </c>
      <c r="L36" s="1" t="s">
        <v>1622</v>
      </c>
      <c r="M36" s="13">
        <f t="shared" si="0"/>
        <v>1.041666666666663E-2</v>
      </c>
    </row>
    <row r="37" spans="1:13" s="1" customFormat="1" ht="80" x14ac:dyDescent="0.2">
      <c r="A37" s="1">
        <v>36</v>
      </c>
      <c r="B37" s="2"/>
      <c r="C37" s="15">
        <v>0.72916666666666663</v>
      </c>
      <c r="D37" s="25" t="s">
        <v>143</v>
      </c>
      <c r="E37" s="3">
        <v>2</v>
      </c>
      <c r="F37" s="3"/>
      <c r="G37" s="52" t="s">
        <v>144</v>
      </c>
      <c r="H37" s="3" t="s">
        <v>145</v>
      </c>
      <c r="I37" s="2"/>
      <c r="J37" s="54">
        <v>4</v>
      </c>
      <c r="K37" s="1">
        <v>4.0999999999999996</v>
      </c>
      <c r="M37" s="13">
        <f t="shared" si="0"/>
        <v>1.0416666666666741E-2</v>
      </c>
    </row>
    <row r="38" spans="1:13" s="1" customFormat="1" ht="16" x14ac:dyDescent="0.2">
      <c r="A38" s="1">
        <v>37</v>
      </c>
      <c r="B38" s="2"/>
      <c r="C38" s="15">
        <v>0.73958333333333337</v>
      </c>
      <c r="D38" s="25" t="s">
        <v>146</v>
      </c>
      <c r="E38" s="3">
        <v>2</v>
      </c>
      <c r="F38" s="3"/>
      <c r="G38" s="3"/>
      <c r="H38" s="3"/>
      <c r="I38" s="2"/>
      <c r="J38" s="54">
        <v>4</v>
      </c>
      <c r="K38" s="1">
        <v>4.0999999999999996</v>
      </c>
      <c r="M38" s="13">
        <f t="shared" si="0"/>
        <v>1.041666666666663E-2</v>
      </c>
    </row>
    <row r="39" spans="1:13" s="1" customFormat="1" ht="48" x14ac:dyDescent="0.2">
      <c r="A39" s="1">
        <v>38</v>
      </c>
      <c r="B39" s="2"/>
      <c r="C39" s="15">
        <v>0.75</v>
      </c>
      <c r="D39" s="25" t="s">
        <v>147</v>
      </c>
      <c r="E39" s="3">
        <v>1</v>
      </c>
      <c r="F39" s="3"/>
      <c r="G39" s="3"/>
      <c r="H39" s="3"/>
      <c r="I39" s="2"/>
      <c r="J39" s="1">
        <v>3</v>
      </c>
      <c r="K39" s="1">
        <v>3.4</v>
      </c>
      <c r="M39" s="13"/>
    </row>
    <row r="40" spans="1:13" s="1" customFormat="1" ht="112" x14ac:dyDescent="0.2">
      <c r="A40" s="1">
        <v>39</v>
      </c>
      <c r="B40" s="12">
        <v>42624</v>
      </c>
      <c r="C40" s="15">
        <v>0.34375</v>
      </c>
      <c r="D40" s="35" t="s">
        <v>148</v>
      </c>
      <c r="E40" s="3">
        <v>2</v>
      </c>
      <c r="F40" s="3"/>
      <c r="G40" s="3"/>
      <c r="H40" s="3"/>
      <c r="I40" s="2"/>
      <c r="J40" s="54">
        <v>1</v>
      </c>
      <c r="K40" s="1">
        <v>1.2</v>
      </c>
      <c r="L40" s="1" t="s">
        <v>1565</v>
      </c>
      <c r="M40" s="13">
        <f t="shared" ref="M40:M76" si="1">C41-C40</f>
        <v>1.0416666666666685E-2</v>
      </c>
    </row>
    <row r="41" spans="1:13" s="1" customFormat="1" ht="64" x14ac:dyDescent="0.2">
      <c r="A41" s="1">
        <v>40</v>
      </c>
      <c r="B41" s="2"/>
      <c r="C41" s="15">
        <v>0.35416666666666669</v>
      </c>
      <c r="D41" s="35" t="s">
        <v>149</v>
      </c>
      <c r="E41" s="3">
        <v>2</v>
      </c>
      <c r="F41" s="3"/>
      <c r="G41" s="3" t="s">
        <v>68</v>
      </c>
      <c r="H41" s="3" t="s">
        <v>150</v>
      </c>
      <c r="I41" s="2"/>
      <c r="J41" s="54">
        <v>1</v>
      </c>
      <c r="K41" s="1">
        <v>1.2</v>
      </c>
      <c r="L41" s="1" t="s">
        <v>1559</v>
      </c>
      <c r="M41" s="13">
        <f t="shared" si="1"/>
        <v>1.041666666666663E-2</v>
      </c>
    </row>
    <row r="42" spans="1:13" s="1" customFormat="1" ht="96" x14ac:dyDescent="0.2">
      <c r="A42" s="1">
        <v>41</v>
      </c>
      <c r="B42" s="2"/>
      <c r="C42" s="15">
        <v>0.36458333333333331</v>
      </c>
      <c r="D42" s="25" t="s">
        <v>151</v>
      </c>
      <c r="E42" s="3">
        <v>3</v>
      </c>
      <c r="F42" s="3"/>
      <c r="G42" s="3" t="s">
        <v>65</v>
      </c>
      <c r="H42" s="3" t="s">
        <v>152</v>
      </c>
      <c r="I42" s="2"/>
      <c r="J42" s="54">
        <v>2</v>
      </c>
      <c r="K42" s="1">
        <v>2.1</v>
      </c>
      <c r="L42" s="1" t="s">
        <v>1562</v>
      </c>
      <c r="M42" s="13">
        <f t="shared" si="1"/>
        <v>1.0416666666666685E-2</v>
      </c>
    </row>
    <row r="43" spans="1:13" s="1" customFormat="1" ht="64" x14ac:dyDescent="0.2">
      <c r="A43" s="1">
        <v>42</v>
      </c>
      <c r="B43" s="12"/>
      <c r="C43" s="15">
        <v>0.375</v>
      </c>
      <c r="D43" s="25" t="s">
        <v>61</v>
      </c>
      <c r="E43" s="3">
        <v>2</v>
      </c>
      <c r="F43" s="3"/>
      <c r="G43" s="3" t="s">
        <v>153</v>
      </c>
      <c r="H43" s="3" t="s">
        <v>154</v>
      </c>
      <c r="I43" s="2"/>
      <c r="J43" s="54">
        <v>5</v>
      </c>
      <c r="K43" s="1">
        <v>5.0999999999999996</v>
      </c>
      <c r="M43" s="13">
        <f t="shared" si="1"/>
        <v>1.0416666666666685E-2</v>
      </c>
    </row>
    <row r="44" spans="1:13" s="1" customFormat="1" ht="48" x14ac:dyDescent="0.2">
      <c r="A44" s="1">
        <v>43</v>
      </c>
      <c r="B44" s="12"/>
      <c r="C44" s="15">
        <v>0.38541666666666669</v>
      </c>
      <c r="D44" s="25" t="s">
        <v>155</v>
      </c>
      <c r="E44" s="3">
        <v>2</v>
      </c>
      <c r="F44" s="3"/>
      <c r="G44" s="3"/>
      <c r="H44" s="3"/>
      <c r="I44" s="2"/>
      <c r="J44" s="54">
        <v>4</v>
      </c>
      <c r="K44" s="1">
        <v>4.2</v>
      </c>
      <c r="M44" s="13">
        <f t="shared" si="1"/>
        <v>1.041666666666663E-2</v>
      </c>
    </row>
    <row r="45" spans="1:13" s="1" customFormat="1" ht="16" x14ac:dyDescent="0.2">
      <c r="A45" s="1">
        <v>44</v>
      </c>
      <c r="B45" s="12"/>
      <c r="C45" s="15">
        <v>0.39583333333333331</v>
      </c>
      <c r="D45" s="25" t="s">
        <v>4</v>
      </c>
      <c r="E45" s="3">
        <v>1</v>
      </c>
      <c r="F45" s="3"/>
      <c r="G45" s="3"/>
      <c r="H45" s="3"/>
      <c r="I45" s="2"/>
      <c r="J45" s="54">
        <v>4</v>
      </c>
      <c r="K45" s="1">
        <v>4.2</v>
      </c>
      <c r="M45" s="13">
        <f t="shared" si="1"/>
        <v>1.0416666666666685E-2</v>
      </c>
    </row>
    <row r="46" spans="1:13" s="1" customFormat="1" ht="64" x14ac:dyDescent="0.2">
      <c r="A46" s="1">
        <v>45</v>
      </c>
      <c r="B46" s="2"/>
      <c r="C46" s="15">
        <v>0.40625</v>
      </c>
      <c r="D46" s="25" t="s">
        <v>156</v>
      </c>
      <c r="E46" s="3">
        <v>7</v>
      </c>
      <c r="F46" s="3" t="s">
        <v>157</v>
      </c>
      <c r="G46" s="3"/>
      <c r="H46" s="3"/>
      <c r="I46" s="2"/>
      <c r="J46" s="54">
        <v>4</v>
      </c>
      <c r="K46" s="1">
        <v>4.0999999999999996</v>
      </c>
      <c r="M46" s="13">
        <f t="shared" si="1"/>
        <v>1.0416666666666685E-2</v>
      </c>
    </row>
    <row r="47" spans="1:13" s="1" customFormat="1" ht="160" x14ac:dyDescent="0.2">
      <c r="A47" s="1">
        <v>46</v>
      </c>
      <c r="B47" s="2"/>
      <c r="C47" s="15">
        <v>0.41666666666666669</v>
      </c>
      <c r="D47" s="35" t="s">
        <v>158</v>
      </c>
      <c r="E47" s="3">
        <v>7</v>
      </c>
      <c r="F47" s="3"/>
      <c r="G47" s="3" t="s">
        <v>159</v>
      </c>
      <c r="H47" s="3" t="s">
        <v>160</v>
      </c>
      <c r="I47" s="2"/>
      <c r="J47" s="54">
        <v>1</v>
      </c>
      <c r="K47" s="1">
        <v>1.2</v>
      </c>
      <c r="L47" s="1" t="s">
        <v>1559</v>
      </c>
      <c r="M47" s="13">
        <f t="shared" si="1"/>
        <v>1.041666666666663E-2</v>
      </c>
    </row>
    <row r="48" spans="1:13" s="1" customFormat="1" ht="128" x14ac:dyDescent="0.2">
      <c r="A48" s="1">
        <v>47</v>
      </c>
      <c r="B48" s="2"/>
      <c r="C48" s="15">
        <v>0.42708333333333331</v>
      </c>
      <c r="D48" s="35" t="s">
        <v>161</v>
      </c>
      <c r="E48" s="3">
        <v>2</v>
      </c>
      <c r="F48" s="3"/>
      <c r="G48" s="3" t="s">
        <v>162</v>
      </c>
      <c r="H48" s="3" t="s">
        <v>163</v>
      </c>
      <c r="I48" s="2"/>
      <c r="J48" s="54">
        <v>1</v>
      </c>
      <c r="K48" s="1">
        <v>1.2</v>
      </c>
      <c r="L48" s="1" t="s">
        <v>1559</v>
      </c>
      <c r="M48" s="13">
        <f t="shared" si="1"/>
        <v>1.0416666666666685E-2</v>
      </c>
    </row>
    <row r="49" spans="1:13" s="1" customFormat="1" ht="144" x14ac:dyDescent="0.2">
      <c r="A49" s="1">
        <v>48</v>
      </c>
      <c r="B49" s="2"/>
      <c r="C49" s="15">
        <v>0.4375</v>
      </c>
      <c r="D49" s="25" t="s">
        <v>61</v>
      </c>
      <c r="E49" s="3">
        <v>2</v>
      </c>
      <c r="F49" s="3" t="s">
        <v>164</v>
      </c>
      <c r="G49" s="3"/>
      <c r="H49" s="3"/>
      <c r="I49" s="2"/>
      <c r="J49" s="54">
        <v>5</v>
      </c>
      <c r="K49" s="1">
        <v>5.0999999999999996</v>
      </c>
      <c r="M49" s="13">
        <f t="shared" si="1"/>
        <v>1.0416666666666685E-2</v>
      </c>
    </row>
    <row r="50" spans="1:13" s="1" customFormat="1" ht="96" x14ac:dyDescent="0.2">
      <c r="A50" s="1">
        <v>49</v>
      </c>
      <c r="B50" s="2"/>
      <c r="C50" s="15">
        <v>0.44791666666666669</v>
      </c>
      <c r="D50" s="25" t="s">
        <v>165</v>
      </c>
      <c r="E50" s="3">
        <v>3</v>
      </c>
      <c r="F50" s="3"/>
      <c r="G50" s="3" t="s">
        <v>65</v>
      </c>
      <c r="H50" s="3" t="s">
        <v>44</v>
      </c>
      <c r="I50" s="2"/>
      <c r="J50" s="2">
        <v>1</v>
      </c>
      <c r="K50" s="1">
        <v>1.2</v>
      </c>
      <c r="L50" s="1" t="s">
        <v>1556</v>
      </c>
      <c r="M50" s="13">
        <f t="shared" si="1"/>
        <v>1.041666666666663E-2</v>
      </c>
    </row>
    <row r="51" spans="1:13" s="1" customFormat="1" ht="16" x14ac:dyDescent="0.2">
      <c r="A51" s="1">
        <v>50</v>
      </c>
      <c r="B51" s="2"/>
      <c r="C51" s="15">
        <v>0.45833333333333331</v>
      </c>
      <c r="D51" s="25" t="s">
        <v>2</v>
      </c>
      <c r="E51" s="3">
        <v>2</v>
      </c>
      <c r="F51" s="3"/>
      <c r="G51" s="3"/>
      <c r="H51" s="3"/>
      <c r="I51" s="2"/>
      <c r="J51" s="2">
        <v>4</v>
      </c>
      <c r="K51" s="1">
        <v>4.2</v>
      </c>
      <c r="M51" s="13">
        <f t="shared" si="1"/>
        <v>1.0416666666666685E-2</v>
      </c>
    </row>
    <row r="52" spans="1:13" s="1" customFormat="1" ht="176" x14ac:dyDescent="0.2">
      <c r="A52" s="1">
        <v>51</v>
      </c>
      <c r="B52" s="2"/>
      <c r="C52" s="16">
        <v>0.46875</v>
      </c>
      <c r="D52" s="40" t="s">
        <v>166</v>
      </c>
      <c r="E52" s="6">
        <v>2</v>
      </c>
      <c r="F52" s="3" t="s">
        <v>167</v>
      </c>
      <c r="G52" s="4" t="s">
        <v>168</v>
      </c>
      <c r="H52" s="4" t="s">
        <v>169</v>
      </c>
      <c r="I52" s="2"/>
      <c r="J52" s="2">
        <v>3</v>
      </c>
      <c r="K52" s="1">
        <v>3.4</v>
      </c>
      <c r="M52" s="13">
        <f t="shared" si="1"/>
        <v>1.0416666666666685E-2</v>
      </c>
    </row>
    <row r="53" spans="1:13" s="1" customFormat="1" ht="64" x14ac:dyDescent="0.2">
      <c r="A53" s="1">
        <v>52</v>
      </c>
      <c r="B53" s="2"/>
      <c r="C53" s="15">
        <v>0.47916666666666669</v>
      </c>
      <c r="D53" s="35" t="s">
        <v>170</v>
      </c>
      <c r="E53" s="3">
        <v>6</v>
      </c>
      <c r="F53" s="3"/>
      <c r="G53" s="3" t="s">
        <v>171</v>
      </c>
      <c r="H53" s="3" t="s">
        <v>172</v>
      </c>
      <c r="I53" s="2"/>
      <c r="J53" s="2">
        <v>3</v>
      </c>
      <c r="K53" s="1">
        <v>3.5</v>
      </c>
      <c r="L53" s="1" t="s">
        <v>1624</v>
      </c>
      <c r="M53" s="13">
        <f t="shared" si="1"/>
        <v>0</v>
      </c>
    </row>
    <row r="54" spans="1:13" s="1" customFormat="1" ht="48" x14ac:dyDescent="0.2">
      <c r="A54" s="1">
        <v>53</v>
      </c>
      <c r="B54" s="2"/>
      <c r="C54" s="15">
        <v>0.47916666666666669</v>
      </c>
      <c r="D54" s="25"/>
      <c r="E54" s="3"/>
      <c r="F54" s="3"/>
      <c r="G54" s="3" t="s">
        <v>173</v>
      </c>
      <c r="H54" s="3" t="s">
        <v>174</v>
      </c>
      <c r="I54" s="2"/>
      <c r="J54" s="2">
        <v>3</v>
      </c>
      <c r="K54" s="1">
        <v>3.5</v>
      </c>
      <c r="L54" s="1" t="s">
        <v>1624</v>
      </c>
      <c r="M54" s="13">
        <f t="shared" si="1"/>
        <v>1.041666666666663E-2</v>
      </c>
    </row>
    <row r="55" spans="1:13" s="1" customFormat="1" ht="208" x14ac:dyDescent="0.2">
      <c r="A55" s="1">
        <v>54</v>
      </c>
      <c r="B55" s="2"/>
      <c r="C55" s="15">
        <v>0.48958333333333331</v>
      </c>
      <c r="D55" s="25" t="s">
        <v>175</v>
      </c>
      <c r="E55" s="3">
        <v>6</v>
      </c>
      <c r="F55" s="4" t="s">
        <v>176</v>
      </c>
      <c r="G55" s="3"/>
      <c r="H55" s="3"/>
      <c r="I55" s="2"/>
      <c r="J55" s="2">
        <v>3</v>
      </c>
      <c r="K55" s="1">
        <v>3.5</v>
      </c>
      <c r="L55" s="1" t="s">
        <v>1624</v>
      </c>
      <c r="M55" s="13">
        <f t="shared" si="1"/>
        <v>1.0416666666666685E-2</v>
      </c>
    </row>
    <row r="56" spans="1:13" s="1" customFormat="1" ht="64" x14ac:dyDescent="0.2">
      <c r="A56" s="1">
        <v>55</v>
      </c>
      <c r="B56" s="2"/>
      <c r="C56" s="15">
        <v>0.5</v>
      </c>
      <c r="D56" s="25" t="s">
        <v>61</v>
      </c>
      <c r="E56" s="3">
        <v>6</v>
      </c>
      <c r="F56" s="3"/>
      <c r="G56" s="3" t="s">
        <v>177</v>
      </c>
      <c r="H56" s="3" t="s">
        <v>178</v>
      </c>
      <c r="I56" s="2"/>
      <c r="J56" s="2">
        <v>3</v>
      </c>
      <c r="K56" s="1">
        <v>3.5</v>
      </c>
      <c r="L56" s="1" t="s">
        <v>1624</v>
      </c>
      <c r="M56" s="13">
        <f t="shared" si="1"/>
        <v>1.041666666666663E-2</v>
      </c>
    </row>
    <row r="57" spans="1:13" s="1" customFormat="1" ht="16" x14ac:dyDescent="0.2">
      <c r="A57" s="1">
        <v>56</v>
      </c>
      <c r="B57" s="2"/>
      <c r="C57" s="15">
        <v>0.51041666666666663</v>
      </c>
      <c r="D57" s="25" t="s">
        <v>2</v>
      </c>
      <c r="E57" s="3">
        <v>6</v>
      </c>
      <c r="F57" s="3"/>
      <c r="G57" s="3"/>
      <c r="H57" s="3"/>
      <c r="I57" s="2"/>
      <c r="J57" s="2">
        <v>3</v>
      </c>
      <c r="K57" s="1">
        <v>3.5</v>
      </c>
      <c r="L57" s="1" t="s">
        <v>1624</v>
      </c>
      <c r="M57" s="13">
        <f t="shared" si="1"/>
        <v>1.0416666666666741E-2</v>
      </c>
    </row>
    <row r="58" spans="1:13" s="1" customFormat="1" ht="112" x14ac:dyDescent="0.2">
      <c r="A58" s="1">
        <v>57</v>
      </c>
      <c r="B58" s="12"/>
      <c r="C58" s="56">
        <v>0.52083333333333337</v>
      </c>
      <c r="D58" s="41" t="s">
        <v>179</v>
      </c>
      <c r="E58" s="3">
        <v>7</v>
      </c>
      <c r="F58" s="3"/>
      <c r="G58" s="3" t="s">
        <v>63</v>
      </c>
      <c r="H58" s="3" t="s">
        <v>180</v>
      </c>
      <c r="I58" s="2"/>
      <c r="J58" s="2">
        <v>1</v>
      </c>
      <c r="K58" s="1">
        <v>1.2</v>
      </c>
      <c r="L58" s="1" t="s">
        <v>1559</v>
      </c>
      <c r="M58" s="13">
        <f t="shared" si="1"/>
        <v>1.041666666666663E-2</v>
      </c>
    </row>
    <row r="59" spans="1:13" s="1" customFormat="1" ht="192" x14ac:dyDescent="0.2">
      <c r="A59" s="1">
        <v>58</v>
      </c>
      <c r="B59" s="12"/>
      <c r="C59" s="15">
        <v>0.53125</v>
      </c>
      <c r="D59" s="25" t="s">
        <v>181</v>
      </c>
      <c r="E59" s="3">
        <v>8</v>
      </c>
      <c r="F59" s="3" t="s">
        <v>182</v>
      </c>
      <c r="G59" s="3" t="s">
        <v>65</v>
      </c>
      <c r="H59" s="3" t="s">
        <v>183</v>
      </c>
      <c r="I59" s="2"/>
      <c r="J59" s="2">
        <v>2</v>
      </c>
      <c r="K59" s="1">
        <v>2.2000000000000002</v>
      </c>
      <c r="L59" s="1" t="s">
        <v>1566</v>
      </c>
      <c r="M59" s="13">
        <f t="shared" si="1"/>
        <v>1.041666666666663E-2</v>
      </c>
    </row>
    <row r="60" spans="1:13" s="1" customFormat="1" ht="16" x14ac:dyDescent="0.2">
      <c r="A60" s="1">
        <v>59</v>
      </c>
      <c r="B60" s="2"/>
      <c r="C60" s="15">
        <v>0.54166666666666663</v>
      </c>
      <c r="D60" s="25" t="s">
        <v>2</v>
      </c>
      <c r="E60" s="3">
        <v>7</v>
      </c>
      <c r="F60" s="3"/>
      <c r="G60" s="3"/>
      <c r="H60" s="3"/>
      <c r="I60" s="2"/>
      <c r="J60" s="2">
        <v>3</v>
      </c>
      <c r="K60" s="1">
        <v>3.5</v>
      </c>
      <c r="L60" s="1" t="s">
        <v>1624</v>
      </c>
      <c r="M60" s="13">
        <f t="shared" si="1"/>
        <v>1.0416666666666741E-2</v>
      </c>
    </row>
    <row r="61" spans="1:13" s="1" customFormat="1" ht="64" x14ac:dyDescent="0.2">
      <c r="A61" s="1">
        <v>60</v>
      </c>
      <c r="B61" s="2"/>
      <c r="C61" s="15">
        <v>0.55208333333333337</v>
      </c>
      <c r="D61" s="25" t="s">
        <v>184</v>
      </c>
      <c r="E61" s="3">
        <v>1</v>
      </c>
      <c r="F61" s="3"/>
      <c r="G61" s="3" t="s">
        <v>185</v>
      </c>
      <c r="H61" s="3" t="s">
        <v>186</v>
      </c>
      <c r="I61" s="2"/>
      <c r="J61" s="2">
        <v>3</v>
      </c>
      <c r="K61" s="1">
        <v>3.3</v>
      </c>
      <c r="M61" s="13">
        <f t="shared" si="1"/>
        <v>1.041666666666663E-2</v>
      </c>
    </row>
    <row r="62" spans="1:13" s="1" customFormat="1" ht="128" x14ac:dyDescent="0.2">
      <c r="A62" s="1">
        <v>61</v>
      </c>
      <c r="B62" s="2"/>
      <c r="C62" s="15">
        <v>0.5625</v>
      </c>
      <c r="D62" s="25" t="s">
        <v>75</v>
      </c>
      <c r="E62" s="3">
        <v>2</v>
      </c>
      <c r="F62" s="52" t="s">
        <v>187</v>
      </c>
      <c r="G62" s="3"/>
      <c r="H62" s="3"/>
      <c r="I62" s="2"/>
      <c r="J62" s="2">
        <v>3</v>
      </c>
      <c r="K62" s="1">
        <v>3.4</v>
      </c>
      <c r="M62" s="13">
        <f t="shared" si="1"/>
        <v>1.041666666666663E-2</v>
      </c>
    </row>
    <row r="63" spans="1:13" s="1" customFormat="1" ht="96" x14ac:dyDescent="0.2">
      <c r="A63" s="1">
        <v>62</v>
      </c>
      <c r="B63" s="2"/>
      <c r="C63" s="15">
        <v>0.57291666666666663</v>
      </c>
      <c r="D63" s="25" t="s">
        <v>188</v>
      </c>
      <c r="E63" s="3">
        <v>3</v>
      </c>
      <c r="F63" s="52"/>
      <c r="G63" s="3" t="s">
        <v>171</v>
      </c>
      <c r="H63" s="3" t="s">
        <v>189</v>
      </c>
      <c r="I63" s="2"/>
      <c r="J63" s="2">
        <v>3</v>
      </c>
      <c r="K63" s="1">
        <v>3.5</v>
      </c>
      <c r="L63" s="1" t="s">
        <v>1623</v>
      </c>
      <c r="M63" s="13">
        <f t="shared" si="1"/>
        <v>0</v>
      </c>
    </row>
    <row r="64" spans="1:13" s="1" customFormat="1" ht="64" x14ac:dyDescent="0.2">
      <c r="A64" s="1">
        <v>63</v>
      </c>
      <c r="B64" s="2"/>
      <c r="C64" s="15">
        <v>0.57291666666666663</v>
      </c>
      <c r="D64" s="25"/>
      <c r="E64" s="3"/>
      <c r="F64" s="52"/>
      <c r="G64" s="3" t="s">
        <v>190</v>
      </c>
      <c r="H64" s="3" t="s">
        <v>191</v>
      </c>
      <c r="I64" s="2"/>
      <c r="J64" s="2">
        <v>3</v>
      </c>
      <c r="K64" s="1">
        <v>3.5</v>
      </c>
      <c r="L64" s="1" t="s">
        <v>1623</v>
      </c>
      <c r="M64" s="13">
        <f t="shared" si="1"/>
        <v>1.0416666666666741E-2</v>
      </c>
    </row>
    <row r="65" spans="1:13" s="1" customFormat="1" ht="48" x14ac:dyDescent="0.2">
      <c r="A65" s="1">
        <v>64</v>
      </c>
      <c r="B65" s="2"/>
      <c r="C65" s="15">
        <v>0.58333333333333337</v>
      </c>
      <c r="D65" s="25" t="s">
        <v>192</v>
      </c>
      <c r="E65" s="3">
        <v>4</v>
      </c>
      <c r="F65" s="52"/>
      <c r="G65" s="3" t="s">
        <v>193</v>
      </c>
      <c r="H65" s="3" t="s">
        <v>194</v>
      </c>
      <c r="I65" s="2"/>
      <c r="J65" s="2">
        <v>2</v>
      </c>
      <c r="K65" s="1">
        <v>2.1</v>
      </c>
      <c r="L65" s="1" t="s">
        <v>1563</v>
      </c>
      <c r="M65" s="13">
        <f t="shared" si="1"/>
        <v>1.041666666666663E-2</v>
      </c>
    </row>
    <row r="66" spans="1:13" s="1" customFormat="1" ht="32" x14ac:dyDescent="0.2">
      <c r="A66" s="1">
        <v>65</v>
      </c>
      <c r="B66" s="2"/>
      <c r="C66" s="15">
        <v>0.59375</v>
      </c>
      <c r="D66" s="25" t="s">
        <v>195</v>
      </c>
      <c r="E66" s="3">
        <v>2</v>
      </c>
      <c r="F66" s="3"/>
      <c r="G66" s="3"/>
      <c r="H66" s="3"/>
      <c r="I66" s="2"/>
      <c r="J66" s="2">
        <v>3</v>
      </c>
      <c r="K66" s="1">
        <v>3.4</v>
      </c>
      <c r="M66" s="13">
        <f t="shared" si="1"/>
        <v>1.041666666666663E-2</v>
      </c>
    </row>
    <row r="67" spans="1:13" s="1" customFormat="1" ht="32" x14ac:dyDescent="0.2">
      <c r="A67" s="1">
        <v>66</v>
      </c>
      <c r="B67" s="2"/>
      <c r="C67" s="15">
        <v>0.60416666666666663</v>
      </c>
      <c r="D67" s="25" t="s">
        <v>196</v>
      </c>
      <c r="E67" s="3">
        <v>1</v>
      </c>
      <c r="F67" s="3"/>
      <c r="G67" s="3"/>
      <c r="H67" s="3"/>
      <c r="I67" s="2"/>
      <c r="J67" s="2">
        <v>4</v>
      </c>
      <c r="K67" s="1">
        <v>4.0999999999999996</v>
      </c>
      <c r="M67" s="13">
        <f t="shared" si="1"/>
        <v>1.0416666666666741E-2</v>
      </c>
    </row>
    <row r="68" spans="1:13" s="1" customFormat="1" ht="16" x14ac:dyDescent="0.2">
      <c r="A68" s="1">
        <v>67</v>
      </c>
      <c r="B68" s="2"/>
      <c r="C68" s="15">
        <v>0.61458333333333337</v>
      </c>
      <c r="D68" s="25" t="s">
        <v>4</v>
      </c>
      <c r="E68" s="3">
        <v>1</v>
      </c>
      <c r="F68" s="3"/>
      <c r="G68" s="3"/>
      <c r="H68" s="6"/>
      <c r="I68" s="2"/>
      <c r="J68" s="2">
        <v>4</v>
      </c>
      <c r="K68" s="1">
        <v>4.0999999999999996</v>
      </c>
      <c r="M68" s="13">
        <f t="shared" si="1"/>
        <v>1.041666666666663E-2</v>
      </c>
    </row>
    <row r="69" spans="1:13" s="1" customFormat="1" ht="16" x14ac:dyDescent="0.2">
      <c r="A69" s="1">
        <v>68</v>
      </c>
      <c r="B69" s="54"/>
      <c r="C69" s="15">
        <v>0.625</v>
      </c>
      <c r="D69" s="25" t="s">
        <v>4</v>
      </c>
      <c r="E69" s="3">
        <v>1</v>
      </c>
      <c r="F69" s="3"/>
      <c r="G69" s="3"/>
      <c r="H69" s="3"/>
      <c r="I69" s="2"/>
      <c r="J69" s="2">
        <v>4</v>
      </c>
      <c r="K69" s="1">
        <v>4.0999999999999996</v>
      </c>
      <c r="M69" s="13">
        <f t="shared" si="1"/>
        <v>1.041666666666663E-2</v>
      </c>
    </row>
    <row r="70" spans="1:13" s="1" customFormat="1" ht="48" x14ac:dyDescent="0.2">
      <c r="A70" s="1">
        <v>69</v>
      </c>
      <c r="B70" s="2"/>
      <c r="C70" s="15">
        <v>0.63541666666666663</v>
      </c>
      <c r="D70" s="25" t="s">
        <v>197</v>
      </c>
      <c r="E70" s="3">
        <v>1</v>
      </c>
      <c r="F70" s="3"/>
      <c r="G70" s="3"/>
      <c r="H70" s="3"/>
      <c r="I70" s="2"/>
      <c r="J70" s="2">
        <v>4</v>
      </c>
      <c r="K70" s="1">
        <v>4.2</v>
      </c>
      <c r="M70" s="13">
        <f t="shared" si="1"/>
        <v>1.0416666666666741E-2</v>
      </c>
    </row>
    <row r="71" spans="1:13" s="1" customFormat="1" ht="16" x14ac:dyDescent="0.2">
      <c r="A71" s="1">
        <v>70</v>
      </c>
      <c r="B71" s="2"/>
      <c r="C71" s="15">
        <v>0.64583333333333337</v>
      </c>
      <c r="D71" s="25" t="s">
        <v>198</v>
      </c>
      <c r="E71" s="3">
        <v>1</v>
      </c>
      <c r="F71" s="3"/>
      <c r="G71" s="3"/>
      <c r="H71" s="3"/>
      <c r="I71" s="2"/>
      <c r="J71" s="2">
        <v>3</v>
      </c>
      <c r="K71" s="1">
        <v>3.4</v>
      </c>
      <c r="M71" s="13">
        <f t="shared" si="1"/>
        <v>1.041666666666663E-2</v>
      </c>
    </row>
    <row r="72" spans="1:13" s="1" customFormat="1" ht="48" x14ac:dyDescent="0.2">
      <c r="A72" s="1">
        <v>71</v>
      </c>
      <c r="B72" s="12"/>
      <c r="C72" s="15">
        <v>0.65625</v>
      </c>
      <c r="D72" s="25" t="s">
        <v>199</v>
      </c>
      <c r="E72" s="3">
        <v>2</v>
      </c>
      <c r="F72" s="3"/>
      <c r="G72" s="3" t="s">
        <v>63</v>
      </c>
      <c r="H72" s="3" t="s">
        <v>200</v>
      </c>
      <c r="I72" s="2"/>
      <c r="J72" s="2">
        <v>1</v>
      </c>
      <c r="K72" s="1">
        <v>1.3</v>
      </c>
      <c r="L72" s="1" t="s">
        <v>1622</v>
      </c>
      <c r="M72" s="13">
        <f t="shared" si="1"/>
        <v>1.041666666666663E-2</v>
      </c>
    </row>
    <row r="73" spans="1:13" s="1" customFormat="1" ht="224" x14ac:dyDescent="0.2">
      <c r="A73" s="1">
        <v>72</v>
      </c>
      <c r="B73" s="2"/>
      <c r="C73" s="15">
        <v>0.66666666666666663</v>
      </c>
      <c r="D73" s="25" t="s">
        <v>201</v>
      </c>
      <c r="E73" s="3">
        <v>2</v>
      </c>
      <c r="F73" s="3" t="s">
        <v>202</v>
      </c>
      <c r="G73" s="3"/>
      <c r="H73" s="3"/>
      <c r="I73" s="2"/>
      <c r="J73" s="2">
        <v>1</v>
      </c>
      <c r="K73" s="1">
        <v>1.3</v>
      </c>
      <c r="L73" s="1" t="s">
        <v>1622</v>
      </c>
      <c r="M73" s="13">
        <f t="shared" si="1"/>
        <v>1.0416666666666741E-2</v>
      </c>
    </row>
    <row r="74" spans="1:13" s="1" customFormat="1" ht="32" x14ac:dyDescent="0.2">
      <c r="A74" s="1">
        <v>73</v>
      </c>
      <c r="B74" s="2"/>
      <c r="C74" s="16">
        <v>0.67708333333333337</v>
      </c>
      <c r="D74" s="25" t="s">
        <v>203</v>
      </c>
      <c r="E74" s="3">
        <v>2</v>
      </c>
      <c r="F74" s="3"/>
      <c r="G74" s="3" t="s">
        <v>63</v>
      </c>
      <c r="H74" s="3" t="s">
        <v>163</v>
      </c>
      <c r="I74" s="2"/>
      <c r="J74" s="2">
        <v>1</v>
      </c>
      <c r="K74" s="1">
        <v>1.3</v>
      </c>
      <c r="L74" s="1" t="s">
        <v>1622</v>
      </c>
      <c r="M74" s="13">
        <f t="shared" si="1"/>
        <v>1.041666666666663E-2</v>
      </c>
    </row>
    <row r="75" spans="1:13" s="1" customFormat="1" ht="16" x14ac:dyDescent="0.2">
      <c r="A75" s="1">
        <v>74</v>
      </c>
      <c r="B75" s="12"/>
      <c r="C75" s="15">
        <v>0.6875</v>
      </c>
      <c r="D75" s="25" t="s">
        <v>2</v>
      </c>
      <c r="E75" s="3">
        <v>2</v>
      </c>
      <c r="F75" s="3"/>
      <c r="G75" s="3"/>
      <c r="H75" s="3"/>
      <c r="I75" s="2"/>
      <c r="J75" s="2">
        <v>1</v>
      </c>
      <c r="K75" s="1">
        <v>1.3</v>
      </c>
      <c r="L75" s="1" t="s">
        <v>1622</v>
      </c>
      <c r="M75" s="13">
        <f t="shared" si="1"/>
        <v>1.041666666666663E-2</v>
      </c>
    </row>
    <row r="76" spans="1:13" s="1" customFormat="1" ht="32" x14ac:dyDescent="0.2">
      <c r="A76" s="1">
        <v>75</v>
      </c>
      <c r="B76" s="2"/>
      <c r="C76" s="15">
        <v>0.69791666666666663</v>
      </c>
      <c r="D76" s="25" t="s">
        <v>204</v>
      </c>
      <c r="E76" s="3">
        <v>1</v>
      </c>
      <c r="F76" s="3"/>
      <c r="G76" s="3"/>
      <c r="H76" s="3"/>
      <c r="I76" s="2"/>
      <c r="J76" s="2">
        <v>3</v>
      </c>
      <c r="K76" s="1">
        <v>3.4</v>
      </c>
      <c r="M76" s="13">
        <f t="shared" si="1"/>
        <v>1.0416666666666741E-2</v>
      </c>
    </row>
    <row r="77" spans="1:13" s="1" customFormat="1" ht="48" x14ac:dyDescent="0.2">
      <c r="A77" s="1">
        <v>76</v>
      </c>
      <c r="B77" s="2"/>
      <c r="C77" s="15">
        <v>0.70833333333333337</v>
      </c>
      <c r="D77" s="25" t="s">
        <v>205</v>
      </c>
      <c r="E77" s="3">
        <v>1</v>
      </c>
      <c r="F77" s="3"/>
      <c r="G77" s="3"/>
      <c r="H77" s="3"/>
      <c r="I77" s="2"/>
      <c r="J77" s="2">
        <v>5</v>
      </c>
      <c r="K77" s="1">
        <v>5.0999999999999996</v>
      </c>
      <c r="M77" s="13"/>
    </row>
    <row r="78" spans="1:13" x14ac:dyDescent="0.2">
      <c r="D78"/>
      <c r="E78"/>
      <c r="F78"/>
      <c r="G78"/>
      <c r="H78"/>
    </row>
    <row r="79" spans="1:13" x14ac:dyDescent="0.2">
      <c r="D79"/>
      <c r="E79"/>
      <c r="F79"/>
      <c r="G79"/>
      <c r="H79"/>
    </row>
    <row r="80" spans="1:13" x14ac:dyDescent="0.2">
      <c r="D80"/>
      <c r="E80"/>
      <c r="F80"/>
      <c r="G80"/>
      <c r="H80"/>
    </row>
    <row r="81" spans="4:8" x14ac:dyDescent="0.2">
      <c r="D81"/>
      <c r="E81"/>
      <c r="F81"/>
      <c r="G81"/>
      <c r="H81"/>
    </row>
    <row r="82" spans="4:8" x14ac:dyDescent="0.2">
      <c r="D82"/>
      <c r="E82"/>
      <c r="F82"/>
      <c r="G82"/>
      <c r="H82"/>
    </row>
    <row r="83" spans="4:8" x14ac:dyDescent="0.2">
      <c r="D83"/>
      <c r="E83"/>
      <c r="F83"/>
      <c r="G83"/>
      <c r="H83"/>
    </row>
    <row r="84" spans="4:8" x14ac:dyDescent="0.2">
      <c r="D84"/>
      <c r="E84"/>
      <c r="F84"/>
      <c r="G84"/>
      <c r="H84"/>
    </row>
    <row r="85" spans="4:8" x14ac:dyDescent="0.2">
      <c r="D85"/>
      <c r="E85"/>
      <c r="F85"/>
      <c r="G85"/>
      <c r="H85"/>
    </row>
    <row r="86" spans="4:8" x14ac:dyDescent="0.2">
      <c r="D86"/>
      <c r="E86"/>
      <c r="F86"/>
      <c r="G86"/>
      <c r="H86"/>
    </row>
    <row r="87" spans="4:8" x14ac:dyDescent="0.2">
      <c r="D87"/>
      <c r="E87"/>
      <c r="F87"/>
      <c r="G87"/>
      <c r="H87"/>
    </row>
    <row r="88" spans="4:8" x14ac:dyDescent="0.2">
      <c r="D88"/>
      <c r="E88"/>
      <c r="F88"/>
      <c r="G88"/>
      <c r="H88"/>
    </row>
    <row r="89" spans="4:8" x14ac:dyDescent="0.2">
      <c r="D89"/>
      <c r="E89"/>
      <c r="F89"/>
      <c r="G89"/>
      <c r="H89"/>
    </row>
    <row r="90" spans="4:8" x14ac:dyDescent="0.2">
      <c r="D90"/>
      <c r="E90"/>
      <c r="F90"/>
      <c r="G90"/>
      <c r="H90"/>
    </row>
    <row r="91" spans="4:8" x14ac:dyDescent="0.2">
      <c r="D91"/>
      <c r="E91"/>
      <c r="F91"/>
      <c r="G91"/>
      <c r="H91"/>
    </row>
    <row r="92" spans="4:8" x14ac:dyDescent="0.2">
      <c r="D92"/>
      <c r="E92"/>
      <c r="F92"/>
      <c r="G92"/>
      <c r="H92"/>
    </row>
    <row r="93" spans="4:8" x14ac:dyDescent="0.2">
      <c r="D93"/>
      <c r="E93"/>
      <c r="F93"/>
      <c r="G93"/>
      <c r="H93"/>
    </row>
    <row r="94" spans="4:8" x14ac:dyDescent="0.2">
      <c r="D94"/>
      <c r="E94"/>
      <c r="F94"/>
      <c r="G94"/>
      <c r="H94"/>
    </row>
    <row r="95" spans="4:8" x14ac:dyDescent="0.2">
      <c r="D95"/>
      <c r="E95"/>
      <c r="F95"/>
      <c r="G95"/>
      <c r="H95"/>
    </row>
    <row r="96" spans="4:8" x14ac:dyDescent="0.2">
      <c r="D96"/>
      <c r="E96"/>
      <c r="F96"/>
      <c r="G96"/>
      <c r="H96"/>
    </row>
    <row r="97" spans="4:8" x14ac:dyDescent="0.2">
      <c r="D97"/>
      <c r="E97"/>
      <c r="F97"/>
      <c r="G97"/>
      <c r="H97"/>
    </row>
    <row r="98" spans="4:8" x14ac:dyDescent="0.2">
      <c r="D98"/>
      <c r="E98"/>
      <c r="F98"/>
      <c r="G98"/>
      <c r="H98"/>
    </row>
    <row r="99" spans="4:8" x14ac:dyDescent="0.2">
      <c r="D99"/>
      <c r="E99"/>
      <c r="F99"/>
      <c r="G99"/>
      <c r="H99"/>
    </row>
    <row r="100" spans="4:8" x14ac:dyDescent="0.2">
      <c r="D100"/>
      <c r="E100"/>
      <c r="F100"/>
      <c r="G100"/>
      <c r="H100"/>
    </row>
    <row r="101" spans="4:8" x14ac:dyDescent="0.2">
      <c r="D101"/>
      <c r="E101"/>
      <c r="F101"/>
      <c r="G101"/>
      <c r="H101"/>
    </row>
    <row r="102" spans="4:8" x14ac:dyDescent="0.2">
      <c r="D102"/>
      <c r="E102"/>
      <c r="F102"/>
      <c r="G102"/>
      <c r="H102"/>
    </row>
    <row r="103" spans="4:8" x14ac:dyDescent="0.2">
      <c r="D103"/>
      <c r="E103"/>
      <c r="F103"/>
      <c r="G103"/>
      <c r="H103"/>
    </row>
    <row r="104" spans="4:8" x14ac:dyDescent="0.2">
      <c r="D104"/>
      <c r="E104"/>
      <c r="F104"/>
      <c r="G104"/>
      <c r="H104"/>
    </row>
    <row r="105" spans="4:8" x14ac:dyDescent="0.2">
      <c r="D105"/>
      <c r="E105"/>
      <c r="F105"/>
      <c r="G105"/>
      <c r="H105"/>
    </row>
    <row r="106" spans="4:8" x14ac:dyDescent="0.2">
      <c r="D106"/>
      <c r="E106"/>
      <c r="F106"/>
      <c r="G106"/>
      <c r="H106"/>
    </row>
    <row r="107" spans="4:8" x14ac:dyDescent="0.2">
      <c r="D107"/>
      <c r="E107"/>
      <c r="F107"/>
      <c r="G107"/>
      <c r="H107"/>
    </row>
    <row r="108" spans="4:8" x14ac:dyDescent="0.2">
      <c r="D108"/>
      <c r="E108"/>
      <c r="F108"/>
      <c r="G108"/>
      <c r="H108"/>
    </row>
    <row r="109" spans="4:8" x14ac:dyDescent="0.2">
      <c r="D109"/>
      <c r="E109"/>
      <c r="F109"/>
      <c r="G109"/>
      <c r="H109"/>
    </row>
    <row r="110" spans="4:8" x14ac:dyDescent="0.2">
      <c r="D110"/>
      <c r="E110"/>
      <c r="F110"/>
      <c r="G110"/>
      <c r="H110"/>
    </row>
    <row r="111" spans="4:8" x14ac:dyDescent="0.2">
      <c r="D111"/>
      <c r="E111"/>
      <c r="F111"/>
      <c r="G111"/>
      <c r="H111"/>
    </row>
    <row r="112" spans="4:8" x14ac:dyDescent="0.2">
      <c r="D112"/>
      <c r="E112"/>
      <c r="F112"/>
      <c r="G112"/>
      <c r="H112"/>
    </row>
    <row r="113" spans="4:8" x14ac:dyDescent="0.2">
      <c r="D113"/>
      <c r="E113"/>
      <c r="F113"/>
      <c r="G113"/>
      <c r="H113"/>
    </row>
    <row r="114" spans="4:8" x14ac:dyDescent="0.2">
      <c r="D114"/>
      <c r="E114"/>
      <c r="F114"/>
      <c r="G114"/>
      <c r="H114"/>
    </row>
    <row r="115" spans="4:8" x14ac:dyDescent="0.2">
      <c r="D115"/>
      <c r="E115"/>
      <c r="F115"/>
      <c r="G115"/>
      <c r="H115"/>
    </row>
    <row r="116" spans="4:8" x14ac:dyDescent="0.2">
      <c r="D116"/>
      <c r="E116"/>
      <c r="F116"/>
      <c r="G116"/>
      <c r="H116"/>
    </row>
    <row r="117" spans="4:8" x14ac:dyDescent="0.2">
      <c r="D117"/>
      <c r="E117"/>
      <c r="F117"/>
      <c r="G117"/>
      <c r="H117"/>
    </row>
    <row r="118" spans="4:8" x14ac:dyDescent="0.2">
      <c r="D118"/>
      <c r="E118"/>
      <c r="F118"/>
      <c r="G118"/>
      <c r="H118"/>
    </row>
    <row r="119" spans="4:8" x14ac:dyDescent="0.2">
      <c r="D119"/>
      <c r="E119"/>
      <c r="F119"/>
      <c r="G119"/>
      <c r="H119"/>
    </row>
    <row r="120" spans="4:8" x14ac:dyDescent="0.2">
      <c r="D120"/>
      <c r="E120"/>
      <c r="F120"/>
      <c r="G120"/>
      <c r="H120"/>
    </row>
    <row r="121" spans="4:8" x14ac:dyDescent="0.2">
      <c r="D121"/>
      <c r="E121"/>
      <c r="F121"/>
      <c r="G121"/>
      <c r="H121"/>
    </row>
    <row r="122" spans="4:8" x14ac:dyDescent="0.2">
      <c r="D122"/>
      <c r="E122"/>
      <c r="F122"/>
      <c r="G122"/>
      <c r="H122"/>
    </row>
    <row r="123" spans="4:8" x14ac:dyDescent="0.2">
      <c r="D123"/>
      <c r="E123"/>
      <c r="F123"/>
      <c r="G123"/>
      <c r="H123"/>
    </row>
    <row r="124" spans="4:8" x14ac:dyDescent="0.2">
      <c r="D124"/>
      <c r="E124"/>
      <c r="F124"/>
      <c r="G124"/>
      <c r="H124"/>
    </row>
    <row r="125" spans="4:8" x14ac:dyDescent="0.2">
      <c r="D125"/>
      <c r="E125"/>
      <c r="F125"/>
      <c r="G125"/>
      <c r="H125"/>
    </row>
    <row r="126" spans="4:8" x14ac:dyDescent="0.2">
      <c r="D126"/>
      <c r="E126"/>
      <c r="F126"/>
      <c r="G126"/>
      <c r="H126"/>
    </row>
    <row r="127" spans="4:8" x14ac:dyDescent="0.2">
      <c r="D127"/>
      <c r="E127"/>
      <c r="F127"/>
      <c r="G127"/>
      <c r="H127"/>
    </row>
    <row r="128" spans="4:8" x14ac:dyDescent="0.2">
      <c r="D128"/>
      <c r="E128"/>
      <c r="F128"/>
      <c r="G128"/>
      <c r="H128"/>
    </row>
    <row r="129" spans="4:8" x14ac:dyDescent="0.2">
      <c r="D129"/>
      <c r="E129"/>
      <c r="F129"/>
      <c r="G129"/>
      <c r="H129"/>
    </row>
    <row r="130" spans="4:8" x14ac:dyDescent="0.2">
      <c r="D130"/>
      <c r="E130"/>
      <c r="F130"/>
      <c r="G130"/>
      <c r="H130"/>
    </row>
    <row r="131" spans="4:8" x14ac:dyDescent="0.2">
      <c r="D131"/>
      <c r="E131"/>
      <c r="F131"/>
      <c r="G131"/>
      <c r="H131"/>
    </row>
    <row r="132" spans="4:8" x14ac:dyDescent="0.2">
      <c r="D132"/>
      <c r="E132"/>
      <c r="F132"/>
      <c r="G132"/>
      <c r="H132"/>
    </row>
    <row r="133" spans="4:8" x14ac:dyDescent="0.2">
      <c r="D133"/>
      <c r="E133"/>
      <c r="F133"/>
      <c r="G133"/>
      <c r="H133"/>
    </row>
    <row r="134" spans="4:8" x14ac:dyDescent="0.2">
      <c r="D134"/>
      <c r="E134"/>
      <c r="F134"/>
      <c r="G134"/>
      <c r="H134"/>
    </row>
    <row r="135" spans="4:8" x14ac:dyDescent="0.2">
      <c r="D135"/>
      <c r="E135"/>
      <c r="F135"/>
      <c r="G135"/>
      <c r="H135"/>
    </row>
    <row r="136" spans="4:8" x14ac:dyDescent="0.2">
      <c r="D136"/>
      <c r="E136"/>
      <c r="F136"/>
      <c r="G136"/>
      <c r="H136"/>
    </row>
    <row r="137" spans="4:8" x14ac:dyDescent="0.2">
      <c r="D137"/>
      <c r="E137"/>
      <c r="F137"/>
      <c r="G137"/>
      <c r="H137"/>
    </row>
    <row r="138" spans="4:8" x14ac:dyDescent="0.2">
      <c r="D138"/>
      <c r="E138"/>
      <c r="F138"/>
      <c r="G138"/>
      <c r="H138"/>
    </row>
    <row r="139" spans="4:8" x14ac:dyDescent="0.2">
      <c r="D139"/>
      <c r="E139"/>
      <c r="F139"/>
      <c r="G139"/>
      <c r="H139"/>
    </row>
    <row r="140" spans="4:8" x14ac:dyDescent="0.2">
      <c r="D140"/>
      <c r="E140"/>
      <c r="F140"/>
      <c r="G140"/>
      <c r="H140"/>
    </row>
    <row r="141" spans="4:8" x14ac:dyDescent="0.2">
      <c r="D141"/>
      <c r="E141"/>
      <c r="F141"/>
      <c r="G141"/>
      <c r="H141"/>
    </row>
    <row r="142" spans="4:8" x14ac:dyDescent="0.2">
      <c r="D142"/>
      <c r="E142"/>
      <c r="F142"/>
      <c r="G142"/>
      <c r="H142"/>
    </row>
    <row r="143" spans="4:8" x14ac:dyDescent="0.2">
      <c r="D143"/>
      <c r="E143"/>
      <c r="F143"/>
      <c r="G143"/>
      <c r="H143"/>
    </row>
    <row r="144" spans="4:8" x14ac:dyDescent="0.2">
      <c r="D144"/>
      <c r="E144"/>
      <c r="F144"/>
      <c r="G144"/>
      <c r="H144"/>
    </row>
    <row r="145" spans="4:8" x14ac:dyDescent="0.2">
      <c r="D145"/>
      <c r="E145"/>
      <c r="F145"/>
      <c r="G145"/>
      <c r="H145"/>
    </row>
    <row r="146" spans="4:8" x14ac:dyDescent="0.2">
      <c r="D146"/>
      <c r="E146"/>
      <c r="F146"/>
      <c r="G146"/>
      <c r="H146"/>
    </row>
    <row r="147" spans="4:8" x14ac:dyDescent="0.2">
      <c r="D147"/>
      <c r="E147"/>
      <c r="F147"/>
      <c r="G147"/>
      <c r="H147"/>
    </row>
    <row r="148" spans="4:8" x14ac:dyDescent="0.2">
      <c r="D148"/>
      <c r="E148"/>
      <c r="F148"/>
      <c r="G148"/>
      <c r="H148"/>
    </row>
    <row r="149" spans="4:8" x14ac:dyDescent="0.2">
      <c r="D149"/>
      <c r="E149"/>
      <c r="F149"/>
      <c r="G149"/>
      <c r="H149"/>
    </row>
    <row r="150" spans="4:8" x14ac:dyDescent="0.2">
      <c r="D150"/>
      <c r="E150"/>
      <c r="F150"/>
      <c r="G150"/>
      <c r="H150"/>
    </row>
    <row r="151" spans="4:8" x14ac:dyDescent="0.2">
      <c r="D151"/>
      <c r="E151"/>
      <c r="F151"/>
      <c r="G151"/>
      <c r="H151"/>
    </row>
    <row r="152" spans="4:8" x14ac:dyDescent="0.2">
      <c r="D152"/>
      <c r="E152"/>
      <c r="F152"/>
      <c r="G152"/>
      <c r="H152"/>
    </row>
    <row r="153" spans="4:8" x14ac:dyDescent="0.2">
      <c r="D153"/>
      <c r="E153"/>
      <c r="F153"/>
      <c r="G153"/>
      <c r="H153"/>
    </row>
    <row r="154" spans="4:8" x14ac:dyDescent="0.2">
      <c r="D154"/>
      <c r="E154"/>
      <c r="F154"/>
      <c r="G154"/>
      <c r="H154"/>
    </row>
    <row r="155" spans="4:8" x14ac:dyDescent="0.2">
      <c r="D155"/>
      <c r="E155"/>
      <c r="F155"/>
      <c r="G155"/>
      <c r="H155"/>
    </row>
    <row r="156" spans="4:8" x14ac:dyDescent="0.2">
      <c r="D156"/>
      <c r="E156"/>
      <c r="F156"/>
      <c r="G156"/>
      <c r="H156"/>
    </row>
    <row r="157" spans="4:8" x14ac:dyDescent="0.2">
      <c r="D157"/>
      <c r="E157"/>
      <c r="F157"/>
      <c r="G157"/>
      <c r="H157"/>
    </row>
    <row r="158" spans="4:8" x14ac:dyDescent="0.2">
      <c r="D158"/>
      <c r="E158"/>
      <c r="F158"/>
      <c r="G158"/>
      <c r="H158"/>
    </row>
    <row r="159" spans="4:8" x14ac:dyDescent="0.2">
      <c r="D159"/>
      <c r="E159"/>
      <c r="F159"/>
      <c r="G159"/>
      <c r="H159"/>
    </row>
    <row r="160" spans="4:8" x14ac:dyDescent="0.2">
      <c r="D160"/>
      <c r="E160"/>
      <c r="F160"/>
      <c r="G160"/>
      <c r="H160"/>
    </row>
    <row r="161" spans="4:8" x14ac:dyDescent="0.2">
      <c r="D161"/>
      <c r="E161"/>
      <c r="F161"/>
      <c r="G161"/>
      <c r="H161"/>
    </row>
    <row r="162" spans="4:8" x14ac:dyDescent="0.2">
      <c r="D162"/>
      <c r="E162"/>
      <c r="F162"/>
      <c r="G162"/>
      <c r="H162"/>
    </row>
    <row r="163" spans="4:8" x14ac:dyDescent="0.2">
      <c r="D163"/>
      <c r="E163"/>
      <c r="F163"/>
      <c r="G163"/>
      <c r="H163"/>
    </row>
    <row r="164" spans="4:8" x14ac:dyDescent="0.2">
      <c r="D164"/>
      <c r="E164"/>
      <c r="F164"/>
      <c r="G164"/>
      <c r="H164"/>
    </row>
    <row r="165" spans="4:8" x14ac:dyDescent="0.2">
      <c r="D165"/>
      <c r="E165"/>
      <c r="F165"/>
      <c r="G165"/>
      <c r="H165"/>
    </row>
    <row r="166" spans="4:8" x14ac:dyDescent="0.2">
      <c r="D166"/>
      <c r="E166"/>
      <c r="F166"/>
      <c r="G166"/>
      <c r="H166"/>
    </row>
    <row r="167" spans="4:8" x14ac:dyDescent="0.2">
      <c r="D167"/>
      <c r="E167"/>
      <c r="F167"/>
      <c r="G167"/>
      <c r="H167"/>
    </row>
    <row r="168" spans="4:8" x14ac:dyDescent="0.2">
      <c r="D168"/>
      <c r="E168"/>
      <c r="F168"/>
      <c r="G168"/>
      <c r="H168"/>
    </row>
    <row r="169" spans="4:8" x14ac:dyDescent="0.2">
      <c r="D169"/>
      <c r="E169"/>
      <c r="F169"/>
      <c r="G169"/>
      <c r="H169"/>
    </row>
    <row r="170" spans="4:8" x14ac:dyDescent="0.2">
      <c r="D170"/>
      <c r="E170"/>
      <c r="F170"/>
      <c r="G170"/>
      <c r="H170"/>
    </row>
    <row r="171" spans="4:8" x14ac:dyDescent="0.2">
      <c r="D171"/>
      <c r="E171"/>
      <c r="F171"/>
      <c r="G171"/>
      <c r="H171"/>
    </row>
    <row r="172" spans="4:8" x14ac:dyDescent="0.2">
      <c r="D172"/>
      <c r="E172"/>
      <c r="F172"/>
      <c r="G172"/>
      <c r="H172"/>
    </row>
    <row r="173" spans="4:8" x14ac:dyDescent="0.2">
      <c r="D173"/>
      <c r="E173"/>
      <c r="F173"/>
      <c r="G173"/>
      <c r="H173"/>
    </row>
    <row r="174" spans="4:8" x14ac:dyDescent="0.2">
      <c r="D174"/>
      <c r="E174"/>
      <c r="F174"/>
      <c r="G174"/>
      <c r="H174"/>
    </row>
    <row r="175" spans="4:8" x14ac:dyDescent="0.2">
      <c r="D175"/>
      <c r="E175"/>
      <c r="F175"/>
      <c r="G175"/>
      <c r="H175"/>
    </row>
    <row r="176" spans="4:8" x14ac:dyDescent="0.2">
      <c r="D176"/>
      <c r="E176"/>
      <c r="F176"/>
      <c r="G176"/>
      <c r="H176"/>
    </row>
    <row r="177" spans="4:8" x14ac:dyDescent="0.2">
      <c r="D177"/>
      <c r="E177"/>
      <c r="F177"/>
      <c r="G177"/>
      <c r="H177"/>
    </row>
    <row r="178" spans="4:8" x14ac:dyDescent="0.2">
      <c r="D178"/>
      <c r="E178"/>
      <c r="F178"/>
      <c r="G178"/>
      <c r="H178"/>
    </row>
    <row r="179" spans="4:8" x14ac:dyDescent="0.2">
      <c r="D179"/>
      <c r="E179"/>
      <c r="F179"/>
      <c r="G179"/>
      <c r="H179"/>
    </row>
    <row r="180" spans="4:8" x14ac:dyDescent="0.2">
      <c r="D180"/>
      <c r="E180"/>
      <c r="F180"/>
      <c r="G180"/>
      <c r="H180"/>
    </row>
    <row r="181" spans="4:8" x14ac:dyDescent="0.2">
      <c r="D181"/>
      <c r="E181"/>
      <c r="F181"/>
      <c r="G181"/>
      <c r="H181"/>
    </row>
    <row r="182" spans="4:8" x14ac:dyDescent="0.2">
      <c r="D182"/>
      <c r="E182"/>
      <c r="F182"/>
      <c r="G182"/>
      <c r="H182"/>
    </row>
    <row r="183" spans="4:8" x14ac:dyDescent="0.2">
      <c r="D183"/>
      <c r="E183"/>
      <c r="F183"/>
      <c r="G183"/>
      <c r="H183"/>
    </row>
    <row r="184" spans="4:8" x14ac:dyDescent="0.2">
      <c r="D184"/>
      <c r="E184"/>
      <c r="F184"/>
      <c r="G184"/>
      <c r="H184"/>
    </row>
    <row r="185" spans="4:8" x14ac:dyDescent="0.2">
      <c r="D185"/>
      <c r="E185"/>
      <c r="F185"/>
      <c r="G185"/>
      <c r="H185"/>
    </row>
    <row r="186" spans="4:8" x14ac:dyDescent="0.2">
      <c r="D186"/>
      <c r="E186"/>
      <c r="F186"/>
      <c r="G186"/>
      <c r="H186"/>
    </row>
    <row r="187" spans="4:8" x14ac:dyDescent="0.2">
      <c r="D187"/>
      <c r="E187"/>
      <c r="F187"/>
      <c r="G187"/>
      <c r="H187"/>
    </row>
    <row r="188" spans="4:8" x14ac:dyDescent="0.2">
      <c r="D188"/>
      <c r="E188"/>
      <c r="F188"/>
      <c r="G188"/>
      <c r="H188"/>
    </row>
    <row r="189" spans="4:8" x14ac:dyDescent="0.2">
      <c r="D189"/>
      <c r="E189"/>
      <c r="F189"/>
      <c r="G189"/>
      <c r="H189"/>
    </row>
    <row r="190" spans="4:8" x14ac:dyDescent="0.2">
      <c r="D190"/>
      <c r="E190"/>
      <c r="F190"/>
      <c r="G190"/>
      <c r="H190"/>
    </row>
    <row r="191" spans="4:8" x14ac:dyDescent="0.2">
      <c r="D191"/>
      <c r="E191"/>
      <c r="F191"/>
      <c r="G191"/>
      <c r="H191"/>
    </row>
    <row r="192" spans="4:8" x14ac:dyDescent="0.2">
      <c r="D192"/>
      <c r="E192"/>
      <c r="F192"/>
      <c r="G192"/>
      <c r="H192"/>
    </row>
    <row r="193" spans="4:8" x14ac:dyDescent="0.2">
      <c r="D193"/>
      <c r="E193"/>
      <c r="F193"/>
      <c r="G193"/>
      <c r="H193"/>
    </row>
    <row r="194" spans="4:8" x14ac:dyDescent="0.2">
      <c r="D194"/>
      <c r="E194"/>
      <c r="F194"/>
      <c r="G194"/>
      <c r="H194"/>
    </row>
    <row r="195" spans="4:8" x14ac:dyDescent="0.2">
      <c r="D195"/>
      <c r="E195"/>
      <c r="F195"/>
      <c r="G195"/>
      <c r="H195"/>
    </row>
    <row r="196" spans="4:8" x14ac:dyDescent="0.2">
      <c r="D196"/>
      <c r="E196"/>
      <c r="F196"/>
      <c r="G196"/>
      <c r="H196"/>
    </row>
    <row r="197" spans="4:8" x14ac:dyDescent="0.2">
      <c r="D197"/>
      <c r="E197"/>
      <c r="F197"/>
      <c r="G197"/>
      <c r="H197"/>
    </row>
    <row r="198" spans="4:8" x14ac:dyDescent="0.2">
      <c r="D198"/>
      <c r="E198"/>
      <c r="F198"/>
      <c r="G198"/>
      <c r="H198"/>
    </row>
    <row r="199" spans="4:8" x14ac:dyDescent="0.2">
      <c r="D199"/>
      <c r="E199"/>
      <c r="F199"/>
      <c r="G199"/>
      <c r="H199"/>
    </row>
    <row r="200" spans="4:8" x14ac:dyDescent="0.2">
      <c r="D200"/>
      <c r="E200"/>
      <c r="F200"/>
      <c r="G200"/>
      <c r="H200"/>
    </row>
    <row r="201" spans="4:8" x14ac:dyDescent="0.2">
      <c r="D201"/>
      <c r="E201"/>
      <c r="F201"/>
      <c r="G201"/>
      <c r="H201"/>
    </row>
    <row r="202" spans="4:8" x14ac:dyDescent="0.2">
      <c r="D202"/>
      <c r="E202"/>
      <c r="F202"/>
      <c r="G202"/>
      <c r="H202"/>
    </row>
    <row r="203" spans="4:8" x14ac:dyDescent="0.2">
      <c r="D203"/>
      <c r="E203"/>
      <c r="F203"/>
      <c r="G203"/>
      <c r="H203"/>
    </row>
    <row r="204" spans="4:8" x14ac:dyDescent="0.2">
      <c r="D204"/>
      <c r="E204"/>
      <c r="F204"/>
      <c r="G204"/>
      <c r="H204"/>
    </row>
    <row r="205" spans="4:8" x14ac:dyDescent="0.2">
      <c r="D205"/>
      <c r="E205"/>
      <c r="F205"/>
      <c r="G205"/>
      <c r="H205"/>
    </row>
    <row r="206" spans="4:8" x14ac:dyDescent="0.2">
      <c r="D206"/>
      <c r="E206"/>
      <c r="F206"/>
      <c r="G206"/>
      <c r="H206"/>
    </row>
    <row r="207" spans="4:8" x14ac:dyDescent="0.2">
      <c r="D207"/>
      <c r="E207"/>
      <c r="F207"/>
      <c r="G207"/>
      <c r="H207"/>
    </row>
    <row r="208" spans="4:8" x14ac:dyDescent="0.2">
      <c r="D208"/>
      <c r="E208"/>
      <c r="F208"/>
      <c r="G208"/>
      <c r="H208"/>
    </row>
    <row r="209" spans="4:8" x14ac:dyDescent="0.2">
      <c r="D209"/>
      <c r="E209"/>
      <c r="F209"/>
      <c r="G209"/>
      <c r="H209"/>
    </row>
    <row r="210" spans="4:8" x14ac:dyDescent="0.2">
      <c r="D210"/>
      <c r="E210"/>
      <c r="F210"/>
      <c r="G210"/>
      <c r="H210"/>
    </row>
    <row r="211" spans="4:8" x14ac:dyDescent="0.2">
      <c r="D211"/>
      <c r="E211"/>
      <c r="F211"/>
      <c r="G211"/>
      <c r="H211"/>
    </row>
    <row r="212" spans="4:8" x14ac:dyDescent="0.2">
      <c r="D212"/>
      <c r="E212"/>
      <c r="F212"/>
      <c r="G212"/>
      <c r="H212"/>
    </row>
    <row r="213" spans="4:8" x14ac:dyDescent="0.2">
      <c r="D213"/>
      <c r="E213"/>
      <c r="F213"/>
      <c r="G213"/>
      <c r="H213"/>
    </row>
    <row r="214" spans="4:8" x14ac:dyDescent="0.2">
      <c r="D214"/>
      <c r="E214"/>
      <c r="F214"/>
      <c r="G214"/>
      <c r="H214"/>
    </row>
    <row r="215" spans="4:8" x14ac:dyDescent="0.2">
      <c r="D215"/>
      <c r="E215"/>
      <c r="F215"/>
      <c r="G215"/>
      <c r="H215"/>
    </row>
    <row r="216" spans="4:8" x14ac:dyDescent="0.2">
      <c r="D216"/>
      <c r="E216"/>
      <c r="F216"/>
      <c r="G216"/>
      <c r="H216"/>
    </row>
    <row r="217" spans="4:8" x14ac:dyDescent="0.2">
      <c r="D217"/>
      <c r="E217"/>
      <c r="F217"/>
      <c r="G217"/>
      <c r="H217"/>
    </row>
    <row r="218" spans="4:8" x14ac:dyDescent="0.2">
      <c r="D218"/>
      <c r="E218"/>
      <c r="F218"/>
      <c r="G218"/>
      <c r="H218"/>
    </row>
    <row r="219" spans="4:8" x14ac:dyDescent="0.2">
      <c r="D219"/>
      <c r="E219"/>
      <c r="F219"/>
      <c r="G219"/>
      <c r="H219"/>
    </row>
    <row r="220" spans="4:8" x14ac:dyDescent="0.2">
      <c r="D220"/>
      <c r="E220"/>
      <c r="F220"/>
      <c r="G220"/>
      <c r="H220"/>
    </row>
    <row r="221" spans="4:8" x14ac:dyDescent="0.2">
      <c r="D221"/>
      <c r="E221"/>
      <c r="F221"/>
      <c r="G221"/>
      <c r="H221"/>
    </row>
    <row r="222" spans="4:8" x14ac:dyDescent="0.2">
      <c r="D222"/>
      <c r="E222"/>
      <c r="F222"/>
      <c r="G222"/>
      <c r="H222"/>
    </row>
    <row r="223" spans="4:8" x14ac:dyDescent="0.2">
      <c r="D223"/>
      <c r="E223"/>
      <c r="F223"/>
      <c r="G223"/>
      <c r="H223"/>
    </row>
    <row r="224" spans="4:8" x14ac:dyDescent="0.2">
      <c r="D224"/>
      <c r="E224"/>
      <c r="F224"/>
      <c r="G224"/>
      <c r="H224"/>
    </row>
    <row r="225" spans="4:8" x14ac:dyDescent="0.2">
      <c r="D225"/>
      <c r="E225"/>
      <c r="F225"/>
      <c r="G225"/>
      <c r="H225"/>
    </row>
    <row r="226" spans="4:8" x14ac:dyDescent="0.2">
      <c r="D226"/>
      <c r="E226"/>
      <c r="F226"/>
      <c r="G226"/>
      <c r="H226"/>
    </row>
    <row r="227" spans="4:8" x14ac:dyDescent="0.2">
      <c r="D227"/>
      <c r="E227"/>
      <c r="F227"/>
      <c r="G227"/>
      <c r="H227"/>
    </row>
    <row r="228" spans="4:8" x14ac:dyDescent="0.2">
      <c r="D228"/>
      <c r="E228"/>
      <c r="F228"/>
      <c r="G228"/>
      <c r="H228"/>
    </row>
    <row r="229" spans="4:8" x14ac:dyDescent="0.2">
      <c r="D229"/>
      <c r="E229"/>
      <c r="F229"/>
      <c r="G229"/>
      <c r="H229"/>
    </row>
    <row r="230" spans="4:8" x14ac:dyDescent="0.2">
      <c r="D230"/>
      <c r="E230"/>
      <c r="F230"/>
      <c r="G230"/>
      <c r="H230"/>
    </row>
    <row r="231" spans="4:8" x14ac:dyDescent="0.2">
      <c r="D231"/>
      <c r="E231"/>
      <c r="F231"/>
      <c r="G231"/>
      <c r="H231"/>
    </row>
    <row r="232" spans="4:8" x14ac:dyDescent="0.2">
      <c r="D232"/>
      <c r="E232"/>
      <c r="F232"/>
      <c r="G232"/>
      <c r="H232"/>
    </row>
    <row r="233" spans="4:8" x14ac:dyDescent="0.2">
      <c r="D233"/>
      <c r="E233"/>
      <c r="F233"/>
      <c r="G233"/>
      <c r="H233"/>
    </row>
    <row r="234" spans="4:8" x14ac:dyDescent="0.2">
      <c r="D234"/>
      <c r="E234"/>
      <c r="F234"/>
      <c r="G234"/>
      <c r="H234"/>
    </row>
    <row r="235" spans="4:8" x14ac:dyDescent="0.2">
      <c r="D235"/>
      <c r="E235"/>
      <c r="F235"/>
      <c r="G235"/>
      <c r="H235"/>
    </row>
    <row r="236" spans="4:8" x14ac:dyDescent="0.2">
      <c r="D236"/>
      <c r="E236"/>
      <c r="F236"/>
      <c r="G236"/>
      <c r="H236"/>
    </row>
    <row r="237" spans="4:8" x14ac:dyDescent="0.2">
      <c r="D237"/>
      <c r="E237"/>
      <c r="F237"/>
      <c r="G237"/>
      <c r="H237"/>
    </row>
    <row r="238" spans="4:8" x14ac:dyDescent="0.2">
      <c r="D238"/>
      <c r="E238"/>
      <c r="F238"/>
      <c r="G238"/>
      <c r="H238"/>
    </row>
    <row r="239" spans="4:8" x14ac:dyDescent="0.2">
      <c r="D239"/>
      <c r="E239"/>
      <c r="F239"/>
      <c r="G239"/>
      <c r="H239"/>
    </row>
    <row r="240" spans="4:8" x14ac:dyDescent="0.2">
      <c r="D240"/>
      <c r="E240"/>
      <c r="F240"/>
      <c r="G240"/>
      <c r="H240"/>
    </row>
    <row r="241" spans="4:8" x14ac:dyDescent="0.2">
      <c r="D241"/>
      <c r="E241"/>
      <c r="F241"/>
      <c r="G241"/>
      <c r="H241"/>
    </row>
    <row r="242" spans="4:8" x14ac:dyDescent="0.2">
      <c r="D242"/>
      <c r="E242"/>
      <c r="F242"/>
      <c r="G242"/>
      <c r="H242"/>
    </row>
    <row r="243" spans="4:8" x14ac:dyDescent="0.2">
      <c r="D243"/>
      <c r="E243"/>
      <c r="F243"/>
      <c r="G243"/>
      <c r="H243"/>
    </row>
    <row r="244" spans="4:8" x14ac:dyDescent="0.2">
      <c r="D244"/>
      <c r="E244"/>
      <c r="F244"/>
      <c r="G244"/>
      <c r="H244"/>
    </row>
    <row r="245" spans="4:8" x14ac:dyDescent="0.2">
      <c r="D245"/>
      <c r="E245"/>
      <c r="F245"/>
      <c r="G245"/>
      <c r="H245"/>
    </row>
    <row r="246" spans="4:8" x14ac:dyDescent="0.2">
      <c r="D246"/>
      <c r="E246"/>
      <c r="F246"/>
      <c r="G246"/>
      <c r="H246"/>
    </row>
    <row r="247" spans="4:8" x14ac:dyDescent="0.2">
      <c r="D247"/>
      <c r="E247"/>
      <c r="F247"/>
      <c r="G247"/>
      <c r="H247"/>
    </row>
    <row r="248" spans="4:8" x14ac:dyDescent="0.2">
      <c r="D248"/>
      <c r="E248"/>
      <c r="F248"/>
      <c r="G248"/>
      <c r="H248"/>
    </row>
    <row r="249" spans="4:8" x14ac:dyDescent="0.2">
      <c r="D249"/>
      <c r="E249"/>
      <c r="F249"/>
      <c r="G249"/>
      <c r="H249"/>
    </row>
    <row r="250" spans="4:8" x14ac:dyDescent="0.2">
      <c r="D250"/>
      <c r="E250"/>
      <c r="F250"/>
      <c r="G250"/>
      <c r="H250"/>
    </row>
    <row r="251" spans="4:8" x14ac:dyDescent="0.2">
      <c r="D251"/>
      <c r="E251"/>
      <c r="F251"/>
      <c r="G251"/>
      <c r="H251"/>
    </row>
    <row r="252" spans="4:8" x14ac:dyDescent="0.2">
      <c r="D252"/>
      <c r="E252"/>
      <c r="F252"/>
      <c r="G252"/>
      <c r="H252"/>
    </row>
    <row r="253" spans="4:8" x14ac:dyDescent="0.2">
      <c r="D253"/>
      <c r="E253"/>
      <c r="F253"/>
      <c r="G253"/>
      <c r="H253"/>
    </row>
    <row r="254" spans="4:8" x14ac:dyDescent="0.2">
      <c r="D254"/>
      <c r="E254"/>
      <c r="F254"/>
      <c r="G254"/>
      <c r="H254"/>
    </row>
    <row r="255" spans="4:8" x14ac:dyDescent="0.2">
      <c r="D255"/>
      <c r="E255"/>
      <c r="F255"/>
      <c r="G255"/>
      <c r="H255"/>
    </row>
    <row r="256" spans="4:8" x14ac:dyDescent="0.2">
      <c r="D256"/>
      <c r="E256"/>
      <c r="F256"/>
      <c r="G256"/>
      <c r="H256"/>
    </row>
    <row r="257" spans="4:8" x14ac:dyDescent="0.2">
      <c r="D257"/>
      <c r="E257"/>
      <c r="F257"/>
      <c r="G257"/>
      <c r="H257"/>
    </row>
    <row r="258" spans="4:8" x14ac:dyDescent="0.2">
      <c r="D258"/>
      <c r="E258"/>
      <c r="F258"/>
      <c r="G258"/>
      <c r="H258"/>
    </row>
    <row r="259" spans="4:8" x14ac:dyDescent="0.2">
      <c r="D259"/>
      <c r="E259"/>
      <c r="F259"/>
      <c r="G259"/>
      <c r="H259"/>
    </row>
    <row r="260" spans="4:8" x14ac:dyDescent="0.2">
      <c r="D260"/>
      <c r="E260"/>
      <c r="F260"/>
      <c r="G260"/>
      <c r="H260"/>
    </row>
    <row r="261" spans="4:8" x14ac:dyDescent="0.2">
      <c r="D261"/>
      <c r="E261"/>
      <c r="F261"/>
      <c r="G261"/>
      <c r="H261"/>
    </row>
    <row r="262" spans="4:8" x14ac:dyDescent="0.2">
      <c r="D262"/>
      <c r="E262"/>
      <c r="F262"/>
      <c r="G262"/>
      <c r="H262"/>
    </row>
    <row r="263" spans="4:8" x14ac:dyDescent="0.2">
      <c r="D263"/>
      <c r="E263"/>
      <c r="F263"/>
      <c r="G263"/>
      <c r="H263"/>
    </row>
    <row r="264" spans="4:8" x14ac:dyDescent="0.2">
      <c r="D264"/>
      <c r="E264"/>
      <c r="F264"/>
      <c r="G264"/>
      <c r="H264"/>
    </row>
    <row r="265" spans="4:8" x14ac:dyDescent="0.2">
      <c r="D265"/>
      <c r="E265"/>
      <c r="F265"/>
      <c r="G265"/>
      <c r="H265"/>
    </row>
    <row r="266" spans="4:8" x14ac:dyDescent="0.2">
      <c r="D266"/>
      <c r="E266"/>
      <c r="F266"/>
      <c r="G266"/>
      <c r="H266"/>
    </row>
    <row r="267" spans="4:8" x14ac:dyDescent="0.2">
      <c r="D267"/>
      <c r="E267"/>
      <c r="F267"/>
      <c r="G267"/>
      <c r="H267"/>
    </row>
    <row r="268" spans="4:8" x14ac:dyDescent="0.2">
      <c r="D268"/>
      <c r="E268"/>
      <c r="F268"/>
      <c r="G268"/>
      <c r="H268"/>
    </row>
    <row r="269" spans="4:8" x14ac:dyDescent="0.2">
      <c r="D269"/>
      <c r="E269"/>
      <c r="F269"/>
      <c r="G269"/>
      <c r="H269"/>
    </row>
    <row r="270" spans="4:8" x14ac:dyDescent="0.2">
      <c r="D270"/>
      <c r="E270"/>
      <c r="F270"/>
      <c r="G270"/>
      <c r="H270"/>
    </row>
    <row r="271" spans="4:8" x14ac:dyDescent="0.2">
      <c r="D271"/>
      <c r="E271"/>
      <c r="F271"/>
      <c r="G271"/>
      <c r="H271"/>
    </row>
    <row r="272" spans="4:8" x14ac:dyDescent="0.2">
      <c r="D272"/>
      <c r="E272"/>
      <c r="F272"/>
      <c r="G272"/>
      <c r="H272"/>
    </row>
    <row r="273" spans="4:8" x14ac:dyDescent="0.2">
      <c r="D273"/>
      <c r="E273"/>
      <c r="F273"/>
      <c r="G273"/>
      <c r="H273"/>
    </row>
    <row r="274" spans="4:8" x14ac:dyDescent="0.2">
      <c r="D274"/>
      <c r="E274"/>
      <c r="F274"/>
      <c r="G274"/>
      <c r="H274"/>
    </row>
    <row r="275" spans="4:8" x14ac:dyDescent="0.2">
      <c r="D275"/>
      <c r="E275"/>
      <c r="F275"/>
      <c r="G275"/>
      <c r="H275"/>
    </row>
    <row r="276" spans="4:8" x14ac:dyDescent="0.2">
      <c r="D276"/>
      <c r="E276"/>
      <c r="F276"/>
      <c r="G276"/>
      <c r="H276"/>
    </row>
    <row r="277" spans="4:8" x14ac:dyDescent="0.2">
      <c r="D277"/>
      <c r="E277"/>
      <c r="F277"/>
      <c r="G277"/>
      <c r="H277"/>
    </row>
    <row r="278" spans="4:8" x14ac:dyDescent="0.2">
      <c r="D278"/>
      <c r="E278"/>
      <c r="F278"/>
      <c r="G278"/>
      <c r="H278"/>
    </row>
    <row r="279" spans="4:8" x14ac:dyDescent="0.2">
      <c r="D279"/>
      <c r="E279"/>
      <c r="F279"/>
      <c r="G279"/>
      <c r="H279"/>
    </row>
    <row r="280" spans="4:8" x14ac:dyDescent="0.2">
      <c r="D280"/>
      <c r="E280"/>
      <c r="F280"/>
      <c r="G280"/>
      <c r="H280"/>
    </row>
    <row r="281" spans="4:8" x14ac:dyDescent="0.2">
      <c r="D281"/>
      <c r="E281"/>
      <c r="F281"/>
      <c r="G281"/>
      <c r="H281"/>
    </row>
    <row r="282" spans="4:8" x14ac:dyDescent="0.2">
      <c r="D282"/>
      <c r="E282"/>
      <c r="F282"/>
      <c r="G282"/>
      <c r="H282"/>
    </row>
    <row r="283" spans="4:8" x14ac:dyDescent="0.2">
      <c r="D283"/>
      <c r="E283"/>
      <c r="F283"/>
      <c r="G283"/>
      <c r="H283"/>
    </row>
    <row r="284" spans="4:8" x14ac:dyDescent="0.2">
      <c r="D284"/>
      <c r="E284"/>
      <c r="F284"/>
      <c r="G284"/>
      <c r="H284"/>
    </row>
    <row r="285" spans="4:8" x14ac:dyDescent="0.2">
      <c r="D285"/>
      <c r="E285"/>
      <c r="F285"/>
      <c r="G285"/>
      <c r="H285"/>
    </row>
    <row r="286" spans="4:8" x14ac:dyDescent="0.2">
      <c r="D286"/>
      <c r="E286"/>
      <c r="F286"/>
      <c r="G286"/>
      <c r="H286"/>
    </row>
    <row r="287" spans="4:8" x14ac:dyDescent="0.2">
      <c r="D287"/>
      <c r="E287"/>
      <c r="F287"/>
      <c r="G287"/>
      <c r="H287"/>
    </row>
    <row r="288" spans="4:8" x14ac:dyDescent="0.2">
      <c r="D288"/>
      <c r="E288"/>
      <c r="F288"/>
      <c r="G288"/>
      <c r="H288"/>
    </row>
    <row r="289" spans="4:8" x14ac:dyDescent="0.2">
      <c r="D289"/>
      <c r="E289"/>
      <c r="F289"/>
      <c r="G289"/>
      <c r="H289"/>
    </row>
    <row r="290" spans="4:8" x14ac:dyDescent="0.2">
      <c r="D290"/>
      <c r="E290"/>
      <c r="F290"/>
      <c r="G290"/>
      <c r="H290"/>
    </row>
    <row r="291" spans="4:8" x14ac:dyDescent="0.2">
      <c r="D291"/>
      <c r="E291"/>
      <c r="F291"/>
      <c r="G291"/>
      <c r="H291"/>
    </row>
    <row r="292" spans="4:8" x14ac:dyDescent="0.2">
      <c r="D292"/>
      <c r="E292"/>
      <c r="F292"/>
      <c r="G292"/>
      <c r="H292"/>
    </row>
    <row r="293" spans="4:8" x14ac:dyDescent="0.2">
      <c r="D293"/>
      <c r="E293"/>
      <c r="F293"/>
      <c r="G293"/>
      <c r="H293"/>
    </row>
    <row r="294" spans="4:8" x14ac:dyDescent="0.2">
      <c r="D294"/>
      <c r="E294"/>
      <c r="F294"/>
      <c r="G294"/>
      <c r="H294"/>
    </row>
    <row r="295" spans="4:8" x14ac:dyDescent="0.2">
      <c r="D295"/>
      <c r="E295"/>
      <c r="F295"/>
      <c r="G295"/>
      <c r="H295"/>
    </row>
    <row r="296" spans="4:8" x14ac:dyDescent="0.2">
      <c r="D296"/>
      <c r="E296"/>
      <c r="F296"/>
      <c r="G296"/>
      <c r="H296"/>
    </row>
    <row r="297" spans="4:8" x14ac:dyDescent="0.2">
      <c r="D297"/>
      <c r="E297"/>
      <c r="F297"/>
      <c r="G297"/>
      <c r="H297"/>
    </row>
    <row r="298" spans="4:8" x14ac:dyDescent="0.2">
      <c r="D298"/>
      <c r="E298"/>
      <c r="F298"/>
      <c r="G298"/>
      <c r="H298"/>
    </row>
    <row r="299" spans="4:8" x14ac:dyDescent="0.2">
      <c r="D299"/>
      <c r="E299"/>
      <c r="F299"/>
      <c r="G299"/>
      <c r="H299"/>
    </row>
    <row r="300" spans="4:8" x14ac:dyDescent="0.2">
      <c r="D300"/>
      <c r="E300"/>
      <c r="F300"/>
      <c r="G300"/>
      <c r="H300"/>
    </row>
    <row r="301" spans="4:8" x14ac:dyDescent="0.2">
      <c r="D301"/>
      <c r="E301"/>
      <c r="F301"/>
      <c r="G301"/>
      <c r="H301"/>
    </row>
    <row r="302" spans="4:8" x14ac:dyDescent="0.2">
      <c r="D302"/>
      <c r="E302"/>
      <c r="F302"/>
      <c r="G302"/>
      <c r="H302"/>
    </row>
    <row r="303" spans="4:8" x14ac:dyDescent="0.2">
      <c r="D303"/>
      <c r="E303"/>
      <c r="F303"/>
      <c r="G303"/>
      <c r="H303"/>
    </row>
    <row r="304" spans="4:8" x14ac:dyDescent="0.2">
      <c r="D304"/>
      <c r="E304"/>
      <c r="F304"/>
      <c r="G304"/>
      <c r="H304"/>
    </row>
    <row r="305" spans="4:8" x14ac:dyDescent="0.2">
      <c r="D305"/>
      <c r="E305"/>
      <c r="F305"/>
      <c r="G305"/>
      <c r="H305"/>
    </row>
    <row r="306" spans="4:8" x14ac:dyDescent="0.2">
      <c r="D306"/>
      <c r="E306"/>
      <c r="F306"/>
      <c r="G306"/>
      <c r="H306"/>
    </row>
    <row r="307" spans="4:8" x14ac:dyDescent="0.2">
      <c r="D307"/>
      <c r="E307"/>
      <c r="F307"/>
      <c r="G307"/>
      <c r="H307"/>
    </row>
    <row r="308" spans="4:8" x14ac:dyDescent="0.2">
      <c r="D308"/>
      <c r="E308"/>
      <c r="F308"/>
      <c r="G308"/>
      <c r="H308"/>
    </row>
    <row r="309" spans="4:8" x14ac:dyDescent="0.2">
      <c r="D309"/>
      <c r="E309"/>
      <c r="F309"/>
      <c r="G309"/>
      <c r="H309"/>
    </row>
    <row r="310" spans="4:8" x14ac:dyDescent="0.2">
      <c r="D310"/>
      <c r="E310"/>
      <c r="F310"/>
      <c r="G310"/>
      <c r="H310"/>
    </row>
    <row r="311" spans="4:8" x14ac:dyDescent="0.2">
      <c r="D311"/>
      <c r="E311"/>
      <c r="F311"/>
      <c r="G311"/>
      <c r="H311"/>
    </row>
    <row r="312" spans="4:8" x14ac:dyDescent="0.2">
      <c r="D312"/>
      <c r="E312"/>
      <c r="F312"/>
      <c r="G312"/>
      <c r="H312"/>
    </row>
    <row r="313" spans="4:8" x14ac:dyDescent="0.2">
      <c r="D313"/>
      <c r="E313"/>
      <c r="F313"/>
      <c r="G313"/>
      <c r="H313"/>
    </row>
    <row r="314" spans="4:8" x14ac:dyDescent="0.2">
      <c r="D314"/>
      <c r="E314"/>
      <c r="F314"/>
      <c r="G314"/>
      <c r="H314"/>
    </row>
    <row r="315" spans="4:8" x14ac:dyDescent="0.2">
      <c r="D315"/>
      <c r="E315"/>
      <c r="F315"/>
      <c r="G315"/>
      <c r="H315"/>
    </row>
    <row r="316" spans="4:8" x14ac:dyDescent="0.2">
      <c r="D316"/>
      <c r="E316"/>
      <c r="F316"/>
      <c r="G316"/>
      <c r="H316"/>
    </row>
    <row r="317" spans="4:8" x14ac:dyDescent="0.2">
      <c r="D317"/>
      <c r="E317"/>
      <c r="F317"/>
      <c r="G317"/>
      <c r="H317"/>
    </row>
    <row r="318" spans="4:8" x14ac:dyDescent="0.2">
      <c r="D318"/>
      <c r="E318"/>
      <c r="F318"/>
      <c r="G318"/>
      <c r="H318"/>
    </row>
    <row r="319" spans="4:8" x14ac:dyDescent="0.2">
      <c r="D319"/>
      <c r="E319"/>
      <c r="F319"/>
      <c r="G319"/>
      <c r="H319"/>
    </row>
    <row r="320" spans="4:8" x14ac:dyDescent="0.2">
      <c r="D320"/>
      <c r="E320"/>
      <c r="F320"/>
      <c r="G320"/>
      <c r="H320"/>
    </row>
    <row r="321" spans="4:8" x14ac:dyDescent="0.2">
      <c r="D321"/>
      <c r="E321"/>
      <c r="F321"/>
      <c r="G321"/>
      <c r="H321"/>
    </row>
    <row r="322" spans="4:8" x14ac:dyDescent="0.2">
      <c r="D322"/>
      <c r="E322"/>
      <c r="F322"/>
      <c r="G322"/>
      <c r="H322"/>
    </row>
    <row r="323" spans="4:8" x14ac:dyDescent="0.2">
      <c r="D323"/>
      <c r="E323"/>
      <c r="F323"/>
      <c r="G323"/>
      <c r="H323"/>
    </row>
    <row r="324" spans="4:8" x14ac:dyDescent="0.2">
      <c r="D324"/>
      <c r="E324"/>
      <c r="F324"/>
      <c r="G324"/>
      <c r="H324"/>
    </row>
    <row r="325" spans="4:8" x14ac:dyDescent="0.2">
      <c r="D325"/>
      <c r="E325"/>
      <c r="F325"/>
      <c r="G325"/>
      <c r="H325"/>
    </row>
    <row r="326" spans="4:8" x14ac:dyDescent="0.2">
      <c r="D326"/>
      <c r="E326"/>
      <c r="F326"/>
      <c r="G326"/>
      <c r="H326"/>
    </row>
    <row r="327" spans="4:8" x14ac:dyDescent="0.2">
      <c r="D327"/>
      <c r="E327"/>
      <c r="F327"/>
      <c r="G327"/>
      <c r="H327"/>
    </row>
    <row r="328" spans="4:8" x14ac:dyDescent="0.2">
      <c r="D328"/>
      <c r="E328"/>
      <c r="F328"/>
      <c r="G328"/>
      <c r="H328"/>
    </row>
    <row r="329" spans="4:8" x14ac:dyDescent="0.2">
      <c r="D329"/>
      <c r="E329"/>
      <c r="F329"/>
      <c r="G329"/>
      <c r="H329"/>
    </row>
    <row r="330" spans="4:8" x14ac:dyDescent="0.2">
      <c r="D330"/>
      <c r="E330"/>
      <c r="F330"/>
      <c r="G330"/>
      <c r="H330"/>
    </row>
    <row r="331" spans="4:8" x14ac:dyDescent="0.2">
      <c r="D331"/>
      <c r="E331"/>
      <c r="F331"/>
      <c r="G331"/>
      <c r="H331"/>
    </row>
    <row r="332" spans="4:8" x14ac:dyDescent="0.2">
      <c r="D332"/>
      <c r="E332"/>
      <c r="F332"/>
      <c r="G332"/>
      <c r="H332"/>
    </row>
    <row r="333" spans="4:8" x14ac:dyDescent="0.2">
      <c r="D333"/>
      <c r="E333"/>
      <c r="F333"/>
      <c r="G333"/>
      <c r="H333"/>
    </row>
    <row r="334" spans="4:8" x14ac:dyDescent="0.2">
      <c r="D334"/>
      <c r="E334"/>
      <c r="F334"/>
      <c r="G334"/>
      <c r="H334"/>
    </row>
    <row r="335" spans="4:8" x14ac:dyDescent="0.2">
      <c r="D335"/>
      <c r="E335"/>
      <c r="F335"/>
      <c r="G335"/>
      <c r="H335"/>
    </row>
    <row r="336" spans="4:8" x14ac:dyDescent="0.2">
      <c r="D336"/>
      <c r="E336"/>
      <c r="F336"/>
      <c r="G336"/>
      <c r="H336"/>
    </row>
    <row r="337" spans="4:8" x14ac:dyDescent="0.2">
      <c r="D337"/>
      <c r="E337"/>
      <c r="F337"/>
      <c r="G337"/>
      <c r="H337"/>
    </row>
    <row r="338" spans="4:8" x14ac:dyDescent="0.2">
      <c r="D338"/>
      <c r="E338"/>
      <c r="F338"/>
      <c r="G338"/>
      <c r="H338"/>
    </row>
    <row r="339" spans="4:8" x14ac:dyDescent="0.2">
      <c r="D339"/>
      <c r="E339"/>
      <c r="F339"/>
      <c r="G339"/>
      <c r="H339"/>
    </row>
    <row r="340" spans="4:8" x14ac:dyDescent="0.2">
      <c r="D340"/>
      <c r="E340"/>
      <c r="F340"/>
      <c r="G340"/>
      <c r="H340"/>
    </row>
    <row r="341" spans="4:8" x14ac:dyDescent="0.2">
      <c r="D341"/>
      <c r="E341"/>
      <c r="F341"/>
      <c r="G341"/>
      <c r="H341"/>
    </row>
    <row r="342" spans="4:8" x14ac:dyDescent="0.2">
      <c r="D342"/>
      <c r="E342"/>
      <c r="F342"/>
      <c r="G342"/>
      <c r="H342"/>
    </row>
    <row r="343" spans="4:8" x14ac:dyDescent="0.2">
      <c r="D343"/>
      <c r="E343"/>
      <c r="F343"/>
      <c r="G343"/>
      <c r="H343"/>
    </row>
    <row r="344" spans="4:8" x14ac:dyDescent="0.2">
      <c r="D344"/>
      <c r="E344"/>
      <c r="F344"/>
      <c r="G344"/>
      <c r="H344"/>
    </row>
    <row r="345" spans="4:8" x14ac:dyDescent="0.2">
      <c r="D345"/>
      <c r="E345"/>
      <c r="F345"/>
      <c r="G345"/>
      <c r="H345"/>
    </row>
    <row r="346" spans="4:8" x14ac:dyDescent="0.2">
      <c r="D346"/>
      <c r="E346"/>
      <c r="F346"/>
      <c r="G346"/>
      <c r="H346"/>
    </row>
    <row r="347" spans="4:8" x14ac:dyDescent="0.2">
      <c r="D347"/>
      <c r="E347"/>
      <c r="F347"/>
      <c r="G347"/>
      <c r="H347"/>
    </row>
    <row r="348" spans="4:8" x14ac:dyDescent="0.2">
      <c r="D348"/>
      <c r="E348"/>
      <c r="F348"/>
      <c r="G348"/>
      <c r="H348"/>
    </row>
  </sheetData>
  <sortState ref="A2:M348">
    <sortCondition ref="A2:A348"/>
    <sortCondition ref="L2:L348"/>
  </sortState>
  <pageMargins left="0.7" right="0.7" top="0.75" bottom="0.75" header="0.3" footer="0.3"/>
  <pageSetup scale="69" fitToHeight="5"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82770-96E5-7C4B-BAE2-F05C69F493C4}">
  <sheetPr>
    <pageSetUpPr fitToPage="1"/>
  </sheetPr>
  <dimension ref="A1:M381"/>
  <sheetViews>
    <sheetView workbookViewId="0">
      <pane ySplit="1" topLeftCell="A2" activePane="bottomLeft" state="frozen"/>
      <selection pane="bottomLeft" activeCell="J1" sqref="J1"/>
    </sheetView>
  </sheetViews>
  <sheetFormatPr baseColWidth="10" defaultColWidth="8.83203125" defaultRowHeight="15" x14ac:dyDescent="0.2"/>
  <cols>
    <col min="1" max="3" width="8.83203125" style="1"/>
    <col min="4" max="4" width="25.6640625" style="5" customWidth="1"/>
    <col min="5" max="5" width="5.5" style="5" customWidth="1"/>
    <col min="6" max="6" width="8.1640625" style="5" customWidth="1"/>
    <col min="7" max="7" width="16" style="5" customWidth="1"/>
    <col min="8" max="8" width="23.5" style="5" customWidth="1"/>
    <col min="9" max="9" width="10" style="5" customWidth="1"/>
    <col min="10" max="16384" width="8.83203125" style="1"/>
  </cols>
  <sheetData>
    <row r="1" spans="1:13" s="38" customFormat="1" ht="37" customHeight="1" x14ac:dyDescent="0.2">
      <c r="A1" s="38" t="s">
        <v>1587</v>
      </c>
      <c r="B1" s="37" t="s">
        <v>0</v>
      </c>
      <c r="C1" s="37" t="s">
        <v>1274</v>
      </c>
      <c r="D1" s="36" t="s">
        <v>1275</v>
      </c>
      <c r="E1" s="37" t="s">
        <v>1572</v>
      </c>
      <c r="F1" s="37" t="s">
        <v>324</v>
      </c>
      <c r="G1" s="37" t="s">
        <v>325</v>
      </c>
      <c r="H1" s="37" t="s">
        <v>326</v>
      </c>
      <c r="I1" s="37" t="s">
        <v>1276</v>
      </c>
      <c r="J1" s="37" t="s">
        <v>1551</v>
      </c>
      <c r="K1" s="37" t="s">
        <v>1552</v>
      </c>
      <c r="L1" s="37" t="s">
        <v>1553</v>
      </c>
      <c r="M1" s="37" t="s">
        <v>1577</v>
      </c>
    </row>
    <row r="2" spans="1:13" ht="48" x14ac:dyDescent="0.2">
      <c r="A2" s="1">
        <v>1</v>
      </c>
      <c r="B2" s="12">
        <v>42610</v>
      </c>
      <c r="C2" s="15">
        <v>0.33333333333333331</v>
      </c>
      <c r="D2" s="3" t="s">
        <v>206</v>
      </c>
      <c r="E2" s="3">
        <v>3</v>
      </c>
      <c r="F2" s="3"/>
      <c r="G2" s="3" t="s">
        <v>73</v>
      </c>
      <c r="H2" s="4" t="s">
        <v>207</v>
      </c>
      <c r="I2" s="3"/>
      <c r="J2" s="2">
        <v>5</v>
      </c>
      <c r="K2" s="1">
        <v>5.0999999999999996</v>
      </c>
      <c r="M2" s="13">
        <f t="shared" ref="M2:M40" si="0">C3-C2</f>
        <v>1.0416666666666685E-2</v>
      </c>
    </row>
    <row r="3" spans="1:13" ht="64" x14ac:dyDescent="0.2">
      <c r="A3" s="1">
        <v>2</v>
      </c>
      <c r="B3" s="14"/>
      <c r="C3" s="15">
        <v>0.34375</v>
      </c>
      <c r="D3" s="3" t="s">
        <v>208</v>
      </c>
      <c r="E3" s="3">
        <v>2</v>
      </c>
      <c r="F3" s="3"/>
      <c r="G3" s="3" t="s">
        <v>63</v>
      </c>
      <c r="H3" s="3" t="s">
        <v>209</v>
      </c>
      <c r="I3" s="3"/>
      <c r="J3" s="2">
        <v>3</v>
      </c>
      <c r="K3" s="1">
        <v>3.1</v>
      </c>
      <c r="M3" s="13">
        <f t="shared" si="0"/>
        <v>0</v>
      </c>
    </row>
    <row r="4" spans="1:13" ht="48" x14ac:dyDescent="0.2">
      <c r="A4" s="1">
        <v>3</v>
      </c>
      <c r="B4" s="14"/>
      <c r="C4" s="15">
        <v>0.34375</v>
      </c>
      <c r="D4" s="3"/>
      <c r="E4" s="3"/>
      <c r="F4" s="3"/>
      <c r="G4" s="3" t="s">
        <v>210</v>
      </c>
      <c r="H4" s="3" t="s">
        <v>211</v>
      </c>
      <c r="I4" s="3"/>
      <c r="J4" s="2">
        <v>5</v>
      </c>
      <c r="K4" s="1">
        <v>5.0999999999999996</v>
      </c>
      <c r="M4" s="13">
        <f t="shared" si="0"/>
        <v>1.0416666666666685E-2</v>
      </c>
    </row>
    <row r="5" spans="1:13" ht="128" x14ac:dyDescent="0.2">
      <c r="A5" s="1">
        <v>4</v>
      </c>
      <c r="B5" s="14"/>
      <c r="C5" s="15">
        <v>0.35416666666666669</v>
      </c>
      <c r="D5" s="3" t="s">
        <v>1567</v>
      </c>
      <c r="E5" s="3">
        <v>2</v>
      </c>
      <c r="F5" s="3" t="s">
        <v>212</v>
      </c>
      <c r="G5" s="3"/>
      <c r="H5" s="3"/>
      <c r="I5" s="3"/>
      <c r="J5" s="2">
        <v>3</v>
      </c>
      <c r="K5" s="1">
        <v>3.1</v>
      </c>
      <c r="M5" s="13">
        <f t="shared" si="0"/>
        <v>1.041666666666663E-2</v>
      </c>
    </row>
    <row r="6" spans="1:13" ht="16" x14ac:dyDescent="0.2">
      <c r="A6" s="1">
        <v>5</v>
      </c>
      <c r="B6" s="14"/>
      <c r="C6" s="15">
        <v>0.36458333333333331</v>
      </c>
      <c r="D6" s="3" t="s">
        <v>213</v>
      </c>
      <c r="E6" s="3">
        <v>2</v>
      </c>
      <c r="F6" s="3"/>
      <c r="G6" s="3"/>
      <c r="H6" s="3"/>
      <c r="I6" s="3"/>
      <c r="J6" s="2">
        <v>4</v>
      </c>
      <c r="K6" s="1">
        <v>4.2</v>
      </c>
      <c r="M6" s="13">
        <f t="shared" si="0"/>
        <v>1.0416666666666685E-2</v>
      </c>
    </row>
    <row r="7" spans="1:13" ht="16" x14ac:dyDescent="0.2">
      <c r="A7" s="1">
        <v>6</v>
      </c>
      <c r="B7" s="14"/>
      <c r="C7" s="15">
        <v>0.375</v>
      </c>
      <c r="D7" s="3" t="s">
        <v>213</v>
      </c>
      <c r="E7" s="3">
        <v>2</v>
      </c>
      <c r="F7" s="3"/>
      <c r="G7" s="3"/>
      <c r="H7" s="3"/>
      <c r="I7" s="3"/>
      <c r="J7" s="2">
        <v>4</v>
      </c>
      <c r="K7" s="1">
        <v>4.2</v>
      </c>
      <c r="M7" s="13">
        <f t="shared" si="0"/>
        <v>1.0416666666666685E-2</v>
      </c>
    </row>
    <row r="8" spans="1:13" ht="48" x14ac:dyDescent="0.2">
      <c r="A8" s="1">
        <v>7</v>
      </c>
      <c r="B8" s="14"/>
      <c r="C8" s="15">
        <v>0.38541666666666669</v>
      </c>
      <c r="D8" s="3" t="s">
        <v>214</v>
      </c>
      <c r="E8" s="3">
        <v>1</v>
      </c>
      <c r="F8" s="3"/>
      <c r="G8" s="3"/>
      <c r="H8" s="3"/>
      <c r="I8" s="3"/>
      <c r="J8" s="2">
        <v>4</v>
      </c>
      <c r="K8" s="1">
        <v>4.0999999999999996</v>
      </c>
      <c r="M8" s="13">
        <f t="shared" si="0"/>
        <v>1.041666666666663E-2</v>
      </c>
    </row>
    <row r="9" spans="1:13" ht="64" x14ac:dyDescent="0.2">
      <c r="A9" s="1">
        <v>8</v>
      </c>
      <c r="B9" s="14"/>
      <c r="C9" s="15">
        <v>0.39583333333333331</v>
      </c>
      <c r="D9" s="3" t="s">
        <v>215</v>
      </c>
      <c r="E9" s="3">
        <v>3</v>
      </c>
      <c r="F9" s="3"/>
      <c r="G9" s="3" t="s">
        <v>216</v>
      </c>
      <c r="H9" s="4" t="s">
        <v>217</v>
      </c>
      <c r="I9" s="3"/>
      <c r="J9" s="2">
        <v>1</v>
      </c>
      <c r="K9" s="1">
        <v>1.3</v>
      </c>
      <c r="L9" s="1" t="s">
        <v>1622</v>
      </c>
      <c r="M9" s="13">
        <f t="shared" si="0"/>
        <v>0</v>
      </c>
    </row>
    <row r="10" spans="1:13" ht="32" x14ac:dyDescent="0.2">
      <c r="A10" s="1">
        <v>9</v>
      </c>
      <c r="B10" s="14"/>
      <c r="C10" s="15">
        <v>0.39583333333333331</v>
      </c>
      <c r="D10" s="3"/>
      <c r="E10" s="3"/>
      <c r="F10" s="3"/>
      <c r="G10" s="3" t="s">
        <v>218</v>
      </c>
      <c r="H10" s="4" t="s">
        <v>219</v>
      </c>
      <c r="I10" s="3"/>
      <c r="J10" s="2">
        <v>1</v>
      </c>
      <c r="K10" s="1">
        <v>1.3</v>
      </c>
      <c r="L10" s="1" t="s">
        <v>1622</v>
      </c>
      <c r="M10" s="13">
        <f t="shared" si="0"/>
        <v>1.0416666666666685E-2</v>
      </c>
    </row>
    <row r="11" spans="1:13" ht="16" x14ac:dyDescent="0.2">
      <c r="A11" s="1">
        <v>10</v>
      </c>
      <c r="B11" s="14"/>
      <c r="C11" s="15">
        <v>0.40625</v>
      </c>
      <c r="D11" s="3" t="s">
        <v>213</v>
      </c>
      <c r="E11" s="3">
        <v>5</v>
      </c>
      <c r="F11" s="3"/>
      <c r="G11" s="3"/>
      <c r="H11" s="3"/>
      <c r="I11" s="3"/>
      <c r="J11" s="2">
        <v>4</v>
      </c>
      <c r="K11" s="1">
        <v>4.2</v>
      </c>
      <c r="M11" s="13">
        <f t="shared" si="0"/>
        <v>1.0416666666666685E-2</v>
      </c>
    </row>
    <row r="12" spans="1:13" ht="288" x14ac:dyDescent="0.2">
      <c r="A12" s="1">
        <v>11</v>
      </c>
      <c r="B12" s="14"/>
      <c r="C12" s="15">
        <v>0.41666666666666669</v>
      </c>
      <c r="D12" s="3" t="s">
        <v>220</v>
      </c>
      <c r="E12" s="3">
        <v>5</v>
      </c>
      <c r="F12" s="3" t="s">
        <v>221</v>
      </c>
      <c r="G12" s="3" t="s">
        <v>222</v>
      </c>
      <c r="H12" s="3" t="s">
        <v>223</v>
      </c>
      <c r="I12" s="3"/>
      <c r="J12" s="2">
        <v>3</v>
      </c>
      <c r="K12" s="1">
        <v>3.3</v>
      </c>
      <c r="M12" s="13">
        <f t="shared" si="0"/>
        <v>1.041666666666663E-2</v>
      </c>
    </row>
    <row r="13" spans="1:13" ht="32" x14ac:dyDescent="0.2">
      <c r="A13" s="1">
        <v>12</v>
      </c>
      <c r="B13" s="14"/>
      <c r="C13" s="15">
        <v>0.42708333333333331</v>
      </c>
      <c r="D13" s="3" t="s">
        <v>224</v>
      </c>
      <c r="E13" s="3">
        <v>2</v>
      </c>
      <c r="F13" s="3"/>
      <c r="G13" s="3" t="s">
        <v>63</v>
      </c>
      <c r="H13" s="3" t="s">
        <v>225</v>
      </c>
      <c r="I13" s="3"/>
      <c r="J13" s="2">
        <v>3</v>
      </c>
      <c r="K13" s="1">
        <v>3.1</v>
      </c>
      <c r="M13" s="13">
        <f t="shared" si="0"/>
        <v>1.0416666666666685E-2</v>
      </c>
    </row>
    <row r="14" spans="1:13" ht="32" x14ac:dyDescent="0.2">
      <c r="A14" s="1">
        <v>13</v>
      </c>
      <c r="B14" s="14"/>
      <c r="C14" s="15">
        <v>0.4375</v>
      </c>
      <c r="D14" s="3" t="s">
        <v>98</v>
      </c>
      <c r="E14" s="3">
        <v>1</v>
      </c>
      <c r="F14" s="3"/>
      <c r="G14" s="3"/>
      <c r="H14" s="3"/>
      <c r="I14" s="3"/>
      <c r="J14" s="2">
        <v>4</v>
      </c>
      <c r="K14" s="1">
        <v>4.2</v>
      </c>
      <c r="M14" s="13">
        <f t="shared" si="0"/>
        <v>1.0416666666666685E-2</v>
      </c>
    </row>
    <row r="15" spans="1:13" ht="160" x14ac:dyDescent="0.2">
      <c r="A15" s="1">
        <v>14</v>
      </c>
      <c r="B15" s="14"/>
      <c r="C15" s="15">
        <v>0.44791666666666669</v>
      </c>
      <c r="D15" s="3" t="s">
        <v>226</v>
      </c>
      <c r="E15" s="3">
        <v>2</v>
      </c>
      <c r="F15" s="3" t="s">
        <v>227</v>
      </c>
      <c r="G15" s="3" t="s">
        <v>63</v>
      </c>
      <c r="H15" s="3" t="s">
        <v>163</v>
      </c>
      <c r="I15" s="3"/>
      <c r="J15" s="2">
        <v>3</v>
      </c>
      <c r="K15" s="1">
        <v>3.1</v>
      </c>
      <c r="M15" s="13">
        <f t="shared" si="0"/>
        <v>1.041666666666663E-2</v>
      </c>
    </row>
    <row r="16" spans="1:13" ht="240" x14ac:dyDescent="0.2">
      <c r="A16" s="1">
        <v>15</v>
      </c>
      <c r="B16" s="14"/>
      <c r="C16" s="15">
        <v>0.45833333333333331</v>
      </c>
      <c r="D16" s="3" t="s">
        <v>228</v>
      </c>
      <c r="E16" s="3">
        <v>3</v>
      </c>
      <c r="F16" s="3" t="s">
        <v>229</v>
      </c>
      <c r="G16" s="3" t="s">
        <v>63</v>
      </c>
      <c r="H16" s="3" t="s">
        <v>163</v>
      </c>
      <c r="I16" s="3"/>
      <c r="J16" s="2">
        <v>3</v>
      </c>
      <c r="K16" s="1">
        <v>3.1</v>
      </c>
      <c r="M16" s="13">
        <f t="shared" si="0"/>
        <v>1.0416666666666685E-2</v>
      </c>
    </row>
    <row r="17" spans="1:13" ht="16" x14ac:dyDescent="0.2">
      <c r="A17" s="1">
        <v>16</v>
      </c>
      <c r="B17" s="14"/>
      <c r="C17" s="15">
        <v>0.46875</v>
      </c>
      <c r="D17" s="3" t="s">
        <v>213</v>
      </c>
      <c r="E17" s="3">
        <v>3</v>
      </c>
      <c r="F17" s="3"/>
      <c r="G17" s="3"/>
      <c r="H17" s="3"/>
      <c r="I17" s="3"/>
      <c r="J17" s="2">
        <v>4</v>
      </c>
      <c r="K17" s="1">
        <v>4.0999999999999996</v>
      </c>
      <c r="M17" s="13">
        <f t="shared" si="0"/>
        <v>1.0416666666666685E-2</v>
      </c>
    </row>
    <row r="18" spans="1:13" ht="208" x14ac:dyDescent="0.2">
      <c r="A18" s="1">
        <v>17</v>
      </c>
      <c r="B18" s="14"/>
      <c r="C18" s="15">
        <v>0.47916666666666669</v>
      </c>
      <c r="D18" s="3" t="s">
        <v>230</v>
      </c>
      <c r="E18" s="3">
        <v>2</v>
      </c>
      <c r="F18" s="3" t="s">
        <v>231</v>
      </c>
      <c r="G18" s="3" t="s">
        <v>63</v>
      </c>
      <c r="H18" s="3" t="s">
        <v>163</v>
      </c>
      <c r="I18" s="3"/>
      <c r="J18" s="2">
        <v>3</v>
      </c>
      <c r="K18" s="1">
        <v>3.1</v>
      </c>
      <c r="M18" s="13">
        <f t="shared" si="0"/>
        <v>1.041666666666663E-2</v>
      </c>
    </row>
    <row r="19" spans="1:13" ht="32" x14ac:dyDescent="0.2">
      <c r="A19" s="1">
        <v>18</v>
      </c>
      <c r="B19" s="14"/>
      <c r="C19" s="15">
        <v>0.48958333333333331</v>
      </c>
      <c r="D19" s="3" t="s">
        <v>232</v>
      </c>
      <c r="E19" s="3">
        <v>1</v>
      </c>
      <c r="F19" s="52"/>
      <c r="G19" s="3"/>
      <c r="H19" s="3"/>
      <c r="I19" s="3"/>
      <c r="J19" s="2">
        <v>4</v>
      </c>
      <c r="K19" s="1">
        <v>4.2</v>
      </c>
      <c r="M19" s="13">
        <f t="shared" si="0"/>
        <v>1.0416666666666685E-2</v>
      </c>
    </row>
    <row r="20" spans="1:13" ht="16" x14ac:dyDescent="0.2">
      <c r="A20" s="1">
        <v>19</v>
      </c>
      <c r="B20" s="14"/>
      <c r="C20" s="15">
        <v>0.5</v>
      </c>
      <c r="D20" s="3" t="s">
        <v>4</v>
      </c>
      <c r="E20" s="3">
        <v>1</v>
      </c>
      <c r="F20" s="3"/>
      <c r="G20" s="3"/>
      <c r="H20" s="3"/>
      <c r="I20" s="3"/>
      <c r="J20" s="2">
        <v>4</v>
      </c>
      <c r="K20" s="1">
        <v>4.2</v>
      </c>
      <c r="M20" s="13">
        <f t="shared" si="0"/>
        <v>1.041666666666663E-2</v>
      </c>
    </row>
    <row r="21" spans="1:13" ht="208" x14ac:dyDescent="0.2">
      <c r="A21" s="1">
        <v>20</v>
      </c>
      <c r="B21" s="14"/>
      <c r="C21" s="15">
        <v>0.51041666666666663</v>
      </c>
      <c r="D21" s="3" t="s">
        <v>233</v>
      </c>
      <c r="E21" s="3">
        <v>2</v>
      </c>
      <c r="F21" s="3" t="s">
        <v>234</v>
      </c>
      <c r="G21" s="3"/>
      <c r="H21" s="6"/>
      <c r="I21" s="3"/>
      <c r="J21" s="2">
        <v>3</v>
      </c>
      <c r="K21" s="1">
        <v>3.4</v>
      </c>
      <c r="M21" s="13">
        <f t="shared" si="0"/>
        <v>1.0416666666666741E-2</v>
      </c>
    </row>
    <row r="22" spans="1:13" ht="144" x14ac:dyDescent="0.2">
      <c r="A22" s="1">
        <v>21</v>
      </c>
      <c r="B22" s="14"/>
      <c r="C22" s="15">
        <v>0.52083333333333337</v>
      </c>
      <c r="D22" s="3" t="s">
        <v>235</v>
      </c>
      <c r="E22" s="3">
        <v>3</v>
      </c>
      <c r="F22" s="3" t="s">
        <v>236</v>
      </c>
      <c r="G22" s="3"/>
      <c r="H22" s="3"/>
      <c r="I22" s="3"/>
      <c r="J22" s="2">
        <v>4</v>
      </c>
      <c r="K22" s="1">
        <v>4.3</v>
      </c>
      <c r="M22" s="13">
        <f t="shared" si="0"/>
        <v>1.041666666666663E-2</v>
      </c>
    </row>
    <row r="23" spans="1:13" ht="16" x14ac:dyDescent="0.2">
      <c r="A23" s="1">
        <v>22</v>
      </c>
      <c r="B23" s="14"/>
      <c r="C23" s="15">
        <v>0.53125</v>
      </c>
      <c r="D23" s="3" t="s">
        <v>2</v>
      </c>
      <c r="E23" s="3">
        <v>3</v>
      </c>
      <c r="F23" s="3"/>
      <c r="G23" s="52"/>
      <c r="H23" s="52"/>
      <c r="I23" s="3"/>
      <c r="J23" s="2">
        <v>4</v>
      </c>
      <c r="K23" s="1">
        <v>4.3</v>
      </c>
      <c r="M23" s="13">
        <f t="shared" si="0"/>
        <v>1.041666666666663E-2</v>
      </c>
    </row>
    <row r="24" spans="1:13" ht="64" x14ac:dyDescent="0.2">
      <c r="A24" s="1">
        <v>23</v>
      </c>
      <c r="B24" s="14"/>
      <c r="C24" s="15">
        <v>0.54166666666666663</v>
      </c>
      <c r="D24" s="3" t="s">
        <v>237</v>
      </c>
      <c r="E24" s="3">
        <v>3</v>
      </c>
      <c r="F24" s="3"/>
      <c r="G24" s="3" t="s">
        <v>238</v>
      </c>
      <c r="H24" s="3" t="s">
        <v>239</v>
      </c>
      <c r="I24" s="3"/>
      <c r="J24" s="2">
        <v>3</v>
      </c>
      <c r="K24" s="1">
        <v>3.4</v>
      </c>
      <c r="M24" s="13">
        <f t="shared" si="0"/>
        <v>1.0416666666666741E-2</v>
      </c>
    </row>
    <row r="25" spans="1:13" ht="64" x14ac:dyDescent="0.2">
      <c r="A25" s="1">
        <v>24</v>
      </c>
      <c r="B25" s="2"/>
      <c r="C25" s="15">
        <v>0.55208333333333337</v>
      </c>
      <c r="D25" s="3" t="s">
        <v>240</v>
      </c>
      <c r="E25" s="3">
        <v>10</v>
      </c>
      <c r="F25" s="3"/>
      <c r="G25" s="3" t="s">
        <v>162</v>
      </c>
      <c r="H25" s="3" t="s">
        <v>241</v>
      </c>
      <c r="I25" s="3"/>
      <c r="J25" s="2">
        <v>1</v>
      </c>
      <c r="K25" s="1">
        <v>1.3</v>
      </c>
      <c r="L25" s="1" t="s">
        <v>1622</v>
      </c>
      <c r="M25" s="13">
        <f t="shared" si="0"/>
        <v>1.041666666666663E-2</v>
      </c>
    </row>
    <row r="26" spans="1:13" ht="80" x14ac:dyDescent="0.2">
      <c r="A26" s="1">
        <v>25</v>
      </c>
      <c r="B26" s="12"/>
      <c r="C26" s="15">
        <v>0.5625</v>
      </c>
      <c r="D26" s="7" t="s">
        <v>242</v>
      </c>
      <c r="E26" s="3">
        <v>11</v>
      </c>
      <c r="F26" s="3"/>
      <c r="G26" s="3" t="s">
        <v>162</v>
      </c>
      <c r="H26" s="3" t="s">
        <v>163</v>
      </c>
      <c r="I26" s="3"/>
      <c r="J26" s="2">
        <v>1</v>
      </c>
      <c r="K26" s="1">
        <v>1.3</v>
      </c>
      <c r="L26" s="1" t="s">
        <v>1622</v>
      </c>
      <c r="M26" s="13">
        <f t="shared" si="0"/>
        <v>1.041666666666663E-2</v>
      </c>
    </row>
    <row r="27" spans="1:13" ht="395" x14ac:dyDescent="0.2">
      <c r="A27" s="1">
        <v>26</v>
      </c>
      <c r="B27" s="2"/>
      <c r="C27" s="15">
        <v>0.57291666666666663</v>
      </c>
      <c r="D27" s="3" t="s">
        <v>243</v>
      </c>
      <c r="E27" s="3">
        <v>11</v>
      </c>
      <c r="F27" s="3" t="s">
        <v>244</v>
      </c>
      <c r="G27" s="3"/>
      <c r="H27" s="3"/>
      <c r="I27" s="3"/>
      <c r="J27" s="2">
        <v>1</v>
      </c>
      <c r="K27" s="1">
        <v>1.4</v>
      </c>
      <c r="M27" s="13">
        <f t="shared" si="0"/>
        <v>1.0416666666666741E-2</v>
      </c>
    </row>
    <row r="28" spans="1:13" ht="32" x14ac:dyDescent="0.2">
      <c r="A28" s="1">
        <v>27</v>
      </c>
      <c r="B28" s="2"/>
      <c r="C28" s="15">
        <v>0.58333333333333337</v>
      </c>
      <c r="D28" s="3" t="s">
        <v>245</v>
      </c>
      <c r="E28" s="3">
        <v>3</v>
      </c>
      <c r="F28" s="3"/>
      <c r="G28" s="3"/>
      <c r="H28" s="3"/>
      <c r="I28" s="3"/>
      <c r="J28" s="2">
        <v>3</v>
      </c>
      <c r="K28" s="1">
        <v>3.4</v>
      </c>
      <c r="M28" s="13">
        <f t="shared" si="0"/>
        <v>1.041666666666663E-2</v>
      </c>
    </row>
    <row r="29" spans="1:13" ht="16" x14ac:dyDescent="0.2">
      <c r="A29" s="1">
        <v>28</v>
      </c>
      <c r="B29" s="2"/>
      <c r="C29" s="15">
        <v>0.59375</v>
      </c>
      <c r="D29" s="3" t="s">
        <v>246</v>
      </c>
      <c r="E29" s="3">
        <v>3</v>
      </c>
      <c r="F29" s="3"/>
      <c r="G29" s="3"/>
      <c r="H29" s="3"/>
      <c r="I29" s="3"/>
      <c r="J29" s="2">
        <v>4</v>
      </c>
      <c r="K29" s="1">
        <v>4.2</v>
      </c>
      <c r="M29" s="13">
        <f t="shared" si="0"/>
        <v>1.041666666666663E-2</v>
      </c>
    </row>
    <row r="30" spans="1:13" ht="16" x14ac:dyDescent="0.2">
      <c r="A30" s="1">
        <v>29</v>
      </c>
      <c r="B30" s="12"/>
      <c r="C30" s="15">
        <v>0.60416666666666663</v>
      </c>
      <c r="D30" s="7" t="s">
        <v>247</v>
      </c>
      <c r="E30" s="3">
        <v>1</v>
      </c>
      <c r="F30" s="3"/>
      <c r="G30" s="3"/>
      <c r="H30" s="3"/>
      <c r="I30" s="3"/>
      <c r="J30" s="2">
        <v>4</v>
      </c>
      <c r="K30" s="1">
        <v>4.2</v>
      </c>
      <c r="M30" s="13">
        <f t="shared" si="0"/>
        <v>1.0416666666666741E-2</v>
      </c>
    </row>
    <row r="31" spans="1:13" ht="32" x14ac:dyDescent="0.2">
      <c r="A31" s="1">
        <v>30</v>
      </c>
      <c r="B31" s="2"/>
      <c r="C31" s="15">
        <v>0.61458333333333337</v>
      </c>
      <c r="D31" s="3" t="s">
        <v>248</v>
      </c>
      <c r="E31" s="3">
        <v>5</v>
      </c>
      <c r="F31" s="3"/>
      <c r="G31" s="3"/>
      <c r="H31" s="3"/>
      <c r="I31" s="3"/>
      <c r="J31" s="2">
        <v>3</v>
      </c>
      <c r="K31" s="1">
        <v>3.4</v>
      </c>
      <c r="M31" s="13">
        <f t="shared" si="0"/>
        <v>1.041666666666663E-2</v>
      </c>
    </row>
    <row r="32" spans="1:13" ht="144" x14ac:dyDescent="0.2">
      <c r="A32" s="1">
        <v>31</v>
      </c>
      <c r="B32" s="2"/>
      <c r="C32" s="15">
        <v>0.625</v>
      </c>
      <c r="D32" s="3" t="s">
        <v>249</v>
      </c>
      <c r="E32" s="3">
        <v>6</v>
      </c>
      <c r="F32" s="3" t="s">
        <v>250</v>
      </c>
      <c r="G32" s="3" t="s">
        <v>63</v>
      </c>
      <c r="H32" s="3" t="s">
        <v>251</v>
      </c>
      <c r="I32" s="3"/>
      <c r="J32" s="2">
        <v>2</v>
      </c>
      <c r="K32" s="1">
        <v>2.1</v>
      </c>
      <c r="L32" s="1" t="s">
        <v>1563</v>
      </c>
      <c r="M32" s="13">
        <f t="shared" si="0"/>
        <v>0</v>
      </c>
    </row>
    <row r="33" spans="1:13" ht="48" x14ac:dyDescent="0.2">
      <c r="A33" s="1">
        <v>32</v>
      </c>
      <c r="B33" s="2"/>
      <c r="C33" s="15">
        <v>0.625</v>
      </c>
      <c r="D33" s="3"/>
      <c r="E33" s="3"/>
      <c r="F33" s="3"/>
      <c r="G33" s="3" t="s">
        <v>171</v>
      </c>
      <c r="H33" s="3" t="s">
        <v>252</v>
      </c>
      <c r="I33" s="3"/>
      <c r="J33" s="2">
        <v>3</v>
      </c>
      <c r="K33" s="1">
        <v>3.5</v>
      </c>
      <c r="L33" s="1" t="s">
        <v>1623</v>
      </c>
      <c r="M33" s="13">
        <f t="shared" si="0"/>
        <v>1.041666666666663E-2</v>
      </c>
    </row>
    <row r="34" spans="1:13" ht="32" x14ac:dyDescent="0.2">
      <c r="A34" s="1">
        <v>33</v>
      </c>
      <c r="B34" s="12"/>
      <c r="C34" s="15">
        <v>0.63541666666666663</v>
      </c>
      <c r="D34" s="3" t="s">
        <v>253</v>
      </c>
      <c r="E34" s="3">
        <v>7</v>
      </c>
      <c r="F34" s="3"/>
      <c r="G34" s="3"/>
      <c r="H34" s="3"/>
      <c r="I34" s="3"/>
      <c r="J34" s="54">
        <v>4</v>
      </c>
      <c r="K34" s="1">
        <v>4.0999999999999996</v>
      </c>
      <c r="M34" s="13">
        <f t="shared" si="0"/>
        <v>1.0416666666666741E-2</v>
      </c>
    </row>
    <row r="35" spans="1:13" ht="64" x14ac:dyDescent="0.2">
      <c r="A35" s="1">
        <v>34</v>
      </c>
      <c r="B35" s="2"/>
      <c r="C35" s="15">
        <v>0.64583333333333337</v>
      </c>
      <c r="D35" s="3" t="s">
        <v>254</v>
      </c>
      <c r="E35" s="3">
        <v>8</v>
      </c>
      <c r="F35" s="3"/>
      <c r="G35" s="3" t="s">
        <v>255</v>
      </c>
      <c r="H35" s="3" t="s">
        <v>256</v>
      </c>
      <c r="I35" s="3" t="s">
        <v>257</v>
      </c>
      <c r="J35" s="54">
        <v>1</v>
      </c>
      <c r="K35" s="1">
        <v>1.1000000000000001</v>
      </c>
      <c r="L35" s="1" t="s">
        <v>1561</v>
      </c>
      <c r="M35" s="13">
        <f t="shared" si="0"/>
        <v>1.041666666666663E-2</v>
      </c>
    </row>
    <row r="36" spans="1:13" ht="16" x14ac:dyDescent="0.2">
      <c r="A36" s="1">
        <v>35</v>
      </c>
      <c r="B36" s="2"/>
      <c r="C36" s="15">
        <v>0.65625</v>
      </c>
      <c r="D36" s="3" t="s">
        <v>2</v>
      </c>
      <c r="E36" s="3">
        <v>5</v>
      </c>
      <c r="F36" s="3"/>
      <c r="G36" s="3"/>
      <c r="H36" s="3"/>
      <c r="I36" s="3"/>
      <c r="J36" s="2">
        <v>3</v>
      </c>
      <c r="K36" s="1">
        <v>3.5</v>
      </c>
      <c r="L36" s="1" t="s">
        <v>1623</v>
      </c>
      <c r="M36" s="13">
        <f t="shared" si="0"/>
        <v>1.041666666666663E-2</v>
      </c>
    </row>
    <row r="37" spans="1:13" ht="16" x14ac:dyDescent="0.2">
      <c r="A37" s="1">
        <v>36</v>
      </c>
      <c r="B37" s="2"/>
      <c r="C37" s="15">
        <v>0.66666666666666663</v>
      </c>
      <c r="D37" s="3" t="s">
        <v>2</v>
      </c>
      <c r="E37" s="3">
        <v>5</v>
      </c>
      <c r="F37" s="3"/>
      <c r="G37" s="3"/>
      <c r="H37" s="3"/>
      <c r="I37" s="3"/>
      <c r="J37" s="2">
        <v>3</v>
      </c>
      <c r="K37" s="1">
        <v>3.5</v>
      </c>
      <c r="L37" s="1" t="s">
        <v>1623</v>
      </c>
      <c r="M37" s="13">
        <f t="shared" si="0"/>
        <v>1.0416666666666741E-2</v>
      </c>
    </row>
    <row r="38" spans="1:13" ht="80" x14ac:dyDescent="0.2">
      <c r="A38" s="1">
        <v>37</v>
      </c>
      <c r="B38" s="2"/>
      <c r="C38" s="15">
        <v>0.67708333333333337</v>
      </c>
      <c r="D38" s="3" t="s">
        <v>258</v>
      </c>
      <c r="E38" s="3">
        <v>5</v>
      </c>
      <c r="F38" s="3"/>
      <c r="G38" s="3" t="s">
        <v>259</v>
      </c>
      <c r="H38" s="3" t="s">
        <v>260</v>
      </c>
      <c r="I38" s="3"/>
      <c r="J38" s="2">
        <v>3</v>
      </c>
      <c r="K38" s="1">
        <v>3.3</v>
      </c>
      <c r="M38" s="13">
        <f t="shared" si="0"/>
        <v>1.041666666666663E-2</v>
      </c>
    </row>
    <row r="39" spans="1:13" ht="16" x14ac:dyDescent="0.2">
      <c r="A39" s="1">
        <v>38</v>
      </c>
      <c r="B39" s="2"/>
      <c r="C39" s="15">
        <v>0.6875</v>
      </c>
      <c r="D39" s="3" t="s">
        <v>110</v>
      </c>
      <c r="E39" s="3">
        <v>1</v>
      </c>
      <c r="F39" s="3"/>
      <c r="G39" s="3"/>
      <c r="H39" s="3"/>
      <c r="I39" s="3"/>
      <c r="J39" s="2">
        <v>3</v>
      </c>
      <c r="K39" s="1">
        <v>3.4</v>
      </c>
      <c r="M39" s="13">
        <f t="shared" si="0"/>
        <v>1.041666666666663E-2</v>
      </c>
    </row>
    <row r="40" spans="1:13" ht="16" x14ac:dyDescent="0.2">
      <c r="A40" s="1">
        <v>39</v>
      </c>
      <c r="B40" s="2"/>
      <c r="C40" s="15">
        <v>0.69791666666666663</v>
      </c>
      <c r="D40" s="3" t="s">
        <v>261</v>
      </c>
      <c r="E40" s="3">
        <v>1</v>
      </c>
      <c r="F40" s="3"/>
      <c r="G40" s="3"/>
      <c r="H40" s="3"/>
      <c r="I40" s="3"/>
      <c r="J40" s="2">
        <v>4</v>
      </c>
      <c r="K40" s="1">
        <v>4.0999999999999996</v>
      </c>
      <c r="M40" s="13">
        <f t="shared" si="0"/>
        <v>1.0416666666666741E-2</v>
      </c>
    </row>
    <row r="41" spans="1:13" ht="64" x14ac:dyDescent="0.2">
      <c r="A41" s="1">
        <v>40</v>
      </c>
      <c r="B41" s="2"/>
      <c r="C41" s="15">
        <v>0.70833333333333337</v>
      </c>
      <c r="D41" s="3" t="s">
        <v>262</v>
      </c>
      <c r="E41" s="3">
        <v>1</v>
      </c>
      <c r="F41" s="3"/>
      <c r="G41" s="3"/>
      <c r="H41" s="3"/>
      <c r="I41" s="3"/>
      <c r="J41" s="2">
        <v>4</v>
      </c>
      <c r="K41" s="1">
        <v>4.0999999999999996</v>
      </c>
      <c r="M41" s="13"/>
    </row>
    <row r="42" spans="1:13" ht="176" x14ac:dyDescent="0.2">
      <c r="A42" s="1">
        <v>41</v>
      </c>
      <c r="B42" s="12">
        <v>42611</v>
      </c>
      <c r="C42" s="15">
        <v>0.33333333333333331</v>
      </c>
      <c r="D42" s="3" t="s">
        <v>263</v>
      </c>
      <c r="E42" s="3">
        <v>7</v>
      </c>
      <c r="F42" s="3" t="s">
        <v>264</v>
      </c>
      <c r="G42" s="3" t="s">
        <v>63</v>
      </c>
      <c r="H42" s="3" t="s">
        <v>265</v>
      </c>
      <c r="I42" s="3"/>
      <c r="J42" s="2">
        <v>3</v>
      </c>
      <c r="K42" s="1">
        <v>3.1</v>
      </c>
      <c r="M42" s="13">
        <f t="shared" ref="M42:M84" si="1">C43-C42</f>
        <v>1.0416666666666685E-2</v>
      </c>
    </row>
    <row r="43" spans="1:13" ht="48" x14ac:dyDescent="0.2">
      <c r="A43" s="1">
        <v>42</v>
      </c>
      <c r="B43" s="2"/>
      <c r="C43" s="15">
        <v>0.34375</v>
      </c>
      <c r="D43" s="3" t="s">
        <v>266</v>
      </c>
      <c r="E43" s="3">
        <v>7</v>
      </c>
      <c r="F43" s="3"/>
      <c r="G43" s="3" t="s">
        <v>63</v>
      </c>
      <c r="H43" s="3" t="s">
        <v>163</v>
      </c>
      <c r="I43" s="3"/>
      <c r="J43" s="2">
        <v>1</v>
      </c>
      <c r="K43" s="1">
        <v>1.1000000000000001</v>
      </c>
      <c r="L43" s="1" t="s">
        <v>1568</v>
      </c>
      <c r="M43" s="13">
        <f t="shared" si="1"/>
        <v>0</v>
      </c>
    </row>
    <row r="44" spans="1:13" ht="48" x14ac:dyDescent="0.2">
      <c r="A44" s="1">
        <v>43</v>
      </c>
      <c r="B44" s="12"/>
      <c r="C44" s="15">
        <v>0.34375</v>
      </c>
      <c r="D44" s="3"/>
      <c r="E44" s="3"/>
      <c r="F44" s="3"/>
      <c r="G44" s="3" t="s">
        <v>267</v>
      </c>
      <c r="H44" s="3" t="s">
        <v>268</v>
      </c>
      <c r="I44" s="3"/>
      <c r="J44" s="2">
        <v>1</v>
      </c>
      <c r="K44" s="1">
        <v>1.1000000000000001</v>
      </c>
      <c r="L44" s="1" t="s">
        <v>1568</v>
      </c>
      <c r="M44" s="13">
        <f t="shared" si="1"/>
        <v>1.0416666666666685E-2</v>
      </c>
    </row>
    <row r="45" spans="1:13" ht="32" x14ac:dyDescent="0.2">
      <c r="A45" s="1">
        <v>44</v>
      </c>
      <c r="B45" s="2"/>
      <c r="C45" s="15">
        <v>0.35416666666666669</v>
      </c>
      <c r="D45" s="3" t="s">
        <v>269</v>
      </c>
      <c r="E45" s="3">
        <v>8</v>
      </c>
      <c r="F45" s="3"/>
      <c r="G45" s="3" t="s">
        <v>270</v>
      </c>
      <c r="H45" s="3" t="s">
        <v>271</v>
      </c>
      <c r="I45" s="3"/>
      <c r="J45" s="2">
        <v>3</v>
      </c>
      <c r="K45" s="1">
        <v>3.1</v>
      </c>
      <c r="M45" s="13">
        <f t="shared" si="1"/>
        <v>1.041666666666663E-2</v>
      </c>
    </row>
    <row r="46" spans="1:13" ht="64" x14ac:dyDescent="0.2">
      <c r="A46" s="1">
        <v>45</v>
      </c>
      <c r="B46" s="2"/>
      <c r="C46" s="15">
        <v>0.36458333333333331</v>
      </c>
      <c r="D46" s="3" t="s">
        <v>272</v>
      </c>
      <c r="E46" s="3">
        <v>8</v>
      </c>
      <c r="F46" s="3"/>
      <c r="G46" s="3"/>
      <c r="H46" s="3"/>
      <c r="I46" s="3"/>
      <c r="J46" s="2">
        <v>1</v>
      </c>
      <c r="K46" s="1">
        <v>1.2</v>
      </c>
      <c r="L46" s="1" t="s">
        <v>1554</v>
      </c>
      <c r="M46" s="13">
        <f t="shared" si="1"/>
        <v>1.0416666666666685E-2</v>
      </c>
    </row>
    <row r="47" spans="1:13" ht="96" x14ac:dyDescent="0.2">
      <c r="A47" s="1">
        <v>46</v>
      </c>
      <c r="B47" s="2"/>
      <c r="C47" s="15">
        <v>0.375</v>
      </c>
      <c r="D47" s="3" t="s">
        <v>273</v>
      </c>
      <c r="E47" s="3">
        <v>1</v>
      </c>
      <c r="F47" s="3" t="s">
        <v>274</v>
      </c>
      <c r="G47" s="3"/>
      <c r="H47" s="3"/>
      <c r="I47" s="3" t="s">
        <v>275</v>
      </c>
      <c r="J47" s="2">
        <v>1</v>
      </c>
      <c r="K47" s="1">
        <v>1.2</v>
      </c>
      <c r="L47" s="1" t="s">
        <v>1554</v>
      </c>
      <c r="M47" s="13">
        <f t="shared" si="1"/>
        <v>1.0416666666666685E-2</v>
      </c>
    </row>
    <row r="48" spans="1:13" ht="48" x14ac:dyDescent="0.2">
      <c r="A48" s="1">
        <v>47</v>
      </c>
      <c r="B48" s="2"/>
      <c r="C48" s="15">
        <v>0.38541666666666669</v>
      </c>
      <c r="D48" s="3" t="s">
        <v>276</v>
      </c>
      <c r="E48" s="3">
        <v>7</v>
      </c>
      <c r="F48" s="3"/>
      <c r="G48" s="3"/>
      <c r="H48" s="3"/>
      <c r="I48" s="3"/>
      <c r="J48" s="2">
        <v>3</v>
      </c>
      <c r="K48" s="1">
        <v>3.1</v>
      </c>
      <c r="M48" s="13">
        <f t="shared" si="1"/>
        <v>1.041666666666663E-2</v>
      </c>
    </row>
    <row r="49" spans="1:13" ht="32" x14ac:dyDescent="0.2">
      <c r="A49" s="1">
        <v>48</v>
      </c>
      <c r="B49" s="2"/>
      <c r="C49" s="15">
        <v>0.39583333333333331</v>
      </c>
      <c r="D49" s="3" t="s">
        <v>277</v>
      </c>
      <c r="E49" s="3">
        <v>1</v>
      </c>
      <c r="F49" s="3"/>
      <c r="G49" s="3"/>
      <c r="H49" s="3"/>
      <c r="I49" s="3"/>
      <c r="J49" s="2">
        <v>4</v>
      </c>
      <c r="K49" s="1">
        <v>4.2</v>
      </c>
      <c r="M49" s="13">
        <f t="shared" si="1"/>
        <v>1.0416666666666685E-2</v>
      </c>
    </row>
    <row r="50" spans="1:13" ht="16" x14ac:dyDescent="0.2">
      <c r="A50" s="1">
        <v>49</v>
      </c>
      <c r="B50" s="2"/>
      <c r="C50" s="15">
        <v>0.40625</v>
      </c>
      <c r="D50" s="3" t="s">
        <v>4</v>
      </c>
      <c r="E50" s="3">
        <v>1</v>
      </c>
      <c r="F50" s="3"/>
      <c r="G50" s="3"/>
      <c r="H50" s="3"/>
      <c r="I50" s="3"/>
      <c r="J50" s="2">
        <v>4</v>
      </c>
      <c r="K50" s="1">
        <v>4.2</v>
      </c>
      <c r="M50" s="13">
        <f t="shared" si="1"/>
        <v>1.0416666666666685E-2</v>
      </c>
    </row>
    <row r="51" spans="1:13" ht="256" x14ac:dyDescent="0.2">
      <c r="A51" s="1">
        <v>50</v>
      </c>
      <c r="B51" s="2"/>
      <c r="C51" s="15">
        <v>0.41666666666666669</v>
      </c>
      <c r="D51" s="3" t="s">
        <v>278</v>
      </c>
      <c r="E51" s="3">
        <v>11</v>
      </c>
      <c r="F51" s="3" t="s">
        <v>279</v>
      </c>
      <c r="G51" s="3" t="s">
        <v>280</v>
      </c>
      <c r="H51" s="3" t="s">
        <v>281</v>
      </c>
      <c r="I51" s="3"/>
      <c r="J51" s="2">
        <v>3</v>
      </c>
      <c r="K51" s="1">
        <v>3.1</v>
      </c>
      <c r="M51" s="13">
        <f t="shared" si="1"/>
        <v>1.041666666666663E-2</v>
      </c>
    </row>
    <row r="52" spans="1:13" ht="48" x14ac:dyDescent="0.2">
      <c r="A52" s="1">
        <v>51</v>
      </c>
      <c r="B52" s="2"/>
      <c r="C52" s="15">
        <v>0.42708333333333331</v>
      </c>
      <c r="D52" s="3" t="s">
        <v>282</v>
      </c>
      <c r="E52" s="3">
        <v>11</v>
      </c>
      <c r="F52" s="3"/>
      <c r="G52" s="3"/>
      <c r="H52" s="3"/>
      <c r="I52" s="3"/>
      <c r="J52" s="2">
        <v>4</v>
      </c>
      <c r="K52" s="1">
        <v>4.0999999999999996</v>
      </c>
      <c r="M52" s="13">
        <f t="shared" si="1"/>
        <v>1.0416666666666685E-2</v>
      </c>
    </row>
    <row r="53" spans="1:13" ht="32" x14ac:dyDescent="0.2">
      <c r="A53" s="1">
        <v>52</v>
      </c>
      <c r="B53" s="2"/>
      <c r="C53" s="15">
        <v>0.4375</v>
      </c>
      <c r="D53" s="3" t="s">
        <v>283</v>
      </c>
      <c r="E53" s="3">
        <v>11</v>
      </c>
      <c r="F53" s="3"/>
      <c r="G53" s="3"/>
      <c r="H53" s="3"/>
      <c r="I53" s="3"/>
      <c r="J53" s="2">
        <v>3</v>
      </c>
      <c r="K53" s="1">
        <v>3.1</v>
      </c>
      <c r="M53" s="13">
        <f t="shared" si="1"/>
        <v>1.0416666666666685E-2</v>
      </c>
    </row>
    <row r="54" spans="1:13" ht="48" x14ac:dyDescent="0.2">
      <c r="A54" s="1">
        <v>53</v>
      </c>
      <c r="B54" s="2"/>
      <c r="C54" s="15">
        <v>0.44791666666666669</v>
      </c>
      <c r="D54" s="3" t="s">
        <v>284</v>
      </c>
      <c r="E54" s="3">
        <v>6</v>
      </c>
      <c r="F54" s="3"/>
      <c r="G54" s="3"/>
      <c r="H54" s="3"/>
      <c r="I54" s="3"/>
      <c r="J54" s="2">
        <v>3</v>
      </c>
      <c r="K54" s="1">
        <v>3.4</v>
      </c>
      <c r="M54" s="13">
        <f t="shared" si="1"/>
        <v>1.041666666666663E-2</v>
      </c>
    </row>
    <row r="55" spans="1:13" ht="64" x14ac:dyDescent="0.2">
      <c r="A55" s="1">
        <v>54</v>
      </c>
      <c r="B55" s="2"/>
      <c r="C55" s="15">
        <v>0.45833333333333331</v>
      </c>
      <c r="D55" s="3" t="s">
        <v>285</v>
      </c>
      <c r="E55" s="3">
        <v>6</v>
      </c>
      <c r="F55" s="3"/>
      <c r="G55" s="3" t="s">
        <v>286</v>
      </c>
      <c r="H55" s="3" t="s">
        <v>287</v>
      </c>
      <c r="I55" s="3"/>
      <c r="J55" s="2">
        <v>3</v>
      </c>
      <c r="K55" s="1">
        <v>3.5</v>
      </c>
      <c r="L55" s="1" t="s">
        <v>1624</v>
      </c>
      <c r="M55" s="13">
        <f t="shared" si="1"/>
        <v>1.0416666666666685E-2</v>
      </c>
    </row>
    <row r="56" spans="1:13" ht="112" x14ac:dyDescent="0.2">
      <c r="A56" s="1">
        <v>55</v>
      </c>
      <c r="B56" s="12"/>
      <c r="C56" s="56">
        <v>0.46875</v>
      </c>
      <c r="D56" s="7" t="s">
        <v>288</v>
      </c>
      <c r="E56" s="3">
        <v>6</v>
      </c>
      <c r="F56" s="3"/>
      <c r="G56" s="3" t="s">
        <v>289</v>
      </c>
      <c r="H56" s="3" t="s">
        <v>163</v>
      </c>
      <c r="I56" s="3"/>
      <c r="J56" s="2">
        <v>1</v>
      </c>
      <c r="K56" s="1">
        <v>1.3</v>
      </c>
      <c r="L56" s="1" t="s">
        <v>1622</v>
      </c>
      <c r="M56" s="13">
        <f t="shared" si="1"/>
        <v>1.0416666666666685E-2</v>
      </c>
    </row>
    <row r="57" spans="1:13" ht="32" x14ac:dyDescent="0.2">
      <c r="A57" s="1">
        <v>56</v>
      </c>
      <c r="B57" s="12"/>
      <c r="C57" s="15">
        <v>0.47916666666666669</v>
      </c>
      <c r="D57" s="3" t="s">
        <v>290</v>
      </c>
      <c r="E57" s="3">
        <v>7</v>
      </c>
      <c r="F57" s="3"/>
      <c r="G57" s="3" t="s">
        <v>291</v>
      </c>
      <c r="H57" s="3" t="s">
        <v>292</v>
      </c>
      <c r="I57" s="3"/>
      <c r="J57" s="2">
        <v>4</v>
      </c>
      <c r="K57" s="1">
        <v>4.0999999999999996</v>
      </c>
      <c r="M57" s="13">
        <f t="shared" si="1"/>
        <v>1.041666666666663E-2</v>
      </c>
    </row>
    <row r="58" spans="1:13" ht="224" x14ac:dyDescent="0.2">
      <c r="A58" s="1">
        <v>57</v>
      </c>
      <c r="B58" s="2"/>
      <c r="C58" s="15">
        <v>0.48958333333333331</v>
      </c>
      <c r="D58" s="3" t="s">
        <v>293</v>
      </c>
      <c r="E58" s="3">
        <v>8</v>
      </c>
      <c r="F58" s="3" t="s">
        <v>294</v>
      </c>
      <c r="G58" s="3" t="s">
        <v>295</v>
      </c>
      <c r="H58" s="3" t="s">
        <v>296</v>
      </c>
      <c r="I58" s="3"/>
      <c r="J58" s="2">
        <v>2</v>
      </c>
      <c r="K58" s="1">
        <v>2.1</v>
      </c>
      <c r="L58" s="1" t="s">
        <v>1569</v>
      </c>
      <c r="M58" s="13">
        <f t="shared" si="1"/>
        <v>1.0416666666666685E-2</v>
      </c>
    </row>
    <row r="59" spans="1:13" ht="16" x14ac:dyDescent="0.2">
      <c r="A59" s="1">
        <v>58</v>
      </c>
      <c r="B59" s="2"/>
      <c r="C59" s="15">
        <v>0.5</v>
      </c>
      <c r="D59" s="3" t="s">
        <v>2</v>
      </c>
      <c r="E59" s="3">
        <v>8</v>
      </c>
      <c r="F59" s="3"/>
      <c r="G59" s="3"/>
      <c r="H59" s="3"/>
      <c r="I59" s="3"/>
      <c r="J59" s="2">
        <v>3</v>
      </c>
      <c r="K59" s="1">
        <v>3.5</v>
      </c>
      <c r="L59" s="1" t="s">
        <v>1624</v>
      </c>
      <c r="M59" s="13">
        <f t="shared" si="1"/>
        <v>1.041666666666663E-2</v>
      </c>
    </row>
    <row r="60" spans="1:13" ht="16" x14ac:dyDescent="0.2">
      <c r="A60" s="1">
        <v>59</v>
      </c>
      <c r="B60" s="2"/>
      <c r="C60" s="15">
        <v>0.51041666666666663</v>
      </c>
      <c r="D60" s="3" t="s">
        <v>2</v>
      </c>
      <c r="E60" s="3">
        <v>8</v>
      </c>
      <c r="F60" s="52"/>
      <c r="G60" s="3"/>
      <c r="H60" s="3"/>
      <c r="I60" s="3"/>
      <c r="J60" s="2">
        <v>3</v>
      </c>
      <c r="K60" s="1">
        <v>3.5</v>
      </c>
      <c r="L60" s="1" t="s">
        <v>1624</v>
      </c>
      <c r="M60" s="13">
        <f t="shared" si="1"/>
        <v>1.0416666666666741E-2</v>
      </c>
    </row>
    <row r="61" spans="1:13" ht="32" x14ac:dyDescent="0.2">
      <c r="A61" s="1">
        <v>60</v>
      </c>
      <c r="B61" s="2"/>
      <c r="C61" s="15">
        <v>0.52083333333333337</v>
      </c>
      <c r="D61" s="3" t="s">
        <v>297</v>
      </c>
      <c r="E61" s="3">
        <v>3</v>
      </c>
      <c r="F61" s="3"/>
      <c r="G61" s="3"/>
      <c r="H61" s="3"/>
      <c r="I61" s="3"/>
      <c r="J61" s="2">
        <v>3</v>
      </c>
      <c r="K61" s="1">
        <v>3.4</v>
      </c>
      <c r="M61" s="13">
        <f t="shared" si="1"/>
        <v>1.041666666666663E-2</v>
      </c>
    </row>
    <row r="62" spans="1:13" ht="64" x14ac:dyDescent="0.2">
      <c r="A62" s="1">
        <v>61</v>
      </c>
      <c r="B62" s="2"/>
      <c r="C62" s="15">
        <v>0.53125</v>
      </c>
      <c r="D62" s="3" t="s">
        <v>298</v>
      </c>
      <c r="E62" s="3">
        <v>4</v>
      </c>
      <c r="F62" s="52"/>
      <c r="G62" s="3" t="s">
        <v>286</v>
      </c>
      <c r="H62" s="3" t="s">
        <v>299</v>
      </c>
      <c r="I62" s="3"/>
      <c r="J62" s="42">
        <v>3</v>
      </c>
      <c r="K62" s="1">
        <v>3.5</v>
      </c>
      <c r="L62" s="1" t="s">
        <v>1624</v>
      </c>
      <c r="M62" s="13">
        <f t="shared" si="1"/>
        <v>0</v>
      </c>
    </row>
    <row r="63" spans="1:13" ht="48" x14ac:dyDescent="0.2">
      <c r="A63" s="1">
        <v>62</v>
      </c>
      <c r="B63" s="2"/>
      <c r="C63" s="15">
        <v>0.53125</v>
      </c>
      <c r="D63" s="3"/>
      <c r="E63" s="3"/>
      <c r="F63" s="52"/>
      <c r="G63" s="3" t="s">
        <v>177</v>
      </c>
      <c r="H63" s="3" t="s">
        <v>300</v>
      </c>
      <c r="I63" s="3"/>
      <c r="J63" s="42">
        <v>3</v>
      </c>
      <c r="K63" s="1">
        <v>3.5</v>
      </c>
      <c r="L63" s="1" t="s">
        <v>1624</v>
      </c>
      <c r="M63" s="13">
        <f t="shared" si="1"/>
        <v>1.041666666666663E-2</v>
      </c>
    </row>
    <row r="64" spans="1:13" ht="16" x14ac:dyDescent="0.2">
      <c r="A64" s="1">
        <v>63</v>
      </c>
      <c r="B64" s="2"/>
      <c r="C64" s="15">
        <v>0.54166666666666663</v>
      </c>
      <c r="D64" s="3" t="s">
        <v>2</v>
      </c>
      <c r="E64" s="3">
        <v>4</v>
      </c>
      <c r="F64" s="3"/>
      <c r="G64" s="3"/>
      <c r="H64" s="3"/>
      <c r="I64" s="3"/>
      <c r="J64" s="42">
        <v>3</v>
      </c>
      <c r="K64" s="1">
        <v>3.5</v>
      </c>
      <c r="L64" s="1" t="s">
        <v>1624</v>
      </c>
      <c r="M64" s="13">
        <f t="shared" si="1"/>
        <v>1.0416666666666741E-2</v>
      </c>
    </row>
    <row r="65" spans="1:13" ht="16" x14ac:dyDescent="0.2">
      <c r="A65" s="1">
        <v>64</v>
      </c>
      <c r="B65" s="2"/>
      <c r="C65" s="15">
        <v>0.55208333333333337</v>
      </c>
      <c r="D65" s="3" t="s">
        <v>2</v>
      </c>
      <c r="E65" s="3">
        <v>4</v>
      </c>
      <c r="F65" s="3"/>
      <c r="G65" s="3"/>
      <c r="H65" s="3"/>
      <c r="I65" s="3"/>
      <c r="J65" s="42">
        <v>3</v>
      </c>
      <c r="K65" s="1">
        <v>3.5</v>
      </c>
      <c r="L65" s="1" t="s">
        <v>1624</v>
      </c>
      <c r="M65" s="13">
        <f t="shared" si="1"/>
        <v>1.041666666666663E-2</v>
      </c>
    </row>
    <row r="66" spans="1:13" ht="96" x14ac:dyDescent="0.2">
      <c r="A66" s="1">
        <v>65</v>
      </c>
      <c r="B66" s="2"/>
      <c r="C66" s="15">
        <v>0.5625</v>
      </c>
      <c r="D66" s="3" t="s">
        <v>301</v>
      </c>
      <c r="E66" s="3">
        <v>5</v>
      </c>
      <c r="F66" s="3"/>
      <c r="G66" s="3" t="s">
        <v>65</v>
      </c>
      <c r="H66" s="6" t="s">
        <v>44</v>
      </c>
      <c r="I66" s="3"/>
      <c r="J66" s="2">
        <v>1</v>
      </c>
      <c r="K66" s="1">
        <v>1.1000000000000001</v>
      </c>
      <c r="L66" s="1" t="s">
        <v>1561</v>
      </c>
      <c r="M66" s="13">
        <f t="shared" si="1"/>
        <v>1.041666666666663E-2</v>
      </c>
    </row>
    <row r="67" spans="1:13" ht="64" x14ac:dyDescent="0.2">
      <c r="A67" s="1">
        <v>66</v>
      </c>
      <c r="B67" s="54"/>
      <c r="C67" s="15">
        <v>0.57291666666666663</v>
      </c>
      <c r="D67" s="3" t="s">
        <v>302</v>
      </c>
      <c r="E67" s="3">
        <v>3</v>
      </c>
      <c r="F67" s="3" t="s">
        <v>303</v>
      </c>
      <c r="G67" s="3"/>
      <c r="H67" s="3"/>
      <c r="I67" s="3"/>
      <c r="J67" s="2">
        <v>3</v>
      </c>
      <c r="K67" s="1">
        <v>3.4</v>
      </c>
      <c r="M67" s="13">
        <f t="shared" si="1"/>
        <v>1.0416666666666741E-2</v>
      </c>
    </row>
    <row r="68" spans="1:13" ht="48" x14ac:dyDescent="0.2">
      <c r="A68" s="1">
        <v>67</v>
      </c>
      <c r="B68" s="2"/>
      <c r="C68" s="15">
        <v>0.58333333333333337</v>
      </c>
      <c r="D68" s="3" t="s">
        <v>304</v>
      </c>
      <c r="E68" s="3">
        <v>3</v>
      </c>
      <c r="F68" s="3"/>
      <c r="G68" s="3"/>
      <c r="H68" s="3"/>
      <c r="I68" s="3"/>
      <c r="J68" s="2">
        <v>4</v>
      </c>
      <c r="K68" s="1">
        <v>4.2</v>
      </c>
      <c r="M68" s="13">
        <f t="shared" si="1"/>
        <v>1.041666666666663E-2</v>
      </c>
    </row>
    <row r="69" spans="1:13" ht="16" x14ac:dyDescent="0.2">
      <c r="A69" s="1">
        <v>68</v>
      </c>
      <c r="B69" s="2"/>
      <c r="C69" s="15">
        <v>0.59375</v>
      </c>
      <c r="D69" s="3" t="s">
        <v>4</v>
      </c>
      <c r="E69" s="3">
        <v>1</v>
      </c>
      <c r="F69" s="3"/>
      <c r="G69" s="3"/>
      <c r="H69" s="3"/>
      <c r="I69" s="3"/>
      <c r="J69" s="2">
        <v>4</v>
      </c>
      <c r="K69" s="1">
        <v>4.2</v>
      </c>
      <c r="M69" s="13">
        <f t="shared" si="1"/>
        <v>1.041666666666663E-2</v>
      </c>
    </row>
    <row r="70" spans="1:13" ht="48" x14ac:dyDescent="0.2">
      <c r="A70" s="1">
        <v>69</v>
      </c>
      <c r="B70" s="12"/>
      <c r="C70" s="15">
        <v>0.60416666666666663</v>
      </c>
      <c r="D70" s="3" t="s">
        <v>305</v>
      </c>
      <c r="E70" s="3">
        <v>3</v>
      </c>
      <c r="F70" s="3"/>
      <c r="G70" s="3" t="s">
        <v>306</v>
      </c>
      <c r="H70" s="3" t="s">
        <v>307</v>
      </c>
      <c r="I70" s="3"/>
      <c r="J70" s="2">
        <v>4</v>
      </c>
      <c r="K70" s="1">
        <v>4.2</v>
      </c>
      <c r="M70" s="13">
        <f t="shared" si="1"/>
        <v>1.0416666666666741E-2</v>
      </c>
    </row>
    <row r="71" spans="1:13" ht="16" x14ac:dyDescent="0.2">
      <c r="A71" s="1">
        <v>70</v>
      </c>
      <c r="B71" s="2"/>
      <c r="C71" s="15">
        <v>0.61458333333333337</v>
      </c>
      <c r="D71" s="3" t="s">
        <v>308</v>
      </c>
      <c r="E71" s="3">
        <v>3</v>
      </c>
      <c r="F71" s="3"/>
      <c r="G71" s="3"/>
      <c r="H71" s="3"/>
      <c r="I71" s="3"/>
      <c r="J71" s="2">
        <v>3</v>
      </c>
      <c r="K71" s="1">
        <v>3.4</v>
      </c>
      <c r="M71" s="13">
        <f t="shared" si="1"/>
        <v>1.041666666666663E-2</v>
      </c>
    </row>
    <row r="72" spans="1:13" ht="16" x14ac:dyDescent="0.2">
      <c r="A72" s="1">
        <v>71</v>
      </c>
      <c r="B72" s="2"/>
      <c r="C72" s="15">
        <v>0.625</v>
      </c>
      <c r="D72" s="3" t="s">
        <v>308</v>
      </c>
      <c r="E72" s="3">
        <v>3</v>
      </c>
      <c r="F72" s="3"/>
      <c r="G72" s="3"/>
      <c r="H72" s="3"/>
      <c r="I72" s="3"/>
      <c r="J72" s="2">
        <v>3</v>
      </c>
      <c r="K72" s="1">
        <v>3.4</v>
      </c>
      <c r="M72" s="13">
        <f t="shared" si="1"/>
        <v>1.041666666666663E-2</v>
      </c>
    </row>
    <row r="73" spans="1:13" ht="48" x14ac:dyDescent="0.2">
      <c r="A73" s="1">
        <v>72</v>
      </c>
      <c r="B73" s="12"/>
      <c r="C73" s="15">
        <v>0.63541666666666663</v>
      </c>
      <c r="D73" s="3" t="s">
        <v>309</v>
      </c>
      <c r="E73" s="3">
        <v>3</v>
      </c>
      <c r="F73" s="3"/>
      <c r="G73" s="3" t="s">
        <v>310</v>
      </c>
      <c r="H73" s="3" t="s">
        <v>311</v>
      </c>
      <c r="I73" s="3"/>
      <c r="J73" s="2">
        <v>3</v>
      </c>
      <c r="K73" s="1">
        <v>3.4</v>
      </c>
      <c r="M73" s="13">
        <f t="shared" si="1"/>
        <v>1.0416666666666741E-2</v>
      </c>
    </row>
    <row r="74" spans="1:13" ht="16" x14ac:dyDescent="0.2">
      <c r="A74" s="1">
        <v>73</v>
      </c>
      <c r="B74" s="2"/>
      <c r="C74" s="15">
        <v>0.64583333333333337</v>
      </c>
      <c r="D74" s="3" t="s">
        <v>312</v>
      </c>
      <c r="E74" s="3">
        <v>2</v>
      </c>
      <c r="F74" s="3"/>
      <c r="G74" s="3"/>
      <c r="H74" s="3"/>
      <c r="I74" s="3"/>
      <c r="J74" s="2">
        <v>5</v>
      </c>
      <c r="K74" s="1">
        <v>5.3</v>
      </c>
      <c r="L74" s="1" t="s">
        <v>1564</v>
      </c>
      <c r="M74" s="13">
        <f t="shared" si="1"/>
        <v>1.041666666666663E-2</v>
      </c>
    </row>
    <row r="75" spans="1:13" ht="16" x14ac:dyDescent="0.2">
      <c r="A75" s="1">
        <v>74</v>
      </c>
      <c r="B75" s="2"/>
      <c r="C75" s="15">
        <v>0.65625</v>
      </c>
      <c r="D75" s="3" t="s">
        <v>313</v>
      </c>
      <c r="E75" s="3">
        <v>2</v>
      </c>
      <c r="F75" s="3"/>
      <c r="G75" s="3"/>
      <c r="H75" s="3"/>
      <c r="I75" s="3"/>
      <c r="J75" s="2">
        <v>5</v>
      </c>
      <c r="K75" s="1">
        <v>5.3</v>
      </c>
      <c r="L75" s="1" t="s">
        <v>1564</v>
      </c>
      <c r="M75" s="13">
        <f t="shared" si="1"/>
        <v>1.041666666666663E-2</v>
      </c>
    </row>
    <row r="76" spans="1:13" ht="16" x14ac:dyDescent="0.2">
      <c r="A76" s="1">
        <v>75</v>
      </c>
      <c r="B76" s="2"/>
      <c r="C76" s="15">
        <v>0.66666666666666663</v>
      </c>
      <c r="D76" s="3" t="s">
        <v>313</v>
      </c>
      <c r="E76" s="3">
        <v>2</v>
      </c>
      <c r="F76" s="3"/>
      <c r="G76" s="52"/>
      <c r="H76" s="3"/>
      <c r="I76" s="3"/>
      <c r="J76" s="2">
        <v>5</v>
      </c>
      <c r="K76" s="1">
        <v>5.3</v>
      </c>
      <c r="L76" s="1" t="s">
        <v>1564</v>
      </c>
      <c r="M76" s="13">
        <f t="shared" si="1"/>
        <v>1.0416666666666741E-2</v>
      </c>
    </row>
    <row r="77" spans="1:13" ht="48" x14ac:dyDescent="0.2">
      <c r="A77" s="1">
        <v>76</v>
      </c>
      <c r="B77" s="2"/>
      <c r="C77" s="15">
        <v>0.67708333333333337</v>
      </c>
      <c r="D77" s="3" t="s">
        <v>314</v>
      </c>
      <c r="E77" s="3">
        <v>2</v>
      </c>
      <c r="F77" s="3"/>
      <c r="G77" s="3" t="s">
        <v>306</v>
      </c>
      <c r="H77" s="3" t="s">
        <v>315</v>
      </c>
      <c r="I77" s="3"/>
      <c r="J77" s="2">
        <v>3</v>
      </c>
      <c r="K77" s="1">
        <v>3.4</v>
      </c>
      <c r="M77" s="13">
        <f t="shared" si="1"/>
        <v>0</v>
      </c>
    </row>
    <row r="78" spans="1:13" ht="48" x14ac:dyDescent="0.2">
      <c r="A78" s="1">
        <v>77</v>
      </c>
      <c r="B78" s="2"/>
      <c r="C78" s="15">
        <v>0.67708333333333337</v>
      </c>
      <c r="D78" s="3"/>
      <c r="E78" s="3"/>
      <c r="F78" s="3"/>
      <c r="G78" s="4" t="s">
        <v>316</v>
      </c>
      <c r="H78" s="3" t="s">
        <v>317</v>
      </c>
      <c r="I78" s="3"/>
      <c r="J78" s="2">
        <v>5</v>
      </c>
      <c r="K78" s="1">
        <v>5.0999999999999996</v>
      </c>
      <c r="M78" s="13">
        <f t="shared" si="1"/>
        <v>1.041666666666663E-2</v>
      </c>
    </row>
    <row r="79" spans="1:13" ht="16" x14ac:dyDescent="0.2">
      <c r="A79" s="1">
        <v>78</v>
      </c>
      <c r="B79" s="2"/>
      <c r="C79" s="15">
        <v>0.6875</v>
      </c>
      <c r="D79" s="3" t="s">
        <v>318</v>
      </c>
      <c r="E79" s="3">
        <v>2</v>
      </c>
      <c r="F79" s="3"/>
      <c r="G79" s="3"/>
      <c r="H79" s="3"/>
      <c r="I79" s="3"/>
      <c r="J79" s="2">
        <v>3</v>
      </c>
      <c r="K79" s="1">
        <v>3.4</v>
      </c>
      <c r="M79" s="13">
        <f t="shared" si="1"/>
        <v>1.041666666666663E-2</v>
      </c>
    </row>
    <row r="80" spans="1:13" ht="16" x14ac:dyDescent="0.2">
      <c r="A80" s="1">
        <v>79</v>
      </c>
      <c r="B80" s="2"/>
      <c r="C80" s="15">
        <v>0.69791666666666663</v>
      </c>
      <c r="D80" s="3" t="s">
        <v>318</v>
      </c>
      <c r="E80" s="3">
        <v>2</v>
      </c>
      <c r="F80" s="3"/>
      <c r="G80" s="3"/>
      <c r="H80" s="3"/>
      <c r="I80" s="3"/>
      <c r="J80" s="2">
        <v>3</v>
      </c>
      <c r="K80" s="1">
        <v>3.4</v>
      </c>
      <c r="M80" s="13">
        <f t="shared" si="1"/>
        <v>1.0416666666666741E-2</v>
      </c>
    </row>
    <row r="81" spans="1:13" ht="64" x14ac:dyDescent="0.2">
      <c r="A81" s="1">
        <v>80</v>
      </c>
      <c r="B81" s="2"/>
      <c r="C81" s="15">
        <v>0.70833333333333337</v>
      </c>
      <c r="D81" s="3" t="s">
        <v>319</v>
      </c>
      <c r="E81" s="3">
        <v>3</v>
      </c>
      <c r="F81" s="3"/>
      <c r="G81" s="3" t="s">
        <v>63</v>
      </c>
      <c r="H81" s="3" t="s">
        <v>320</v>
      </c>
      <c r="I81" s="3"/>
      <c r="J81" s="2">
        <v>3</v>
      </c>
      <c r="K81" s="1">
        <v>3.1</v>
      </c>
      <c r="M81" s="13">
        <f t="shared" si="1"/>
        <v>1.041666666666663E-2</v>
      </c>
    </row>
    <row r="82" spans="1:13" ht="16" x14ac:dyDescent="0.2">
      <c r="A82" s="1">
        <v>81</v>
      </c>
      <c r="B82" s="2"/>
      <c r="C82" s="15">
        <v>0.71875</v>
      </c>
      <c r="D82" s="3" t="s">
        <v>2</v>
      </c>
      <c r="E82" s="3">
        <v>3</v>
      </c>
      <c r="F82" s="3"/>
      <c r="G82" s="3"/>
      <c r="H82" s="3"/>
      <c r="I82" s="3"/>
      <c r="J82" s="2">
        <v>4</v>
      </c>
      <c r="K82" s="1">
        <v>4.2</v>
      </c>
      <c r="M82" s="13">
        <f t="shared" si="1"/>
        <v>1.041666666666663E-2</v>
      </c>
    </row>
    <row r="83" spans="1:13" ht="96" x14ac:dyDescent="0.2">
      <c r="A83" s="1">
        <v>82</v>
      </c>
      <c r="B83" s="2"/>
      <c r="C83" s="15">
        <v>0.72916666666666663</v>
      </c>
      <c r="D83" s="3" t="s">
        <v>321</v>
      </c>
      <c r="E83" s="3">
        <v>4</v>
      </c>
      <c r="F83" s="3"/>
      <c r="G83" s="3" t="s">
        <v>65</v>
      </c>
      <c r="H83" s="6" t="s">
        <v>322</v>
      </c>
      <c r="I83" s="3"/>
      <c r="J83" s="2">
        <v>1</v>
      </c>
      <c r="K83" s="1">
        <v>1.1000000000000001</v>
      </c>
      <c r="L83" s="1" t="s">
        <v>1565</v>
      </c>
      <c r="M83" s="13">
        <f t="shared" si="1"/>
        <v>1.0416666666666741E-2</v>
      </c>
    </row>
    <row r="84" spans="1:13" ht="16" x14ac:dyDescent="0.2">
      <c r="A84" s="1">
        <v>83</v>
      </c>
      <c r="B84" s="2"/>
      <c r="C84" s="15">
        <v>0.73958333333333337</v>
      </c>
      <c r="D84" s="3" t="s">
        <v>2</v>
      </c>
      <c r="E84" s="3">
        <v>3</v>
      </c>
      <c r="F84" s="3"/>
      <c r="G84" s="3"/>
      <c r="H84" s="3"/>
      <c r="I84" s="3"/>
      <c r="J84" s="2">
        <v>4</v>
      </c>
      <c r="K84" s="1">
        <v>4.2</v>
      </c>
      <c r="M84" s="13">
        <f t="shared" si="1"/>
        <v>1.041666666666663E-2</v>
      </c>
    </row>
    <row r="85" spans="1:13" ht="48" x14ac:dyDescent="0.2">
      <c r="A85" s="1">
        <v>84</v>
      </c>
      <c r="B85" s="2"/>
      <c r="C85" s="15">
        <v>0.75</v>
      </c>
      <c r="D85" s="4" t="s">
        <v>323</v>
      </c>
      <c r="E85" s="4">
        <v>1</v>
      </c>
      <c r="F85" s="3"/>
      <c r="G85" s="3"/>
      <c r="H85" s="3"/>
      <c r="I85" s="3"/>
      <c r="J85" s="2">
        <v>4</v>
      </c>
      <c r="K85" s="1">
        <v>4.2</v>
      </c>
      <c r="M85" s="13"/>
    </row>
    <row r="86" spans="1:13" customFormat="1" x14ac:dyDescent="0.2"/>
    <row r="87" spans="1:13" customFormat="1" x14ac:dyDescent="0.2"/>
    <row r="88" spans="1:13" customFormat="1" x14ac:dyDescent="0.2"/>
    <row r="89" spans="1:13" customFormat="1" x14ac:dyDescent="0.2"/>
    <row r="90" spans="1:13" customFormat="1" x14ac:dyDescent="0.2"/>
    <row r="91" spans="1:13" customFormat="1" x14ac:dyDescent="0.2"/>
    <row r="92" spans="1:13" customFormat="1" x14ac:dyDescent="0.2"/>
    <row r="93" spans="1:13" customFormat="1" x14ac:dyDescent="0.2"/>
    <row r="94" spans="1:13" customFormat="1" x14ac:dyDescent="0.2"/>
    <row r="95" spans="1:13" customFormat="1" x14ac:dyDescent="0.2"/>
    <row r="96" spans="1:13"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customFormat="1" x14ac:dyDescent="0.2"/>
    <row r="274" customFormat="1" x14ac:dyDescent="0.2"/>
    <row r="275" customFormat="1" x14ac:dyDescent="0.2"/>
    <row r="276" customFormat="1" x14ac:dyDescent="0.2"/>
    <row r="277" customFormat="1" x14ac:dyDescent="0.2"/>
    <row r="278" customFormat="1" x14ac:dyDescent="0.2"/>
    <row r="279" customFormat="1" x14ac:dyDescent="0.2"/>
    <row r="280" customFormat="1" x14ac:dyDescent="0.2"/>
    <row r="281" customFormat="1" x14ac:dyDescent="0.2"/>
    <row r="282" customFormat="1" x14ac:dyDescent="0.2"/>
    <row r="283" customFormat="1" x14ac:dyDescent="0.2"/>
    <row r="284" customFormat="1" x14ac:dyDescent="0.2"/>
    <row r="285" customFormat="1" x14ac:dyDescent="0.2"/>
    <row r="286" customFormat="1" x14ac:dyDescent="0.2"/>
    <row r="287" customFormat="1" x14ac:dyDescent="0.2"/>
    <row r="288" customFormat="1" x14ac:dyDescent="0.2"/>
    <row r="289" customFormat="1" x14ac:dyDescent="0.2"/>
    <row r="290" customFormat="1" x14ac:dyDescent="0.2"/>
    <row r="291" customFormat="1" x14ac:dyDescent="0.2"/>
    <row r="292" customFormat="1" x14ac:dyDescent="0.2"/>
    <row r="293" customFormat="1" x14ac:dyDescent="0.2"/>
    <row r="294" customFormat="1" x14ac:dyDescent="0.2"/>
    <row r="295" customFormat="1" x14ac:dyDescent="0.2"/>
    <row r="296" customFormat="1" x14ac:dyDescent="0.2"/>
    <row r="297" customFormat="1" x14ac:dyDescent="0.2"/>
    <row r="298" customFormat="1" x14ac:dyDescent="0.2"/>
    <row r="299" customFormat="1" x14ac:dyDescent="0.2"/>
    <row r="300" customFormat="1" x14ac:dyDescent="0.2"/>
    <row r="301" customFormat="1" x14ac:dyDescent="0.2"/>
    <row r="302" customFormat="1" x14ac:dyDescent="0.2"/>
    <row r="303" customFormat="1" x14ac:dyDescent="0.2"/>
    <row r="304" customFormat="1" x14ac:dyDescent="0.2"/>
    <row r="305" customFormat="1" x14ac:dyDescent="0.2"/>
    <row r="306" customFormat="1" x14ac:dyDescent="0.2"/>
    <row r="307" customFormat="1" x14ac:dyDescent="0.2"/>
    <row r="308" customFormat="1" x14ac:dyDescent="0.2"/>
    <row r="309" customFormat="1" x14ac:dyDescent="0.2"/>
    <row r="310" customFormat="1" x14ac:dyDescent="0.2"/>
    <row r="311" customFormat="1" x14ac:dyDescent="0.2"/>
    <row r="312" customFormat="1" x14ac:dyDescent="0.2"/>
    <row r="313" customFormat="1" x14ac:dyDescent="0.2"/>
    <row r="314" customFormat="1" x14ac:dyDescent="0.2"/>
    <row r="315" customFormat="1" x14ac:dyDescent="0.2"/>
    <row r="316" customFormat="1" x14ac:dyDescent="0.2"/>
    <row r="317" customFormat="1" x14ac:dyDescent="0.2"/>
    <row r="318" customFormat="1" x14ac:dyDescent="0.2"/>
    <row r="319" customFormat="1" x14ac:dyDescent="0.2"/>
    <row r="320" customFormat="1" x14ac:dyDescent="0.2"/>
    <row r="321" customFormat="1" x14ac:dyDescent="0.2"/>
    <row r="322" customFormat="1" x14ac:dyDescent="0.2"/>
    <row r="323" customFormat="1" x14ac:dyDescent="0.2"/>
    <row r="324" customFormat="1" x14ac:dyDescent="0.2"/>
    <row r="325" customFormat="1" x14ac:dyDescent="0.2"/>
    <row r="326" customFormat="1" x14ac:dyDescent="0.2"/>
    <row r="327" customFormat="1" x14ac:dyDescent="0.2"/>
    <row r="328" customFormat="1" x14ac:dyDescent="0.2"/>
    <row r="329" customFormat="1" x14ac:dyDescent="0.2"/>
    <row r="330" customFormat="1" x14ac:dyDescent="0.2"/>
    <row r="331" customFormat="1" x14ac:dyDescent="0.2"/>
    <row r="332" customFormat="1" x14ac:dyDescent="0.2"/>
    <row r="333" customFormat="1" x14ac:dyDescent="0.2"/>
    <row r="334" customFormat="1" x14ac:dyDescent="0.2"/>
    <row r="335" customFormat="1" x14ac:dyDescent="0.2"/>
    <row r="336" customFormat="1" x14ac:dyDescent="0.2"/>
    <row r="337" customFormat="1" x14ac:dyDescent="0.2"/>
    <row r="338" customFormat="1" x14ac:dyDescent="0.2"/>
    <row r="339" customFormat="1" x14ac:dyDescent="0.2"/>
    <row r="340" customFormat="1" x14ac:dyDescent="0.2"/>
    <row r="341" customFormat="1" x14ac:dyDescent="0.2"/>
    <row r="342" customFormat="1" x14ac:dyDescent="0.2"/>
    <row r="343" customFormat="1" x14ac:dyDescent="0.2"/>
    <row r="344" customFormat="1" x14ac:dyDescent="0.2"/>
    <row r="345" customFormat="1" x14ac:dyDescent="0.2"/>
    <row r="346" customFormat="1" x14ac:dyDescent="0.2"/>
    <row r="347" customFormat="1" x14ac:dyDescent="0.2"/>
    <row r="348" customFormat="1" x14ac:dyDescent="0.2"/>
    <row r="349" customFormat="1" x14ac:dyDescent="0.2"/>
    <row r="350" customFormat="1" x14ac:dyDescent="0.2"/>
    <row r="351" customFormat="1" x14ac:dyDescent="0.2"/>
    <row r="352" customFormat="1" x14ac:dyDescent="0.2"/>
    <row r="353" customFormat="1" x14ac:dyDescent="0.2"/>
    <row r="354" customFormat="1" x14ac:dyDescent="0.2"/>
    <row r="355" customFormat="1" x14ac:dyDescent="0.2"/>
    <row r="356" customFormat="1" x14ac:dyDescent="0.2"/>
    <row r="357" customFormat="1" x14ac:dyDescent="0.2"/>
    <row r="358" customFormat="1" x14ac:dyDescent="0.2"/>
    <row r="359" customFormat="1" x14ac:dyDescent="0.2"/>
    <row r="360" customFormat="1" x14ac:dyDescent="0.2"/>
    <row r="361" customFormat="1" x14ac:dyDescent="0.2"/>
    <row r="362" customFormat="1" x14ac:dyDescent="0.2"/>
    <row r="363" customFormat="1" x14ac:dyDescent="0.2"/>
    <row r="364" customFormat="1" x14ac:dyDescent="0.2"/>
    <row r="365" customFormat="1" x14ac:dyDescent="0.2"/>
    <row r="366" customFormat="1" x14ac:dyDescent="0.2"/>
    <row r="367" customFormat="1" x14ac:dyDescent="0.2"/>
    <row r="368" customFormat="1" x14ac:dyDescent="0.2"/>
    <row r="369" customFormat="1" x14ac:dyDescent="0.2"/>
    <row r="370" customFormat="1" x14ac:dyDescent="0.2"/>
    <row r="371" customFormat="1" x14ac:dyDescent="0.2"/>
    <row r="372" customFormat="1" x14ac:dyDescent="0.2"/>
    <row r="373" customFormat="1" x14ac:dyDescent="0.2"/>
    <row r="374" customFormat="1" x14ac:dyDescent="0.2"/>
    <row r="375" customFormat="1" x14ac:dyDescent="0.2"/>
    <row r="376" customFormat="1" x14ac:dyDescent="0.2"/>
    <row r="377" customFormat="1" x14ac:dyDescent="0.2"/>
    <row r="378" customFormat="1" x14ac:dyDescent="0.2"/>
    <row r="379" customFormat="1" x14ac:dyDescent="0.2"/>
    <row r="380" customFormat="1" x14ac:dyDescent="0.2"/>
    <row r="381" customFormat="1" x14ac:dyDescent="0.2"/>
  </sheetData>
  <sortState ref="A2:M381">
    <sortCondition ref="A2:A381"/>
    <sortCondition ref="L2:L381"/>
  </sortState>
  <pageMargins left="0.7" right="0.7" top="0.75" bottom="0.75" header="0.3" footer="0.3"/>
  <pageSetup scale="62" fitToHeight="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EDCAB-953E-8D41-9CA1-B21FAF790ED6}">
  <sheetPr>
    <pageSetUpPr fitToPage="1"/>
  </sheetPr>
  <dimension ref="A1:M100"/>
  <sheetViews>
    <sheetView topLeftCell="A66" workbookViewId="0">
      <selection activeCell="J73" sqref="J73:L73"/>
    </sheetView>
  </sheetViews>
  <sheetFormatPr baseColWidth="10" defaultColWidth="8.83203125" defaultRowHeight="15" x14ac:dyDescent="0.2"/>
  <cols>
    <col min="2" max="2" width="7.33203125" bestFit="1" customWidth="1"/>
    <col min="4" max="4" width="20.1640625" style="22" customWidth="1"/>
    <col min="5" max="5" width="10.33203125" style="22" customWidth="1"/>
    <col min="6" max="8" width="13.83203125" style="22" customWidth="1"/>
    <col min="9" max="9" width="10" customWidth="1"/>
    <col min="10" max="10" width="16.5" customWidth="1"/>
  </cols>
  <sheetData>
    <row r="1" spans="1:13" s="38" customFormat="1" ht="37" customHeight="1" x14ac:dyDescent="0.2">
      <c r="A1" s="38" t="s">
        <v>1587</v>
      </c>
      <c r="B1" s="37" t="s">
        <v>0</v>
      </c>
      <c r="C1" s="37" t="s">
        <v>1274</v>
      </c>
      <c r="D1" s="36" t="s">
        <v>1275</v>
      </c>
      <c r="E1" s="36" t="s">
        <v>1572</v>
      </c>
      <c r="F1" s="36" t="s">
        <v>324</v>
      </c>
      <c r="G1" s="36" t="s">
        <v>325</v>
      </c>
      <c r="H1" s="36" t="s">
        <v>326</v>
      </c>
      <c r="I1" s="37" t="s">
        <v>1276</v>
      </c>
      <c r="J1" s="37" t="s">
        <v>1551</v>
      </c>
      <c r="K1" s="37" t="s">
        <v>1552</v>
      </c>
      <c r="L1" s="37" t="s">
        <v>1553</v>
      </c>
      <c r="M1" s="37" t="s">
        <v>1577</v>
      </c>
    </row>
    <row r="2" spans="1:13" ht="48" x14ac:dyDescent="0.2">
      <c r="A2">
        <v>1</v>
      </c>
      <c r="B2" s="12">
        <v>42577</v>
      </c>
      <c r="C2" s="15">
        <v>0.33333333333333331</v>
      </c>
      <c r="D2" s="25" t="s">
        <v>327</v>
      </c>
      <c r="E2" s="25">
        <v>2</v>
      </c>
      <c r="F2" s="25"/>
      <c r="G2" s="25"/>
      <c r="H2" s="25"/>
      <c r="I2" s="20"/>
      <c r="J2" s="20">
        <v>3</v>
      </c>
      <c r="K2">
        <v>3.1</v>
      </c>
      <c r="M2" s="13">
        <f t="shared" ref="M2:M39" si="0">C3-C2</f>
        <v>1.0416666666666685E-2</v>
      </c>
    </row>
    <row r="3" spans="1:13" ht="64" x14ac:dyDescent="0.2">
      <c r="A3">
        <v>2</v>
      </c>
      <c r="B3" s="2"/>
      <c r="C3" s="15">
        <v>0.34375</v>
      </c>
      <c r="D3" s="25" t="s">
        <v>328</v>
      </c>
      <c r="E3" s="25">
        <v>3</v>
      </c>
      <c r="F3" s="25"/>
      <c r="G3" s="25"/>
      <c r="H3" s="25"/>
      <c r="I3" s="20"/>
      <c r="J3" s="20">
        <v>2</v>
      </c>
      <c r="K3">
        <v>2.2000000000000002</v>
      </c>
      <c r="L3" t="s">
        <v>1557</v>
      </c>
      <c r="M3" s="13">
        <f t="shared" si="0"/>
        <v>1.0416666666666685E-2</v>
      </c>
    </row>
    <row r="4" spans="1:13" ht="48" x14ac:dyDescent="0.2">
      <c r="A4">
        <v>3</v>
      </c>
      <c r="B4" s="2"/>
      <c r="C4" s="15">
        <v>0.35416666666666669</v>
      </c>
      <c r="D4" s="25" t="s">
        <v>329</v>
      </c>
      <c r="E4" s="25">
        <v>2</v>
      </c>
      <c r="F4" s="25"/>
      <c r="G4" s="25"/>
      <c r="H4" s="25"/>
      <c r="I4" s="20"/>
      <c r="J4" s="20">
        <v>3</v>
      </c>
      <c r="K4">
        <v>3.3</v>
      </c>
      <c r="M4" s="13">
        <f t="shared" si="0"/>
        <v>1.041666666666663E-2</v>
      </c>
    </row>
    <row r="5" spans="1:13" ht="16" x14ac:dyDescent="0.2">
      <c r="A5">
        <v>4</v>
      </c>
      <c r="B5" s="2"/>
      <c r="C5" s="15">
        <v>0.36458333333333331</v>
      </c>
      <c r="D5" s="25" t="s">
        <v>330</v>
      </c>
      <c r="E5" s="25">
        <v>1</v>
      </c>
      <c r="F5" s="25"/>
      <c r="G5" s="25"/>
      <c r="H5" s="25"/>
      <c r="I5" s="20"/>
      <c r="J5" s="20">
        <v>4</v>
      </c>
      <c r="K5">
        <v>4.2</v>
      </c>
      <c r="M5" s="13">
        <f t="shared" si="0"/>
        <v>1.0416666666666685E-2</v>
      </c>
    </row>
    <row r="6" spans="1:13" ht="16" x14ac:dyDescent="0.2">
      <c r="A6">
        <v>5</v>
      </c>
      <c r="B6" s="2"/>
      <c r="C6" s="15">
        <v>0.375</v>
      </c>
      <c r="D6" s="25" t="s">
        <v>330</v>
      </c>
      <c r="E6" s="25">
        <v>1</v>
      </c>
      <c r="F6" s="25"/>
      <c r="G6" s="25"/>
      <c r="H6" s="25"/>
      <c r="I6" s="20"/>
      <c r="J6" s="20">
        <v>4</v>
      </c>
      <c r="K6">
        <v>4.2</v>
      </c>
      <c r="M6" s="13">
        <f t="shared" si="0"/>
        <v>1.0416666666666685E-2</v>
      </c>
    </row>
    <row r="7" spans="1:13" ht="32" x14ac:dyDescent="0.2">
      <c r="A7">
        <v>6</v>
      </c>
      <c r="B7" s="2"/>
      <c r="C7" s="15">
        <v>0.38541666666666669</v>
      </c>
      <c r="D7" s="25" t="s">
        <v>331</v>
      </c>
      <c r="E7" s="25">
        <v>2</v>
      </c>
      <c r="F7" s="25"/>
      <c r="G7" s="25"/>
      <c r="H7" s="25"/>
      <c r="I7" s="20"/>
      <c r="J7" s="20">
        <v>4</v>
      </c>
      <c r="K7">
        <v>4.2</v>
      </c>
      <c r="M7" s="13">
        <f t="shared" si="0"/>
        <v>1.041666666666663E-2</v>
      </c>
    </row>
    <row r="8" spans="1:13" ht="32" x14ac:dyDescent="0.2">
      <c r="A8">
        <v>7</v>
      </c>
      <c r="B8" s="2"/>
      <c r="C8" s="15">
        <v>0.39583333333333331</v>
      </c>
      <c r="D8" s="25" t="s">
        <v>332</v>
      </c>
      <c r="E8" s="25">
        <v>2</v>
      </c>
      <c r="F8" s="25"/>
      <c r="G8" s="25"/>
      <c r="H8" s="25"/>
      <c r="I8" s="20"/>
      <c r="J8" s="20">
        <v>4</v>
      </c>
      <c r="K8">
        <v>4.0999999999999996</v>
      </c>
      <c r="M8" s="13">
        <f t="shared" si="0"/>
        <v>1.0416666666666685E-2</v>
      </c>
    </row>
    <row r="9" spans="1:13" ht="32" x14ac:dyDescent="0.2">
      <c r="A9">
        <v>8</v>
      </c>
      <c r="B9" s="2"/>
      <c r="C9" s="15">
        <v>0.40625</v>
      </c>
      <c r="D9" s="25" t="s">
        <v>333</v>
      </c>
      <c r="E9" s="25">
        <v>1</v>
      </c>
      <c r="F9" s="25"/>
      <c r="G9" s="25"/>
      <c r="H9" s="25"/>
      <c r="I9" s="20"/>
      <c r="J9" s="20">
        <v>4</v>
      </c>
      <c r="K9">
        <v>4.2</v>
      </c>
      <c r="M9" s="13">
        <f t="shared" si="0"/>
        <v>1.0416666666666685E-2</v>
      </c>
    </row>
    <row r="10" spans="1:13" ht="32" x14ac:dyDescent="0.2">
      <c r="A10">
        <v>9</v>
      </c>
      <c r="B10" s="2"/>
      <c r="C10" s="15">
        <v>0.41666666666666669</v>
      </c>
      <c r="D10" s="25" t="s">
        <v>334</v>
      </c>
      <c r="E10" s="25">
        <v>3</v>
      </c>
      <c r="F10" s="25"/>
      <c r="G10" s="25"/>
      <c r="H10" s="25"/>
      <c r="I10" s="20"/>
      <c r="J10" s="20">
        <v>3</v>
      </c>
      <c r="K10">
        <v>3.4</v>
      </c>
      <c r="M10" s="13">
        <f t="shared" si="0"/>
        <v>1.041666666666663E-2</v>
      </c>
    </row>
    <row r="11" spans="1:13" ht="64" x14ac:dyDescent="0.2">
      <c r="A11">
        <v>10</v>
      </c>
      <c r="B11" s="2"/>
      <c r="C11" s="15">
        <v>0.42708333333333331</v>
      </c>
      <c r="D11" s="25" t="s">
        <v>335</v>
      </c>
      <c r="E11" s="25">
        <v>4</v>
      </c>
      <c r="F11" s="25"/>
      <c r="G11" s="25" t="s">
        <v>336</v>
      </c>
      <c r="H11" s="25" t="s">
        <v>337</v>
      </c>
      <c r="I11" s="20"/>
      <c r="J11" s="20">
        <v>3</v>
      </c>
      <c r="K11">
        <v>3.2</v>
      </c>
      <c r="M11" s="13">
        <f t="shared" si="0"/>
        <v>1.0416666666666685E-2</v>
      </c>
    </row>
    <row r="12" spans="1:13" ht="80" x14ac:dyDescent="0.2">
      <c r="A12">
        <v>11</v>
      </c>
      <c r="B12" s="2"/>
      <c r="C12" s="15">
        <v>0.4375</v>
      </c>
      <c r="D12" s="25" t="s">
        <v>338</v>
      </c>
      <c r="E12" s="25">
        <v>50</v>
      </c>
      <c r="F12" s="25"/>
      <c r="G12" s="25" t="s">
        <v>339</v>
      </c>
      <c r="H12" s="25" t="s">
        <v>340</v>
      </c>
      <c r="I12" s="20"/>
      <c r="J12" s="20">
        <v>3</v>
      </c>
      <c r="K12">
        <v>3.4</v>
      </c>
      <c r="M12" s="13">
        <f t="shared" si="0"/>
        <v>1.0416666666666685E-2</v>
      </c>
    </row>
    <row r="13" spans="1:13" ht="64" x14ac:dyDescent="0.2">
      <c r="A13">
        <v>12</v>
      </c>
      <c r="B13" s="2"/>
      <c r="C13" s="15">
        <v>0.44791666666666669</v>
      </c>
      <c r="D13" s="25" t="s">
        <v>341</v>
      </c>
      <c r="E13" s="25">
        <v>50</v>
      </c>
      <c r="F13" s="25"/>
      <c r="G13" s="25"/>
      <c r="H13" s="25"/>
      <c r="I13" s="20"/>
      <c r="J13" s="20">
        <v>2</v>
      </c>
      <c r="K13">
        <v>2.2000000000000002</v>
      </c>
      <c r="L13" t="s">
        <v>1557</v>
      </c>
      <c r="M13" s="13">
        <f t="shared" si="0"/>
        <v>1.041666666666663E-2</v>
      </c>
    </row>
    <row r="14" spans="1:13" ht="32" x14ac:dyDescent="0.2">
      <c r="A14">
        <v>13</v>
      </c>
      <c r="B14" s="2"/>
      <c r="C14" s="10">
        <v>0.45833333333333331</v>
      </c>
      <c r="D14" s="25" t="s">
        <v>342</v>
      </c>
      <c r="E14" s="25">
        <v>50</v>
      </c>
      <c r="F14" s="25"/>
      <c r="G14" s="25"/>
      <c r="H14" s="25"/>
      <c r="I14" s="20"/>
      <c r="J14" s="20">
        <v>2</v>
      </c>
      <c r="K14">
        <v>2.2000000000000002</v>
      </c>
      <c r="L14" t="s">
        <v>1557</v>
      </c>
      <c r="M14" s="13">
        <f t="shared" si="0"/>
        <v>1.0416666666666685E-2</v>
      </c>
    </row>
    <row r="15" spans="1:13" ht="32" x14ac:dyDescent="0.2">
      <c r="A15">
        <v>14</v>
      </c>
      <c r="B15" s="2"/>
      <c r="C15" s="10">
        <v>0.46875</v>
      </c>
      <c r="D15" s="25" t="s">
        <v>343</v>
      </c>
      <c r="E15" s="25">
        <v>50</v>
      </c>
      <c r="F15" s="25"/>
      <c r="G15" s="25"/>
      <c r="H15" s="25"/>
      <c r="I15" s="20"/>
      <c r="J15" s="20">
        <v>2</v>
      </c>
      <c r="K15">
        <v>2.2000000000000002</v>
      </c>
      <c r="L15" t="s">
        <v>1557</v>
      </c>
      <c r="M15" s="13">
        <f t="shared" si="0"/>
        <v>1.0416666666666685E-2</v>
      </c>
    </row>
    <row r="16" spans="1:13" ht="128" x14ac:dyDescent="0.2">
      <c r="A16">
        <v>15</v>
      </c>
      <c r="B16" s="2"/>
      <c r="C16" s="10">
        <v>0.47916666666666669</v>
      </c>
      <c r="D16" s="25" t="s">
        <v>344</v>
      </c>
      <c r="E16" s="25">
        <v>50</v>
      </c>
      <c r="F16" s="25"/>
      <c r="G16" s="25"/>
      <c r="H16" s="25"/>
      <c r="I16" s="20"/>
      <c r="J16" s="20">
        <v>2</v>
      </c>
      <c r="K16">
        <v>2.2000000000000002</v>
      </c>
      <c r="L16" t="s">
        <v>1557</v>
      </c>
      <c r="M16" s="13">
        <f t="shared" si="0"/>
        <v>1.041666666666663E-2</v>
      </c>
    </row>
    <row r="17" spans="1:13" ht="80" x14ac:dyDescent="0.2">
      <c r="A17">
        <v>16</v>
      </c>
      <c r="B17" s="2"/>
      <c r="C17" s="10">
        <v>0.48958333333333331</v>
      </c>
      <c r="D17" s="25" t="s">
        <v>345</v>
      </c>
      <c r="E17" s="25">
        <v>50</v>
      </c>
      <c r="F17" s="25"/>
      <c r="G17" s="25"/>
      <c r="H17" s="25"/>
      <c r="I17" s="20"/>
      <c r="J17" s="20">
        <v>2</v>
      </c>
      <c r="K17">
        <v>2.2000000000000002</v>
      </c>
      <c r="L17" t="s">
        <v>1557</v>
      </c>
      <c r="M17" s="13">
        <f t="shared" si="0"/>
        <v>1.0416666666666685E-2</v>
      </c>
    </row>
    <row r="18" spans="1:13" ht="32" x14ac:dyDescent="0.2">
      <c r="A18">
        <v>17</v>
      </c>
      <c r="B18" s="2"/>
      <c r="C18" s="10">
        <v>0.5</v>
      </c>
      <c r="D18" s="25" t="s">
        <v>346</v>
      </c>
      <c r="E18" s="25">
        <v>5</v>
      </c>
      <c r="F18" s="25"/>
      <c r="G18" s="25"/>
      <c r="H18" s="25"/>
      <c r="I18" s="20"/>
      <c r="J18" s="20">
        <v>3</v>
      </c>
      <c r="K18">
        <v>3.4</v>
      </c>
      <c r="M18" s="13">
        <f t="shared" si="0"/>
        <v>1.041666666666663E-2</v>
      </c>
    </row>
    <row r="19" spans="1:13" ht="16" x14ac:dyDescent="0.2">
      <c r="A19">
        <v>18</v>
      </c>
      <c r="B19" s="2"/>
      <c r="C19" s="10">
        <v>0.51041666666666663</v>
      </c>
      <c r="D19" s="25" t="s">
        <v>347</v>
      </c>
      <c r="E19" s="25">
        <v>5</v>
      </c>
      <c r="F19" s="25"/>
      <c r="G19" s="25"/>
      <c r="H19" s="25"/>
      <c r="I19" s="20"/>
      <c r="J19" s="20">
        <v>3</v>
      </c>
      <c r="K19">
        <v>3.4</v>
      </c>
      <c r="M19" s="13">
        <f t="shared" si="0"/>
        <v>1.0416666666666741E-2</v>
      </c>
    </row>
    <row r="20" spans="1:13" ht="96" x14ac:dyDescent="0.2">
      <c r="A20">
        <v>19</v>
      </c>
      <c r="B20" s="2"/>
      <c r="C20" s="10">
        <v>0.52083333333333337</v>
      </c>
      <c r="D20" s="25" t="s">
        <v>348</v>
      </c>
      <c r="E20" s="25">
        <v>50</v>
      </c>
      <c r="F20" s="25"/>
      <c r="G20" s="25"/>
      <c r="H20" s="25"/>
      <c r="I20" s="20"/>
      <c r="J20" s="20">
        <v>3</v>
      </c>
      <c r="K20">
        <v>3.2</v>
      </c>
      <c r="M20" s="13">
        <f t="shared" si="0"/>
        <v>1.041666666666663E-2</v>
      </c>
    </row>
    <row r="21" spans="1:13" ht="48" x14ac:dyDescent="0.2">
      <c r="A21">
        <v>20</v>
      </c>
      <c r="B21" s="2"/>
      <c r="C21" s="10">
        <v>0.53125</v>
      </c>
      <c r="D21" s="25" t="s">
        <v>349</v>
      </c>
      <c r="E21" s="25">
        <v>50</v>
      </c>
      <c r="F21" s="25"/>
      <c r="G21" s="25"/>
      <c r="H21" s="25"/>
      <c r="I21" s="20"/>
      <c r="J21" s="20">
        <v>2</v>
      </c>
      <c r="K21">
        <v>2.2000000000000002</v>
      </c>
      <c r="L21" t="s">
        <v>1557</v>
      </c>
      <c r="M21" s="13">
        <f t="shared" si="0"/>
        <v>1.041666666666663E-2</v>
      </c>
    </row>
    <row r="22" spans="1:13" ht="16" x14ac:dyDescent="0.2">
      <c r="A22">
        <v>21</v>
      </c>
      <c r="B22" s="2"/>
      <c r="C22" s="10">
        <v>0.54166666666666663</v>
      </c>
      <c r="D22" s="25" t="s">
        <v>350</v>
      </c>
      <c r="E22" s="25">
        <v>50</v>
      </c>
      <c r="F22" s="25"/>
      <c r="G22" s="25"/>
      <c r="H22" s="25"/>
      <c r="I22" s="20"/>
      <c r="J22" s="20">
        <v>2</v>
      </c>
      <c r="K22">
        <v>2.2000000000000002</v>
      </c>
      <c r="L22" t="s">
        <v>1557</v>
      </c>
      <c r="M22" s="13">
        <f t="shared" si="0"/>
        <v>1.0416666666666741E-2</v>
      </c>
    </row>
    <row r="23" spans="1:13" ht="48" x14ac:dyDescent="0.2">
      <c r="A23">
        <v>22</v>
      </c>
      <c r="B23" s="2"/>
      <c r="C23" s="10">
        <v>0.55208333333333337</v>
      </c>
      <c r="D23" s="25" t="s">
        <v>351</v>
      </c>
      <c r="E23" s="25">
        <v>50</v>
      </c>
      <c r="F23" s="25"/>
      <c r="G23" s="25"/>
      <c r="H23" s="25"/>
      <c r="I23" s="20"/>
      <c r="J23" s="20">
        <v>2</v>
      </c>
      <c r="K23">
        <v>2.2000000000000002</v>
      </c>
      <c r="L23" t="s">
        <v>1557</v>
      </c>
      <c r="M23" s="13">
        <f t="shared" si="0"/>
        <v>1.041666666666663E-2</v>
      </c>
    </row>
    <row r="24" spans="1:13" ht="48" x14ac:dyDescent="0.2">
      <c r="A24">
        <v>23</v>
      </c>
      <c r="B24" s="2"/>
      <c r="C24" s="10">
        <v>0.5625</v>
      </c>
      <c r="D24" s="25" t="s">
        <v>352</v>
      </c>
      <c r="E24" s="25">
        <v>50</v>
      </c>
      <c r="F24" s="25"/>
      <c r="G24" s="25"/>
      <c r="H24" s="25"/>
      <c r="I24" s="20"/>
      <c r="J24" s="20">
        <v>2</v>
      </c>
      <c r="K24">
        <v>2.2000000000000002</v>
      </c>
      <c r="L24" t="s">
        <v>1557</v>
      </c>
      <c r="M24" s="13">
        <f t="shared" si="0"/>
        <v>1.041666666666663E-2</v>
      </c>
    </row>
    <row r="25" spans="1:13" ht="32" x14ac:dyDescent="0.2">
      <c r="A25">
        <v>24</v>
      </c>
      <c r="B25" s="2"/>
      <c r="C25" s="10">
        <v>0.57291666666666663</v>
      </c>
      <c r="D25" s="25" t="s">
        <v>353</v>
      </c>
      <c r="E25" s="25">
        <v>50</v>
      </c>
      <c r="F25" s="25"/>
      <c r="G25" s="25"/>
      <c r="H25" s="25"/>
      <c r="I25" s="20"/>
      <c r="J25" s="20">
        <v>2</v>
      </c>
      <c r="K25">
        <v>2.2000000000000002</v>
      </c>
      <c r="L25" t="s">
        <v>1557</v>
      </c>
      <c r="M25" s="13">
        <f t="shared" si="0"/>
        <v>1.0416666666666741E-2</v>
      </c>
    </row>
    <row r="26" spans="1:13" ht="112" x14ac:dyDescent="0.2">
      <c r="A26">
        <v>25</v>
      </c>
      <c r="B26" s="2"/>
      <c r="C26" s="10">
        <v>0.58333333333333337</v>
      </c>
      <c r="D26" s="25" t="s">
        <v>354</v>
      </c>
      <c r="E26" s="25">
        <v>5</v>
      </c>
      <c r="F26" s="25"/>
      <c r="G26" s="25"/>
      <c r="H26" s="25"/>
      <c r="I26" s="20"/>
      <c r="J26" s="20">
        <v>2</v>
      </c>
      <c r="K26">
        <v>2.2000000000000002</v>
      </c>
      <c r="L26" t="s">
        <v>1557</v>
      </c>
      <c r="M26" s="13">
        <f t="shared" si="0"/>
        <v>1.041666666666663E-2</v>
      </c>
    </row>
    <row r="27" spans="1:13" ht="32" x14ac:dyDescent="0.2">
      <c r="A27">
        <v>26</v>
      </c>
      <c r="B27" s="2"/>
      <c r="C27" s="10">
        <v>0.59375</v>
      </c>
      <c r="D27" s="25" t="s">
        <v>355</v>
      </c>
      <c r="E27" s="25">
        <v>5</v>
      </c>
      <c r="F27" s="25"/>
      <c r="G27" s="25" t="s">
        <v>356</v>
      </c>
      <c r="H27" s="25" t="s">
        <v>340</v>
      </c>
      <c r="I27" s="20"/>
      <c r="J27" s="20">
        <v>3</v>
      </c>
      <c r="K27">
        <v>3.4</v>
      </c>
      <c r="M27" s="13">
        <f t="shared" si="0"/>
        <v>1.041666666666663E-2</v>
      </c>
    </row>
    <row r="28" spans="1:13" ht="96" x14ac:dyDescent="0.2">
      <c r="A28">
        <v>27</v>
      </c>
      <c r="B28" s="2"/>
      <c r="C28" s="10">
        <v>0.60416666666666663</v>
      </c>
      <c r="D28" s="25" t="s">
        <v>357</v>
      </c>
      <c r="E28" s="25">
        <v>6</v>
      </c>
      <c r="F28" s="25"/>
      <c r="G28" s="25"/>
      <c r="H28" s="25"/>
      <c r="I28" s="20"/>
      <c r="J28" s="20">
        <v>3</v>
      </c>
      <c r="K28">
        <v>3.2</v>
      </c>
      <c r="M28" s="13">
        <f t="shared" si="0"/>
        <v>1.0416666666666741E-2</v>
      </c>
    </row>
    <row r="29" spans="1:13" ht="64" x14ac:dyDescent="0.2">
      <c r="A29">
        <v>28</v>
      </c>
      <c r="B29" s="2"/>
      <c r="C29" s="10">
        <v>0.61458333333333337</v>
      </c>
      <c r="D29" s="25" t="s">
        <v>358</v>
      </c>
      <c r="E29" s="25">
        <v>70</v>
      </c>
      <c r="F29" s="25"/>
      <c r="G29" s="25"/>
      <c r="H29" s="25"/>
      <c r="I29" s="20"/>
      <c r="J29" s="20">
        <v>3</v>
      </c>
      <c r="K29">
        <v>3.2</v>
      </c>
      <c r="M29" s="13">
        <f t="shared" si="0"/>
        <v>1.041666666666663E-2</v>
      </c>
    </row>
    <row r="30" spans="1:13" ht="32" x14ac:dyDescent="0.2">
      <c r="A30">
        <v>29</v>
      </c>
      <c r="B30" s="2"/>
      <c r="C30" s="10">
        <v>0.625</v>
      </c>
      <c r="D30" s="25" t="s">
        <v>359</v>
      </c>
      <c r="E30" s="25">
        <v>70</v>
      </c>
      <c r="F30" s="25"/>
      <c r="G30" s="25"/>
      <c r="H30" s="25"/>
      <c r="I30" s="20"/>
      <c r="J30" s="20">
        <v>2</v>
      </c>
      <c r="K30">
        <v>2.2000000000000002</v>
      </c>
      <c r="L30" t="s">
        <v>1557</v>
      </c>
      <c r="M30" s="13">
        <f t="shared" si="0"/>
        <v>1.041666666666663E-2</v>
      </c>
    </row>
    <row r="31" spans="1:13" ht="16" x14ac:dyDescent="0.2">
      <c r="A31">
        <v>30</v>
      </c>
      <c r="B31" s="2"/>
      <c r="C31" s="10">
        <v>0.63541666666666663</v>
      </c>
      <c r="D31" s="25" t="s">
        <v>360</v>
      </c>
      <c r="E31" s="25">
        <v>70</v>
      </c>
      <c r="F31" s="25"/>
      <c r="G31" s="25"/>
      <c r="H31" s="25"/>
      <c r="I31" s="20"/>
      <c r="J31" s="20">
        <v>2</v>
      </c>
      <c r="K31">
        <v>2.2000000000000002</v>
      </c>
      <c r="L31" t="s">
        <v>1557</v>
      </c>
      <c r="M31" s="13">
        <f t="shared" si="0"/>
        <v>1.0416666666666741E-2</v>
      </c>
    </row>
    <row r="32" spans="1:13" ht="32" x14ac:dyDescent="0.2">
      <c r="A32">
        <v>31</v>
      </c>
      <c r="B32" s="2"/>
      <c r="C32" s="10">
        <v>0.64583333333333337</v>
      </c>
      <c r="D32" s="25" t="s">
        <v>361</v>
      </c>
      <c r="E32" s="25">
        <v>70</v>
      </c>
      <c r="F32" s="25"/>
      <c r="G32" s="25"/>
      <c r="H32" s="25"/>
      <c r="I32" s="20"/>
      <c r="J32" s="20">
        <v>2</v>
      </c>
      <c r="K32">
        <v>2.2000000000000002</v>
      </c>
      <c r="L32" t="s">
        <v>1557</v>
      </c>
      <c r="M32" s="13">
        <f t="shared" si="0"/>
        <v>1.041666666666663E-2</v>
      </c>
    </row>
    <row r="33" spans="1:13" ht="64" x14ac:dyDescent="0.2">
      <c r="A33">
        <v>32</v>
      </c>
      <c r="B33" s="2"/>
      <c r="C33" s="10">
        <v>0.65625</v>
      </c>
      <c r="D33" s="25" t="s">
        <v>362</v>
      </c>
      <c r="E33" s="25">
        <v>70</v>
      </c>
      <c r="F33" s="25"/>
      <c r="G33" s="25"/>
      <c r="H33" s="25"/>
      <c r="I33" s="20"/>
      <c r="J33" s="20">
        <v>2</v>
      </c>
      <c r="K33">
        <v>2.2000000000000002</v>
      </c>
      <c r="L33" t="s">
        <v>1557</v>
      </c>
      <c r="M33" s="13">
        <f t="shared" si="0"/>
        <v>1.041666666666663E-2</v>
      </c>
    </row>
    <row r="34" spans="1:13" ht="32" x14ac:dyDescent="0.2">
      <c r="A34">
        <v>33</v>
      </c>
      <c r="B34" s="2"/>
      <c r="C34" s="10">
        <v>0.66666666666666663</v>
      </c>
      <c r="D34" s="25" t="s">
        <v>363</v>
      </c>
      <c r="E34" s="25">
        <v>70</v>
      </c>
      <c r="F34" s="25"/>
      <c r="G34" s="25"/>
      <c r="H34" s="25"/>
      <c r="I34" s="20"/>
      <c r="J34" s="20">
        <v>2</v>
      </c>
      <c r="K34">
        <v>2.2000000000000002</v>
      </c>
      <c r="L34" t="s">
        <v>1557</v>
      </c>
      <c r="M34" s="13">
        <f t="shared" si="0"/>
        <v>1.0416666666666741E-2</v>
      </c>
    </row>
    <row r="35" spans="1:13" ht="16" x14ac:dyDescent="0.2">
      <c r="A35">
        <v>34</v>
      </c>
      <c r="B35" s="2"/>
      <c r="C35" s="10">
        <v>0.67708333333333337</v>
      </c>
      <c r="D35" s="25" t="s">
        <v>364</v>
      </c>
      <c r="E35" s="25">
        <v>70</v>
      </c>
      <c r="F35" s="25"/>
      <c r="G35" s="25"/>
      <c r="H35" s="25"/>
      <c r="I35" s="20"/>
      <c r="J35" s="20">
        <v>2</v>
      </c>
      <c r="K35">
        <v>2.2000000000000002</v>
      </c>
      <c r="L35" t="s">
        <v>1557</v>
      </c>
      <c r="M35" s="13">
        <f t="shared" si="0"/>
        <v>1.041666666666663E-2</v>
      </c>
    </row>
    <row r="36" spans="1:13" ht="64" x14ac:dyDescent="0.2">
      <c r="A36">
        <v>35</v>
      </c>
      <c r="B36" s="2"/>
      <c r="C36" s="10">
        <v>0.6875</v>
      </c>
      <c r="D36" s="25" t="s">
        <v>365</v>
      </c>
      <c r="E36" s="25">
        <v>70</v>
      </c>
      <c r="F36" s="25"/>
      <c r="G36" s="25"/>
      <c r="H36" s="25"/>
      <c r="I36" s="20"/>
      <c r="J36" s="20">
        <v>2</v>
      </c>
      <c r="K36">
        <v>2.2000000000000002</v>
      </c>
      <c r="L36" t="s">
        <v>1557</v>
      </c>
      <c r="M36" s="13">
        <f t="shared" si="0"/>
        <v>1.041666666666663E-2</v>
      </c>
    </row>
    <row r="37" spans="1:13" ht="48" x14ac:dyDescent="0.2">
      <c r="A37">
        <v>36</v>
      </c>
      <c r="B37" s="2"/>
      <c r="C37" s="10">
        <v>0.69791666666666663</v>
      </c>
      <c r="D37" s="25" t="s">
        <v>366</v>
      </c>
      <c r="E37" s="25">
        <v>70</v>
      </c>
      <c r="F37" s="25"/>
      <c r="G37" s="25"/>
      <c r="H37" s="25"/>
      <c r="I37" s="20"/>
      <c r="J37" s="20">
        <v>3</v>
      </c>
      <c r="K37">
        <v>3.2</v>
      </c>
      <c r="M37" s="13">
        <f t="shared" si="0"/>
        <v>1.0416666666666741E-2</v>
      </c>
    </row>
    <row r="38" spans="1:13" ht="32" x14ac:dyDescent="0.2">
      <c r="A38">
        <v>37</v>
      </c>
      <c r="B38" s="2"/>
      <c r="C38" s="10">
        <v>0.70833333333333337</v>
      </c>
      <c r="D38" s="25" t="s">
        <v>367</v>
      </c>
      <c r="E38" s="25">
        <v>5</v>
      </c>
      <c r="F38" s="25"/>
      <c r="G38" s="25" t="s">
        <v>368</v>
      </c>
      <c r="H38" s="25" t="s">
        <v>340</v>
      </c>
      <c r="I38" s="20"/>
      <c r="J38" s="20">
        <v>3</v>
      </c>
      <c r="K38">
        <v>3.4</v>
      </c>
      <c r="M38" s="13">
        <f t="shared" si="0"/>
        <v>1.041666666666663E-2</v>
      </c>
    </row>
    <row r="39" spans="1:13" ht="48" x14ac:dyDescent="0.2">
      <c r="A39">
        <v>38</v>
      </c>
      <c r="B39" s="2"/>
      <c r="C39" s="10">
        <v>0.71875</v>
      </c>
      <c r="D39" s="25" t="s">
        <v>369</v>
      </c>
      <c r="E39" s="25">
        <v>5</v>
      </c>
      <c r="F39" s="25"/>
      <c r="G39" s="25"/>
      <c r="H39" s="25"/>
      <c r="I39" s="20"/>
      <c r="J39" s="20">
        <v>4</v>
      </c>
      <c r="K39">
        <v>4.0999999999999996</v>
      </c>
      <c r="M39" s="13">
        <f t="shared" si="0"/>
        <v>1.041666666666663E-2</v>
      </c>
    </row>
    <row r="40" spans="1:13" ht="48" x14ac:dyDescent="0.2">
      <c r="A40">
        <v>39</v>
      </c>
      <c r="B40" s="2"/>
      <c r="C40" s="10">
        <v>0.72916666666666663</v>
      </c>
      <c r="D40" s="25" t="s">
        <v>370</v>
      </c>
      <c r="E40" s="25">
        <v>5</v>
      </c>
      <c r="F40" s="25"/>
      <c r="G40" s="25"/>
      <c r="H40" s="25"/>
      <c r="I40" s="20"/>
      <c r="J40" s="20">
        <v>3</v>
      </c>
      <c r="K40">
        <v>3.4</v>
      </c>
      <c r="M40" s="13"/>
    </row>
    <row r="41" spans="1:13" ht="48" x14ac:dyDescent="0.2">
      <c r="A41">
        <v>40</v>
      </c>
      <c r="B41" s="12">
        <v>42578</v>
      </c>
      <c r="C41" s="10">
        <v>0.33333333333333331</v>
      </c>
      <c r="D41" s="25" t="s">
        <v>371</v>
      </c>
      <c r="E41" s="25">
        <v>5</v>
      </c>
      <c r="F41" s="25"/>
      <c r="G41" s="25"/>
      <c r="H41" s="25"/>
      <c r="I41" s="20"/>
      <c r="J41" s="20">
        <v>3</v>
      </c>
      <c r="K41">
        <v>3.1</v>
      </c>
      <c r="M41" s="13">
        <f t="shared" ref="M41:M77" si="1">C42-C41</f>
        <v>1.0416666666666685E-2</v>
      </c>
    </row>
    <row r="42" spans="1:13" ht="32" x14ac:dyDescent="0.2">
      <c r="A42">
        <v>41</v>
      </c>
      <c r="B42" s="2"/>
      <c r="C42" s="10">
        <v>0.34375</v>
      </c>
      <c r="D42" s="25" t="s">
        <v>372</v>
      </c>
      <c r="E42" s="25">
        <v>3</v>
      </c>
      <c r="F42" s="25"/>
      <c r="G42" s="25"/>
      <c r="H42" s="25"/>
      <c r="I42" s="20"/>
      <c r="J42" s="20">
        <v>4</v>
      </c>
      <c r="K42">
        <v>4.2</v>
      </c>
      <c r="M42" s="13">
        <f t="shared" si="1"/>
        <v>1.0416666666666685E-2</v>
      </c>
    </row>
    <row r="43" spans="1:13" ht="32" x14ac:dyDescent="0.2">
      <c r="A43">
        <v>42</v>
      </c>
      <c r="B43" s="2"/>
      <c r="C43" s="10">
        <v>0.35416666666666669</v>
      </c>
      <c r="D43" s="25" t="s">
        <v>373</v>
      </c>
      <c r="E43" s="25">
        <v>3</v>
      </c>
      <c r="F43" s="25"/>
      <c r="G43" s="25"/>
      <c r="H43" s="25"/>
      <c r="I43" s="20"/>
      <c r="J43" s="20">
        <v>4</v>
      </c>
      <c r="K43">
        <v>4.2</v>
      </c>
      <c r="M43" s="13">
        <f t="shared" si="1"/>
        <v>1.041666666666663E-2</v>
      </c>
    </row>
    <row r="44" spans="1:13" ht="32" x14ac:dyDescent="0.2">
      <c r="A44">
        <v>43</v>
      </c>
      <c r="B44" s="2"/>
      <c r="C44" s="10">
        <v>0.36458333333333331</v>
      </c>
      <c r="D44" s="25" t="s">
        <v>374</v>
      </c>
      <c r="E44" s="25">
        <v>3</v>
      </c>
      <c r="F44" s="25"/>
      <c r="G44" s="25"/>
      <c r="H44" s="25"/>
      <c r="I44" s="20"/>
      <c r="J44" s="20">
        <v>4</v>
      </c>
      <c r="K44">
        <v>4.2</v>
      </c>
      <c r="M44" s="13">
        <f t="shared" si="1"/>
        <v>1.0416666666666685E-2</v>
      </c>
    </row>
    <row r="45" spans="1:13" ht="32" x14ac:dyDescent="0.2">
      <c r="A45">
        <v>44</v>
      </c>
      <c r="B45" s="2"/>
      <c r="C45" s="10">
        <v>0.375</v>
      </c>
      <c r="D45" s="25" t="s">
        <v>373</v>
      </c>
      <c r="E45" s="25"/>
      <c r="F45" s="25"/>
      <c r="G45" s="25"/>
      <c r="H45" s="25"/>
      <c r="I45" s="20"/>
      <c r="J45" s="20">
        <v>4</v>
      </c>
      <c r="K45">
        <v>4.2</v>
      </c>
      <c r="M45" s="13">
        <f t="shared" si="1"/>
        <v>1.0416666666666685E-2</v>
      </c>
    </row>
    <row r="46" spans="1:13" ht="96" x14ac:dyDescent="0.2">
      <c r="A46">
        <v>45</v>
      </c>
      <c r="B46" s="2"/>
      <c r="C46" s="10">
        <v>0.38541666666666669</v>
      </c>
      <c r="D46" s="25" t="s">
        <v>375</v>
      </c>
      <c r="E46" s="25">
        <v>3</v>
      </c>
      <c r="F46" s="25"/>
      <c r="G46" s="25" t="s">
        <v>376</v>
      </c>
      <c r="H46" s="25" t="s">
        <v>377</v>
      </c>
      <c r="I46" s="20"/>
      <c r="J46" s="20">
        <v>3</v>
      </c>
      <c r="K46">
        <v>3.3</v>
      </c>
      <c r="M46" s="13">
        <f t="shared" si="1"/>
        <v>1.041666666666663E-2</v>
      </c>
    </row>
    <row r="47" spans="1:13" ht="64" x14ac:dyDescent="0.2">
      <c r="A47">
        <v>46</v>
      </c>
      <c r="B47" s="2"/>
      <c r="C47" s="10">
        <v>0.39583333333333331</v>
      </c>
      <c r="D47" s="25" t="s">
        <v>378</v>
      </c>
      <c r="E47" s="25">
        <v>70</v>
      </c>
      <c r="F47" s="25"/>
      <c r="G47" s="25" t="s">
        <v>379</v>
      </c>
      <c r="H47" s="25" t="s">
        <v>380</v>
      </c>
      <c r="I47" s="20"/>
      <c r="J47" s="20">
        <v>2</v>
      </c>
      <c r="K47">
        <v>2.2000000000000002</v>
      </c>
      <c r="L47" t="s">
        <v>1557</v>
      </c>
      <c r="M47" s="13">
        <f t="shared" si="1"/>
        <v>1.0416666666666685E-2</v>
      </c>
    </row>
    <row r="48" spans="1:13" ht="64" x14ac:dyDescent="0.2">
      <c r="A48">
        <v>47</v>
      </c>
      <c r="B48" s="2"/>
      <c r="C48" s="10">
        <v>0.40625</v>
      </c>
      <c r="D48" s="25" t="s">
        <v>381</v>
      </c>
      <c r="E48" s="25">
        <v>70</v>
      </c>
      <c r="F48" s="25"/>
      <c r="G48" s="25"/>
      <c r="H48" s="25"/>
      <c r="I48" s="20"/>
      <c r="J48" s="20">
        <v>2</v>
      </c>
      <c r="K48">
        <v>2.2000000000000002</v>
      </c>
      <c r="L48" t="s">
        <v>1557</v>
      </c>
      <c r="M48" s="13">
        <f t="shared" si="1"/>
        <v>1.0416666666666685E-2</v>
      </c>
    </row>
    <row r="49" spans="1:13" ht="32" x14ac:dyDescent="0.2">
      <c r="A49">
        <v>48</v>
      </c>
      <c r="B49" s="2"/>
      <c r="C49" s="10">
        <v>0.41666666666666669</v>
      </c>
      <c r="D49" s="25" t="s">
        <v>382</v>
      </c>
      <c r="E49" s="25">
        <v>70</v>
      </c>
      <c r="F49" s="25"/>
      <c r="G49" s="25"/>
      <c r="H49" s="25"/>
      <c r="I49" s="20"/>
      <c r="J49" s="20">
        <v>2</v>
      </c>
      <c r="K49">
        <v>2.2000000000000002</v>
      </c>
      <c r="L49" t="s">
        <v>1557</v>
      </c>
      <c r="M49" s="13">
        <f t="shared" si="1"/>
        <v>1.041666666666663E-2</v>
      </c>
    </row>
    <row r="50" spans="1:13" ht="16" x14ac:dyDescent="0.2">
      <c r="A50">
        <v>49</v>
      </c>
      <c r="B50" s="2"/>
      <c r="C50" s="10">
        <v>0.42708333333333331</v>
      </c>
      <c r="D50" s="25" t="s">
        <v>360</v>
      </c>
      <c r="E50" s="25">
        <v>70</v>
      </c>
      <c r="F50" s="25"/>
      <c r="G50" s="25"/>
      <c r="H50" s="25"/>
      <c r="I50" s="20"/>
      <c r="J50" s="20">
        <v>2</v>
      </c>
      <c r="K50">
        <v>2.2000000000000002</v>
      </c>
      <c r="L50" t="s">
        <v>1557</v>
      </c>
      <c r="M50" s="13">
        <f t="shared" si="1"/>
        <v>1.0416666666666685E-2</v>
      </c>
    </row>
    <row r="51" spans="1:13" ht="32" x14ac:dyDescent="0.2">
      <c r="A51">
        <v>50</v>
      </c>
      <c r="B51" s="2"/>
      <c r="C51" s="10">
        <v>0.4375</v>
      </c>
      <c r="D51" s="25" t="s">
        <v>383</v>
      </c>
      <c r="E51" s="25">
        <v>70</v>
      </c>
      <c r="F51" s="25"/>
      <c r="G51" s="25"/>
      <c r="H51" s="25"/>
      <c r="I51" s="20"/>
      <c r="J51" s="20">
        <v>2</v>
      </c>
      <c r="K51">
        <v>2.2000000000000002</v>
      </c>
      <c r="L51" t="s">
        <v>1557</v>
      </c>
      <c r="M51" s="13">
        <f t="shared" si="1"/>
        <v>1.0416666666666685E-2</v>
      </c>
    </row>
    <row r="52" spans="1:13" ht="32" x14ac:dyDescent="0.2">
      <c r="A52">
        <v>51</v>
      </c>
      <c r="B52" s="2"/>
      <c r="C52" s="10">
        <v>0.44791666666666669</v>
      </c>
      <c r="D52" s="25" t="s">
        <v>384</v>
      </c>
      <c r="E52" s="25">
        <v>70</v>
      </c>
      <c r="F52" s="25"/>
      <c r="G52" s="25"/>
      <c r="H52" s="25"/>
      <c r="I52" s="20"/>
      <c r="J52" s="20">
        <v>2</v>
      </c>
      <c r="K52">
        <v>2.2000000000000002</v>
      </c>
      <c r="L52" t="s">
        <v>1557</v>
      </c>
      <c r="M52" s="13">
        <f t="shared" si="1"/>
        <v>1.041666666666663E-2</v>
      </c>
    </row>
    <row r="53" spans="1:13" ht="48" x14ac:dyDescent="0.2">
      <c r="A53">
        <v>52</v>
      </c>
      <c r="B53" s="2"/>
      <c r="C53" s="10">
        <v>0.45833333333333331</v>
      </c>
      <c r="D53" s="25" t="s">
        <v>385</v>
      </c>
      <c r="E53" s="25">
        <v>8</v>
      </c>
      <c r="F53" s="25"/>
      <c r="G53" s="25" t="s">
        <v>386</v>
      </c>
      <c r="H53" s="25" t="s">
        <v>380</v>
      </c>
      <c r="I53" s="20"/>
      <c r="J53" s="20">
        <v>3</v>
      </c>
      <c r="K53">
        <v>3.2</v>
      </c>
      <c r="M53" s="13">
        <f t="shared" si="1"/>
        <v>1.0416666666666685E-2</v>
      </c>
    </row>
    <row r="54" spans="1:13" ht="48" x14ac:dyDescent="0.2">
      <c r="A54">
        <v>53</v>
      </c>
      <c r="B54" s="2"/>
      <c r="C54" s="10">
        <v>0.46875</v>
      </c>
      <c r="D54" s="25" t="s">
        <v>387</v>
      </c>
      <c r="E54" s="25">
        <v>8</v>
      </c>
      <c r="F54" s="25"/>
      <c r="G54" s="25" t="s">
        <v>386</v>
      </c>
      <c r="H54" s="25" t="s">
        <v>388</v>
      </c>
      <c r="I54" s="20"/>
      <c r="J54" s="20">
        <v>3</v>
      </c>
      <c r="K54">
        <v>3.2</v>
      </c>
      <c r="M54" s="13">
        <f t="shared" si="1"/>
        <v>1.0416666666666685E-2</v>
      </c>
    </row>
    <row r="55" spans="1:13" ht="16" x14ac:dyDescent="0.2">
      <c r="A55">
        <v>54</v>
      </c>
      <c r="B55" s="2"/>
      <c r="C55" s="10">
        <v>0.47916666666666669</v>
      </c>
      <c r="D55" s="25" t="s">
        <v>389</v>
      </c>
      <c r="E55" s="25">
        <v>8</v>
      </c>
      <c r="F55" s="25"/>
      <c r="G55" s="25"/>
      <c r="H55" s="25"/>
      <c r="I55" s="20"/>
      <c r="J55" s="20">
        <v>3</v>
      </c>
      <c r="K55">
        <v>3.2</v>
      </c>
      <c r="M55" s="13">
        <f t="shared" si="1"/>
        <v>1.041666666666663E-2</v>
      </c>
    </row>
    <row r="56" spans="1:13" ht="32" x14ac:dyDescent="0.2">
      <c r="A56">
        <v>55</v>
      </c>
      <c r="B56" s="2"/>
      <c r="C56" s="10">
        <v>0.48958333333333331</v>
      </c>
      <c r="D56" s="25" t="s">
        <v>390</v>
      </c>
      <c r="E56" s="25">
        <v>2</v>
      </c>
      <c r="F56" s="25"/>
      <c r="G56" s="25"/>
      <c r="H56" s="25"/>
      <c r="I56" s="20"/>
      <c r="J56" s="20">
        <v>3</v>
      </c>
      <c r="K56">
        <v>3.4</v>
      </c>
      <c r="M56" s="13">
        <f t="shared" si="1"/>
        <v>1.0416666666666685E-2</v>
      </c>
    </row>
    <row r="57" spans="1:13" ht="16" x14ac:dyDescent="0.2">
      <c r="A57">
        <v>56</v>
      </c>
      <c r="B57" s="2"/>
      <c r="C57" s="10">
        <v>0.5</v>
      </c>
      <c r="D57" s="25" t="s">
        <v>391</v>
      </c>
      <c r="E57" s="25">
        <v>1</v>
      </c>
      <c r="F57" s="25"/>
      <c r="G57" s="25"/>
      <c r="H57" s="25"/>
      <c r="I57" s="20"/>
      <c r="J57" s="20">
        <v>4</v>
      </c>
      <c r="K57">
        <v>4.2</v>
      </c>
      <c r="M57" s="13">
        <f t="shared" si="1"/>
        <v>1.041666666666663E-2</v>
      </c>
    </row>
    <row r="58" spans="1:13" ht="32" x14ac:dyDescent="0.2">
      <c r="A58">
        <v>57</v>
      </c>
      <c r="B58" s="2"/>
      <c r="C58" s="10">
        <v>0.51041666666666663</v>
      </c>
      <c r="D58" s="25" t="s">
        <v>373</v>
      </c>
      <c r="E58" s="25">
        <v>1</v>
      </c>
      <c r="F58" s="25"/>
      <c r="G58" s="25"/>
      <c r="H58" s="25"/>
      <c r="I58" s="20"/>
      <c r="J58" s="20">
        <v>4</v>
      </c>
      <c r="K58">
        <v>4.2</v>
      </c>
      <c r="M58" s="13">
        <f t="shared" si="1"/>
        <v>1.0416666666666741E-2</v>
      </c>
    </row>
    <row r="59" spans="1:13" ht="48" x14ac:dyDescent="0.2">
      <c r="A59">
        <v>58</v>
      </c>
      <c r="B59" s="2"/>
      <c r="C59" s="10">
        <v>0.52083333333333337</v>
      </c>
      <c r="D59" s="25" t="s">
        <v>392</v>
      </c>
      <c r="E59" s="25">
        <v>2</v>
      </c>
      <c r="F59" s="25"/>
      <c r="G59" s="25" t="s">
        <v>393</v>
      </c>
      <c r="H59" s="25" t="s">
        <v>394</v>
      </c>
      <c r="I59" s="20"/>
      <c r="J59" s="20">
        <v>3</v>
      </c>
      <c r="K59">
        <v>3.4</v>
      </c>
      <c r="M59" s="13">
        <f t="shared" si="1"/>
        <v>1.041666666666663E-2</v>
      </c>
    </row>
    <row r="60" spans="1:13" ht="48" x14ac:dyDescent="0.2">
      <c r="A60">
        <v>59</v>
      </c>
      <c r="B60" s="12"/>
      <c r="C60" s="10">
        <v>0.53125</v>
      </c>
      <c r="D60" s="25" t="s">
        <v>395</v>
      </c>
      <c r="E60" s="25">
        <v>4</v>
      </c>
      <c r="F60" s="25"/>
      <c r="G60" s="25" t="s">
        <v>396</v>
      </c>
      <c r="H60" s="25" t="s">
        <v>397</v>
      </c>
      <c r="I60" s="20"/>
      <c r="J60" s="20">
        <v>1</v>
      </c>
      <c r="K60">
        <v>1.3</v>
      </c>
      <c r="L60" t="s">
        <v>1621</v>
      </c>
      <c r="M60" s="13">
        <f t="shared" si="1"/>
        <v>1.041666666666663E-2</v>
      </c>
    </row>
    <row r="61" spans="1:13" ht="16" x14ac:dyDescent="0.2">
      <c r="A61">
        <v>60</v>
      </c>
      <c r="B61" s="2"/>
      <c r="C61" s="10">
        <v>0.54166666666666663</v>
      </c>
      <c r="D61" s="25" t="s">
        <v>398</v>
      </c>
      <c r="E61" s="25">
        <v>4</v>
      </c>
      <c r="F61" s="25"/>
      <c r="G61" s="25"/>
      <c r="H61" s="25"/>
      <c r="I61" s="20"/>
      <c r="J61" s="20">
        <v>1</v>
      </c>
      <c r="K61">
        <v>1.3</v>
      </c>
      <c r="L61" t="s">
        <v>1621</v>
      </c>
      <c r="M61" s="13">
        <f t="shared" si="1"/>
        <v>1.0416666666666741E-2</v>
      </c>
    </row>
    <row r="62" spans="1:13" ht="16" x14ac:dyDescent="0.2">
      <c r="A62">
        <v>61</v>
      </c>
      <c r="B62" s="2"/>
      <c r="C62" s="10">
        <v>0.55208333333333337</v>
      </c>
      <c r="D62" s="25" t="s">
        <v>399</v>
      </c>
      <c r="E62" s="25">
        <v>4</v>
      </c>
      <c r="F62" s="25"/>
      <c r="G62" s="25"/>
      <c r="H62" s="25"/>
      <c r="I62" s="20"/>
      <c r="J62" s="20">
        <v>1</v>
      </c>
      <c r="K62">
        <v>1.3</v>
      </c>
      <c r="L62" t="s">
        <v>1621</v>
      </c>
      <c r="M62" s="13">
        <f t="shared" si="1"/>
        <v>1.041666666666663E-2</v>
      </c>
    </row>
    <row r="63" spans="1:13" ht="80" x14ac:dyDescent="0.2">
      <c r="A63">
        <v>62</v>
      </c>
      <c r="B63" s="2"/>
      <c r="C63" s="10">
        <v>0.5625</v>
      </c>
      <c r="D63" s="25" t="s">
        <v>400</v>
      </c>
      <c r="E63" s="25">
        <v>4</v>
      </c>
      <c r="F63" s="25"/>
      <c r="G63" s="25" t="s">
        <v>401</v>
      </c>
      <c r="H63" s="25" t="s">
        <v>44</v>
      </c>
      <c r="I63" s="20"/>
      <c r="J63" s="20">
        <v>3</v>
      </c>
      <c r="K63">
        <v>3.5</v>
      </c>
      <c r="L63" t="s">
        <v>1623</v>
      </c>
      <c r="M63" s="13">
        <f t="shared" si="1"/>
        <v>1.041666666666663E-2</v>
      </c>
    </row>
    <row r="64" spans="1:13" ht="16" x14ac:dyDescent="0.2">
      <c r="A64">
        <v>63</v>
      </c>
      <c r="B64" s="2"/>
      <c r="C64" s="10">
        <v>0.57291666666666663</v>
      </c>
      <c r="D64" s="25" t="s">
        <v>399</v>
      </c>
      <c r="E64" s="25">
        <v>4</v>
      </c>
      <c r="F64" s="25"/>
      <c r="G64" s="25"/>
      <c r="H64" s="25"/>
      <c r="I64" s="20"/>
      <c r="J64" s="20">
        <v>3</v>
      </c>
      <c r="K64">
        <v>3.5</v>
      </c>
      <c r="L64" t="s">
        <v>1623</v>
      </c>
      <c r="M64" s="13">
        <f t="shared" si="1"/>
        <v>1.0416666666666741E-2</v>
      </c>
    </row>
    <row r="65" spans="1:13" ht="80" x14ac:dyDescent="0.2">
      <c r="A65">
        <v>64</v>
      </c>
      <c r="B65" s="2"/>
      <c r="C65" s="10">
        <v>0.58333333333333337</v>
      </c>
      <c r="D65" s="25" t="s">
        <v>402</v>
      </c>
      <c r="E65" s="25">
        <v>2</v>
      </c>
      <c r="F65" s="25"/>
      <c r="G65" s="25" t="s">
        <v>403</v>
      </c>
      <c r="H65" s="25" t="s">
        <v>404</v>
      </c>
      <c r="I65" s="20"/>
      <c r="J65" s="20">
        <v>4</v>
      </c>
      <c r="K65">
        <v>4.2</v>
      </c>
      <c r="M65" s="13">
        <f t="shared" si="1"/>
        <v>1.041666666666663E-2</v>
      </c>
    </row>
    <row r="66" spans="1:13" ht="64" x14ac:dyDescent="0.2">
      <c r="A66">
        <v>65</v>
      </c>
      <c r="B66" s="2"/>
      <c r="C66" s="10">
        <v>0.59375</v>
      </c>
      <c r="D66" s="25" t="s">
        <v>405</v>
      </c>
      <c r="E66" s="25">
        <v>3</v>
      </c>
      <c r="F66" s="25"/>
      <c r="G66" s="25" t="s">
        <v>406</v>
      </c>
      <c r="H66" s="25" t="s">
        <v>407</v>
      </c>
      <c r="I66" s="20"/>
      <c r="J66" s="20">
        <v>1</v>
      </c>
      <c r="K66">
        <v>1.3</v>
      </c>
      <c r="L66" t="s">
        <v>1622</v>
      </c>
      <c r="M66" s="13">
        <f t="shared" si="1"/>
        <v>1.041666666666663E-2</v>
      </c>
    </row>
    <row r="67" spans="1:13" ht="16" x14ac:dyDescent="0.2">
      <c r="A67">
        <v>66</v>
      </c>
      <c r="B67" s="2"/>
      <c r="C67" s="10">
        <v>0.60416666666666663</v>
      </c>
      <c r="D67" s="25" t="s">
        <v>408</v>
      </c>
      <c r="E67" s="25">
        <v>2</v>
      </c>
      <c r="F67" s="25"/>
      <c r="G67" s="25"/>
      <c r="H67" s="25"/>
      <c r="I67" s="20"/>
      <c r="J67" s="20">
        <v>3</v>
      </c>
      <c r="K67">
        <v>3.4</v>
      </c>
      <c r="M67" s="13">
        <f t="shared" si="1"/>
        <v>1.0416666666666741E-2</v>
      </c>
    </row>
    <row r="68" spans="1:13" ht="64" x14ac:dyDescent="0.2">
      <c r="A68">
        <v>67</v>
      </c>
      <c r="B68" s="2"/>
      <c r="C68" s="10">
        <v>0.61458333333333337</v>
      </c>
      <c r="D68" s="25" t="s">
        <v>409</v>
      </c>
      <c r="E68" s="25">
        <v>15</v>
      </c>
      <c r="F68" s="25"/>
      <c r="G68" s="25"/>
      <c r="H68" s="25"/>
      <c r="I68" s="20"/>
      <c r="J68" s="20">
        <v>3</v>
      </c>
      <c r="K68">
        <v>3.2</v>
      </c>
      <c r="M68" s="13">
        <f t="shared" si="1"/>
        <v>1.041666666666663E-2</v>
      </c>
    </row>
    <row r="69" spans="1:13" ht="64" x14ac:dyDescent="0.2">
      <c r="A69">
        <v>68</v>
      </c>
      <c r="B69" s="2"/>
      <c r="C69" s="10">
        <v>0.625</v>
      </c>
      <c r="D69" s="25" t="s">
        <v>410</v>
      </c>
      <c r="E69" s="25">
        <v>150</v>
      </c>
      <c r="F69" s="25"/>
      <c r="G69" s="25"/>
      <c r="H69" s="25"/>
      <c r="I69" s="20"/>
      <c r="J69" s="20">
        <v>2</v>
      </c>
      <c r="K69">
        <v>2.2000000000000002</v>
      </c>
      <c r="L69" t="s">
        <v>1557</v>
      </c>
      <c r="M69" s="13">
        <f t="shared" si="1"/>
        <v>1.041666666666663E-2</v>
      </c>
    </row>
    <row r="70" spans="1:13" ht="48" x14ac:dyDescent="0.2">
      <c r="A70">
        <v>69</v>
      </c>
      <c r="B70" s="2"/>
      <c r="C70" s="10">
        <v>0.63541666666666663</v>
      </c>
      <c r="D70" s="25" t="s">
        <v>411</v>
      </c>
      <c r="E70" s="25">
        <v>150</v>
      </c>
      <c r="F70" s="25"/>
      <c r="G70" s="25"/>
      <c r="H70" s="25"/>
      <c r="I70" s="20"/>
      <c r="J70" s="20">
        <v>2</v>
      </c>
      <c r="K70">
        <v>2.2000000000000002</v>
      </c>
      <c r="L70" t="s">
        <v>1557</v>
      </c>
      <c r="M70" s="13">
        <f t="shared" si="1"/>
        <v>1.0416666666666741E-2</v>
      </c>
    </row>
    <row r="71" spans="1:13" ht="32" x14ac:dyDescent="0.2">
      <c r="A71">
        <v>70</v>
      </c>
      <c r="B71" s="2"/>
      <c r="C71" s="10">
        <v>0.64583333333333337</v>
      </c>
      <c r="D71" s="25" t="s">
        <v>412</v>
      </c>
      <c r="E71" s="25">
        <v>150</v>
      </c>
      <c r="F71" s="25"/>
      <c r="G71" s="25"/>
      <c r="H71" s="25"/>
      <c r="I71" s="20"/>
      <c r="J71" s="20">
        <v>2</v>
      </c>
      <c r="K71">
        <v>2.2000000000000002</v>
      </c>
      <c r="L71" t="s">
        <v>1557</v>
      </c>
      <c r="M71" s="13">
        <f t="shared" si="1"/>
        <v>1.041666666666663E-2</v>
      </c>
    </row>
    <row r="72" spans="1:13" ht="32" x14ac:dyDescent="0.2">
      <c r="A72">
        <v>71</v>
      </c>
      <c r="B72" s="2"/>
      <c r="C72" s="10">
        <v>0.65625</v>
      </c>
      <c r="D72" s="25" t="s">
        <v>413</v>
      </c>
      <c r="E72" s="25">
        <v>150</v>
      </c>
      <c r="F72" s="25"/>
      <c r="G72" s="25"/>
      <c r="H72" s="25"/>
      <c r="I72" s="20"/>
      <c r="J72" s="20">
        <v>2</v>
      </c>
      <c r="K72">
        <v>2.2000000000000002</v>
      </c>
      <c r="L72" t="s">
        <v>1557</v>
      </c>
      <c r="M72" s="13">
        <f t="shared" si="1"/>
        <v>1.041666666666663E-2</v>
      </c>
    </row>
    <row r="73" spans="1:13" ht="48" x14ac:dyDescent="0.2">
      <c r="A73">
        <v>72</v>
      </c>
      <c r="B73" s="2"/>
      <c r="C73" s="10">
        <v>0.66666666666666663</v>
      </c>
      <c r="D73" s="25" t="s">
        <v>414</v>
      </c>
      <c r="E73" s="25">
        <v>150</v>
      </c>
      <c r="F73" s="25"/>
      <c r="G73" s="25"/>
      <c r="H73" s="25"/>
      <c r="I73" s="20"/>
      <c r="J73" s="20">
        <v>2</v>
      </c>
      <c r="K73">
        <v>2.2000000000000002</v>
      </c>
      <c r="L73" t="s">
        <v>1557</v>
      </c>
      <c r="M73" s="13">
        <f t="shared" si="1"/>
        <v>1.0416666666666741E-2</v>
      </c>
    </row>
    <row r="74" spans="1:13" ht="32" x14ac:dyDescent="0.2">
      <c r="A74">
        <v>73</v>
      </c>
      <c r="B74" s="2"/>
      <c r="C74" s="10">
        <v>0.67708333333333337</v>
      </c>
      <c r="D74" s="25" t="s">
        <v>415</v>
      </c>
      <c r="E74" s="25">
        <v>2</v>
      </c>
      <c r="F74" s="25"/>
      <c r="G74" s="25" t="s">
        <v>368</v>
      </c>
      <c r="H74" s="25" t="s">
        <v>340</v>
      </c>
      <c r="I74" s="20"/>
      <c r="J74" s="20">
        <v>3</v>
      </c>
      <c r="K74">
        <v>3.4</v>
      </c>
      <c r="M74" s="13">
        <f t="shared" si="1"/>
        <v>1.041666666666663E-2</v>
      </c>
    </row>
    <row r="75" spans="1:13" ht="32" x14ac:dyDescent="0.2">
      <c r="A75">
        <v>74</v>
      </c>
      <c r="B75" s="2"/>
      <c r="C75" s="10">
        <v>0.6875</v>
      </c>
      <c r="D75" s="25" t="s">
        <v>416</v>
      </c>
      <c r="E75" s="25">
        <v>2</v>
      </c>
      <c r="F75" s="25"/>
      <c r="G75" s="25"/>
      <c r="H75" s="25"/>
      <c r="I75" s="20"/>
      <c r="J75" s="20">
        <v>4</v>
      </c>
      <c r="K75">
        <v>4.0999999999999996</v>
      </c>
      <c r="M75" s="13">
        <f t="shared" si="1"/>
        <v>1.041666666666663E-2</v>
      </c>
    </row>
    <row r="76" spans="1:13" ht="64" x14ac:dyDescent="0.2">
      <c r="A76">
        <v>75</v>
      </c>
      <c r="B76" s="2"/>
      <c r="C76" s="10">
        <v>0.69791666666666663</v>
      </c>
      <c r="D76" s="25" t="s">
        <v>417</v>
      </c>
      <c r="E76" s="25">
        <v>2</v>
      </c>
      <c r="F76" s="25"/>
      <c r="G76" s="25" t="s">
        <v>418</v>
      </c>
      <c r="H76" s="25" t="s">
        <v>419</v>
      </c>
      <c r="I76" s="20"/>
      <c r="J76" s="20">
        <v>3</v>
      </c>
      <c r="K76">
        <v>3.3</v>
      </c>
      <c r="M76" s="13">
        <f t="shared" si="1"/>
        <v>1.0416666666666741E-2</v>
      </c>
    </row>
    <row r="77" spans="1:13" ht="16" x14ac:dyDescent="0.2">
      <c r="A77">
        <v>76</v>
      </c>
      <c r="B77" s="2"/>
      <c r="C77" s="10">
        <v>0.70833333333333337</v>
      </c>
      <c r="D77" s="25" t="s">
        <v>408</v>
      </c>
      <c r="E77" s="25">
        <v>2</v>
      </c>
      <c r="F77" s="25"/>
      <c r="G77" s="25"/>
      <c r="H77" s="25"/>
      <c r="I77" s="20"/>
      <c r="J77" s="20">
        <v>3</v>
      </c>
      <c r="K77">
        <v>3.4</v>
      </c>
      <c r="M77" s="13">
        <f t="shared" si="1"/>
        <v>1.041666666666663E-2</v>
      </c>
    </row>
    <row r="78" spans="1:13" ht="64" x14ac:dyDescent="0.2">
      <c r="A78">
        <v>77</v>
      </c>
      <c r="B78" s="2"/>
      <c r="C78" s="10">
        <v>0.71875</v>
      </c>
      <c r="D78" s="25" t="s">
        <v>420</v>
      </c>
      <c r="E78" s="25">
        <v>2</v>
      </c>
      <c r="F78" s="25"/>
      <c r="G78" s="25"/>
      <c r="H78" s="25"/>
      <c r="I78" s="20"/>
      <c r="J78" s="20">
        <v>3</v>
      </c>
      <c r="K78">
        <v>3.4</v>
      </c>
      <c r="M78" s="13"/>
    </row>
    <row r="79" spans="1:13" x14ac:dyDescent="0.2">
      <c r="C79" s="20"/>
      <c r="I79" s="20"/>
      <c r="J79" s="20"/>
    </row>
    <row r="80" spans="1:13" x14ac:dyDescent="0.2">
      <c r="C80" s="20"/>
      <c r="I80" s="20"/>
      <c r="J80" s="20"/>
    </row>
    <row r="81" spans="3:10" x14ac:dyDescent="0.2">
      <c r="C81" s="20"/>
      <c r="I81" s="20"/>
      <c r="J81" s="20"/>
    </row>
    <row r="82" spans="3:10" x14ac:dyDescent="0.2">
      <c r="C82" s="20"/>
      <c r="I82" s="20"/>
      <c r="J82" s="20"/>
    </row>
    <row r="83" spans="3:10" x14ac:dyDescent="0.2">
      <c r="C83" s="20"/>
      <c r="I83" s="20"/>
      <c r="J83" s="20"/>
    </row>
    <row r="84" spans="3:10" x14ac:dyDescent="0.2">
      <c r="C84" s="20"/>
      <c r="I84" s="20"/>
      <c r="J84" s="20"/>
    </row>
    <row r="85" spans="3:10" x14ac:dyDescent="0.2">
      <c r="I85" s="20"/>
      <c r="J85" s="20"/>
    </row>
    <row r="86" spans="3:10" x14ac:dyDescent="0.2">
      <c r="I86" s="20"/>
      <c r="J86" s="20"/>
    </row>
    <row r="87" spans="3:10" x14ac:dyDescent="0.2">
      <c r="I87" s="20"/>
      <c r="J87" s="20"/>
    </row>
    <row r="88" spans="3:10" x14ac:dyDescent="0.2">
      <c r="I88" s="20"/>
      <c r="J88" s="20"/>
    </row>
    <row r="89" spans="3:10" x14ac:dyDescent="0.2">
      <c r="I89" s="20"/>
      <c r="J89" s="20"/>
    </row>
    <row r="90" spans="3:10" x14ac:dyDescent="0.2">
      <c r="I90" s="20"/>
      <c r="J90" s="20"/>
    </row>
    <row r="91" spans="3:10" x14ac:dyDescent="0.2">
      <c r="I91" s="20"/>
      <c r="J91" s="20"/>
    </row>
    <row r="92" spans="3:10" x14ac:dyDescent="0.2">
      <c r="I92" s="20"/>
      <c r="J92" s="20"/>
    </row>
    <row r="93" spans="3:10" x14ac:dyDescent="0.2">
      <c r="I93" s="20"/>
      <c r="J93" s="20"/>
    </row>
    <row r="94" spans="3:10" x14ac:dyDescent="0.2">
      <c r="I94" s="20"/>
      <c r="J94" s="20"/>
    </row>
    <row r="95" spans="3:10" x14ac:dyDescent="0.2">
      <c r="I95" s="20"/>
      <c r="J95" s="20"/>
    </row>
    <row r="96" spans="3:10" x14ac:dyDescent="0.2">
      <c r="I96" s="20"/>
      <c r="J96" s="20"/>
    </row>
    <row r="97" spans="3:10" x14ac:dyDescent="0.2">
      <c r="I97" s="20"/>
      <c r="J97" s="20"/>
    </row>
    <row r="98" spans="3:10" x14ac:dyDescent="0.2">
      <c r="C98" s="20"/>
      <c r="I98" s="20"/>
      <c r="J98" s="20"/>
    </row>
    <row r="99" spans="3:10" x14ac:dyDescent="0.2">
      <c r="C99" s="20"/>
    </row>
    <row r="100" spans="3:10" x14ac:dyDescent="0.2">
      <c r="C100" s="20"/>
    </row>
  </sheetData>
  <sortState ref="A2:M100">
    <sortCondition ref="A2:A100"/>
    <sortCondition ref="L2:L100"/>
  </sortState>
  <pageMargins left="0.7" right="0.7" top="0.75" bottom="0.75" header="0.3" footer="0.3"/>
  <pageSetup scale="74" fitToHeight="4"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10557-8ADB-0A40-8290-DF1C5D6E454C}">
  <sheetPr>
    <pageSetUpPr fitToPage="1"/>
  </sheetPr>
  <dimension ref="A1:M101"/>
  <sheetViews>
    <sheetView topLeftCell="A9" workbookViewId="0">
      <selection activeCell="J1" sqref="J1"/>
    </sheetView>
  </sheetViews>
  <sheetFormatPr baseColWidth="10" defaultColWidth="8.83203125" defaultRowHeight="15" x14ac:dyDescent="0.2"/>
  <cols>
    <col min="1" max="1" width="8.83203125" style="1"/>
    <col min="2" max="2" width="7.33203125" style="1" bestFit="1" customWidth="1"/>
    <col min="3" max="3" width="8.83203125" style="1"/>
    <col min="4" max="4" width="30.6640625" style="22" customWidth="1"/>
    <col min="5" max="5" width="8" style="22" customWidth="1"/>
    <col min="6" max="6" width="9.6640625" style="22" customWidth="1"/>
    <col min="7" max="7" width="12.83203125" style="22" customWidth="1"/>
    <col min="8" max="8" width="10.5" style="22" customWidth="1"/>
    <col min="9" max="9" width="13.1640625" style="22" customWidth="1"/>
    <col min="10" max="10" width="16.5" style="1" customWidth="1"/>
    <col min="11" max="16384" width="8.83203125" style="1"/>
  </cols>
  <sheetData>
    <row r="1" spans="1:13" s="38" customFormat="1" ht="37" customHeight="1" x14ac:dyDescent="0.2">
      <c r="A1" s="38" t="s">
        <v>1587</v>
      </c>
      <c r="B1" s="37" t="s">
        <v>0</v>
      </c>
      <c r="C1" s="37" t="s">
        <v>1274</v>
      </c>
      <c r="D1" s="36" t="s">
        <v>1275</v>
      </c>
      <c r="E1" s="36" t="s">
        <v>1572</v>
      </c>
      <c r="F1" s="36" t="s">
        <v>324</v>
      </c>
      <c r="G1" s="36" t="s">
        <v>325</v>
      </c>
      <c r="H1" s="36" t="s">
        <v>326</v>
      </c>
      <c r="I1" s="36" t="s">
        <v>1276</v>
      </c>
      <c r="J1" s="37" t="s">
        <v>1551</v>
      </c>
      <c r="K1" s="37" t="s">
        <v>1552</v>
      </c>
      <c r="L1" s="37" t="s">
        <v>1553</v>
      </c>
      <c r="M1" s="37" t="s">
        <v>1577</v>
      </c>
    </row>
    <row r="2" spans="1:13" ht="64" x14ac:dyDescent="0.2">
      <c r="A2" s="1">
        <v>1</v>
      </c>
      <c r="B2" s="12">
        <v>42575</v>
      </c>
      <c r="C2" s="15">
        <v>0.33333333333333331</v>
      </c>
      <c r="D2" s="25" t="s">
        <v>421</v>
      </c>
      <c r="E2" s="25">
        <v>3</v>
      </c>
      <c r="F2" s="25"/>
      <c r="G2" s="25"/>
      <c r="H2" s="25"/>
      <c r="I2" s="25"/>
      <c r="J2" s="1">
        <v>4</v>
      </c>
      <c r="K2" s="1">
        <v>4.2</v>
      </c>
      <c r="M2" s="13">
        <f t="shared" ref="M2:M39" si="0">C3-C2</f>
        <v>1.0416666666666685E-2</v>
      </c>
    </row>
    <row r="3" spans="1:13" ht="32" x14ac:dyDescent="0.2">
      <c r="A3" s="1">
        <v>2</v>
      </c>
      <c r="B3" s="2"/>
      <c r="C3" s="15">
        <v>0.34375</v>
      </c>
      <c r="D3" s="25" t="s">
        <v>422</v>
      </c>
      <c r="E3" s="25">
        <v>2</v>
      </c>
      <c r="F3" s="25"/>
      <c r="G3" s="25"/>
      <c r="H3" s="25"/>
      <c r="I3" s="25"/>
      <c r="J3" s="1">
        <v>3</v>
      </c>
      <c r="K3" s="1">
        <v>3.4</v>
      </c>
      <c r="M3" s="13">
        <f t="shared" si="0"/>
        <v>1.0416666666666685E-2</v>
      </c>
    </row>
    <row r="4" spans="1:13" ht="64" x14ac:dyDescent="0.2">
      <c r="A4" s="1">
        <v>3</v>
      </c>
      <c r="B4" s="2"/>
      <c r="C4" s="15">
        <v>0.35416666666666669</v>
      </c>
      <c r="D4" s="25" t="s">
        <v>1570</v>
      </c>
      <c r="E4" s="25">
        <v>10</v>
      </c>
      <c r="F4" s="25" t="s">
        <v>423</v>
      </c>
      <c r="G4" s="25"/>
      <c r="H4" s="25"/>
      <c r="I4" s="25"/>
      <c r="J4" s="1">
        <v>3</v>
      </c>
      <c r="K4" s="1">
        <v>3.1</v>
      </c>
      <c r="M4" s="13">
        <f t="shared" si="0"/>
        <v>1.041666666666663E-2</v>
      </c>
    </row>
    <row r="5" spans="1:13" ht="128" x14ac:dyDescent="0.2">
      <c r="A5" s="1">
        <v>4</v>
      </c>
      <c r="B5" s="2"/>
      <c r="C5" s="15">
        <v>0.36458333333333331</v>
      </c>
      <c r="D5" s="25" t="s">
        <v>424</v>
      </c>
      <c r="E5" s="25">
        <v>8</v>
      </c>
      <c r="F5" s="25"/>
      <c r="G5" s="25" t="s">
        <v>425</v>
      </c>
      <c r="H5" s="25" t="s">
        <v>426</v>
      </c>
      <c r="I5" s="25" t="s">
        <v>427</v>
      </c>
      <c r="J5" s="1">
        <v>2</v>
      </c>
      <c r="K5" s="1">
        <v>2.1</v>
      </c>
      <c r="L5" s="1" t="s">
        <v>1562</v>
      </c>
      <c r="M5" s="13">
        <f t="shared" si="0"/>
        <v>1.0416666666666685E-2</v>
      </c>
    </row>
    <row r="6" spans="1:13" ht="96" x14ac:dyDescent="0.2">
      <c r="A6" s="1">
        <v>5</v>
      </c>
      <c r="B6" s="2"/>
      <c r="C6" s="15">
        <v>0.375</v>
      </c>
      <c r="D6" s="25" t="s">
        <v>428</v>
      </c>
      <c r="E6" s="25">
        <v>8</v>
      </c>
      <c r="F6" s="25"/>
      <c r="G6" s="25" t="s">
        <v>429</v>
      </c>
      <c r="H6" s="25" t="s">
        <v>430</v>
      </c>
      <c r="I6" s="25"/>
      <c r="J6" s="1">
        <v>2</v>
      </c>
      <c r="K6" s="1">
        <v>2.1</v>
      </c>
      <c r="L6" s="1" t="s">
        <v>1562</v>
      </c>
      <c r="M6" s="13">
        <f t="shared" si="0"/>
        <v>1.0416666666666685E-2</v>
      </c>
    </row>
    <row r="7" spans="1:13" ht="32" x14ac:dyDescent="0.2">
      <c r="A7" s="1">
        <v>6</v>
      </c>
      <c r="B7" s="2"/>
      <c r="C7" s="15">
        <v>0.38541666666666669</v>
      </c>
      <c r="D7" s="25" t="s">
        <v>431</v>
      </c>
      <c r="E7" s="25">
        <v>8</v>
      </c>
      <c r="F7" s="25"/>
      <c r="G7" s="25"/>
      <c r="H7" s="25"/>
      <c r="I7" s="25"/>
      <c r="J7" s="1">
        <v>2</v>
      </c>
      <c r="K7" s="1">
        <v>2.1</v>
      </c>
      <c r="L7" s="1" t="s">
        <v>1562</v>
      </c>
      <c r="M7" s="13">
        <f t="shared" si="0"/>
        <v>1.041666666666663E-2</v>
      </c>
    </row>
    <row r="8" spans="1:13" ht="16" x14ac:dyDescent="0.2">
      <c r="A8" s="1">
        <v>7</v>
      </c>
      <c r="B8" s="2"/>
      <c r="C8" s="15">
        <v>0.39583333333333331</v>
      </c>
      <c r="D8" s="25" t="s">
        <v>432</v>
      </c>
      <c r="E8" s="25">
        <v>8</v>
      </c>
      <c r="F8" s="25"/>
      <c r="G8" s="25"/>
      <c r="H8" s="25"/>
      <c r="I8" s="25"/>
      <c r="J8" s="1">
        <v>2</v>
      </c>
      <c r="K8" s="1">
        <v>2.1</v>
      </c>
      <c r="L8" s="1" t="s">
        <v>1562</v>
      </c>
      <c r="M8" s="13">
        <f t="shared" si="0"/>
        <v>1.0416666666666685E-2</v>
      </c>
    </row>
    <row r="9" spans="1:13" ht="176" x14ac:dyDescent="0.2">
      <c r="A9" s="1">
        <v>8</v>
      </c>
      <c r="B9" s="2"/>
      <c r="C9" s="15">
        <v>0.40625</v>
      </c>
      <c r="D9" s="25" t="s">
        <v>433</v>
      </c>
      <c r="E9" s="25">
        <v>9</v>
      </c>
      <c r="F9" s="25"/>
      <c r="G9" s="25" t="s">
        <v>434</v>
      </c>
      <c r="H9" s="25" t="s">
        <v>435</v>
      </c>
      <c r="I9" s="25" t="s">
        <v>436</v>
      </c>
      <c r="J9" s="1">
        <v>1</v>
      </c>
      <c r="K9" s="1">
        <v>1.3</v>
      </c>
      <c r="L9" s="1" t="s">
        <v>1622</v>
      </c>
      <c r="M9" s="13">
        <f t="shared" si="0"/>
        <v>1.0416666666666685E-2</v>
      </c>
    </row>
    <row r="10" spans="1:13" ht="112" x14ac:dyDescent="0.2">
      <c r="A10" s="1">
        <v>9</v>
      </c>
      <c r="B10" s="2"/>
      <c r="C10" s="15">
        <v>0.41666666666666669</v>
      </c>
      <c r="D10" s="25" t="s">
        <v>1571</v>
      </c>
      <c r="E10" s="25">
        <v>8</v>
      </c>
      <c r="F10" s="25"/>
      <c r="G10" s="25" t="s">
        <v>386</v>
      </c>
      <c r="H10" s="25" t="s">
        <v>163</v>
      </c>
      <c r="I10" s="25"/>
      <c r="J10" s="1">
        <v>1</v>
      </c>
      <c r="K10" s="1">
        <v>1.2</v>
      </c>
      <c r="L10" s="1" t="s">
        <v>1556</v>
      </c>
      <c r="M10" s="13">
        <f t="shared" si="0"/>
        <v>1.041666666666663E-2</v>
      </c>
    </row>
    <row r="11" spans="1:13" ht="32" x14ac:dyDescent="0.2">
      <c r="A11" s="1">
        <v>10</v>
      </c>
      <c r="B11" s="2"/>
      <c r="C11" s="15">
        <v>0.42708333333333331</v>
      </c>
      <c r="D11" s="25" t="s">
        <v>437</v>
      </c>
      <c r="E11" s="25">
        <v>5</v>
      </c>
      <c r="F11" s="25"/>
      <c r="G11" s="25"/>
      <c r="H11" s="25"/>
      <c r="I11" s="25"/>
      <c r="J11" s="1">
        <v>2</v>
      </c>
      <c r="K11" s="1">
        <v>2.1</v>
      </c>
      <c r="L11" s="1" t="s">
        <v>1562</v>
      </c>
      <c r="M11" s="13">
        <f t="shared" si="0"/>
        <v>1.0416666666666685E-2</v>
      </c>
    </row>
    <row r="12" spans="1:13" ht="48" x14ac:dyDescent="0.2">
      <c r="A12" s="1">
        <v>11</v>
      </c>
      <c r="B12" s="2"/>
      <c r="C12" s="15">
        <v>0.4375</v>
      </c>
      <c r="D12" s="25" t="s">
        <v>438</v>
      </c>
      <c r="E12" s="25">
        <v>4</v>
      </c>
      <c r="F12" s="25"/>
      <c r="G12" s="25"/>
      <c r="H12" s="25"/>
      <c r="I12" s="25"/>
      <c r="J12" s="1">
        <v>3</v>
      </c>
      <c r="K12" s="1">
        <v>3.4</v>
      </c>
      <c r="M12" s="13">
        <f t="shared" si="0"/>
        <v>1.0416666666666685E-2</v>
      </c>
    </row>
    <row r="13" spans="1:13" ht="64" x14ac:dyDescent="0.2">
      <c r="A13" s="1">
        <v>12</v>
      </c>
      <c r="B13" s="2"/>
      <c r="C13" s="15">
        <v>0.44791666666666669</v>
      </c>
      <c r="D13" s="25" t="s">
        <v>439</v>
      </c>
      <c r="E13" s="25">
        <v>4</v>
      </c>
      <c r="F13" s="25"/>
      <c r="G13" s="25" t="s">
        <v>440</v>
      </c>
      <c r="H13" s="25" t="s">
        <v>441</v>
      </c>
      <c r="I13" s="25"/>
      <c r="J13" s="1">
        <v>1</v>
      </c>
      <c r="K13" s="1">
        <v>1.3</v>
      </c>
      <c r="L13" s="1" t="s">
        <v>1621</v>
      </c>
      <c r="M13" s="13">
        <f t="shared" si="0"/>
        <v>1.041666666666663E-2</v>
      </c>
    </row>
    <row r="14" spans="1:13" ht="80" x14ac:dyDescent="0.2">
      <c r="A14" s="1">
        <v>13</v>
      </c>
      <c r="B14" s="2"/>
      <c r="C14" s="10">
        <v>0.45833333333333331</v>
      </c>
      <c r="D14" s="25" t="s">
        <v>442</v>
      </c>
      <c r="E14" s="25">
        <v>3</v>
      </c>
      <c r="F14" s="25" t="s">
        <v>443</v>
      </c>
      <c r="G14" s="25" t="s">
        <v>444</v>
      </c>
      <c r="H14" s="25" t="s">
        <v>445</v>
      </c>
      <c r="I14" s="25"/>
      <c r="J14" s="1">
        <v>1</v>
      </c>
      <c r="K14" s="1">
        <v>1.3</v>
      </c>
      <c r="L14" s="1" t="s">
        <v>1621</v>
      </c>
      <c r="M14" s="13">
        <f t="shared" si="0"/>
        <v>1.0416666666666685E-2</v>
      </c>
    </row>
    <row r="15" spans="1:13" ht="80" x14ac:dyDescent="0.2">
      <c r="A15" s="1">
        <v>14</v>
      </c>
      <c r="B15" s="2"/>
      <c r="C15" s="10">
        <v>0.46875</v>
      </c>
      <c r="D15" s="25" t="s">
        <v>446</v>
      </c>
      <c r="E15" s="25">
        <v>2</v>
      </c>
      <c r="F15" s="25"/>
      <c r="G15" s="25" t="s">
        <v>447</v>
      </c>
      <c r="H15" s="25" t="s">
        <v>448</v>
      </c>
      <c r="I15" s="25"/>
      <c r="J15" s="1">
        <v>1</v>
      </c>
      <c r="K15" s="1">
        <v>1.3</v>
      </c>
      <c r="L15" s="1" t="s">
        <v>1621</v>
      </c>
      <c r="M15" s="13">
        <f t="shared" si="0"/>
        <v>1.0416666666666685E-2</v>
      </c>
    </row>
    <row r="16" spans="1:13" ht="208" x14ac:dyDescent="0.2">
      <c r="A16" s="1">
        <v>15</v>
      </c>
      <c r="B16" s="2"/>
      <c r="C16" s="10">
        <v>0.47916666666666669</v>
      </c>
      <c r="D16" s="25" t="s">
        <v>449</v>
      </c>
      <c r="E16" s="25"/>
      <c r="F16" s="25"/>
      <c r="G16" s="25" t="s">
        <v>450</v>
      </c>
      <c r="H16" s="25" t="s">
        <v>451</v>
      </c>
      <c r="I16" s="25"/>
      <c r="J16" s="1">
        <v>1</v>
      </c>
      <c r="K16" s="1">
        <v>1.3</v>
      </c>
      <c r="L16" s="1" t="s">
        <v>1622</v>
      </c>
      <c r="M16" s="13">
        <f t="shared" si="0"/>
        <v>1.041666666666663E-2</v>
      </c>
    </row>
    <row r="17" spans="1:13" ht="64" x14ac:dyDescent="0.2">
      <c r="A17" s="1">
        <v>16</v>
      </c>
      <c r="B17" s="2"/>
      <c r="C17" s="10">
        <v>0.48958333333333331</v>
      </c>
      <c r="D17" s="25" t="s">
        <v>452</v>
      </c>
      <c r="E17" s="25">
        <v>2</v>
      </c>
      <c r="F17" s="25"/>
      <c r="G17" s="25"/>
      <c r="H17" s="25"/>
      <c r="I17" s="25"/>
      <c r="J17" s="1">
        <v>1</v>
      </c>
      <c r="K17" s="1">
        <v>1.3</v>
      </c>
      <c r="L17" s="1" t="s">
        <v>1622</v>
      </c>
      <c r="M17" s="13">
        <f t="shared" si="0"/>
        <v>1.0416666666666685E-2</v>
      </c>
    </row>
    <row r="18" spans="1:13" ht="64" x14ac:dyDescent="0.2">
      <c r="A18" s="1">
        <v>17</v>
      </c>
      <c r="B18" s="2"/>
      <c r="C18" s="10">
        <v>0.5</v>
      </c>
      <c r="D18" s="25" t="s">
        <v>453</v>
      </c>
      <c r="E18" s="25">
        <v>2</v>
      </c>
      <c r="F18" s="25"/>
      <c r="G18" s="25"/>
      <c r="H18" s="25"/>
      <c r="I18" s="25"/>
      <c r="J18" s="1">
        <v>3</v>
      </c>
      <c r="K18" s="1">
        <v>3.4</v>
      </c>
      <c r="M18" s="13">
        <f t="shared" si="0"/>
        <v>1.041666666666663E-2</v>
      </c>
    </row>
    <row r="19" spans="1:13" ht="16" x14ac:dyDescent="0.2">
      <c r="A19" s="1">
        <v>18</v>
      </c>
      <c r="B19" s="2"/>
      <c r="C19" s="10">
        <v>0.51041666666666663</v>
      </c>
      <c r="D19" s="25" t="s">
        <v>454</v>
      </c>
      <c r="E19" s="25">
        <v>1</v>
      </c>
      <c r="F19" s="25"/>
      <c r="G19" s="25"/>
      <c r="H19" s="25"/>
      <c r="I19" s="25"/>
      <c r="J19" s="1">
        <v>4</v>
      </c>
      <c r="K19" s="1">
        <v>4.2</v>
      </c>
      <c r="M19" s="13">
        <f t="shared" si="0"/>
        <v>1.0416666666666741E-2</v>
      </c>
    </row>
    <row r="20" spans="1:13" ht="48" x14ac:dyDescent="0.2">
      <c r="A20" s="1">
        <v>19</v>
      </c>
      <c r="B20" s="2"/>
      <c r="C20" s="10">
        <v>0.52083333333333337</v>
      </c>
      <c r="D20" s="25" t="s">
        <v>455</v>
      </c>
      <c r="E20" s="25">
        <v>2</v>
      </c>
      <c r="F20" s="25"/>
      <c r="G20" s="25" t="s">
        <v>456</v>
      </c>
      <c r="H20" s="25" t="s">
        <v>457</v>
      </c>
      <c r="I20" s="25"/>
      <c r="J20" s="1">
        <v>3</v>
      </c>
      <c r="K20" s="1">
        <v>3.4</v>
      </c>
      <c r="M20" s="13">
        <f t="shared" si="0"/>
        <v>1.041666666666663E-2</v>
      </c>
    </row>
    <row r="21" spans="1:13" ht="16" x14ac:dyDescent="0.2">
      <c r="A21" s="1">
        <v>20</v>
      </c>
      <c r="B21" s="2"/>
      <c r="C21" s="10">
        <v>0.53125</v>
      </c>
      <c r="D21" s="25" t="s">
        <v>458</v>
      </c>
      <c r="E21" s="25">
        <v>3</v>
      </c>
      <c r="F21" s="25"/>
      <c r="G21" s="25"/>
      <c r="H21" s="25"/>
      <c r="I21" s="25"/>
      <c r="J21" s="1">
        <v>3</v>
      </c>
      <c r="K21" s="1">
        <v>3.4</v>
      </c>
      <c r="M21" s="13">
        <f t="shared" si="0"/>
        <v>1.041666666666663E-2</v>
      </c>
    </row>
    <row r="22" spans="1:13" ht="48" x14ac:dyDescent="0.2">
      <c r="A22" s="1">
        <v>21</v>
      </c>
      <c r="B22" s="2"/>
      <c r="C22" s="10">
        <v>0.54166666666666663</v>
      </c>
      <c r="D22" s="25" t="s">
        <v>459</v>
      </c>
      <c r="E22" s="25">
        <v>2</v>
      </c>
      <c r="F22" s="25"/>
      <c r="G22" s="25"/>
      <c r="H22" s="25"/>
      <c r="I22" s="25"/>
      <c r="J22" s="1">
        <v>4</v>
      </c>
      <c r="K22" s="1">
        <v>4.3</v>
      </c>
      <c r="M22" s="13">
        <f t="shared" si="0"/>
        <v>1.0416666666666741E-2</v>
      </c>
    </row>
    <row r="23" spans="1:13" ht="16" x14ac:dyDescent="0.2">
      <c r="A23" s="1">
        <v>22</v>
      </c>
      <c r="B23" s="2"/>
      <c r="C23" s="10">
        <v>0.55208333333333337</v>
      </c>
      <c r="D23" s="25" t="s">
        <v>460</v>
      </c>
      <c r="E23" s="25"/>
      <c r="F23" s="25"/>
      <c r="G23" s="25"/>
      <c r="H23" s="25"/>
      <c r="I23" s="25"/>
      <c r="J23" s="1">
        <v>4</v>
      </c>
      <c r="K23" s="1">
        <v>4.3</v>
      </c>
      <c r="M23" s="13">
        <f t="shared" si="0"/>
        <v>1.041666666666663E-2</v>
      </c>
    </row>
    <row r="24" spans="1:13" ht="16" x14ac:dyDescent="0.2">
      <c r="A24" s="1">
        <v>23</v>
      </c>
      <c r="B24" s="2"/>
      <c r="C24" s="10">
        <v>0.5625</v>
      </c>
      <c r="D24" s="25" t="s">
        <v>461</v>
      </c>
      <c r="E24" s="25"/>
      <c r="F24" s="25"/>
      <c r="G24" s="25"/>
      <c r="H24" s="25"/>
      <c r="I24" s="25"/>
      <c r="J24" s="1">
        <v>4</v>
      </c>
      <c r="K24" s="1">
        <v>4.3</v>
      </c>
      <c r="M24" s="13">
        <f t="shared" si="0"/>
        <v>1.041666666666663E-2</v>
      </c>
    </row>
    <row r="25" spans="1:13" ht="48" x14ac:dyDescent="0.2">
      <c r="A25" s="1">
        <v>24</v>
      </c>
      <c r="B25" s="2"/>
      <c r="C25" s="10">
        <v>0.57291666666666663</v>
      </c>
      <c r="D25" s="25" t="s">
        <v>462</v>
      </c>
      <c r="E25" s="25">
        <v>4</v>
      </c>
      <c r="F25" s="25"/>
      <c r="G25" s="25"/>
      <c r="H25" s="25"/>
      <c r="I25" s="25"/>
      <c r="J25" s="1">
        <v>3</v>
      </c>
      <c r="K25" s="1">
        <v>3.4</v>
      </c>
      <c r="M25" s="13">
        <f t="shared" si="0"/>
        <v>1.0416666666666741E-2</v>
      </c>
    </row>
    <row r="26" spans="1:13" ht="64" x14ac:dyDescent="0.2">
      <c r="A26" s="1">
        <v>25</v>
      </c>
      <c r="B26" s="2"/>
      <c r="C26" s="10">
        <v>0.58333333333333337</v>
      </c>
      <c r="D26" s="25" t="s">
        <v>355</v>
      </c>
      <c r="E26" s="25">
        <v>4</v>
      </c>
      <c r="F26" s="25"/>
      <c r="G26" s="25" t="s">
        <v>463</v>
      </c>
      <c r="H26" s="25" t="s">
        <v>464</v>
      </c>
      <c r="I26" s="25"/>
      <c r="J26" s="1">
        <v>3</v>
      </c>
      <c r="K26" s="1">
        <v>3.4</v>
      </c>
      <c r="M26" s="13">
        <f t="shared" si="0"/>
        <v>1.041666666666663E-2</v>
      </c>
    </row>
    <row r="27" spans="1:13" ht="16" x14ac:dyDescent="0.2">
      <c r="A27" s="1">
        <v>26</v>
      </c>
      <c r="B27" s="2"/>
      <c r="C27" s="10">
        <v>0.59375</v>
      </c>
      <c r="D27" s="25" t="s">
        <v>464</v>
      </c>
      <c r="E27" s="25">
        <v>4</v>
      </c>
      <c r="F27" s="25"/>
      <c r="G27" s="25"/>
      <c r="H27" s="25"/>
      <c r="I27" s="25"/>
      <c r="J27" s="1">
        <v>3</v>
      </c>
      <c r="K27" s="1">
        <v>3.4</v>
      </c>
      <c r="M27" s="13">
        <f t="shared" si="0"/>
        <v>1.041666666666663E-2</v>
      </c>
    </row>
    <row r="28" spans="1:13" ht="48" x14ac:dyDescent="0.2">
      <c r="A28" s="1">
        <v>27</v>
      </c>
      <c r="B28" s="2"/>
      <c r="C28" s="10">
        <v>0.60416666666666663</v>
      </c>
      <c r="D28" s="25" t="s">
        <v>465</v>
      </c>
      <c r="E28" s="25">
        <v>4</v>
      </c>
      <c r="F28" s="25"/>
      <c r="G28" s="25"/>
      <c r="H28" s="25"/>
      <c r="I28" s="25"/>
      <c r="J28" s="1">
        <v>3</v>
      </c>
      <c r="K28" s="1">
        <v>3.4</v>
      </c>
      <c r="M28" s="13">
        <f t="shared" si="0"/>
        <v>1.0416666666666741E-2</v>
      </c>
    </row>
    <row r="29" spans="1:13" ht="16" x14ac:dyDescent="0.2">
      <c r="A29" s="1">
        <v>28</v>
      </c>
      <c r="B29" s="2"/>
      <c r="C29" s="10">
        <v>0.61458333333333337</v>
      </c>
      <c r="D29" s="25" t="s">
        <v>466</v>
      </c>
      <c r="E29" s="25"/>
      <c r="F29" s="25"/>
      <c r="G29" s="25"/>
      <c r="H29" s="25"/>
      <c r="I29" s="25"/>
      <c r="J29" s="1">
        <v>4</v>
      </c>
      <c r="K29" s="1">
        <v>4.0999999999999996</v>
      </c>
      <c r="M29" s="13">
        <f t="shared" si="0"/>
        <v>1.041666666666663E-2</v>
      </c>
    </row>
    <row r="30" spans="1:13" ht="32" x14ac:dyDescent="0.2">
      <c r="A30" s="1">
        <v>29</v>
      </c>
      <c r="B30" s="2"/>
      <c r="C30" s="10">
        <v>0.625</v>
      </c>
      <c r="D30" s="25" t="s">
        <v>467</v>
      </c>
      <c r="E30" s="25">
        <v>3</v>
      </c>
      <c r="F30" s="25"/>
      <c r="G30" s="25"/>
      <c r="H30" s="25"/>
      <c r="I30" s="25"/>
      <c r="J30" s="1">
        <v>1</v>
      </c>
      <c r="K30" s="1">
        <v>1.4</v>
      </c>
      <c r="M30" s="13">
        <f t="shared" si="0"/>
        <v>1.041666666666663E-2</v>
      </c>
    </row>
    <row r="31" spans="1:13" ht="32" x14ac:dyDescent="0.2">
      <c r="A31" s="1">
        <v>30</v>
      </c>
      <c r="B31" s="2"/>
      <c r="C31" s="10">
        <v>0.63541666666666663</v>
      </c>
      <c r="D31" s="25" t="s">
        <v>468</v>
      </c>
      <c r="E31" s="25">
        <v>2</v>
      </c>
      <c r="F31" s="25"/>
      <c r="G31" s="25"/>
      <c r="H31" s="25"/>
      <c r="I31" s="25"/>
      <c r="J31" s="1">
        <v>5</v>
      </c>
      <c r="K31" s="1">
        <v>5.3</v>
      </c>
      <c r="L31" s="1" t="s">
        <v>1564</v>
      </c>
      <c r="M31" s="13">
        <f t="shared" si="0"/>
        <v>1.0416666666666741E-2</v>
      </c>
    </row>
    <row r="32" spans="1:13" ht="32" x14ac:dyDescent="0.2">
      <c r="A32" s="1">
        <v>31</v>
      </c>
      <c r="B32" s="2"/>
      <c r="C32" s="10">
        <v>0.64583333333333337</v>
      </c>
      <c r="D32" s="25" t="s">
        <v>469</v>
      </c>
      <c r="E32" s="25">
        <v>3</v>
      </c>
      <c r="F32" s="25"/>
      <c r="G32" s="25"/>
      <c r="H32" s="25"/>
      <c r="I32" s="25"/>
      <c r="J32" s="1">
        <v>5</v>
      </c>
      <c r="K32" s="1">
        <v>5.3</v>
      </c>
      <c r="L32" s="1" t="s">
        <v>1564</v>
      </c>
      <c r="M32" s="13">
        <f t="shared" si="0"/>
        <v>1.041666666666663E-2</v>
      </c>
    </row>
    <row r="33" spans="1:13" ht="16" x14ac:dyDescent="0.2">
      <c r="A33" s="1">
        <v>32</v>
      </c>
      <c r="B33" s="2"/>
      <c r="C33" s="10">
        <v>0.65625</v>
      </c>
      <c r="D33" s="25" t="s">
        <v>470</v>
      </c>
      <c r="E33" s="25">
        <v>3</v>
      </c>
      <c r="F33" s="25"/>
      <c r="G33" s="25"/>
      <c r="H33" s="25"/>
      <c r="I33" s="25"/>
      <c r="J33" s="1">
        <v>5</v>
      </c>
      <c r="K33" s="1">
        <v>5.3</v>
      </c>
      <c r="L33" s="1" t="s">
        <v>1564</v>
      </c>
      <c r="M33" s="13">
        <f t="shared" si="0"/>
        <v>1.041666666666663E-2</v>
      </c>
    </row>
    <row r="34" spans="1:13" ht="32" x14ac:dyDescent="0.2">
      <c r="A34" s="1">
        <v>33</v>
      </c>
      <c r="B34" s="2"/>
      <c r="C34" s="10">
        <v>0.66666666666666663</v>
      </c>
      <c r="D34" s="25" t="s">
        <v>471</v>
      </c>
      <c r="E34" s="25">
        <v>4</v>
      </c>
      <c r="F34" s="25"/>
      <c r="G34" s="25"/>
      <c r="H34" s="25"/>
      <c r="I34" s="25"/>
      <c r="J34" s="1">
        <v>3</v>
      </c>
      <c r="K34" s="1">
        <v>3.4</v>
      </c>
      <c r="M34" s="13">
        <f t="shared" si="0"/>
        <v>1.0416666666666741E-2</v>
      </c>
    </row>
    <row r="35" spans="1:13" ht="16" x14ac:dyDescent="0.2">
      <c r="A35" s="1">
        <v>34</v>
      </c>
      <c r="B35" s="2"/>
      <c r="C35" s="10">
        <v>0.67708333333333337</v>
      </c>
      <c r="D35" s="25" t="s">
        <v>408</v>
      </c>
      <c r="E35" s="25">
        <v>4</v>
      </c>
      <c r="F35" s="25"/>
      <c r="G35" s="25"/>
      <c r="H35" s="25"/>
      <c r="I35" s="25"/>
      <c r="J35" s="1">
        <v>3</v>
      </c>
      <c r="K35" s="1">
        <v>3.4</v>
      </c>
      <c r="M35" s="13">
        <f t="shared" si="0"/>
        <v>1.041666666666663E-2</v>
      </c>
    </row>
    <row r="36" spans="1:13" ht="48" x14ac:dyDescent="0.2">
      <c r="A36" s="1">
        <v>35</v>
      </c>
      <c r="B36" s="2"/>
      <c r="C36" s="10">
        <v>0.6875</v>
      </c>
      <c r="D36" s="25" t="s">
        <v>472</v>
      </c>
      <c r="E36" s="25">
        <v>4</v>
      </c>
      <c r="F36" s="25"/>
      <c r="G36" s="25"/>
      <c r="H36" s="25"/>
      <c r="I36" s="25"/>
      <c r="J36" s="1">
        <v>3</v>
      </c>
      <c r="K36" s="1">
        <v>3.4</v>
      </c>
      <c r="M36" s="13">
        <f t="shared" si="0"/>
        <v>1.041666666666663E-2</v>
      </c>
    </row>
    <row r="37" spans="1:13" ht="16" x14ac:dyDescent="0.2">
      <c r="A37" s="1">
        <v>36</v>
      </c>
      <c r="B37" s="2"/>
      <c r="C37" s="10">
        <v>0.69791666666666663</v>
      </c>
      <c r="D37" s="25" t="s">
        <v>408</v>
      </c>
      <c r="E37" s="25">
        <v>3</v>
      </c>
      <c r="F37" s="25"/>
      <c r="G37" s="25"/>
      <c r="H37" s="25"/>
      <c r="I37" s="25"/>
      <c r="J37" s="1">
        <v>3</v>
      </c>
      <c r="K37" s="1">
        <v>3.4</v>
      </c>
      <c r="M37" s="13">
        <f t="shared" si="0"/>
        <v>1.0416666666666741E-2</v>
      </c>
    </row>
    <row r="38" spans="1:13" ht="48" x14ac:dyDescent="0.2">
      <c r="A38" s="1">
        <v>37</v>
      </c>
      <c r="B38" s="2"/>
      <c r="C38" s="10">
        <v>0.70833333333333337</v>
      </c>
      <c r="D38" s="25" t="s">
        <v>473</v>
      </c>
      <c r="E38" s="25">
        <v>3</v>
      </c>
      <c r="F38" s="25"/>
      <c r="G38" s="25"/>
      <c r="H38" s="25"/>
      <c r="I38" s="25"/>
      <c r="J38" s="1">
        <v>1</v>
      </c>
      <c r="K38" s="1">
        <v>1.3</v>
      </c>
      <c r="L38" s="1" t="s">
        <v>1622</v>
      </c>
      <c r="M38" s="13">
        <f t="shared" si="0"/>
        <v>1.041666666666663E-2</v>
      </c>
    </row>
    <row r="39" spans="1:13" ht="48" x14ac:dyDescent="0.2">
      <c r="A39" s="1">
        <v>38</v>
      </c>
      <c r="B39" s="2"/>
      <c r="C39" s="10">
        <v>0.71875</v>
      </c>
      <c r="D39" s="25" t="s">
        <v>474</v>
      </c>
      <c r="E39" s="25">
        <v>3</v>
      </c>
      <c r="F39" s="25" t="s">
        <v>475</v>
      </c>
      <c r="G39" s="25"/>
      <c r="H39" s="25"/>
      <c r="I39" s="25"/>
      <c r="J39" s="1">
        <v>1</v>
      </c>
      <c r="K39" s="1">
        <v>1.3</v>
      </c>
      <c r="L39" s="1" t="s">
        <v>1622</v>
      </c>
      <c r="M39" s="13">
        <f t="shared" si="0"/>
        <v>1.041666666666663E-2</v>
      </c>
    </row>
    <row r="40" spans="1:13" ht="32" x14ac:dyDescent="0.2">
      <c r="A40" s="1">
        <v>39</v>
      </c>
      <c r="B40" s="2"/>
      <c r="C40" s="10">
        <v>0.72916666666666663</v>
      </c>
      <c r="D40" s="25" t="s">
        <v>476</v>
      </c>
      <c r="E40" s="25">
        <v>1</v>
      </c>
      <c r="F40" s="25"/>
      <c r="G40" s="25"/>
      <c r="H40" s="25"/>
      <c r="I40" s="25"/>
      <c r="J40" s="1">
        <v>3</v>
      </c>
      <c r="K40" s="1">
        <v>3.4</v>
      </c>
      <c r="M40" s="13"/>
    </row>
    <row r="41" spans="1:13" ht="32" x14ac:dyDescent="0.2">
      <c r="A41" s="1">
        <v>40</v>
      </c>
      <c r="B41" s="12">
        <v>42576</v>
      </c>
      <c r="C41" s="10">
        <v>0.33333333333333331</v>
      </c>
      <c r="D41" s="25" t="s">
        <v>477</v>
      </c>
      <c r="E41" s="25">
        <v>2</v>
      </c>
      <c r="F41" s="25"/>
      <c r="G41" s="25"/>
      <c r="H41" s="25"/>
      <c r="I41" s="25"/>
      <c r="J41" s="1">
        <v>4</v>
      </c>
      <c r="K41" s="1">
        <v>4.2</v>
      </c>
      <c r="M41" s="13">
        <f t="shared" ref="M41:M78" si="1">C42-C41</f>
        <v>1.0416666666666685E-2</v>
      </c>
    </row>
    <row r="42" spans="1:13" ht="64" x14ac:dyDescent="0.2">
      <c r="A42" s="1">
        <v>41</v>
      </c>
      <c r="B42" s="2"/>
      <c r="C42" s="10">
        <v>0.34375</v>
      </c>
      <c r="D42" s="25" t="s">
        <v>478</v>
      </c>
      <c r="E42" s="25">
        <v>7</v>
      </c>
      <c r="F42" s="25"/>
      <c r="G42" s="25"/>
      <c r="H42" s="25"/>
      <c r="I42" s="25"/>
      <c r="J42" s="1">
        <v>3</v>
      </c>
      <c r="K42" s="1">
        <v>3.1</v>
      </c>
      <c r="M42" s="13">
        <f t="shared" si="1"/>
        <v>1.0416666666666685E-2</v>
      </c>
    </row>
    <row r="43" spans="1:13" ht="64" x14ac:dyDescent="0.2">
      <c r="A43" s="1">
        <v>42</v>
      </c>
      <c r="B43" s="2"/>
      <c r="C43" s="10">
        <v>0.35416666666666669</v>
      </c>
      <c r="D43" s="25" t="s">
        <v>479</v>
      </c>
      <c r="E43" s="25">
        <v>7</v>
      </c>
      <c r="F43" s="25" t="s">
        <v>480</v>
      </c>
      <c r="G43" s="25"/>
      <c r="H43" s="25"/>
      <c r="I43" s="25"/>
      <c r="J43" s="1">
        <v>3</v>
      </c>
      <c r="K43" s="1">
        <v>3.1</v>
      </c>
      <c r="M43" s="13">
        <f t="shared" si="1"/>
        <v>1.041666666666663E-2</v>
      </c>
    </row>
    <row r="44" spans="1:13" ht="160" x14ac:dyDescent="0.2">
      <c r="A44" s="1">
        <v>43</v>
      </c>
      <c r="B44" s="2"/>
      <c r="C44" s="10">
        <v>0.36458333333333331</v>
      </c>
      <c r="D44" s="25" t="s">
        <v>481</v>
      </c>
      <c r="E44" s="25">
        <v>6</v>
      </c>
      <c r="F44" s="25"/>
      <c r="G44" s="25" t="s">
        <v>482</v>
      </c>
      <c r="H44" s="25" t="s">
        <v>483</v>
      </c>
      <c r="I44" s="25"/>
      <c r="J44" s="1">
        <v>2</v>
      </c>
      <c r="K44" s="1">
        <v>2.2000000000000002</v>
      </c>
      <c r="L44" s="1" t="s">
        <v>1566</v>
      </c>
      <c r="M44" s="13">
        <f t="shared" si="1"/>
        <v>1.0416666666666685E-2</v>
      </c>
    </row>
    <row r="45" spans="1:13" ht="96" x14ac:dyDescent="0.2">
      <c r="A45" s="1">
        <v>44</v>
      </c>
      <c r="B45" s="2"/>
      <c r="C45" s="10">
        <v>0.375</v>
      </c>
      <c r="D45" s="25" t="s">
        <v>484</v>
      </c>
      <c r="E45" s="25"/>
      <c r="F45" s="25"/>
      <c r="G45" s="25" t="s">
        <v>386</v>
      </c>
      <c r="H45" s="25" t="s">
        <v>485</v>
      </c>
      <c r="I45" s="25"/>
      <c r="J45" s="1">
        <v>2</v>
      </c>
      <c r="K45" s="1">
        <v>2.1</v>
      </c>
      <c r="L45" s="1" t="s">
        <v>1562</v>
      </c>
      <c r="M45" s="13">
        <f t="shared" si="1"/>
        <v>1.0416666666666685E-2</v>
      </c>
    </row>
    <row r="46" spans="1:13" ht="32" x14ac:dyDescent="0.2">
      <c r="A46" s="1">
        <v>45</v>
      </c>
      <c r="B46" s="2"/>
      <c r="C46" s="10">
        <v>0.38541666666666669</v>
      </c>
      <c r="D46" s="25" t="s">
        <v>486</v>
      </c>
      <c r="E46" s="25">
        <v>4</v>
      </c>
      <c r="F46" s="25"/>
      <c r="G46" s="25"/>
      <c r="H46" s="25"/>
      <c r="I46" s="25"/>
      <c r="J46" s="1">
        <v>3</v>
      </c>
      <c r="K46" s="1">
        <v>3.1</v>
      </c>
      <c r="M46" s="13">
        <f t="shared" si="1"/>
        <v>1.041666666666663E-2</v>
      </c>
    </row>
    <row r="47" spans="1:13" ht="16" x14ac:dyDescent="0.2">
      <c r="A47" s="1">
        <v>46</v>
      </c>
      <c r="B47" s="2"/>
      <c r="C47" s="10">
        <v>0.39583333333333331</v>
      </c>
      <c r="D47" s="25" t="s">
        <v>487</v>
      </c>
      <c r="E47" s="25">
        <v>4</v>
      </c>
      <c r="F47" s="25"/>
      <c r="G47" s="25"/>
      <c r="H47" s="25"/>
      <c r="I47" s="25"/>
      <c r="J47" s="1">
        <v>3</v>
      </c>
      <c r="K47" s="1">
        <v>3.1</v>
      </c>
      <c r="M47" s="13">
        <f t="shared" si="1"/>
        <v>1.0416666666666685E-2</v>
      </c>
    </row>
    <row r="48" spans="1:13" ht="64" x14ac:dyDescent="0.2">
      <c r="A48" s="1">
        <v>47</v>
      </c>
      <c r="B48" s="2"/>
      <c r="C48" s="10">
        <v>0.40625</v>
      </c>
      <c r="D48" s="25" t="s">
        <v>488</v>
      </c>
      <c r="E48" s="25">
        <v>5</v>
      </c>
      <c r="F48" s="25" t="s">
        <v>489</v>
      </c>
      <c r="G48" s="25" t="s">
        <v>401</v>
      </c>
      <c r="H48" s="25" t="s">
        <v>490</v>
      </c>
      <c r="I48" s="25"/>
      <c r="J48" s="1">
        <v>1</v>
      </c>
      <c r="K48" s="1">
        <v>1.2</v>
      </c>
      <c r="L48" s="1" t="s">
        <v>1559</v>
      </c>
      <c r="M48" s="13">
        <f t="shared" si="1"/>
        <v>1.0416666666666685E-2</v>
      </c>
    </row>
    <row r="49" spans="1:13" ht="48" x14ac:dyDescent="0.2">
      <c r="A49" s="1">
        <v>48</v>
      </c>
      <c r="B49" s="2"/>
      <c r="C49" s="10">
        <v>0.41666666666666669</v>
      </c>
      <c r="D49" s="25" t="s">
        <v>491</v>
      </c>
      <c r="E49" s="25">
        <v>5</v>
      </c>
      <c r="F49" s="25"/>
      <c r="G49" s="25"/>
      <c r="H49" s="25"/>
      <c r="I49" s="25"/>
      <c r="J49" s="1">
        <v>3</v>
      </c>
      <c r="K49" s="1">
        <v>3.1</v>
      </c>
      <c r="M49" s="13">
        <f t="shared" si="1"/>
        <v>1.041666666666663E-2</v>
      </c>
    </row>
    <row r="50" spans="1:13" ht="32" x14ac:dyDescent="0.2">
      <c r="A50" s="1">
        <v>49</v>
      </c>
      <c r="B50" s="2"/>
      <c r="C50" s="10">
        <v>0.42708333333333331</v>
      </c>
      <c r="D50" s="25" t="s">
        <v>492</v>
      </c>
      <c r="E50" s="25">
        <v>4</v>
      </c>
      <c r="F50" s="25"/>
      <c r="G50" s="25"/>
      <c r="H50" s="25"/>
      <c r="I50" s="25"/>
      <c r="J50" s="1">
        <v>3</v>
      </c>
      <c r="K50" s="1">
        <v>3.1</v>
      </c>
      <c r="M50" s="13">
        <f t="shared" si="1"/>
        <v>1.0416666666666685E-2</v>
      </c>
    </row>
    <row r="51" spans="1:13" ht="16" x14ac:dyDescent="0.2">
      <c r="A51" s="1">
        <v>50</v>
      </c>
      <c r="B51" s="2"/>
      <c r="C51" s="10">
        <v>0.4375</v>
      </c>
      <c r="D51" s="25" t="s">
        <v>493</v>
      </c>
      <c r="E51" s="25">
        <v>4</v>
      </c>
      <c r="F51" s="25"/>
      <c r="G51" s="25"/>
      <c r="H51" s="25"/>
      <c r="I51" s="25"/>
      <c r="J51" s="1">
        <v>3</v>
      </c>
      <c r="K51" s="1">
        <v>3.1</v>
      </c>
      <c r="M51" s="13">
        <f t="shared" si="1"/>
        <v>1.0416666666666685E-2</v>
      </c>
    </row>
    <row r="52" spans="1:13" ht="16" x14ac:dyDescent="0.2">
      <c r="A52" s="1">
        <v>51</v>
      </c>
      <c r="B52" s="2"/>
      <c r="C52" s="10">
        <v>0.44791666666666669</v>
      </c>
      <c r="D52" s="25" t="s">
        <v>494</v>
      </c>
      <c r="E52" s="25">
        <v>2</v>
      </c>
      <c r="F52" s="25"/>
      <c r="G52" s="25"/>
      <c r="H52" s="25"/>
      <c r="I52" s="25"/>
      <c r="J52" s="1">
        <v>3</v>
      </c>
      <c r="K52" s="1">
        <v>3.1</v>
      </c>
      <c r="M52" s="13">
        <f t="shared" si="1"/>
        <v>1.041666666666663E-2</v>
      </c>
    </row>
    <row r="53" spans="1:13" ht="48" x14ac:dyDescent="0.2">
      <c r="A53" s="1">
        <v>52</v>
      </c>
      <c r="B53" s="2"/>
      <c r="C53" s="10">
        <v>0.45833333333333331</v>
      </c>
      <c r="D53" s="25" t="s">
        <v>495</v>
      </c>
      <c r="E53" s="25">
        <v>2</v>
      </c>
      <c r="F53" s="25"/>
      <c r="G53" s="25"/>
      <c r="H53" s="25"/>
      <c r="I53" s="25"/>
      <c r="J53" s="1">
        <v>3</v>
      </c>
      <c r="K53" s="1">
        <v>3.4</v>
      </c>
      <c r="M53" s="13">
        <f t="shared" si="1"/>
        <v>1.0416666666666685E-2</v>
      </c>
    </row>
    <row r="54" spans="1:13" ht="48" x14ac:dyDescent="0.2">
      <c r="A54" s="1">
        <v>53</v>
      </c>
      <c r="B54" s="2"/>
      <c r="C54" s="10">
        <v>0.46875</v>
      </c>
      <c r="D54" s="25" t="s">
        <v>496</v>
      </c>
      <c r="E54" s="25">
        <v>3</v>
      </c>
      <c r="F54" s="25"/>
      <c r="G54" s="25"/>
      <c r="H54" s="25"/>
      <c r="I54" s="25"/>
      <c r="J54" s="1">
        <v>3</v>
      </c>
      <c r="K54" s="1">
        <v>3.5</v>
      </c>
      <c r="L54" s="1" t="s">
        <v>1623</v>
      </c>
      <c r="M54" s="13">
        <f t="shared" si="1"/>
        <v>1.0416666666666685E-2</v>
      </c>
    </row>
    <row r="55" spans="1:13" ht="32" x14ac:dyDescent="0.2">
      <c r="A55" s="1">
        <v>54</v>
      </c>
      <c r="B55" s="2"/>
      <c r="C55" s="10">
        <v>0.47916666666666669</v>
      </c>
      <c r="D55" s="25" t="s">
        <v>497</v>
      </c>
      <c r="E55" s="25">
        <v>3</v>
      </c>
      <c r="F55" s="25"/>
      <c r="G55" s="25"/>
      <c r="H55" s="25"/>
      <c r="I55" s="25"/>
      <c r="J55" s="1">
        <v>3</v>
      </c>
      <c r="K55" s="1">
        <v>3.5</v>
      </c>
      <c r="L55" s="1" t="s">
        <v>1623</v>
      </c>
      <c r="M55" s="13">
        <f t="shared" si="1"/>
        <v>1.041666666666663E-2</v>
      </c>
    </row>
    <row r="56" spans="1:13" ht="16" x14ac:dyDescent="0.2">
      <c r="A56" s="1">
        <v>55</v>
      </c>
      <c r="B56" s="2"/>
      <c r="C56" s="10">
        <v>0.48958333333333331</v>
      </c>
      <c r="D56" s="25" t="s">
        <v>498</v>
      </c>
      <c r="E56" s="25">
        <v>3</v>
      </c>
      <c r="F56" s="25"/>
      <c r="G56" s="25"/>
      <c r="H56" s="25"/>
      <c r="I56" s="25"/>
      <c r="J56" s="1">
        <v>4</v>
      </c>
      <c r="K56" s="1">
        <v>4.0999999999999996</v>
      </c>
      <c r="M56" s="13">
        <f t="shared" si="1"/>
        <v>1.0416666666666685E-2</v>
      </c>
    </row>
    <row r="57" spans="1:13" ht="48" x14ac:dyDescent="0.2">
      <c r="A57" s="1">
        <v>56</v>
      </c>
      <c r="B57" s="2"/>
      <c r="C57" s="10">
        <v>0.5</v>
      </c>
      <c r="D57" s="25" t="s">
        <v>499</v>
      </c>
      <c r="E57" s="25">
        <v>3</v>
      </c>
      <c r="F57" s="25"/>
      <c r="G57" s="25"/>
      <c r="H57" s="25"/>
      <c r="I57" s="25"/>
      <c r="J57" s="1">
        <v>1</v>
      </c>
      <c r="K57" s="1">
        <v>1.3</v>
      </c>
      <c r="L57" s="1" t="s">
        <v>1622</v>
      </c>
      <c r="M57" s="13">
        <f t="shared" si="1"/>
        <v>1.041666666666663E-2</v>
      </c>
    </row>
    <row r="58" spans="1:13" ht="32" x14ac:dyDescent="0.2">
      <c r="A58" s="1">
        <v>57</v>
      </c>
      <c r="B58" s="2"/>
      <c r="C58" s="10">
        <v>0.51041666666666663</v>
      </c>
      <c r="D58" s="25" t="s">
        <v>500</v>
      </c>
      <c r="E58" s="25">
        <v>3</v>
      </c>
      <c r="F58" s="25"/>
      <c r="G58" s="25"/>
      <c r="H58" s="25"/>
      <c r="I58" s="25"/>
      <c r="J58" s="1">
        <v>3</v>
      </c>
      <c r="K58" s="1">
        <v>3.5</v>
      </c>
      <c r="L58" s="1" t="s">
        <v>1623</v>
      </c>
      <c r="M58" s="13">
        <f t="shared" si="1"/>
        <v>1.0416666666666741E-2</v>
      </c>
    </row>
    <row r="59" spans="1:13" ht="16" x14ac:dyDescent="0.2">
      <c r="A59" s="1">
        <v>58</v>
      </c>
      <c r="B59" s="2"/>
      <c r="C59" s="10">
        <v>0.52083333333333337</v>
      </c>
      <c r="D59" s="25" t="s">
        <v>501</v>
      </c>
      <c r="E59" s="25">
        <v>3</v>
      </c>
      <c r="F59" s="25"/>
      <c r="G59" s="25"/>
      <c r="H59" s="25"/>
      <c r="I59" s="25"/>
      <c r="J59" s="1">
        <v>3</v>
      </c>
      <c r="K59" s="1">
        <v>3.5</v>
      </c>
      <c r="L59" s="1" t="s">
        <v>1623</v>
      </c>
      <c r="M59" s="13">
        <f t="shared" si="1"/>
        <v>1.041666666666663E-2</v>
      </c>
    </row>
    <row r="60" spans="1:13" ht="64" x14ac:dyDescent="0.2">
      <c r="A60" s="1">
        <v>59</v>
      </c>
      <c r="B60" s="12"/>
      <c r="C60" s="10">
        <v>0.53125</v>
      </c>
      <c r="D60" s="25" t="s">
        <v>502</v>
      </c>
      <c r="E60" s="25">
        <v>3</v>
      </c>
      <c r="F60" s="25"/>
      <c r="G60" s="25"/>
      <c r="H60" s="25"/>
      <c r="I60" s="25"/>
      <c r="J60" s="1">
        <v>3</v>
      </c>
      <c r="K60" s="1">
        <v>3.5</v>
      </c>
      <c r="L60" s="1" t="s">
        <v>1623</v>
      </c>
      <c r="M60" s="13">
        <f t="shared" si="1"/>
        <v>1.041666666666663E-2</v>
      </c>
    </row>
    <row r="61" spans="1:13" ht="32" x14ac:dyDescent="0.2">
      <c r="A61" s="1">
        <v>60</v>
      </c>
      <c r="B61" s="2"/>
      <c r="C61" s="10">
        <v>0.54166666666666663</v>
      </c>
      <c r="D61" s="25" t="s">
        <v>503</v>
      </c>
      <c r="E61" s="25">
        <v>3</v>
      </c>
      <c r="F61" s="25"/>
      <c r="G61" s="25"/>
      <c r="H61" s="25"/>
      <c r="I61" s="25"/>
      <c r="J61" s="1">
        <v>3</v>
      </c>
      <c r="K61" s="1">
        <v>3.5</v>
      </c>
      <c r="L61" s="1" t="s">
        <v>1623</v>
      </c>
      <c r="M61" s="13">
        <f t="shared" si="1"/>
        <v>1.0416666666666741E-2</v>
      </c>
    </row>
    <row r="62" spans="1:13" ht="32" x14ac:dyDescent="0.2">
      <c r="A62" s="1">
        <v>61</v>
      </c>
      <c r="B62" s="2"/>
      <c r="C62" s="10">
        <v>0.55208333333333337</v>
      </c>
      <c r="D62" s="25" t="s">
        <v>504</v>
      </c>
      <c r="E62" s="25">
        <v>2</v>
      </c>
      <c r="F62" s="25"/>
      <c r="G62" s="25"/>
      <c r="H62" s="25"/>
      <c r="I62" s="25"/>
      <c r="J62" s="1">
        <v>4</v>
      </c>
      <c r="K62" s="1">
        <v>4.0999999999999996</v>
      </c>
      <c r="M62" s="13">
        <f t="shared" si="1"/>
        <v>1.041666666666663E-2</v>
      </c>
    </row>
    <row r="63" spans="1:13" ht="16" x14ac:dyDescent="0.2">
      <c r="A63" s="1">
        <v>62</v>
      </c>
      <c r="B63" s="2"/>
      <c r="C63" s="10">
        <v>0.5625</v>
      </c>
      <c r="D63" s="25" t="s">
        <v>505</v>
      </c>
      <c r="E63" s="25">
        <v>2</v>
      </c>
      <c r="F63" s="25"/>
      <c r="G63" s="25"/>
      <c r="H63" s="25"/>
      <c r="I63" s="25"/>
      <c r="J63" s="1">
        <v>4</v>
      </c>
      <c r="K63" s="1">
        <v>4.0999999999999996</v>
      </c>
      <c r="M63" s="13">
        <f t="shared" si="1"/>
        <v>1.041666666666663E-2</v>
      </c>
    </row>
    <row r="64" spans="1:13" ht="48" x14ac:dyDescent="0.2">
      <c r="A64" s="1">
        <v>63</v>
      </c>
      <c r="B64" s="2"/>
      <c r="C64" s="10">
        <v>0.57291666666666663</v>
      </c>
      <c r="D64" s="25" t="s">
        <v>506</v>
      </c>
      <c r="E64" s="25">
        <v>2</v>
      </c>
      <c r="F64" s="25"/>
      <c r="G64" s="25"/>
      <c r="H64" s="25"/>
      <c r="I64" s="25"/>
      <c r="J64" s="1">
        <v>4</v>
      </c>
      <c r="K64" s="1">
        <v>4.2</v>
      </c>
      <c r="M64" s="13">
        <f t="shared" si="1"/>
        <v>1.0416666666666741E-2</v>
      </c>
    </row>
    <row r="65" spans="1:13" ht="16" x14ac:dyDescent="0.2">
      <c r="A65" s="1">
        <v>64</v>
      </c>
      <c r="B65" s="2"/>
      <c r="C65" s="10">
        <v>0.58333333333333337</v>
      </c>
      <c r="D65" s="25" t="s">
        <v>507</v>
      </c>
      <c r="E65" s="25">
        <v>1</v>
      </c>
      <c r="F65" s="25"/>
      <c r="G65" s="25"/>
      <c r="H65" s="25"/>
      <c r="I65" s="25"/>
      <c r="J65" s="1">
        <v>4</v>
      </c>
      <c r="K65" s="1">
        <v>4.2</v>
      </c>
      <c r="M65" s="13">
        <f t="shared" si="1"/>
        <v>1.041666666666663E-2</v>
      </c>
    </row>
    <row r="66" spans="1:13" ht="16" x14ac:dyDescent="0.2">
      <c r="A66" s="1">
        <v>65</v>
      </c>
      <c r="B66" s="2"/>
      <c r="C66" s="10">
        <v>0.59375</v>
      </c>
      <c r="D66" s="25" t="s">
        <v>508</v>
      </c>
      <c r="E66" s="25">
        <v>1</v>
      </c>
      <c r="F66" s="25"/>
      <c r="G66" s="25"/>
      <c r="H66" s="25"/>
      <c r="I66" s="25"/>
      <c r="J66" s="1">
        <v>4</v>
      </c>
      <c r="K66" s="1">
        <v>4.2</v>
      </c>
      <c r="M66" s="13">
        <f t="shared" si="1"/>
        <v>1.041666666666663E-2</v>
      </c>
    </row>
    <row r="67" spans="1:13" ht="16" x14ac:dyDescent="0.2">
      <c r="A67" s="1">
        <v>66</v>
      </c>
      <c r="B67" s="2"/>
      <c r="C67" s="10">
        <v>0.60416666666666663</v>
      </c>
      <c r="D67" s="25" t="s">
        <v>509</v>
      </c>
      <c r="E67" s="25">
        <v>1</v>
      </c>
      <c r="F67" s="25"/>
      <c r="G67" s="25"/>
      <c r="H67" s="25"/>
      <c r="I67" s="25"/>
      <c r="J67" s="1">
        <v>4</v>
      </c>
      <c r="K67" s="1">
        <v>4.2</v>
      </c>
      <c r="M67" s="13">
        <f t="shared" si="1"/>
        <v>1.0416666666666741E-2</v>
      </c>
    </row>
    <row r="68" spans="1:13" ht="16" x14ac:dyDescent="0.2">
      <c r="A68" s="1">
        <v>67</v>
      </c>
      <c r="B68" s="2"/>
      <c r="C68" s="10">
        <v>0.61458333333333337</v>
      </c>
      <c r="D68" s="25" t="s">
        <v>508</v>
      </c>
      <c r="E68" s="25">
        <v>1</v>
      </c>
      <c r="F68" s="25"/>
      <c r="G68" s="25"/>
      <c r="H68" s="25"/>
      <c r="I68" s="25"/>
      <c r="J68" s="1">
        <v>4</v>
      </c>
      <c r="K68" s="1">
        <v>4.2</v>
      </c>
      <c r="M68" s="13">
        <f t="shared" si="1"/>
        <v>1.041666666666663E-2</v>
      </c>
    </row>
    <row r="69" spans="1:13" ht="16" x14ac:dyDescent="0.2">
      <c r="A69" s="1">
        <v>68</v>
      </c>
      <c r="B69" s="2"/>
      <c r="C69" s="10">
        <v>0.625</v>
      </c>
      <c r="D69" s="25" t="s">
        <v>508</v>
      </c>
      <c r="E69" s="25">
        <v>1</v>
      </c>
      <c r="F69" s="25"/>
      <c r="G69" s="25"/>
      <c r="H69" s="25"/>
      <c r="I69" s="25"/>
      <c r="J69" s="1">
        <v>4</v>
      </c>
      <c r="K69" s="1">
        <v>4.2</v>
      </c>
      <c r="M69" s="13">
        <f t="shared" si="1"/>
        <v>1.041666666666663E-2</v>
      </c>
    </row>
    <row r="70" spans="1:13" ht="16" x14ac:dyDescent="0.2">
      <c r="A70" s="1">
        <v>69</v>
      </c>
      <c r="B70" s="2"/>
      <c r="C70" s="10">
        <v>0.63541666666666663</v>
      </c>
      <c r="D70" s="25" t="s">
        <v>510</v>
      </c>
      <c r="E70" s="25">
        <v>2</v>
      </c>
      <c r="F70" s="25"/>
      <c r="G70" s="25"/>
      <c r="H70" s="25"/>
      <c r="I70" s="25"/>
      <c r="J70" s="1">
        <v>3</v>
      </c>
      <c r="K70" s="1">
        <v>3.1</v>
      </c>
      <c r="M70" s="13">
        <f t="shared" si="1"/>
        <v>1.0416666666666741E-2</v>
      </c>
    </row>
    <row r="71" spans="1:13" ht="16" x14ac:dyDescent="0.2">
      <c r="A71" s="1">
        <v>70</v>
      </c>
      <c r="B71" s="2"/>
      <c r="C71" s="10">
        <v>0.64583333333333337</v>
      </c>
      <c r="D71" s="25" t="s">
        <v>511</v>
      </c>
      <c r="E71" s="25">
        <v>2</v>
      </c>
      <c r="F71" s="25"/>
      <c r="G71" s="25"/>
      <c r="H71" s="25"/>
      <c r="I71" s="25"/>
      <c r="J71" s="1">
        <v>3</v>
      </c>
      <c r="K71" s="1">
        <v>3.1</v>
      </c>
      <c r="M71" s="13">
        <f t="shared" si="1"/>
        <v>1.041666666666663E-2</v>
      </c>
    </row>
    <row r="72" spans="1:13" ht="48" x14ac:dyDescent="0.2">
      <c r="A72" s="1">
        <v>71</v>
      </c>
      <c r="B72" s="2"/>
      <c r="C72" s="10">
        <v>0.65625</v>
      </c>
      <c r="D72" s="25" t="s">
        <v>512</v>
      </c>
      <c r="E72" s="25">
        <v>2</v>
      </c>
      <c r="F72" s="25"/>
      <c r="G72" s="25" t="s">
        <v>513</v>
      </c>
      <c r="H72" s="25" t="s">
        <v>514</v>
      </c>
      <c r="I72" s="25"/>
      <c r="J72" s="1">
        <v>3</v>
      </c>
      <c r="K72" s="1">
        <v>3.4</v>
      </c>
      <c r="M72" s="13">
        <f t="shared" si="1"/>
        <v>1.041666666666663E-2</v>
      </c>
    </row>
    <row r="73" spans="1:13" ht="64" x14ac:dyDescent="0.2">
      <c r="A73" s="1">
        <v>72</v>
      </c>
      <c r="B73" s="2"/>
      <c r="C73" s="10">
        <v>0.66666666666666663</v>
      </c>
      <c r="D73" s="25" t="s">
        <v>515</v>
      </c>
      <c r="E73" s="25">
        <v>7</v>
      </c>
      <c r="F73" s="25" t="s">
        <v>516</v>
      </c>
      <c r="G73" s="25"/>
      <c r="H73" s="25"/>
      <c r="I73" s="25"/>
      <c r="J73" s="5">
        <v>4</v>
      </c>
      <c r="K73" s="1">
        <v>4.3</v>
      </c>
      <c r="M73" s="13">
        <f t="shared" si="1"/>
        <v>1.0416666666666741E-2</v>
      </c>
    </row>
    <row r="74" spans="1:13" ht="16" x14ac:dyDescent="0.2">
      <c r="A74" s="1">
        <v>73</v>
      </c>
      <c r="B74" s="2"/>
      <c r="C74" s="10">
        <v>0.67708333333333337</v>
      </c>
      <c r="D74" s="25" t="s">
        <v>517</v>
      </c>
      <c r="E74" s="25">
        <v>7</v>
      </c>
      <c r="F74" s="25"/>
      <c r="G74" s="25"/>
      <c r="H74" s="25"/>
      <c r="I74" s="25"/>
      <c r="J74" s="5">
        <v>4</v>
      </c>
      <c r="K74" s="1">
        <v>4.3</v>
      </c>
      <c r="M74" s="13">
        <f t="shared" si="1"/>
        <v>1.041666666666663E-2</v>
      </c>
    </row>
    <row r="75" spans="1:13" ht="16" x14ac:dyDescent="0.2">
      <c r="A75" s="1">
        <v>74</v>
      </c>
      <c r="B75" s="2"/>
      <c r="C75" s="10">
        <v>0.6875</v>
      </c>
      <c r="D75" s="25" t="s">
        <v>518</v>
      </c>
      <c r="E75" s="25">
        <v>2</v>
      </c>
      <c r="F75" s="25"/>
      <c r="G75" s="25"/>
      <c r="H75" s="25"/>
      <c r="I75" s="25"/>
      <c r="J75" s="5">
        <v>3</v>
      </c>
      <c r="K75" s="1">
        <v>3.4</v>
      </c>
      <c r="M75" s="13">
        <f t="shared" si="1"/>
        <v>1.041666666666663E-2</v>
      </c>
    </row>
    <row r="76" spans="1:13" ht="48" x14ac:dyDescent="0.2">
      <c r="A76" s="1">
        <v>75</v>
      </c>
      <c r="B76" s="2"/>
      <c r="C76" s="10">
        <v>0.69791666666666663</v>
      </c>
      <c r="D76" s="25" t="s">
        <v>519</v>
      </c>
      <c r="E76" s="25">
        <v>2</v>
      </c>
      <c r="F76" s="25"/>
      <c r="G76" s="25"/>
      <c r="H76" s="25"/>
      <c r="I76" s="25"/>
      <c r="J76" s="5">
        <v>4</v>
      </c>
      <c r="K76" s="1">
        <v>4.2</v>
      </c>
      <c r="M76" s="13">
        <f t="shared" si="1"/>
        <v>1.0416666666666741E-2</v>
      </c>
    </row>
    <row r="77" spans="1:13" ht="32" x14ac:dyDescent="0.2">
      <c r="A77" s="1">
        <v>76</v>
      </c>
      <c r="B77" s="2"/>
      <c r="C77" s="10">
        <v>0.70833333333333337</v>
      </c>
      <c r="D77" s="25" t="s">
        <v>520</v>
      </c>
      <c r="E77" s="25">
        <v>2</v>
      </c>
      <c r="F77" s="25"/>
      <c r="G77" s="25"/>
      <c r="H77" s="25"/>
      <c r="I77" s="25"/>
      <c r="J77" s="5">
        <v>3</v>
      </c>
      <c r="K77" s="1">
        <v>3.4</v>
      </c>
      <c r="M77" s="13">
        <f t="shared" si="1"/>
        <v>1.041666666666663E-2</v>
      </c>
    </row>
    <row r="78" spans="1:13" ht="80" x14ac:dyDescent="0.2">
      <c r="A78" s="1">
        <v>77</v>
      </c>
      <c r="B78" s="2"/>
      <c r="C78" s="10">
        <v>0.71875</v>
      </c>
      <c r="D78" s="25" t="s">
        <v>521</v>
      </c>
      <c r="E78" s="25">
        <v>3</v>
      </c>
      <c r="F78" s="25"/>
      <c r="G78" s="25"/>
      <c r="H78" s="25"/>
      <c r="I78" s="25"/>
      <c r="J78" s="5">
        <v>3</v>
      </c>
      <c r="K78" s="1">
        <v>3.1</v>
      </c>
      <c r="M78" s="13">
        <f t="shared" si="1"/>
        <v>1.041666666666663E-2</v>
      </c>
    </row>
    <row r="79" spans="1:13" ht="32" x14ac:dyDescent="0.2">
      <c r="A79" s="1">
        <v>78</v>
      </c>
      <c r="B79" s="2"/>
      <c r="C79" s="10">
        <v>0.72916666666666663</v>
      </c>
      <c r="D79" s="25" t="s">
        <v>522</v>
      </c>
      <c r="E79" s="25">
        <v>2</v>
      </c>
      <c r="F79" s="25"/>
      <c r="G79" s="25"/>
      <c r="H79" s="25"/>
      <c r="I79" s="25"/>
      <c r="J79" s="5">
        <v>3</v>
      </c>
      <c r="K79" s="1">
        <v>3.4</v>
      </c>
      <c r="M79" s="13"/>
    </row>
    <row r="80" spans="1:13" x14ac:dyDescent="0.2">
      <c r="C80" s="5"/>
      <c r="J80" s="5"/>
    </row>
    <row r="81" spans="3:10" x14ac:dyDescent="0.2">
      <c r="C81" s="5"/>
      <c r="J81" s="5"/>
    </row>
    <row r="82" spans="3:10" x14ac:dyDescent="0.2">
      <c r="C82" s="5"/>
      <c r="J82" s="5"/>
    </row>
    <row r="83" spans="3:10" x14ac:dyDescent="0.2">
      <c r="C83" s="5"/>
      <c r="J83" s="5"/>
    </row>
    <row r="84" spans="3:10" x14ac:dyDescent="0.2">
      <c r="C84" s="5"/>
      <c r="J84" s="5"/>
    </row>
    <row r="85" spans="3:10" x14ac:dyDescent="0.2">
      <c r="C85" s="5"/>
      <c r="J85" s="5"/>
    </row>
    <row r="86" spans="3:10" x14ac:dyDescent="0.2">
      <c r="J86" s="5"/>
    </row>
    <row r="87" spans="3:10" x14ac:dyDescent="0.2">
      <c r="J87" s="5"/>
    </row>
    <row r="88" spans="3:10" x14ac:dyDescent="0.2">
      <c r="J88" s="5"/>
    </row>
    <row r="89" spans="3:10" x14ac:dyDescent="0.2">
      <c r="J89" s="5"/>
    </row>
    <row r="90" spans="3:10" x14ac:dyDescent="0.2">
      <c r="J90" s="5"/>
    </row>
    <row r="91" spans="3:10" x14ac:dyDescent="0.2">
      <c r="J91" s="5"/>
    </row>
    <row r="92" spans="3:10" x14ac:dyDescent="0.2">
      <c r="J92" s="5"/>
    </row>
    <row r="93" spans="3:10" x14ac:dyDescent="0.2">
      <c r="J93" s="5"/>
    </row>
    <row r="94" spans="3:10" x14ac:dyDescent="0.2">
      <c r="J94" s="5"/>
    </row>
    <row r="95" spans="3:10" x14ac:dyDescent="0.2">
      <c r="J95" s="5"/>
    </row>
    <row r="96" spans="3:10" x14ac:dyDescent="0.2">
      <c r="J96" s="5"/>
    </row>
    <row r="97" spans="3:10" x14ac:dyDescent="0.2">
      <c r="J97" s="5"/>
    </row>
    <row r="98" spans="3:10" x14ac:dyDescent="0.2">
      <c r="J98" s="5"/>
    </row>
    <row r="99" spans="3:10" x14ac:dyDescent="0.2">
      <c r="C99" s="5"/>
      <c r="J99" s="5"/>
    </row>
    <row r="100" spans="3:10" x14ac:dyDescent="0.2">
      <c r="C100" s="5"/>
    </row>
    <row r="101" spans="3:10" x14ac:dyDescent="0.2">
      <c r="C101" s="5"/>
    </row>
  </sheetData>
  <sortState ref="A2:M101">
    <sortCondition ref="A2:A101"/>
    <sortCondition ref="L2:L101"/>
  </sortState>
  <pageMargins left="0.7" right="0.7" top="0.75" bottom="0.75" header="0.3" footer="0.3"/>
  <pageSetup scale="77" fitToHeight="6"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C5AF6-91A9-A140-A866-F24C737B6627}">
  <sheetPr>
    <pageSetUpPr fitToPage="1"/>
  </sheetPr>
  <dimension ref="A1:M98"/>
  <sheetViews>
    <sheetView topLeftCell="A37" workbookViewId="0">
      <selection activeCell="M26" sqref="M26"/>
    </sheetView>
  </sheetViews>
  <sheetFormatPr baseColWidth="10" defaultColWidth="8.83203125" defaultRowHeight="15" x14ac:dyDescent="0.2"/>
  <cols>
    <col min="2" max="2" width="7.33203125" bestFit="1" customWidth="1"/>
    <col min="4" max="4" width="23.33203125" style="22" customWidth="1"/>
    <col min="5" max="5" width="5.83203125" customWidth="1"/>
    <col min="6" max="6" width="11.83203125" customWidth="1"/>
    <col min="7" max="7" width="10.6640625" style="22" customWidth="1"/>
    <col min="8" max="8" width="18.1640625" style="22" customWidth="1"/>
    <col min="9" max="9" width="16.5" customWidth="1"/>
    <col min="10" max="10" width="11" customWidth="1"/>
  </cols>
  <sheetData>
    <row r="1" spans="1:13" s="38" customFormat="1" ht="37" customHeight="1" x14ac:dyDescent="0.2">
      <c r="A1" s="38" t="s">
        <v>1593</v>
      </c>
      <c r="B1" s="37" t="s">
        <v>0</v>
      </c>
      <c r="C1" s="37" t="s">
        <v>1274</v>
      </c>
      <c r="D1" s="36" t="s">
        <v>1275</v>
      </c>
      <c r="E1" s="36" t="s">
        <v>1572</v>
      </c>
      <c r="F1" s="36" t="s">
        <v>324</v>
      </c>
      <c r="G1" s="36" t="s">
        <v>325</v>
      </c>
      <c r="H1" s="36" t="s">
        <v>326</v>
      </c>
      <c r="I1" s="36" t="s">
        <v>1276</v>
      </c>
      <c r="J1" s="37" t="s">
        <v>1551</v>
      </c>
      <c r="K1" s="37" t="s">
        <v>1552</v>
      </c>
      <c r="L1" s="37" t="s">
        <v>1553</v>
      </c>
      <c r="M1" s="37" t="s">
        <v>1577</v>
      </c>
    </row>
    <row r="2" spans="1:13" ht="32" x14ac:dyDescent="0.2">
      <c r="A2">
        <v>1</v>
      </c>
      <c r="B2" s="12">
        <v>42571</v>
      </c>
      <c r="C2" s="15">
        <v>0.375</v>
      </c>
      <c r="D2" s="25" t="s">
        <v>523</v>
      </c>
      <c r="E2" s="3">
        <v>3</v>
      </c>
      <c r="F2" s="3"/>
      <c r="G2" s="25"/>
      <c r="H2" s="25"/>
      <c r="I2" s="3"/>
      <c r="J2">
        <v>4</v>
      </c>
      <c r="K2">
        <v>4.2</v>
      </c>
      <c r="M2" s="13">
        <f t="shared" ref="M2:M34" si="0">C3-C2</f>
        <v>1.0416666666666685E-2</v>
      </c>
    </row>
    <row r="3" spans="1:13" ht="160" x14ac:dyDescent="0.2">
      <c r="A3">
        <v>2</v>
      </c>
      <c r="B3" s="2"/>
      <c r="C3" s="15">
        <v>0.38541666666666669</v>
      </c>
      <c r="D3" s="25" t="s">
        <v>524</v>
      </c>
      <c r="E3" s="3">
        <v>3</v>
      </c>
      <c r="F3" s="3"/>
      <c r="G3" s="25" t="s">
        <v>525</v>
      </c>
      <c r="H3" s="25" t="s">
        <v>526</v>
      </c>
      <c r="I3" s="3" t="s">
        <v>527</v>
      </c>
      <c r="J3">
        <v>1</v>
      </c>
      <c r="K3">
        <v>1.2</v>
      </c>
      <c r="L3" t="s">
        <v>1559</v>
      </c>
      <c r="M3" s="13">
        <f t="shared" si="0"/>
        <v>1.041666666666663E-2</v>
      </c>
    </row>
    <row r="4" spans="1:13" ht="112" x14ac:dyDescent="0.2">
      <c r="A4">
        <v>3</v>
      </c>
      <c r="B4" s="2"/>
      <c r="C4" s="15">
        <v>0.39583333333333331</v>
      </c>
      <c r="D4" s="25" t="s">
        <v>528</v>
      </c>
      <c r="E4" s="3">
        <v>3</v>
      </c>
      <c r="F4" s="3"/>
      <c r="G4" s="25" t="s">
        <v>529</v>
      </c>
      <c r="H4" s="25" t="s">
        <v>530</v>
      </c>
      <c r="I4" s="3" t="s">
        <v>531</v>
      </c>
      <c r="J4">
        <v>1</v>
      </c>
      <c r="K4">
        <v>1.1000000000000001</v>
      </c>
      <c r="L4" t="s">
        <v>1561</v>
      </c>
      <c r="M4" s="13">
        <f t="shared" si="0"/>
        <v>1.0416666666666685E-2</v>
      </c>
    </row>
    <row r="5" spans="1:13" ht="16" x14ac:dyDescent="0.2">
      <c r="A5">
        <v>4</v>
      </c>
      <c r="B5" s="2"/>
      <c r="C5" s="15">
        <v>0.40625</v>
      </c>
      <c r="D5" s="25" t="s">
        <v>532</v>
      </c>
      <c r="E5" s="2"/>
      <c r="F5" s="2"/>
      <c r="G5" s="25"/>
      <c r="H5" s="25"/>
      <c r="I5" s="2"/>
      <c r="J5">
        <v>4</v>
      </c>
      <c r="K5">
        <v>4.2</v>
      </c>
      <c r="M5" s="13">
        <f t="shared" si="0"/>
        <v>1.0416666666666685E-2</v>
      </c>
    </row>
    <row r="6" spans="1:13" ht="16" x14ac:dyDescent="0.2">
      <c r="A6">
        <v>5</v>
      </c>
      <c r="B6" s="2"/>
      <c r="C6" s="15">
        <v>0.41666666666666669</v>
      </c>
      <c r="D6" s="25" t="s">
        <v>533</v>
      </c>
      <c r="E6" s="2"/>
      <c r="F6" s="2"/>
      <c r="G6" s="25"/>
      <c r="H6" s="25"/>
      <c r="I6" s="2"/>
      <c r="J6">
        <v>4</v>
      </c>
      <c r="K6">
        <v>4.2</v>
      </c>
      <c r="M6" s="13">
        <f t="shared" si="0"/>
        <v>1.041666666666663E-2</v>
      </c>
    </row>
    <row r="7" spans="1:13" ht="144" x14ac:dyDescent="0.2">
      <c r="A7">
        <v>6</v>
      </c>
      <c r="B7" s="2"/>
      <c r="C7" s="15">
        <v>0.42708333333333331</v>
      </c>
      <c r="D7" s="25" t="s">
        <v>534</v>
      </c>
      <c r="E7" s="3">
        <v>2</v>
      </c>
      <c r="F7" s="2"/>
      <c r="G7" s="25"/>
      <c r="H7" s="25"/>
      <c r="I7" s="2"/>
      <c r="J7">
        <v>3</v>
      </c>
      <c r="K7">
        <v>3.3</v>
      </c>
      <c r="M7" s="13">
        <f t="shared" si="0"/>
        <v>1.0416666666666685E-2</v>
      </c>
    </row>
    <row r="8" spans="1:13" ht="48" x14ac:dyDescent="0.2">
      <c r="A8">
        <v>7</v>
      </c>
      <c r="B8" s="2"/>
      <c r="C8" s="15">
        <v>0.4375</v>
      </c>
      <c r="D8" s="25" t="s">
        <v>535</v>
      </c>
      <c r="E8" s="2"/>
      <c r="F8" s="2"/>
      <c r="G8" s="25"/>
      <c r="H8" s="25"/>
      <c r="I8" s="2"/>
      <c r="J8">
        <v>4</v>
      </c>
      <c r="K8">
        <v>4.0999999999999996</v>
      </c>
      <c r="M8" s="13">
        <f t="shared" si="0"/>
        <v>2.0833333333333315E-2</v>
      </c>
    </row>
    <row r="9" spans="1:13" ht="80" x14ac:dyDescent="0.2">
      <c r="A9">
        <v>8</v>
      </c>
      <c r="B9" s="2"/>
      <c r="C9" s="10">
        <v>0.45833333333333331</v>
      </c>
      <c r="D9" s="25" t="s">
        <v>536</v>
      </c>
      <c r="E9" s="3">
        <v>3</v>
      </c>
      <c r="F9" s="3" t="s">
        <v>537</v>
      </c>
      <c r="G9" s="25" t="s">
        <v>538</v>
      </c>
      <c r="H9" s="25" t="s">
        <v>539</v>
      </c>
      <c r="I9" s="3"/>
      <c r="J9">
        <v>4</v>
      </c>
      <c r="K9">
        <v>4.2</v>
      </c>
      <c r="M9" s="13">
        <f t="shared" si="0"/>
        <v>1.0416666666666685E-2</v>
      </c>
    </row>
    <row r="10" spans="1:13" ht="96" x14ac:dyDescent="0.2">
      <c r="A10">
        <v>9</v>
      </c>
      <c r="B10" s="2"/>
      <c r="C10" s="10">
        <v>0.46875</v>
      </c>
      <c r="D10" s="25" t="s">
        <v>540</v>
      </c>
      <c r="E10" s="3">
        <v>5</v>
      </c>
      <c r="F10" s="3"/>
      <c r="G10" s="25" t="s">
        <v>541</v>
      </c>
      <c r="H10" s="25" t="s">
        <v>542</v>
      </c>
      <c r="I10" s="3"/>
      <c r="J10">
        <v>1</v>
      </c>
      <c r="K10">
        <v>1.3</v>
      </c>
      <c r="L10" t="s">
        <v>1621</v>
      </c>
      <c r="M10" s="13">
        <f t="shared" si="0"/>
        <v>1.0416666666666685E-2</v>
      </c>
    </row>
    <row r="11" spans="1:13" ht="80" x14ac:dyDescent="0.2">
      <c r="A11">
        <v>10</v>
      </c>
      <c r="B11" s="2"/>
      <c r="C11" s="10">
        <v>0.47916666666666669</v>
      </c>
      <c r="D11" s="25" t="s">
        <v>543</v>
      </c>
      <c r="E11" s="3">
        <v>5</v>
      </c>
      <c r="F11" s="3"/>
      <c r="G11" s="25"/>
      <c r="H11" s="25"/>
      <c r="I11" s="3"/>
      <c r="J11">
        <v>1</v>
      </c>
      <c r="K11">
        <v>1.3</v>
      </c>
      <c r="L11" t="s">
        <v>1621</v>
      </c>
      <c r="M11" s="13">
        <f t="shared" si="0"/>
        <v>1.041666666666663E-2</v>
      </c>
    </row>
    <row r="12" spans="1:13" ht="96" x14ac:dyDescent="0.2">
      <c r="A12">
        <v>11</v>
      </c>
      <c r="B12" s="2"/>
      <c r="C12" s="10">
        <v>0.48958333333333331</v>
      </c>
      <c r="D12" s="25" t="s">
        <v>544</v>
      </c>
      <c r="E12" s="3">
        <v>25</v>
      </c>
      <c r="F12" s="3"/>
      <c r="G12" s="25"/>
      <c r="H12" s="25"/>
      <c r="I12" s="3"/>
      <c r="J12">
        <v>1</v>
      </c>
      <c r="K12">
        <v>1.3</v>
      </c>
      <c r="L12" t="s">
        <v>1621</v>
      </c>
      <c r="M12" s="13">
        <f t="shared" si="0"/>
        <v>1.0416666666666685E-2</v>
      </c>
    </row>
    <row r="13" spans="1:13" ht="16" x14ac:dyDescent="0.2">
      <c r="A13">
        <v>12</v>
      </c>
      <c r="B13" s="2"/>
      <c r="C13" s="10">
        <v>0.5</v>
      </c>
      <c r="D13" s="25" t="s">
        <v>545</v>
      </c>
      <c r="E13" s="3">
        <v>25</v>
      </c>
      <c r="F13" s="3"/>
      <c r="G13" s="25"/>
      <c r="H13" s="25"/>
      <c r="I13" s="3"/>
      <c r="J13">
        <v>1</v>
      </c>
      <c r="K13">
        <v>1.3</v>
      </c>
      <c r="L13" t="s">
        <v>1621</v>
      </c>
      <c r="M13" s="13">
        <f t="shared" si="0"/>
        <v>1.041666666666663E-2</v>
      </c>
    </row>
    <row r="14" spans="1:13" ht="64" x14ac:dyDescent="0.2">
      <c r="A14">
        <v>13</v>
      </c>
      <c r="B14" s="2"/>
      <c r="C14" s="10">
        <v>0.51041666666666663</v>
      </c>
      <c r="D14" s="25" t="s">
        <v>546</v>
      </c>
      <c r="E14" s="3">
        <v>3</v>
      </c>
      <c r="F14" s="3"/>
      <c r="G14" s="25"/>
      <c r="H14" s="25"/>
      <c r="I14" s="3"/>
      <c r="J14">
        <v>1</v>
      </c>
      <c r="K14">
        <v>1.3</v>
      </c>
      <c r="L14" t="s">
        <v>1621</v>
      </c>
      <c r="M14" s="13">
        <f t="shared" si="0"/>
        <v>1.0416666666666741E-2</v>
      </c>
    </row>
    <row r="15" spans="1:13" ht="16" x14ac:dyDescent="0.2">
      <c r="A15">
        <v>14</v>
      </c>
      <c r="B15" s="2"/>
      <c r="C15" s="10">
        <v>0.52083333333333337</v>
      </c>
      <c r="D15" s="25" t="s">
        <v>547</v>
      </c>
      <c r="E15" s="3">
        <v>3</v>
      </c>
      <c r="F15" s="3"/>
      <c r="G15" s="25"/>
      <c r="H15" s="25"/>
      <c r="I15" s="3"/>
      <c r="J15">
        <v>1</v>
      </c>
      <c r="K15">
        <v>1.3</v>
      </c>
      <c r="L15" t="s">
        <v>1621</v>
      </c>
      <c r="M15" s="13">
        <f t="shared" si="0"/>
        <v>1.041666666666663E-2</v>
      </c>
    </row>
    <row r="16" spans="1:13" ht="64" x14ac:dyDescent="0.2">
      <c r="A16">
        <v>15</v>
      </c>
      <c r="B16" s="2"/>
      <c r="C16" s="10">
        <v>0.53125</v>
      </c>
      <c r="D16" s="25" t="s">
        <v>548</v>
      </c>
      <c r="E16" s="3">
        <v>4</v>
      </c>
      <c r="F16" s="3"/>
      <c r="G16" s="25"/>
      <c r="H16" s="25"/>
      <c r="I16" s="3"/>
      <c r="J16">
        <v>1</v>
      </c>
      <c r="K16">
        <v>1.3</v>
      </c>
      <c r="L16" t="s">
        <v>1621</v>
      </c>
      <c r="M16" s="13">
        <f t="shared" si="0"/>
        <v>1.041666666666663E-2</v>
      </c>
    </row>
    <row r="17" spans="1:13" ht="112" x14ac:dyDescent="0.2">
      <c r="A17">
        <v>16</v>
      </c>
      <c r="B17" s="2"/>
      <c r="C17" s="10">
        <v>0.54166666666666663</v>
      </c>
      <c r="D17" s="25" t="s">
        <v>549</v>
      </c>
      <c r="E17" s="3">
        <v>4</v>
      </c>
      <c r="F17" s="3"/>
      <c r="G17" s="25" t="s">
        <v>376</v>
      </c>
      <c r="H17" s="25" t="s">
        <v>550</v>
      </c>
      <c r="I17" s="3"/>
      <c r="J17">
        <v>3</v>
      </c>
      <c r="K17">
        <v>3.3</v>
      </c>
      <c r="M17" s="13">
        <f t="shared" si="0"/>
        <v>1.0416666666666741E-2</v>
      </c>
    </row>
    <row r="18" spans="1:13" ht="80" x14ac:dyDescent="0.2">
      <c r="A18">
        <v>17</v>
      </c>
      <c r="B18" s="2"/>
      <c r="C18" s="10">
        <v>0.55208333333333337</v>
      </c>
      <c r="D18" s="25" t="s">
        <v>551</v>
      </c>
      <c r="E18" s="3">
        <v>4</v>
      </c>
      <c r="F18" s="2"/>
      <c r="G18" s="25"/>
      <c r="H18" s="25"/>
      <c r="I18" s="2"/>
      <c r="J18">
        <v>1</v>
      </c>
      <c r="K18">
        <v>1.3</v>
      </c>
      <c r="L18" t="s">
        <v>1621</v>
      </c>
      <c r="M18" s="13">
        <f t="shared" si="0"/>
        <v>1.041666666666663E-2</v>
      </c>
    </row>
    <row r="19" spans="1:13" ht="128" x14ac:dyDescent="0.2">
      <c r="A19">
        <v>18</v>
      </c>
      <c r="B19" s="2"/>
      <c r="C19" s="10">
        <v>0.5625</v>
      </c>
      <c r="D19" s="25" t="s">
        <v>552</v>
      </c>
      <c r="E19" s="3">
        <v>3</v>
      </c>
      <c r="F19" s="2"/>
      <c r="G19" s="25" t="s">
        <v>553</v>
      </c>
      <c r="H19" s="25" t="s">
        <v>554</v>
      </c>
      <c r="I19" s="2"/>
      <c r="J19">
        <v>3</v>
      </c>
      <c r="K19">
        <v>3.4</v>
      </c>
      <c r="M19" s="13">
        <f t="shared" si="0"/>
        <v>1.041666666666663E-2</v>
      </c>
    </row>
    <row r="20" spans="1:13" ht="160" x14ac:dyDescent="0.2">
      <c r="A20">
        <v>19</v>
      </c>
      <c r="B20" s="2"/>
      <c r="C20" s="10">
        <v>0.57291666666666663</v>
      </c>
      <c r="D20" s="25" t="s">
        <v>555</v>
      </c>
      <c r="E20" s="3"/>
      <c r="F20" s="3"/>
      <c r="G20" s="25"/>
      <c r="H20" s="25"/>
      <c r="I20" s="2"/>
      <c r="J20">
        <v>1</v>
      </c>
      <c r="K20">
        <v>1.2</v>
      </c>
      <c r="L20" t="s">
        <v>1554</v>
      </c>
      <c r="M20" s="13">
        <f t="shared" si="0"/>
        <v>1.0416666666666741E-2</v>
      </c>
    </row>
    <row r="21" spans="1:13" ht="64" x14ac:dyDescent="0.2">
      <c r="A21">
        <v>20</v>
      </c>
      <c r="B21" s="2"/>
      <c r="C21" s="10">
        <v>0.58333333333333337</v>
      </c>
      <c r="D21" s="25" t="s">
        <v>556</v>
      </c>
      <c r="E21" s="3">
        <v>5</v>
      </c>
      <c r="F21" s="3"/>
      <c r="G21" s="25"/>
      <c r="H21" s="25"/>
      <c r="I21" s="2"/>
      <c r="J21">
        <v>1</v>
      </c>
      <c r="K21">
        <v>1.2</v>
      </c>
      <c r="L21" t="s">
        <v>1554</v>
      </c>
      <c r="M21" s="13">
        <f t="shared" si="0"/>
        <v>1.041666666666663E-2</v>
      </c>
    </row>
    <row r="22" spans="1:13" ht="48" x14ac:dyDescent="0.2">
      <c r="A22">
        <v>21</v>
      </c>
      <c r="B22" s="2"/>
      <c r="C22" s="10">
        <v>0.59375</v>
      </c>
      <c r="D22" s="25" t="s">
        <v>557</v>
      </c>
      <c r="E22" s="3">
        <v>5</v>
      </c>
      <c r="F22" s="3"/>
      <c r="G22" s="25"/>
      <c r="H22" s="25"/>
      <c r="I22" s="2"/>
      <c r="J22">
        <v>1</v>
      </c>
      <c r="K22">
        <v>1.2</v>
      </c>
      <c r="L22" t="s">
        <v>1554</v>
      </c>
      <c r="M22" s="13">
        <f t="shared" si="0"/>
        <v>1.041666666666663E-2</v>
      </c>
    </row>
    <row r="23" spans="1:13" ht="64" x14ac:dyDescent="0.2">
      <c r="A23">
        <v>22</v>
      </c>
      <c r="B23" s="2"/>
      <c r="C23" s="10">
        <v>0.60416666666666663</v>
      </c>
      <c r="D23" s="25" t="s">
        <v>558</v>
      </c>
      <c r="E23" s="3">
        <v>4</v>
      </c>
      <c r="F23" s="3"/>
      <c r="G23" s="25"/>
      <c r="H23" s="25"/>
      <c r="I23" s="2"/>
      <c r="J23">
        <v>1</v>
      </c>
      <c r="K23">
        <v>1.4</v>
      </c>
      <c r="M23" s="13">
        <f t="shared" si="0"/>
        <v>1.0416666666666741E-2</v>
      </c>
    </row>
    <row r="24" spans="1:13" ht="80" x14ac:dyDescent="0.2">
      <c r="A24">
        <v>23</v>
      </c>
      <c r="B24" s="2"/>
      <c r="C24" s="10">
        <v>0.61458333333333337</v>
      </c>
      <c r="D24" s="25" t="s">
        <v>559</v>
      </c>
      <c r="E24" s="3">
        <v>5</v>
      </c>
      <c r="F24" s="3"/>
      <c r="G24" s="25"/>
      <c r="H24" s="25"/>
      <c r="I24" s="2"/>
      <c r="J24">
        <v>1</v>
      </c>
      <c r="K24">
        <v>1.2</v>
      </c>
      <c r="L24" t="s">
        <v>1554</v>
      </c>
      <c r="M24" s="13">
        <f t="shared" si="0"/>
        <v>1.041666666666663E-2</v>
      </c>
    </row>
    <row r="25" spans="1:13" ht="64" x14ac:dyDescent="0.2">
      <c r="A25">
        <v>24</v>
      </c>
      <c r="B25" s="2"/>
      <c r="C25" s="10">
        <v>0.625</v>
      </c>
      <c r="D25" s="25" t="s">
        <v>560</v>
      </c>
      <c r="E25" s="3">
        <v>5</v>
      </c>
      <c r="F25" s="3"/>
      <c r="G25" s="25"/>
      <c r="H25" s="25"/>
      <c r="I25" s="2"/>
      <c r="J25">
        <v>1</v>
      </c>
      <c r="K25">
        <v>1.2</v>
      </c>
      <c r="L25" t="s">
        <v>1554</v>
      </c>
      <c r="M25" s="13">
        <f t="shared" si="0"/>
        <v>1.041666666666663E-2</v>
      </c>
    </row>
    <row r="26" spans="1:13" ht="32" x14ac:dyDescent="0.2">
      <c r="A26">
        <v>25</v>
      </c>
      <c r="B26" s="2"/>
      <c r="C26" s="10">
        <v>0.63541666666666663</v>
      </c>
      <c r="D26" s="25" t="s">
        <v>561</v>
      </c>
      <c r="E26" s="3">
        <v>4</v>
      </c>
      <c r="F26" s="3"/>
      <c r="G26" s="25"/>
      <c r="H26" s="25"/>
      <c r="I26" s="2"/>
      <c r="J26">
        <v>1</v>
      </c>
      <c r="K26">
        <v>1.2</v>
      </c>
      <c r="L26" t="s">
        <v>1554</v>
      </c>
      <c r="M26" s="13">
        <f t="shared" si="0"/>
        <v>1.0416666666666741E-2</v>
      </c>
    </row>
    <row r="27" spans="1:13" ht="16" x14ac:dyDescent="0.2">
      <c r="A27">
        <v>26</v>
      </c>
      <c r="B27" s="2"/>
      <c r="C27" s="10">
        <v>0.64583333333333337</v>
      </c>
      <c r="D27" s="25" t="s">
        <v>562</v>
      </c>
      <c r="E27" s="3">
        <v>3</v>
      </c>
      <c r="F27" s="3"/>
      <c r="G27" s="25"/>
      <c r="H27" s="25"/>
      <c r="I27" s="2"/>
      <c r="J27">
        <v>1</v>
      </c>
      <c r="K27">
        <v>1.2</v>
      </c>
      <c r="L27" t="s">
        <v>1554</v>
      </c>
      <c r="M27" s="13">
        <f t="shared" si="0"/>
        <v>1.041666666666663E-2</v>
      </c>
    </row>
    <row r="28" spans="1:13" ht="80" x14ac:dyDescent="0.2">
      <c r="A28">
        <v>27</v>
      </c>
      <c r="B28" s="2"/>
      <c r="C28" s="10">
        <v>0.65625</v>
      </c>
      <c r="D28" s="25" t="s">
        <v>563</v>
      </c>
      <c r="E28" s="3">
        <v>5</v>
      </c>
      <c r="F28" s="3"/>
      <c r="G28" s="25"/>
      <c r="H28" s="25"/>
      <c r="I28" s="2"/>
      <c r="J28">
        <v>1</v>
      </c>
      <c r="K28">
        <v>1.2</v>
      </c>
      <c r="L28" t="s">
        <v>1554</v>
      </c>
      <c r="M28" s="13">
        <f t="shared" si="0"/>
        <v>1.041666666666663E-2</v>
      </c>
    </row>
    <row r="29" spans="1:13" ht="48" x14ac:dyDescent="0.2">
      <c r="A29">
        <v>28</v>
      </c>
      <c r="B29" s="2"/>
      <c r="C29" s="10">
        <v>0.66666666666666663</v>
      </c>
      <c r="D29" s="25" t="s">
        <v>564</v>
      </c>
      <c r="E29" s="3">
        <v>5</v>
      </c>
      <c r="F29" s="3"/>
      <c r="G29" s="25"/>
      <c r="H29" s="25"/>
      <c r="I29" s="2"/>
      <c r="J29">
        <v>3</v>
      </c>
      <c r="K29">
        <v>3.4</v>
      </c>
      <c r="M29" s="13">
        <f t="shared" si="0"/>
        <v>1.0416666666666741E-2</v>
      </c>
    </row>
    <row r="30" spans="1:13" ht="80" x14ac:dyDescent="0.2">
      <c r="A30">
        <v>29</v>
      </c>
      <c r="B30" s="2"/>
      <c r="C30" s="10">
        <v>0.67708333333333337</v>
      </c>
      <c r="D30" s="25" t="s">
        <v>565</v>
      </c>
      <c r="E30" s="3">
        <v>3</v>
      </c>
      <c r="F30" s="3"/>
      <c r="G30" s="25" t="s">
        <v>566</v>
      </c>
      <c r="H30" s="25" t="s">
        <v>567</v>
      </c>
      <c r="I30" s="3" t="s">
        <v>568</v>
      </c>
      <c r="J30">
        <v>2</v>
      </c>
      <c r="K30">
        <v>2.1</v>
      </c>
      <c r="L30" t="s">
        <v>1573</v>
      </c>
      <c r="M30" s="13">
        <f t="shared" si="0"/>
        <v>1.041666666666663E-2</v>
      </c>
    </row>
    <row r="31" spans="1:13" ht="32" x14ac:dyDescent="0.2">
      <c r="A31">
        <v>30</v>
      </c>
      <c r="B31" s="2"/>
      <c r="C31" s="10">
        <v>0.6875</v>
      </c>
      <c r="D31" s="25" t="s">
        <v>569</v>
      </c>
      <c r="E31" s="3">
        <v>3</v>
      </c>
      <c r="F31" s="3"/>
      <c r="G31" s="25"/>
      <c r="H31" s="25"/>
      <c r="I31" s="2"/>
      <c r="J31">
        <v>2</v>
      </c>
      <c r="K31">
        <v>2.1</v>
      </c>
      <c r="L31" t="s">
        <v>1573</v>
      </c>
      <c r="M31" s="13">
        <f t="shared" si="0"/>
        <v>1.041666666666663E-2</v>
      </c>
    </row>
    <row r="32" spans="1:13" ht="112" x14ac:dyDescent="0.2">
      <c r="A32">
        <v>31</v>
      </c>
      <c r="B32" s="2"/>
      <c r="C32" s="10">
        <v>0.69791666666666663</v>
      </c>
      <c r="D32" s="25" t="s">
        <v>570</v>
      </c>
      <c r="E32" s="3">
        <v>4</v>
      </c>
      <c r="F32" s="3"/>
      <c r="G32" s="25" t="s">
        <v>571</v>
      </c>
      <c r="H32" s="25"/>
      <c r="I32" s="3"/>
      <c r="J32">
        <v>3</v>
      </c>
      <c r="K32">
        <v>3.2</v>
      </c>
      <c r="M32" s="13">
        <f t="shared" si="0"/>
        <v>1.0416666666666741E-2</v>
      </c>
    </row>
    <row r="33" spans="1:13" ht="32" x14ac:dyDescent="0.2">
      <c r="A33">
        <v>32</v>
      </c>
      <c r="B33" s="2"/>
      <c r="C33" s="10">
        <v>0.70833333333333337</v>
      </c>
      <c r="D33" s="25" t="s">
        <v>572</v>
      </c>
      <c r="E33" s="3">
        <v>4</v>
      </c>
      <c r="F33" s="3"/>
      <c r="G33" s="25"/>
      <c r="H33" s="25"/>
      <c r="I33" s="3"/>
      <c r="J33">
        <v>4</v>
      </c>
      <c r="K33">
        <v>4.0999999999999996</v>
      </c>
      <c r="M33" s="13">
        <f t="shared" si="0"/>
        <v>1.041666666666663E-2</v>
      </c>
    </row>
    <row r="34" spans="1:13" ht="48" x14ac:dyDescent="0.2">
      <c r="A34">
        <v>33</v>
      </c>
      <c r="B34" s="2"/>
      <c r="C34" s="10">
        <v>0.71875</v>
      </c>
      <c r="D34" s="25" t="s">
        <v>573</v>
      </c>
      <c r="E34" s="3">
        <v>4</v>
      </c>
      <c r="F34" s="3"/>
      <c r="G34" s="25"/>
      <c r="H34" s="25"/>
      <c r="I34" s="3"/>
      <c r="J34">
        <v>3</v>
      </c>
      <c r="K34">
        <v>3.1</v>
      </c>
      <c r="M34" s="13">
        <f t="shared" si="0"/>
        <v>1.041666666666663E-2</v>
      </c>
    </row>
    <row r="35" spans="1:13" ht="64" x14ac:dyDescent="0.2">
      <c r="A35">
        <v>34</v>
      </c>
      <c r="B35" s="2"/>
      <c r="C35" s="10">
        <v>0.72916666666666663</v>
      </c>
      <c r="D35" s="25" t="s">
        <v>574</v>
      </c>
      <c r="E35" s="3">
        <v>3</v>
      </c>
      <c r="F35" s="3"/>
      <c r="G35" s="25"/>
      <c r="H35" s="25"/>
      <c r="I35" s="3"/>
      <c r="J35">
        <v>3</v>
      </c>
      <c r="K35">
        <v>3.4</v>
      </c>
      <c r="M35" s="13"/>
    </row>
    <row r="36" spans="1:13" ht="48" x14ac:dyDescent="0.2">
      <c r="A36">
        <v>35</v>
      </c>
      <c r="B36" s="12">
        <v>42572</v>
      </c>
      <c r="C36" s="10">
        <v>0.33333333333333331</v>
      </c>
      <c r="D36" s="25" t="s">
        <v>1574</v>
      </c>
      <c r="E36" s="3">
        <v>2</v>
      </c>
      <c r="F36" s="3"/>
      <c r="G36" s="25"/>
      <c r="H36" s="25"/>
      <c r="I36" s="2"/>
      <c r="J36">
        <v>4</v>
      </c>
      <c r="K36">
        <v>4.0999999999999996</v>
      </c>
      <c r="M36" s="13">
        <f t="shared" ref="M36:M58" si="1">C37-C36</f>
        <v>1.0416666666666685E-2</v>
      </c>
    </row>
    <row r="37" spans="1:13" ht="80" x14ac:dyDescent="0.2">
      <c r="A37">
        <v>36</v>
      </c>
      <c r="B37" s="2"/>
      <c r="C37" s="10">
        <v>0.34375</v>
      </c>
      <c r="D37" s="25" t="s">
        <v>575</v>
      </c>
      <c r="E37" s="3">
        <v>7</v>
      </c>
      <c r="F37" s="3" t="s">
        <v>576</v>
      </c>
      <c r="G37" s="25" t="s">
        <v>577</v>
      </c>
      <c r="H37" s="25" t="s">
        <v>578</v>
      </c>
      <c r="I37" s="3"/>
      <c r="J37">
        <v>3</v>
      </c>
      <c r="K37">
        <v>3.1</v>
      </c>
      <c r="M37" s="13">
        <f t="shared" si="1"/>
        <v>1.0416666666666685E-2</v>
      </c>
    </row>
    <row r="38" spans="1:13" ht="80" x14ac:dyDescent="0.2">
      <c r="A38">
        <v>37</v>
      </c>
      <c r="B38" s="2"/>
      <c r="C38" s="10">
        <v>0.35416666666666669</v>
      </c>
      <c r="D38" s="25" t="s">
        <v>579</v>
      </c>
      <c r="E38" s="3">
        <v>7</v>
      </c>
      <c r="F38" s="3"/>
      <c r="G38" s="25"/>
      <c r="H38" s="25"/>
      <c r="I38" s="3"/>
      <c r="J38">
        <v>3</v>
      </c>
      <c r="K38">
        <v>3.1</v>
      </c>
      <c r="M38" s="13">
        <f t="shared" si="1"/>
        <v>1.041666666666663E-2</v>
      </c>
    </row>
    <row r="39" spans="1:13" ht="48" x14ac:dyDescent="0.2">
      <c r="A39">
        <v>38</v>
      </c>
      <c r="B39" s="2"/>
      <c r="C39" s="10">
        <v>0.36458333333333331</v>
      </c>
      <c r="D39" s="25" t="s">
        <v>580</v>
      </c>
      <c r="E39" s="3">
        <v>7</v>
      </c>
      <c r="F39" s="3"/>
      <c r="G39" s="25"/>
      <c r="H39" s="25"/>
      <c r="I39" s="3"/>
      <c r="J39">
        <v>3</v>
      </c>
      <c r="K39">
        <v>3.3</v>
      </c>
      <c r="M39" s="13">
        <f t="shared" si="1"/>
        <v>1.0416666666666685E-2</v>
      </c>
    </row>
    <row r="40" spans="1:13" ht="32" x14ac:dyDescent="0.2">
      <c r="A40">
        <v>39</v>
      </c>
      <c r="B40" s="2"/>
      <c r="C40" s="10">
        <v>0.375</v>
      </c>
      <c r="D40" s="25" t="s">
        <v>581</v>
      </c>
      <c r="E40" s="3">
        <v>5</v>
      </c>
      <c r="F40" s="3"/>
      <c r="G40" s="25"/>
      <c r="H40" s="25"/>
      <c r="I40" s="3"/>
      <c r="J40">
        <v>3</v>
      </c>
      <c r="K40">
        <v>3.1</v>
      </c>
      <c r="M40" s="13">
        <f t="shared" si="1"/>
        <v>1.0416666666666685E-2</v>
      </c>
    </row>
    <row r="41" spans="1:13" ht="96" x14ac:dyDescent="0.2">
      <c r="A41">
        <v>40</v>
      </c>
      <c r="B41" s="2"/>
      <c r="C41" s="10">
        <v>0.38541666666666669</v>
      </c>
      <c r="D41" s="25" t="s">
        <v>582</v>
      </c>
      <c r="E41" s="3">
        <v>6</v>
      </c>
      <c r="F41" s="3"/>
      <c r="G41" s="25"/>
      <c r="H41" s="25"/>
      <c r="I41" s="3"/>
      <c r="J41">
        <v>1</v>
      </c>
      <c r="K41">
        <v>1.1000000000000001</v>
      </c>
      <c r="L41" t="s">
        <v>1568</v>
      </c>
      <c r="M41" s="13">
        <f t="shared" si="1"/>
        <v>1.041666666666663E-2</v>
      </c>
    </row>
    <row r="42" spans="1:13" ht="80" x14ac:dyDescent="0.2">
      <c r="A42">
        <v>41</v>
      </c>
      <c r="B42" s="2"/>
      <c r="C42" s="10">
        <v>0.39583333333333331</v>
      </c>
      <c r="D42" s="25" t="s">
        <v>583</v>
      </c>
      <c r="E42" s="3">
        <v>8</v>
      </c>
      <c r="F42" s="3"/>
      <c r="G42" s="25"/>
      <c r="H42" s="25"/>
      <c r="I42" s="3"/>
      <c r="J42">
        <v>3</v>
      </c>
      <c r="K42">
        <v>3.1</v>
      </c>
      <c r="M42" s="13">
        <f t="shared" si="1"/>
        <v>1.0416666666666685E-2</v>
      </c>
    </row>
    <row r="43" spans="1:13" ht="64" x14ac:dyDescent="0.2">
      <c r="A43">
        <v>42</v>
      </c>
      <c r="B43" s="2"/>
      <c r="C43" s="10">
        <v>0.40625</v>
      </c>
      <c r="D43" s="25" t="s">
        <v>584</v>
      </c>
      <c r="E43" s="3">
        <v>20</v>
      </c>
      <c r="F43" s="3"/>
      <c r="G43" s="25"/>
      <c r="H43" s="25"/>
      <c r="I43" s="3"/>
      <c r="J43">
        <v>3</v>
      </c>
      <c r="K43">
        <v>3.1</v>
      </c>
      <c r="M43" s="13">
        <f t="shared" si="1"/>
        <v>1.0416666666666685E-2</v>
      </c>
    </row>
    <row r="44" spans="1:13" ht="80" x14ac:dyDescent="0.2">
      <c r="A44">
        <v>43</v>
      </c>
      <c r="B44" s="2"/>
      <c r="C44" s="10">
        <v>0.41666666666666669</v>
      </c>
      <c r="D44" s="25" t="s">
        <v>585</v>
      </c>
      <c r="E44" s="3">
        <v>20</v>
      </c>
      <c r="F44" s="3"/>
      <c r="G44" s="25"/>
      <c r="H44" s="25"/>
      <c r="I44" s="3"/>
      <c r="J44">
        <v>3</v>
      </c>
      <c r="K44">
        <v>3.1</v>
      </c>
      <c r="M44" s="13">
        <f t="shared" si="1"/>
        <v>1.041666666666663E-2</v>
      </c>
    </row>
    <row r="45" spans="1:13" ht="112" x14ac:dyDescent="0.2">
      <c r="A45">
        <v>44</v>
      </c>
      <c r="B45" s="2"/>
      <c r="C45" s="10">
        <v>0.42708333333333331</v>
      </c>
      <c r="D45" s="25" t="s">
        <v>586</v>
      </c>
      <c r="E45" s="3">
        <v>4</v>
      </c>
      <c r="F45" s="3" t="s">
        <v>587</v>
      </c>
      <c r="G45" s="25" t="s">
        <v>588</v>
      </c>
      <c r="H45" s="25" t="s">
        <v>589</v>
      </c>
      <c r="I45" s="3" t="s">
        <v>590</v>
      </c>
      <c r="J45">
        <v>1</v>
      </c>
      <c r="K45">
        <v>1.1000000000000001</v>
      </c>
      <c r="L45" t="s">
        <v>1561</v>
      </c>
      <c r="M45" s="13">
        <f t="shared" si="1"/>
        <v>1.0416666666666685E-2</v>
      </c>
    </row>
    <row r="46" spans="1:13" ht="32" x14ac:dyDescent="0.2">
      <c r="A46">
        <v>45</v>
      </c>
      <c r="B46" s="2"/>
      <c r="C46" s="10">
        <v>0.4375</v>
      </c>
      <c r="D46" s="25" t="s">
        <v>591</v>
      </c>
      <c r="E46" s="3">
        <v>2</v>
      </c>
      <c r="F46" s="3"/>
      <c r="G46" s="25"/>
      <c r="H46" s="25"/>
      <c r="I46" s="3"/>
      <c r="J46">
        <v>4</v>
      </c>
      <c r="K46">
        <v>4.2</v>
      </c>
      <c r="M46" s="13">
        <f t="shared" si="1"/>
        <v>1.0416666666666685E-2</v>
      </c>
    </row>
    <row r="47" spans="1:13" ht="16" x14ac:dyDescent="0.2">
      <c r="A47">
        <v>46</v>
      </c>
      <c r="B47" s="2"/>
      <c r="C47" s="10">
        <v>0.44791666666666669</v>
      </c>
      <c r="D47" s="25" t="s">
        <v>592</v>
      </c>
      <c r="E47" s="2"/>
      <c r="F47" s="3"/>
      <c r="G47" s="25"/>
      <c r="H47" s="25"/>
      <c r="I47" s="3"/>
      <c r="J47">
        <v>4</v>
      </c>
      <c r="K47">
        <v>4.2</v>
      </c>
      <c r="M47" s="13">
        <f t="shared" si="1"/>
        <v>1.041666666666663E-2</v>
      </c>
    </row>
    <row r="48" spans="1:13" ht="48" x14ac:dyDescent="0.2">
      <c r="A48">
        <v>47</v>
      </c>
      <c r="B48" s="2"/>
      <c r="C48" s="10">
        <v>0.45833333333333331</v>
      </c>
      <c r="D48" s="25" t="s">
        <v>593</v>
      </c>
      <c r="E48" s="3">
        <v>3</v>
      </c>
      <c r="F48" s="3"/>
      <c r="G48" s="25" t="s">
        <v>594</v>
      </c>
      <c r="H48" s="25" t="s">
        <v>595</v>
      </c>
      <c r="I48" s="3"/>
      <c r="J48">
        <v>4</v>
      </c>
      <c r="K48">
        <v>4.2</v>
      </c>
      <c r="M48" s="13">
        <f t="shared" si="1"/>
        <v>1.0416666666666685E-2</v>
      </c>
    </row>
    <row r="49" spans="1:13" ht="48" x14ac:dyDescent="0.2">
      <c r="A49">
        <v>48</v>
      </c>
      <c r="B49" s="2"/>
      <c r="C49" s="10">
        <v>0.46875</v>
      </c>
      <c r="D49" s="25" t="s">
        <v>596</v>
      </c>
      <c r="E49" s="3">
        <v>2</v>
      </c>
      <c r="F49" s="3"/>
      <c r="G49" s="25"/>
      <c r="H49" s="25"/>
      <c r="I49" s="3"/>
      <c r="J49">
        <v>4</v>
      </c>
      <c r="K49">
        <v>4.0999999999999996</v>
      </c>
      <c r="M49" s="13">
        <f t="shared" si="1"/>
        <v>2.0833333333333315E-2</v>
      </c>
    </row>
    <row r="50" spans="1:13" ht="64" x14ac:dyDescent="0.2">
      <c r="A50">
        <v>49</v>
      </c>
      <c r="B50" s="2"/>
      <c r="C50" s="10">
        <v>0.48958333333333331</v>
      </c>
      <c r="D50" s="25" t="s">
        <v>597</v>
      </c>
      <c r="E50" s="3">
        <v>3</v>
      </c>
      <c r="F50" s="3"/>
      <c r="G50" s="25"/>
      <c r="H50" s="25"/>
      <c r="I50" s="3"/>
      <c r="J50">
        <v>3</v>
      </c>
      <c r="K50">
        <v>3.3</v>
      </c>
      <c r="M50" s="13">
        <f t="shared" si="1"/>
        <v>1.0416666666666685E-2</v>
      </c>
    </row>
    <row r="51" spans="1:13" ht="32" x14ac:dyDescent="0.2">
      <c r="A51">
        <v>50</v>
      </c>
      <c r="B51" s="2"/>
      <c r="C51" s="10">
        <v>0.5</v>
      </c>
      <c r="D51" s="25" t="s">
        <v>598</v>
      </c>
      <c r="E51" s="3"/>
      <c r="F51" s="3"/>
      <c r="G51" s="25"/>
      <c r="H51" s="25"/>
      <c r="I51" s="3"/>
      <c r="J51">
        <v>4</v>
      </c>
      <c r="K51">
        <v>4.2</v>
      </c>
      <c r="M51" s="13">
        <f t="shared" si="1"/>
        <v>1.041666666666663E-2</v>
      </c>
    </row>
    <row r="52" spans="1:13" ht="16" x14ac:dyDescent="0.2">
      <c r="A52">
        <v>51</v>
      </c>
      <c r="B52" s="2"/>
      <c r="C52" s="10">
        <v>0.51041666666666663</v>
      </c>
      <c r="D52" s="25" t="s">
        <v>599</v>
      </c>
      <c r="E52" s="3"/>
      <c r="F52" s="3"/>
      <c r="G52" s="25"/>
      <c r="H52" s="25"/>
      <c r="I52" s="3"/>
      <c r="J52">
        <v>4</v>
      </c>
      <c r="K52">
        <v>4.2</v>
      </c>
      <c r="M52" s="13">
        <f t="shared" si="1"/>
        <v>1.0416666666666741E-2</v>
      </c>
    </row>
    <row r="53" spans="1:13" ht="16" x14ac:dyDescent="0.2">
      <c r="A53">
        <v>52</v>
      </c>
      <c r="B53" s="2"/>
      <c r="C53" s="10">
        <v>0.52083333333333337</v>
      </c>
      <c r="D53" s="25" t="s">
        <v>599</v>
      </c>
      <c r="E53" s="3"/>
      <c r="F53" s="3"/>
      <c r="G53" s="25"/>
      <c r="H53" s="25"/>
      <c r="I53" s="3"/>
      <c r="J53">
        <v>4</v>
      </c>
      <c r="K53">
        <v>4.2</v>
      </c>
      <c r="M53" s="13">
        <f t="shared" si="1"/>
        <v>1.041666666666663E-2</v>
      </c>
    </row>
    <row r="54" spans="1:13" ht="80" x14ac:dyDescent="0.2">
      <c r="A54">
        <v>53</v>
      </c>
      <c r="B54" s="2"/>
      <c r="C54" s="10">
        <v>0.53125</v>
      </c>
      <c r="D54" s="25" t="s">
        <v>600</v>
      </c>
      <c r="E54" s="3">
        <v>2</v>
      </c>
      <c r="F54" s="3"/>
      <c r="G54" s="25"/>
      <c r="H54" s="25"/>
      <c r="I54" s="3"/>
      <c r="J54">
        <v>1</v>
      </c>
      <c r="K54">
        <v>1.3</v>
      </c>
      <c r="L54" t="s">
        <v>1622</v>
      </c>
      <c r="M54" s="13">
        <f t="shared" si="1"/>
        <v>1.041666666666663E-2</v>
      </c>
    </row>
    <row r="55" spans="1:13" ht="48" x14ac:dyDescent="0.2">
      <c r="A55">
        <v>54</v>
      </c>
      <c r="B55" s="2"/>
      <c r="C55" s="10">
        <v>0.54166666666666663</v>
      </c>
      <c r="D55" s="25" t="s">
        <v>601</v>
      </c>
      <c r="E55" s="3">
        <v>2</v>
      </c>
      <c r="F55" s="3"/>
      <c r="G55" s="25"/>
      <c r="H55" s="25"/>
      <c r="I55" s="3"/>
      <c r="J55">
        <v>3</v>
      </c>
      <c r="K55">
        <v>3.4</v>
      </c>
      <c r="M55" s="13">
        <f t="shared" si="1"/>
        <v>1.0416666666666741E-2</v>
      </c>
    </row>
    <row r="56" spans="1:13" ht="32" x14ac:dyDescent="0.2">
      <c r="A56">
        <v>55</v>
      </c>
      <c r="B56" s="2"/>
      <c r="C56" s="10">
        <v>0.55208333333333337</v>
      </c>
      <c r="D56" s="25" t="s">
        <v>602</v>
      </c>
      <c r="E56" s="3"/>
      <c r="F56" s="3"/>
      <c r="G56" s="25"/>
      <c r="H56" s="25"/>
      <c r="I56" s="3"/>
      <c r="J56">
        <v>3</v>
      </c>
      <c r="K56">
        <v>3.1</v>
      </c>
      <c r="M56" s="13">
        <f t="shared" si="1"/>
        <v>1.041666666666663E-2</v>
      </c>
    </row>
    <row r="57" spans="1:13" ht="48" x14ac:dyDescent="0.2">
      <c r="A57">
        <v>56</v>
      </c>
      <c r="B57" s="2"/>
      <c r="C57" s="10">
        <v>0.5625</v>
      </c>
      <c r="D57" s="25" t="s">
        <v>603</v>
      </c>
      <c r="E57" s="3"/>
      <c r="F57" s="3"/>
      <c r="G57" s="25" t="s">
        <v>604</v>
      </c>
      <c r="H57" s="25" t="s">
        <v>605</v>
      </c>
      <c r="I57" s="3"/>
      <c r="J57">
        <v>4</v>
      </c>
      <c r="K57">
        <v>4.3</v>
      </c>
      <c r="M57" s="13">
        <f t="shared" si="1"/>
        <v>1.041666666666663E-2</v>
      </c>
    </row>
    <row r="58" spans="1:13" ht="80" x14ac:dyDescent="0.2">
      <c r="A58">
        <v>57</v>
      </c>
      <c r="B58" s="2"/>
      <c r="C58" s="10">
        <v>0.57291666666666663</v>
      </c>
      <c r="D58" s="25" t="s">
        <v>606</v>
      </c>
      <c r="E58" s="2"/>
      <c r="F58" s="2"/>
      <c r="G58" s="25"/>
      <c r="H58" s="25"/>
      <c r="I58" s="2"/>
      <c r="J58">
        <v>4</v>
      </c>
      <c r="K58">
        <v>4.3</v>
      </c>
      <c r="M58" s="13">
        <f t="shared" si="1"/>
        <v>1.0416666666666741E-2</v>
      </c>
    </row>
    <row r="59" spans="1:13" ht="16" x14ac:dyDescent="0.2">
      <c r="A59">
        <v>58</v>
      </c>
      <c r="B59" s="2"/>
      <c r="C59" s="10">
        <v>0.58333333333333337</v>
      </c>
      <c r="D59" s="25" t="s">
        <v>607</v>
      </c>
      <c r="E59" s="2"/>
      <c r="F59" s="2"/>
      <c r="G59" s="25"/>
      <c r="H59" s="25"/>
      <c r="I59" s="2"/>
      <c r="J59">
        <v>3</v>
      </c>
      <c r="K59">
        <v>3.4</v>
      </c>
      <c r="M59" s="13"/>
    </row>
    <row r="60" spans="1:13" ht="32" x14ac:dyDescent="0.2">
      <c r="A60">
        <v>59</v>
      </c>
      <c r="B60" s="12">
        <v>42573</v>
      </c>
      <c r="C60" s="10">
        <v>0.35416666666666669</v>
      </c>
      <c r="D60" s="25" t="s">
        <v>608</v>
      </c>
      <c r="E60" s="2">
        <v>1</v>
      </c>
      <c r="F60" s="2"/>
      <c r="G60" s="25"/>
      <c r="H60" s="25"/>
      <c r="I60" s="2"/>
      <c r="J60">
        <v>4</v>
      </c>
      <c r="K60">
        <v>4.2</v>
      </c>
      <c r="M60" s="13">
        <f t="shared" ref="M60:M94" si="2">C61-C60</f>
        <v>1.041666666666663E-2</v>
      </c>
    </row>
    <row r="61" spans="1:13" ht="48" x14ac:dyDescent="0.2">
      <c r="A61">
        <v>60</v>
      </c>
      <c r="B61" s="2"/>
      <c r="C61" s="10">
        <v>0.36458333333333331</v>
      </c>
      <c r="D61" s="25" t="s">
        <v>609</v>
      </c>
      <c r="E61" s="2">
        <v>2</v>
      </c>
      <c r="F61" s="2"/>
      <c r="G61" s="25"/>
      <c r="H61" s="25"/>
      <c r="I61" s="2"/>
      <c r="J61">
        <v>4</v>
      </c>
      <c r="K61">
        <v>4.0999999999999996</v>
      </c>
      <c r="M61" s="13">
        <f t="shared" si="2"/>
        <v>1.0416666666666685E-2</v>
      </c>
    </row>
    <row r="62" spans="1:13" ht="64" x14ac:dyDescent="0.2">
      <c r="A62">
        <v>61</v>
      </c>
      <c r="B62" s="2"/>
      <c r="C62" s="10">
        <v>0.375</v>
      </c>
      <c r="D62" s="25" t="s">
        <v>610</v>
      </c>
      <c r="E62" s="2">
        <v>3</v>
      </c>
      <c r="F62" s="2"/>
      <c r="G62" s="25" t="s">
        <v>386</v>
      </c>
      <c r="H62" s="25" t="s">
        <v>163</v>
      </c>
      <c r="I62" s="2"/>
      <c r="J62">
        <v>4</v>
      </c>
      <c r="K62">
        <v>4.0999999999999996</v>
      </c>
      <c r="M62" s="13">
        <f t="shared" si="2"/>
        <v>1.0416666666666685E-2</v>
      </c>
    </row>
    <row r="63" spans="1:13" ht="80" x14ac:dyDescent="0.2">
      <c r="A63">
        <v>62</v>
      </c>
      <c r="B63" s="2"/>
      <c r="C63" s="10">
        <v>0.38541666666666669</v>
      </c>
      <c r="D63" s="25" t="s">
        <v>611</v>
      </c>
      <c r="E63" s="2">
        <v>3</v>
      </c>
      <c r="F63" s="2"/>
      <c r="G63" s="25"/>
      <c r="H63" s="25"/>
      <c r="I63" s="2"/>
      <c r="J63">
        <v>3</v>
      </c>
      <c r="K63">
        <v>3.1</v>
      </c>
      <c r="M63" s="13">
        <f t="shared" si="2"/>
        <v>1.041666666666663E-2</v>
      </c>
    </row>
    <row r="64" spans="1:13" ht="80" x14ac:dyDescent="0.2">
      <c r="A64">
        <v>63</v>
      </c>
      <c r="B64" s="2"/>
      <c r="C64" s="10">
        <v>0.39583333333333331</v>
      </c>
      <c r="D64" s="25" t="s">
        <v>612</v>
      </c>
      <c r="E64" s="2">
        <v>4</v>
      </c>
      <c r="F64" s="2"/>
      <c r="G64" s="25"/>
      <c r="H64" s="25"/>
      <c r="I64" s="2"/>
      <c r="J64">
        <v>1</v>
      </c>
      <c r="K64">
        <v>1.3</v>
      </c>
      <c r="L64" t="s">
        <v>1622</v>
      </c>
      <c r="M64" s="13">
        <f t="shared" si="2"/>
        <v>1.0416666666666685E-2</v>
      </c>
    </row>
    <row r="65" spans="1:13" ht="64" x14ac:dyDescent="0.2">
      <c r="A65">
        <v>64</v>
      </c>
      <c r="B65" s="2"/>
      <c r="C65" s="10">
        <v>0.40625</v>
      </c>
      <c r="D65" s="25" t="s">
        <v>613</v>
      </c>
      <c r="E65" s="2"/>
      <c r="F65" s="2"/>
      <c r="G65" s="25"/>
      <c r="H65" s="25"/>
      <c r="I65" s="2"/>
      <c r="J65">
        <v>1</v>
      </c>
      <c r="K65">
        <v>1.3</v>
      </c>
      <c r="L65" t="s">
        <v>1622</v>
      </c>
      <c r="M65" s="13">
        <f t="shared" si="2"/>
        <v>1.0416666666666685E-2</v>
      </c>
    </row>
    <row r="66" spans="1:13" ht="80" x14ac:dyDescent="0.2">
      <c r="A66">
        <v>65</v>
      </c>
      <c r="B66" s="2"/>
      <c r="C66" s="10">
        <v>0.41666666666666669</v>
      </c>
      <c r="D66" s="25" t="s">
        <v>614</v>
      </c>
      <c r="E66" s="2"/>
      <c r="F66" s="2"/>
      <c r="G66" s="25"/>
      <c r="H66" s="25"/>
      <c r="I66" s="2"/>
      <c r="J66">
        <v>1</v>
      </c>
      <c r="K66">
        <v>1.4</v>
      </c>
      <c r="M66" s="13">
        <f t="shared" si="2"/>
        <v>1.041666666666663E-2</v>
      </c>
    </row>
    <row r="67" spans="1:13" ht="16" x14ac:dyDescent="0.2">
      <c r="A67">
        <v>66</v>
      </c>
      <c r="B67" s="2"/>
      <c r="C67" s="10">
        <v>0.42708333333333331</v>
      </c>
      <c r="D67" s="25" t="s">
        <v>615</v>
      </c>
      <c r="E67" s="2"/>
      <c r="F67" s="2"/>
      <c r="G67" s="25"/>
      <c r="H67" s="25"/>
      <c r="I67" s="2"/>
      <c r="J67">
        <v>1</v>
      </c>
      <c r="K67">
        <v>1.4</v>
      </c>
      <c r="M67" s="13">
        <f t="shared" si="2"/>
        <v>1.0416666666666685E-2</v>
      </c>
    </row>
    <row r="68" spans="1:13" ht="64" x14ac:dyDescent="0.2">
      <c r="A68">
        <v>67</v>
      </c>
      <c r="B68" s="2"/>
      <c r="C68" s="15">
        <v>0.4375</v>
      </c>
      <c r="D68" s="25" t="s">
        <v>616</v>
      </c>
      <c r="E68" s="2"/>
      <c r="F68" s="2"/>
      <c r="G68" s="25"/>
      <c r="H68" s="25"/>
      <c r="I68" s="2"/>
      <c r="J68">
        <v>1</v>
      </c>
      <c r="K68">
        <v>1.2</v>
      </c>
      <c r="L68" t="s">
        <v>1565</v>
      </c>
      <c r="M68" s="13">
        <f t="shared" si="2"/>
        <v>1.0416666666666685E-2</v>
      </c>
    </row>
    <row r="69" spans="1:13" ht="64" x14ac:dyDescent="0.2">
      <c r="A69">
        <v>68</v>
      </c>
      <c r="B69" s="2"/>
      <c r="C69" s="10">
        <v>0.44791666666666669</v>
      </c>
      <c r="D69" s="25" t="s">
        <v>617</v>
      </c>
      <c r="E69" s="2"/>
      <c r="F69" s="2"/>
      <c r="G69" s="25"/>
      <c r="H69" s="25"/>
      <c r="I69" s="2"/>
      <c r="J69">
        <v>1</v>
      </c>
      <c r="K69">
        <v>1.1000000000000001</v>
      </c>
      <c r="L69" t="s">
        <v>1568</v>
      </c>
      <c r="M69" s="13">
        <f t="shared" si="2"/>
        <v>1.041666666666663E-2</v>
      </c>
    </row>
    <row r="70" spans="1:13" ht="48" x14ac:dyDescent="0.2">
      <c r="A70">
        <v>69</v>
      </c>
      <c r="B70" s="2"/>
      <c r="C70" s="10">
        <v>0.45833333333333331</v>
      </c>
      <c r="D70" s="25" t="s">
        <v>618</v>
      </c>
      <c r="E70" s="2"/>
      <c r="F70" s="2"/>
      <c r="G70" s="25"/>
      <c r="H70" s="25"/>
      <c r="I70" s="2"/>
      <c r="J70">
        <v>3</v>
      </c>
      <c r="K70">
        <v>3.1</v>
      </c>
      <c r="M70" s="13">
        <f t="shared" si="2"/>
        <v>1.0416666666666685E-2</v>
      </c>
    </row>
    <row r="71" spans="1:13" ht="64" x14ac:dyDescent="0.2">
      <c r="A71">
        <v>70</v>
      </c>
      <c r="B71" s="2"/>
      <c r="C71" s="10">
        <v>0.46875</v>
      </c>
      <c r="D71" s="25" t="s">
        <v>619</v>
      </c>
      <c r="E71" s="2"/>
      <c r="F71" s="2"/>
      <c r="G71" s="25"/>
      <c r="H71" s="25"/>
      <c r="I71" s="2"/>
      <c r="J71">
        <v>4</v>
      </c>
      <c r="K71">
        <v>4.3</v>
      </c>
      <c r="M71" s="13">
        <f t="shared" si="2"/>
        <v>1.0416666666666685E-2</v>
      </c>
    </row>
    <row r="72" spans="1:13" ht="80" x14ac:dyDescent="0.2">
      <c r="A72">
        <v>71</v>
      </c>
      <c r="B72" s="2"/>
      <c r="C72" s="10">
        <v>0.47916666666666669</v>
      </c>
      <c r="D72" s="25" t="s">
        <v>620</v>
      </c>
      <c r="E72" s="3"/>
      <c r="F72" s="3"/>
      <c r="G72" s="25" t="s">
        <v>621</v>
      </c>
      <c r="H72" s="25" t="s">
        <v>622</v>
      </c>
      <c r="I72" s="3" t="s">
        <v>623</v>
      </c>
      <c r="J72" s="20">
        <v>3</v>
      </c>
      <c r="K72">
        <v>3.3</v>
      </c>
      <c r="M72" s="13">
        <f t="shared" si="2"/>
        <v>1.041666666666663E-2</v>
      </c>
    </row>
    <row r="73" spans="1:13" ht="32" x14ac:dyDescent="0.2">
      <c r="A73">
        <v>72</v>
      </c>
      <c r="B73" s="2"/>
      <c r="C73" s="10">
        <v>0.48958333333333331</v>
      </c>
      <c r="D73" s="25" t="s">
        <v>624</v>
      </c>
      <c r="E73" s="3"/>
      <c r="F73" s="3"/>
      <c r="G73" s="25"/>
      <c r="H73" s="25"/>
      <c r="I73" s="3"/>
      <c r="J73" s="20">
        <v>4</v>
      </c>
      <c r="K73">
        <v>4.2</v>
      </c>
      <c r="M73" s="13">
        <f t="shared" si="2"/>
        <v>1.0416666666666685E-2</v>
      </c>
    </row>
    <row r="74" spans="1:13" ht="16" x14ac:dyDescent="0.2">
      <c r="A74">
        <v>73</v>
      </c>
      <c r="B74" s="2"/>
      <c r="C74" s="10">
        <v>0.5</v>
      </c>
      <c r="D74" s="25" t="s">
        <v>625</v>
      </c>
      <c r="E74" s="3"/>
      <c r="F74" s="3"/>
      <c r="G74" s="25"/>
      <c r="H74" s="25"/>
      <c r="I74" s="3"/>
      <c r="J74" s="20">
        <v>4</v>
      </c>
      <c r="K74">
        <v>4.2</v>
      </c>
      <c r="M74" s="13">
        <f t="shared" si="2"/>
        <v>1.041666666666663E-2</v>
      </c>
    </row>
    <row r="75" spans="1:13" ht="48" x14ac:dyDescent="0.2">
      <c r="A75">
        <v>74</v>
      </c>
      <c r="B75" s="2"/>
      <c r="C75" s="10">
        <v>0.51041666666666663</v>
      </c>
      <c r="D75" s="25" t="s">
        <v>626</v>
      </c>
      <c r="E75" s="3"/>
      <c r="F75" s="3"/>
      <c r="G75" s="25"/>
      <c r="H75" s="25"/>
      <c r="I75" s="3"/>
      <c r="J75" s="20">
        <v>4</v>
      </c>
      <c r="K75">
        <v>4.0999999999999996</v>
      </c>
      <c r="M75" s="13">
        <f t="shared" si="2"/>
        <v>1.0416666666666741E-2</v>
      </c>
    </row>
    <row r="76" spans="1:13" ht="16" x14ac:dyDescent="0.2">
      <c r="A76">
        <v>75</v>
      </c>
      <c r="B76" s="2"/>
      <c r="C76" s="10">
        <v>0.52083333333333337</v>
      </c>
      <c r="D76" s="25" t="s">
        <v>627</v>
      </c>
      <c r="E76" s="3"/>
      <c r="F76" s="3"/>
      <c r="G76" s="25"/>
      <c r="H76" s="25"/>
      <c r="I76" s="3"/>
      <c r="J76" s="20">
        <v>4</v>
      </c>
      <c r="K76">
        <v>4.2</v>
      </c>
      <c r="M76" s="13">
        <f t="shared" si="2"/>
        <v>1.041666666666663E-2</v>
      </c>
    </row>
    <row r="77" spans="1:13" ht="48" x14ac:dyDescent="0.2">
      <c r="A77">
        <v>76</v>
      </c>
      <c r="B77" s="2"/>
      <c r="C77" s="10">
        <v>0.53125</v>
      </c>
      <c r="D77" s="25" t="s">
        <v>628</v>
      </c>
      <c r="E77" s="3">
        <v>3</v>
      </c>
      <c r="F77" s="3"/>
      <c r="G77" s="25"/>
      <c r="H77" s="25"/>
      <c r="I77" s="3"/>
      <c r="J77" s="20">
        <v>4</v>
      </c>
      <c r="K77">
        <v>4.2</v>
      </c>
      <c r="M77" s="13">
        <f t="shared" si="2"/>
        <v>1.041666666666663E-2</v>
      </c>
    </row>
    <row r="78" spans="1:13" ht="32" x14ac:dyDescent="0.2">
      <c r="A78">
        <v>77</v>
      </c>
      <c r="B78" s="2"/>
      <c r="C78" s="10">
        <v>0.54166666666666663</v>
      </c>
      <c r="D78" s="25" t="s">
        <v>629</v>
      </c>
      <c r="E78" s="3">
        <v>3</v>
      </c>
      <c r="F78" s="3"/>
      <c r="G78" s="25"/>
      <c r="H78" s="25"/>
      <c r="I78" s="3"/>
      <c r="J78" s="20">
        <v>4</v>
      </c>
      <c r="K78">
        <v>4.2</v>
      </c>
      <c r="M78" s="13">
        <f t="shared" si="2"/>
        <v>1.0416666666666741E-2</v>
      </c>
    </row>
    <row r="79" spans="1:13" ht="16" x14ac:dyDescent="0.2">
      <c r="A79">
        <v>78</v>
      </c>
      <c r="B79" s="2"/>
      <c r="C79" s="10">
        <v>0.55208333333333337</v>
      </c>
      <c r="D79" s="25" t="s">
        <v>630</v>
      </c>
      <c r="E79" s="3">
        <v>3</v>
      </c>
      <c r="F79" s="3"/>
      <c r="G79" s="25"/>
      <c r="H79" s="25"/>
      <c r="I79" s="3"/>
      <c r="J79" s="20">
        <v>4</v>
      </c>
      <c r="K79">
        <v>4.2</v>
      </c>
      <c r="M79" s="13">
        <f t="shared" si="2"/>
        <v>1.041666666666663E-2</v>
      </c>
    </row>
    <row r="80" spans="1:13" ht="64" x14ac:dyDescent="0.2">
      <c r="A80">
        <v>79</v>
      </c>
      <c r="B80" s="2"/>
      <c r="C80" s="10">
        <v>0.5625</v>
      </c>
      <c r="D80" s="25" t="s">
        <v>631</v>
      </c>
      <c r="E80" s="3">
        <v>4</v>
      </c>
      <c r="F80" s="3"/>
      <c r="G80" s="25"/>
      <c r="H80" s="25"/>
      <c r="I80" s="3"/>
      <c r="J80" s="20">
        <v>3</v>
      </c>
      <c r="K80">
        <v>3.4</v>
      </c>
      <c r="M80" s="13">
        <f t="shared" si="2"/>
        <v>1.041666666666663E-2</v>
      </c>
    </row>
    <row r="81" spans="1:13" ht="80" x14ac:dyDescent="0.2">
      <c r="A81">
        <v>80</v>
      </c>
      <c r="B81" s="2"/>
      <c r="C81" s="10">
        <v>0.57291666666666663</v>
      </c>
      <c r="D81" s="25" t="s">
        <v>632</v>
      </c>
      <c r="E81" s="3">
        <v>3</v>
      </c>
      <c r="F81" s="3"/>
      <c r="G81" s="25" t="s">
        <v>633</v>
      </c>
      <c r="H81" s="25" t="s">
        <v>634</v>
      </c>
      <c r="I81" s="3"/>
      <c r="J81" s="20">
        <v>1</v>
      </c>
      <c r="K81">
        <v>1.2</v>
      </c>
      <c r="L81" t="s">
        <v>1565</v>
      </c>
      <c r="M81" s="13">
        <f t="shared" si="2"/>
        <v>1.0416666666666741E-2</v>
      </c>
    </row>
    <row r="82" spans="1:13" ht="64" x14ac:dyDescent="0.2">
      <c r="A82">
        <v>81</v>
      </c>
      <c r="B82" s="2"/>
      <c r="C82" s="10">
        <v>0.58333333333333337</v>
      </c>
      <c r="D82" s="25" t="s">
        <v>635</v>
      </c>
      <c r="E82" s="3">
        <v>3</v>
      </c>
      <c r="F82" s="3"/>
      <c r="G82" s="25" t="s">
        <v>636</v>
      </c>
      <c r="H82" s="25" t="s">
        <v>637</v>
      </c>
      <c r="I82" s="3" t="s">
        <v>638</v>
      </c>
      <c r="J82" s="20">
        <v>1</v>
      </c>
      <c r="K82">
        <v>1.2</v>
      </c>
      <c r="L82" t="s">
        <v>1565</v>
      </c>
      <c r="M82" s="13">
        <f t="shared" si="2"/>
        <v>1.041666666666663E-2</v>
      </c>
    </row>
    <row r="83" spans="1:13" ht="32" x14ac:dyDescent="0.2">
      <c r="A83">
        <v>82</v>
      </c>
      <c r="B83" s="2"/>
      <c r="C83" s="10">
        <v>0.59375</v>
      </c>
      <c r="D83" s="25" t="s">
        <v>639</v>
      </c>
      <c r="E83" s="3">
        <v>3</v>
      </c>
      <c r="F83" s="3"/>
      <c r="G83" s="25"/>
      <c r="H83" s="25"/>
      <c r="I83" s="3"/>
      <c r="J83" s="20">
        <v>3</v>
      </c>
      <c r="K83">
        <v>3.4</v>
      </c>
      <c r="M83" s="13">
        <f t="shared" si="2"/>
        <v>1.041666666666663E-2</v>
      </c>
    </row>
    <row r="84" spans="1:13" ht="32" x14ac:dyDescent="0.2">
      <c r="A84">
        <v>83</v>
      </c>
      <c r="B84" s="2"/>
      <c r="C84" s="10">
        <v>0.60416666666666663</v>
      </c>
      <c r="D84" s="25" t="s">
        <v>640</v>
      </c>
      <c r="E84" s="3">
        <v>3</v>
      </c>
      <c r="F84" s="3"/>
      <c r="G84" s="25"/>
      <c r="H84" s="25"/>
      <c r="I84" s="3"/>
      <c r="J84" s="20">
        <v>3</v>
      </c>
      <c r="K84">
        <v>3.4</v>
      </c>
      <c r="M84" s="13">
        <f t="shared" si="2"/>
        <v>1.0416666666666741E-2</v>
      </c>
    </row>
    <row r="85" spans="1:13" ht="16" x14ac:dyDescent="0.2">
      <c r="A85">
        <v>84</v>
      </c>
      <c r="B85" s="2"/>
      <c r="C85" s="10">
        <v>0.61458333333333337</v>
      </c>
      <c r="D85" s="25" t="s">
        <v>458</v>
      </c>
      <c r="E85" s="3">
        <v>3</v>
      </c>
      <c r="F85" s="3"/>
      <c r="G85" s="25"/>
      <c r="H85" s="25"/>
      <c r="I85" s="3"/>
      <c r="J85" s="20">
        <v>3</v>
      </c>
      <c r="K85">
        <v>3.4</v>
      </c>
      <c r="M85" s="13">
        <f t="shared" si="2"/>
        <v>1.041666666666663E-2</v>
      </c>
    </row>
    <row r="86" spans="1:13" ht="32" x14ac:dyDescent="0.2">
      <c r="A86">
        <v>85</v>
      </c>
      <c r="B86" s="2"/>
      <c r="C86" s="10">
        <v>0.625</v>
      </c>
      <c r="D86" s="25" t="s">
        <v>641</v>
      </c>
      <c r="E86" s="3">
        <v>3</v>
      </c>
      <c r="F86" s="3"/>
      <c r="G86" s="25"/>
      <c r="H86" s="25"/>
      <c r="I86" s="3"/>
      <c r="J86" s="20">
        <v>3</v>
      </c>
      <c r="K86">
        <v>3.4</v>
      </c>
      <c r="M86" s="13">
        <f t="shared" si="2"/>
        <v>1.041666666666663E-2</v>
      </c>
    </row>
    <row r="87" spans="1:13" ht="32" x14ac:dyDescent="0.2">
      <c r="A87">
        <v>86</v>
      </c>
      <c r="B87" s="2"/>
      <c r="C87" s="10">
        <v>0.63541666666666663</v>
      </c>
      <c r="D87" s="25" t="s">
        <v>642</v>
      </c>
      <c r="E87" s="3">
        <v>3</v>
      </c>
      <c r="F87" s="3"/>
      <c r="G87" s="25"/>
      <c r="H87" s="25"/>
      <c r="I87" s="3"/>
      <c r="J87" s="20">
        <v>1</v>
      </c>
      <c r="K87">
        <v>1.4</v>
      </c>
      <c r="M87" s="13">
        <f t="shared" si="2"/>
        <v>1.0416666666666741E-2</v>
      </c>
    </row>
    <row r="88" spans="1:13" ht="16" x14ac:dyDescent="0.2">
      <c r="A88">
        <v>87</v>
      </c>
      <c r="B88" s="2"/>
      <c r="C88" s="10">
        <v>0.64583333333333337</v>
      </c>
      <c r="D88" s="25" t="s">
        <v>454</v>
      </c>
      <c r="E88" s="3">
        <v>3</v>
      </c>
      <c r="F88" s="3"/>
      <c r="G88" s="25"/>
      <c r="H88" s="25"/>
      <c r="I88" s="3"/>
      <c r="J88" s="20">
        <v>1</v>
      </c>
      <c r="K88">
        <v>1.4</v>
      </c>
      <c r="M88" s="13">
        <f t="shared" si="2"/>
        <v>1.041666666666663E-2</v>
      </c>
    </row>
    <row r="89" spans="1:13" ht="16" x14ac:dyDescent="0.2">
      <c r="A89">
        <v>88</v>
      </c>
      <c r="B89" s="2"/>
      <c r="C89" s="10">
        <v>0.65625</v>
      </c>
      <c r="D89" s="25" t="s">
        <v>643</v>
      </c>
      <c r="E89" s="3">
        <v>3</v>
      </c>
      <c r="F89" s="3"/>
      <c r="G89" s="25"/>
      <c r="H89" s="25"/>
      <c r="I89" s="3"/>
      <c r="J89" s="20">
        <v>1</v>
      </c>
      <c r="K89">
        <v>1.4</v>
      </c>
      <c r="M89" s="13">
        <f t="shared" si="2"/>
        <v>1.041666666666663E-2</v>
      </c>
    </row>
    <row r="90" spans="1:13" ht="112" x14ac:dyDescent="0.2">
      <c r="A90">
        <v>89</v>
      </c>
      <c r="B90" s="2"/>
      <c r="C90" s="10">
        <v>0.66666666666666663</v>
      </c>
      <c r="D90" s="25" t="s">
        <v>644</v>
      </c>
      <c r="E90" s="3">
        <v>4</v>
      </c>
      <c r="F90" s="3"/>
      <c r="G90" s="25" t="s">
        <v>645</v>
      </c>
      <c r="H90" s="25" t="s">
        <v>646</v>
      </c>
      <c r="I90" s="3" t="s">
        <v>647</v>
      </c>
      <c r="J90" s="20">
        <v>1</v>
      </c>
      <c r="K90">
        <v>1.2</v>
      </c>
      <c r="L90" t="s">
        <v>1565</v>
      </c>
      <c r="M90" s="13">
        <f t="shared" si="2"/>
        <v>1.0416666666666741E-2</v>
      </c>
    </row>
    <row r="91" spans="1:13" ht="32" x14ac:dyDescent="0.2">
      <c r="A91">
        <v>90</v>
      </c>
      <c r="B91" s="2"/>
      <c r="C91" s="10">
        <v>0.67708333333333337</v>
      </c>
      <c r="D91" s="25" t="s">
        <v>648</v>
      </c>
      <c r="E91" s="3">
        <v>3</v>
      </c>
      <c r="F91" s="3"/>
      <c r="G91" s="25"/>
      <c r="H91" s="25"/>
      <c r="I91" s="3"/>
      <c r="J91" s="20">
        <v>4</v>
      </c>
      <c r="K91">
        <v>4.0999999999999996</v>
      </c>
      <c r="M91" s="13">
        <f t="shared" si="2"/>
        <v>1.041666666666663E-2</v>
      </c>
    </row>
    <row r="92" spans="1:13" ht="64" x14ac:dyDescent="0.2">
      <c r="A92">
        <v>91</v>
      </c>
      <c r="B92" s="2"/>
      <c r="C92" s="10">
        <v>0.6875</v>
      </c>
      <c r="D92" s="25" t="s">
        <v>649</v>
      </c>
      <c r="E92" s="3">
        <v>3</v>
      </c>
      <c r="F92" s="3"/>
      <c r="G92" s="25"/>
      <c r="H92" s="25"/>
      <c r="I92" s="3"/>
      <c r="J92" s="20">
        <v>4</v>
      </c>
      <c r="K92">
        <v>4.3</v>
      </c>
      <c r="M92" s="13">
        <f t="shared" si="2"/>
        <v>1.041666666666663E-2</v>
      </c>
    </row>
    <row r="93" spans="1:13" ht="16" x14ac:dyDescent="0.2">
      <c r="A93">
        <v>92</v>
      </c>
      <c r="B93" s="2"/>
      <c r="C93" s="10">
        <v>0.69791666666666663</v>
      </c>
      <c r="D93" s="25" t="s">
        <v>650</v>
      </c>
      <c r="E93" s="3">
        <v>3</v>
      </c>
      <c r="F93" s="3"/>
      <c r="G93" s="25"/>
      <c r="H93" s="25"/>
      <c r="I93" s="3"/>
      <c r="J93" s="20">
        <v>4</v>
      </c>
      <c r="K93">
        <v>4.3</v>
      </c>
      <c r="M93" s="13">
        <f t="shared" si="2"/>
        <v>1.0416666666666741E-2</v>
      </c>
    </row>
    <row r="94" spans="1:13" ht="16" x14ac:dyDescent="0.2">
      <c r="A94">
        <v>93</v>
      </c>
      <c r="B94" s="2"/>
      <c r="C94" s="10">
        <v>0.70833333333333337</v>
      </c>
      <c r="D94" s="25" t="s">
        <v>651</v>
      </c>
      <c r="E94" s="3"/>
      <c r="F94" s="3"/>
      <c r="G94" s="25"/>
      <c r="H94" s="25"/>
      <c r="I94" s="3"/>
      <c r="J94" s="20">
        <v>4</v>
      </c>
      <c r="K94">
        <v>4.3</v>
      </c>
      <c r="M94" s="13">
        <f t="shared" si="2"/>
        <v>1.041666666666663E-2</v>
      </c>
    </row>
    <row r="95" spans="1:13" ht="80" x14ac:dyDescent="0.2">
      <c r="A95">
        <v>94</v>
      </c>
      <c r="B95" s="2"/>
      <c r="C95" s="10">
        <v>0.71875</v>
      </c>
      <c r="D95" s="25" t="s">
        <v>652</v>
      </c>
      <c r="E95" s="3">
        <v>3</v>
      </c>
      <c r="F95" s="3"/>
      <c r="G95" s="25"/>
      <c r="H95" s="25"/>
      <c r="I95" s="3"/>
      <c r="J95" s="20">
        <v>3</v>
      </c>
      <c r="K95">
        <v>3.4</v>
      </c>
      <c r="M95" s="13"/>
    </row>
    <row r="96" spans="1:13" x14ac:dyDescent="0.2">
      <c r="C96" s="20"/>
      <c r="E96" s="20"/>
      <c r="F96" s="20"/>
      <c r="I96" s="20"/>
      <c r="J96" s="20"/>
    </row>
    <row r="97" spans="3:10" x14ac:dyDescent="0.2">
      <c r="C97" s="20"/>
      <c r="E97" s="20"/>
      <c r="F97" s="20"/>
      <c r="I97" s="20"/>
      <c r="J97" s="20"/>
    </row>
    <row r="98" spans="3:10" x14ac:dyDescent="0.2">
      <c r="C98" s="20"/>
      <c r="E98" s="20"/>
      <c r="F98" s="20"/>
      <c r="I98" s="20"/>
      <c r="J98" s="20"/>
    </row>
  </sheetData>
  <sortState ref="A2:M98">
    <sortCondition ref="A2:A98"/>
    <sortCondition ref="L2:L98"/>
  </sortState>
  <pageMargins left="0.7" right="0.7" top="0.75" bottom="0.75" header="0.3" footer="0.3"/>
  <pageSetup scale="73" fitToHeight="8"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17</vt:i4>
      </vt:variant>
      <vt:variant>
        <vt:lpstr>Named Ranges</vt:lpstr>
      </vt:variant>
      <vt:variant>
        <vt:i4>14</vt:i4>
      </vt:variant>
    </vt:vector>
  </HeadingPairs>
  <TitlesOfParts>
    <vt:vector size="31" baseType="lpstr">
      <vt:lpstr>Overall Analysis</vt:lpstr>
      <vt:lpstr>Summary Theme</vt:lpstr>
      <vt:lpstr>Summary Subject </vt:lpstr>
      <vt:lpstr>A</vt:lpstr>
      <vt:lpstr>B</vt:lpstr>
      <vt:lpstr>D</vt:lpstr>
      <vt:lpstr>E</vt:lpstr>
      <vt:lpstr>F</vt:lpstr>
      <vt:lpstr>G</vt:lpstr>
      <vt:lpstr>H</vt:lpstr>
      <vt:lpstr>I</vt:lpstr>
      <vt:lpstr>J</vt:lpstr>
      <vt:lpstr>K</vt:lpstr>
      <vt:lpstr>L</vt:lpstr>
      <vt:lpstr>M</vt:lpstr>
      <vt:lpstr>N</vt:lpstr>
      <vt:lpstr>O</vt:lpstr>
      <vt:lpstr>A!Print_Area</vt:lpstr>
      <vt:lpstr>B!Print_Area</vt:lpstr>
      <vt:lpstr>D!Print_Area</vt:lpstr>
      <vt:lpstr>E!Print_Area</vt:lpstr>
      <vt:lpstr>F!Print_Area</vt:lpstr>
      <vt:lpstr>G!Print_Area</vt:lpstr>
      <vt:lpstr>H!Print_Area</vt:lpstr>
      <vt:lpstr>I!Print_Area</vt:lpstr>
      <vt:lpstr>J!Print_Area</vt:lpstr>
      <vt:lpstr>K!Print_Area</vt:lpstr>
      <vt:lpstr>L!Print_Area</vt:lpstr>
      <vt:lpstr>M!Print_Area</vt:lpstr>
      <vt:lpstr>N!Print_Area</vt:lpstr>
      <vt:lpstr>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2016-10-06T19:04:27Z</cp:lastPrinted>
  <dcterms:created xsi:type="dcterms:W3CDTF">2006-09-16T00:00:00Z</dcterms:created>
  <dcterms:modified xsi:type="dcterms:W3CDTF">2020-01-05T03:50:50Z</dcterms:modified>
</cp:coreProperties>
</file>