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13_ncr:1_{91117838-78F5-41AB-881B-D613FA040A9B}" xr6:coauthVersionLast="47" xr6:coauthVersionMax="47" xr10:uidLastSave="{00000000-0000-0000-0000-000000000000}"/>
  <bookViews>
    <workbookView xWindow="-120" yWindow="-120" windowWidth="29040" windowHeight="15840" firstSheet="4" activeTab="12" xr2:uid="{00000000-000D-0000-FFFF-FFFF00000000}"/>
  </bookViews>
  <sheets>
    <sheet name="Master" sheetId="1" r:id="rId1"/>
    <sheet name="Awards Distribution" sheetId="19" r:id="rId2"/>
    <sheet name="Members" sheetId="12" r:id="rId3"/>
    <sheet name="Year End Awards" sheetId="27" r:id="rId4"/>
    <sheet name="HTAP Jumper" sheetId="14" r:id="rId5"/>
    <sheet name="Crossrail" sheetId="26" r:id="rId6"/>
    <sheet name=".65m-JUMPER" sheetId="22" r:id="rId7"/>
    <sheet name=".75m Childrens" sheetId="15" r:id="rId8"/>
    <sheet name=".75m Adult" sheetId="24" r:id="rId9"/>
    <sheet name=".85m Childrens" sheetId="16" r:id="rId10"/>
    <sheet name=".85m Adult" sheetId="25" r:id="rId11"/>
    <sheet name=".90m-1.0m" sheetId="17" r:id="rId12"/>
    <sheet name="1.05+" sheetId="23" r:id="rId13"/>
  </sheets>
  <definedNames>
    <definedName name="_xlnm._FilterDatabase" localSheetId="6" hidden="1">'.65m-JUMPER'!$Q$5:$S$58</definedName>
    <definedName name="_xlnm._FilterDatabase" localSheetId="8" hidden="1">'.75m Adult'!$A$4:$AU$4</definedName>
    <definedName name="_xlnm._FilterDatabase" localSheetId="7" hidden="1">'.75m Childrens'!$A$4:$AU$4</definedName>
    <definedName name="_xlnm._FilterDatabase" localSheetId="1" hidden="1">'Awards Distribution'!$A$2:$N$87</definedName>
    <definedName name="_xlnm._FilterDatabase" localSheetId="4" hidden="1">'HTAP Jumper'!$A$4:$P$4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7" l="1"/>
  <c r="E19" i="27"/>
  <c r="D20" i="27"/>
  <c r="E20" i="27"/>
  <c r="D21" i="27"/>
  <c r="E21" i="27"/>
  <c r="B57" i="27"/>
  <c r="C57" i="27"/>
  <c r="D57" i="27"/>
  <c r="D56" i="27"/>
  <c r="C56" i="27"/>
  <c r="B56" i="27"/>
  <c r="B49" i="27"/>
  <c r="C49" i="27"/>
  <c r="D49" i="27"/>
  <c r="E49" i="27"/>
  <c r="B50" i="27"/>
  <c r="C50" i="27"/>
  <c r="D50" i="27"/>
  <c r="E50" i="27"/>
  <c r="B51" i="27"/>
  <c r="C51" i="27"/>
  <c r="D51" i="27"/>
  <c r="E51" i="27"/>
  <c r="B52" i="27"/>
  <c r="C52" i="27"/>
  <c r="D52" i="27"/>
  <c r="E52" i="27"/>
  <c r="B53" i="27"/>
  <c r="C53" i="27"/>
  <c r="D53" i="27"/>
  <c r="E53" i="27"/>
  <c r="E48" i="27"/>
  <c r="D48" i="27"/>
  <c r="C48" i="27"/>
  <c r="B48" i="27"/>
  <c r="X16" i="23"/>
  <c r="AK57" i="17"/>
  <c r="AK58" i="17"/>
  <c r="AK59" i="17"/>
  <c r="AK60" i="17"/>
  <c r="AK61" i="17"/>
  <c r="AK30" i="17"/>
  <c r="AK31" i="17"/>
  <c r="AK32" i="17"/>
  <c r="AK20" i="17"/>
  <c r="AK33" i="17"/>
  <c r="B41" i="27"/>
  <c r="C41" i="27"/>
  <c r="D41" i="27"/>
  <c r="E41" i="27"/>
  <c r="B42" i="27"/>
  <c r="C42" i="27"/>
  <c r="D42" i="27"/>
  <c r="E42" i="27"/>
  <c r="B43" i="27"/>
  <c r="C43" i="27"/>
  <c r="D43" i="27"/>
  <c r="E43" i="27"/>
  <c r="B44" i="27"/>
  <c r="C44" i="27"/>
  <c r="D44" i="27"/>
  <c r="E44" i="27"/>
  <c r="B45" i="27"/>
  <c r="C45" i="27"/>
  <c r="D45" i="27"/>
  <c r="E45" i="27"/>
  <c r="E40" i="27"/>
  <c r="D40" i="27"/>
  <c r="C40" i="27"/>
  <c r="B40" i="27"/>
  <c r="V18" i="25"/>
  <c r="V31" i="25"/>
  <c r="V29" i="25"/>
  <c r="V30" i="25"/>
  <c r="B25" i="27"/>
  <c r="C25" i="27"/>
  <c r="D25" i="27"/>
  <c r="E25" i="27"/>
  <c r="B26" i="27"/>
  <c r="C26" i="27"/>
  <c r="D26" i="27"/>
  <c r="E26" i="27"/>
  <c r="B27" i="27"/>
  <c r="C27" i="27"/>
  <c r="D27" i="27"/>
  <c r="E27" i="27"/>
  <c r="B28" i="27"/>
  <c r="C28" i="27"/>
  <c r="D28" i="27"/>
  <c r="E28" i="27"/>
  <c r="B29" i="27"/>
  <c r="C29" i="27"/>
  <c r="D29" i="27"/>
  <c r="E29" i="27"/>
  <c r="E24" i="27"/>
  <c r="D24" i="27"/>
  <c r="C24" i="27"/>
  <c r="B24" i="27"/>
  <c r="V26" i="24"/>
  <c r="V27" i="24"/>
  <c r="V28" i="24"/>
  <c r="B33" i="27"/>
  <c r="C33" i="27"/>
  <c r="D33" i="27"/>
  <c r="E33" i="27"/>
  <c r="B34" i="27"/>
  <c r="C34" i="27"/>
  <c r="D34" i="27"/>
  <c r="E34" i="27"/>
  <c r="B35" i="27"/>
  <c r="C35" i="27"/>
  <c r="D35" i="27"/>
  <c r="E35" i="27"/>
  <c r="B36" i="27"/>
  <c r="C36" i="27"/>
  <c r="D36" i="27"/>
  <c r="E36" i="27"/>
  <c r="B37" i="27"/>
  <c r="C37" i="27"/>
  <c r="D37" i="27"/>
  <c r="E37" i="27"/>
  <c r="E32" i="27"/>
  <c r="D32" i="27"/>
  <c r="C32" i="27"/>
  <c r="B32" i="27"/>
  <c r="V23" i="16"/>
  <c r="V24" i="16"/>
  <c r="V25" i="16"/>
  <c r="V26" i="16"/>
  <c r="V27" i="16"/>
  <c r="V28" i="16"/>
  <c r="V29" i="16"/>
  <c r="V30" i="16"/>
  <c r="V31" i="16"/>
  <c r="V20" i="16"/>
  <c r="B17" i="27"/>
  <c r="C17" i="27"/>
  <c r="D17" i="27"/>
  <c r="E17" i="27"/>
  <c r="B18" i="27"/>
  <c r="C18" i="27"/>
  <c r="D18" i="27"/>
  <c r="E18" i="27"/>
  <c r="B19" i="27"/>
  <c r="C19" i="27"/>
  <c r="B20" i="27"/>
  <c r="C20" i="27"/>
  <c r="B21" i="27"/>
  <c r="C21" i="27"/>
  <c r="E16" i="27"/>
  <c r="D16" i="27"/>
  <c r="C16" i="27"/>
  <c r="B16" i="27"/>
  <c r="V38" i="15"/>
  <c r="V39" i="15"/>
  <c r="V15" i="15"/>
  <c r="V18" i="15"/>
  <c r="V19" i="15"/>
  <c r="V37" i="15"/>
  <c r="O16" i="14" l="1"/>
  <c r="O15" i="14"/>
  <c r="AK19" i="17"/>
  <c r="V24" i="25"/>
  <c r="V16" i="16"/>
  <c r="V18" i="24"/>
  <c r="V36" i="15"/>
  <c r="V35" i="15"/>
  <c r="V74" i="22"/>
  <c r="V75" i="22"/>
  <c r="U34" i="26"/>
  <c r="U35" i="26"/>
  <c r="U26" i="26"/>
  <c r="U27" i="26"/>
  <c r="U28" i="26"/>
  <c r="U36" i="26"/>
  <c r="V17" i="22"/>
  <c r="U11" i="26"/>
  <c r="O5" i="14"/>
  <c r="O10" i="14"/>
  <c r="O12" i="14"/>
  <c r="O9" i="14"/>
  <c r="O7" i="14"/>
  <c r="O11" i="14"/>
  <c r="O8" i="14"/>
  <c r="O6" i="14"/>
  <c r="O17" i="14"/>
  <c r="O13" i="14"/>
  <c r="O14" i="14"/>
  <c r="O18" i="14"/>
  <c r="V42" i="22"/>
  <c r="V27" i="22"/>
  <c r="V19" i="24"/>
  <c r="V20" i="24"/>
  <c r="V12" i="24"/>
  <c r="V27" i="15"/>
  <c r="V31" i="15"/>
  <c r="V34" i="15"/>
  <c r="V29" i="15"/>
  <c r="V13" i="15"/>
  <c r="V12" i="15"/>
  <c r="V72" i="22"/>
  <c r="V73" i="22"/>
  <c r="V53" i="22"/>
  <c r="V54" i="22"/>
  <c r="V55" i="22"/>
  <c r="V56" i="22"/>
  <c r="V57" i="22"/>
  <c r="V58" i="22"/>
  <c r="V18" i="22"/>
  <c r="V28" i="22"/>
  <c r="V12" i="22"/>
  <c r="V26" i="22"/>
  <c r="U25" i="26"/>
  <c r="U32" i="26"/>
  <c r="U19" i="26"/>
  <c r="U33" i="26"/>
  <c r="U17" i="26"/>
  <c r="AK29" i="17"/>
  <c r="AK24" i="17"/>
  <c r="AK25" i="17"/>
  <c r="AK45" i="17"/>
  <c r="AK55" i="17"/>
  <c r="AK51" i="17"/>
  <c r="AK37" i="17"/>
  <c r="AK49" i="17"/>
  <c r="X10" i="23"/>
  <c r="V25" i="25"/>
  <c r="V27" i="25"/>
  <c r="V11" i="25"/>
  <c r="V14" i="25"/>
  <c r="V12" i="16"/>
  <c r="V15" i="16"/>
  <c r="V18" i="16"/>
  <c r="V16" i="22"/>
  <c r="V10" i="16"/>
  <c r="AK28" i="17"/>
  <c r="AK46" i="17"/>
  <c r="AK18" i="17"/>
  <c r="AK56" i="17"/>
  <c r="AK22" i="17"/>
  <c r="AK54" i="17"/>
  <c r="V13" i="25"/>
  <c r="V10" i="24"/>
  <c r="V15" i="24"/>
  <c r="V28" i="15"/>
  <c r="V30" i="15"/>
  <c r="V33" i="15"/>
  <c r="V14" i="15"/>
  <c r="V21" i="22"/>
  <c r="V10" i="22"/>
  <c r="V49" i="22"/>
  <c r="V29" i="22"/>
  <c r="V65" i="22"/>
  <c r="V43" i="22"/>
  <c r="V40" i="22"/>
  <c r="V25" i="22"/>
  <c r="V50" i="22"/>
  <c r="V13" i="22"/>
  <c r="V44" i="22"/>
  <c r="V51" i="22"/>
  <c r="V66" i="22"/>
  <c r="V41" i="22"/>
  <c r="V71" i="22"/>
  <c r="V34" i="22"/>
  <c r="V67" i="22"/>
  <c r="V68" i="22"/>
  <c r="V69" i="22"/>
  <c r="V70" i="22"/>
  <c r="U9" i="26"/>
  <c r="U29" i="26"/>
  <c r="U30" i="26"/>
  <c r="U10" i="26"/>
  <c r="U15" i="26"/>
  <c r="U16" i="26"/>
  <c r="U22" i="26"/>
  <c r="U12" i="26"/>
  <c r="U23" i="26"/>
  <c r="U24" i="26"/>
  <c r="U20" i="26"/>
  <c r="U31" i="26"/>
  <c r="U13" i="26"/>
  <c r="U14" i="26"/>
  <c r="U18" i="26"/>
  <c r="U8" i="26"/>
  <c r="U7" i="26"/>
  <c r="U21" i="26"/>
  <c r="X7" i="23"/>
  <c r="X13" i="23"/>
  <c r="X15" i="23"/>
  <c r="X8" i="23"/>
  <c r="E56" i="27" s="1"/>
  <c r="X11" i="23"/>
  <c r="X14" i="23"/>
  <c r="X12" i="23"/>
  <c r="X9" i="23"/>
  <c r="E57" i="27" s="1"/>
  <c r="AK48" i="17"/>
  <c r="AK13" i="17"/>
  <c r="AK35" i="17"/>
  <c r="AK14" i="17"/>
  <c r="AK9" i="17"/>
  <c r="AK23" i="17"/>
  <c r="AK43" i="17"/>
  <c r="AK40" i="17"/>
  <c r="AK11" i="17"/>
  <c r="AK41" i="17"/>
  <c r="AK17" i="17"/>
  <c r="AK53" i="17"/>
  <c r="AK21" i="17"/>
  <c r="AK50" i="17"/>
  <c r="AK36" i="17"/>
  <c r="AK16" i="17"/>
  <c r="AK15" i="17"/>
  <c r="AK27" i="17"/>
  <c r="AK26" i="17"/>
  <c r="AK7" i="17"/>
  <c r="AK10" i="17"/>
  <c r="AK42" i="17"/>
  <c r="AK39" i="17"/>
  <c r="AK44" i="17"/>
  <c r="AK52" i="17"/>
  <c r="AK8" i="17"/>
  <c r="AK47" i="17"/>
  <c r="AK38" i="17"/>
  <c r="AK34" i="17"/>
  <c r="AK12" i="17"/>
  <c r="V7" i="25"/>
  <c r="V16" i="25"/>
  <c r="V22" i="25"/>
  <c r="V19" i="25"/>
  <c r="V9" i="25"/>
  <c r="V23" i="25"/>
  <c r="V8" i="25"/>
  <c r="V17" i="25"/>
  <c r="V12" i="25"/>
  <c r="V28" i="25"/>
  <c r="V26" i="25"/>
  <c r="V20" i="25"/>
  <c r="V10" i="25"/>
  <c r="V15" i="25"/>
  <c r="V21" i="25"/>
  <c r="V14" i="16"/>
  <c r="V7" i="16"/>
  <c r="V22" i="16"/>
  <c r="V21" i="16"/>
  <c r="V13" i="16"/>
  <c r="V17" i="16"/>
  <c r="V9" i="16"/>
  <c r="V8" i="16"/>
  <c r="V19" i="16"/>
  <c r="V11" i="16"/>
  <c r="V21" i="24"/>
  <c r="V8" i="24"/>
  <c r="V7" i="24"/>
  <c r="V13" i="24"/>
  <c r="V25" i="24"/>
  <c r="V14" i="24"/>
  <c r="V16" i="24"/>
  <c r="V22" i="24"/>
  <c r="V11" i="24"/>
  <c r="V17" i="24"/>
  <c r="V24" i="24"/>
  <c r="V23" i="24"/>
  <c r="V9" i="24"/>
  <c r="V7" i="15"/>
  <c r="V9" i="15"/>
  <c r="V11" i="15"/>
  <c r="V20" i="15"/>
  <c r="V23" i="15"/>
  <c r="V32" i="15"/>
  <c r="V17" i="15"/>
  <c r="V26" i="15"/>
  <c r="V16" i="15"/>
  <c r="V10" i="15"/>
  <c r="V21" i="15"/>
  <c r="V22" i="15"/>
  <c r="V24" i="15"/>
  <c r="V25" i="15"/>
  <c r="V8" i="15"/>
  <c r="V23" i="22"/>
  <c r="V15" i="22"/>
  <c r="V32" i="22"/>
  <c r="V48" i="22"/>
  <c r="V9" i="22"/>
  <c r="V33" i="22"/>
  <c r="V8" i="22"/>
  <c r="V52" i="22"/>
  <c r="V59" i="22"/>
  <c r="V45" i="22"/>
  <c r="V22" i="22"/>
  <c r="V14" i="22"/>
  <c r="V60" i="22"/>
  <c r="V19" i="22"/>
  <c r="V30" i="22"/>
  <c r="V61" i="22"/>
  <c r="V36" i="22"/>
  <c r="V7" i="22"/>
  <c r="V35" i="22"/>
  <c r="V62" i="22"/>
  <c r="V37" i="22"/>
  <c r="V46" i="22"/>
  <c r="V38" i="22"/>
  <c r="V20" i="22"/>
  <c r="V63" i="22"/>
  <c r="V6" i="22"/>
  <c r="V64" i="22"/>
  <c r="V31" i="22"/>
  <c r="V39" i="22"/>
  <c r="V11" i="22"/>
  <c r="V47" i="22"/>
  <c r="V24" i="22"/>
  <c r="E65543" i="17"/>
  <c r="F65543" i="17"/>
  <c r="I65543" i="17"/>
  <c r="J65543" i="17"/>
  <c r="M65543" i="17"/>
  <c r="W65543" i="17"/>
  <c r="AA65543" i="17"/>
  <c r="AC65543" i="17"/>
  <c r="AD65543" i="17"/>
  <c r="AE65543" i="17"/>
  <c r="AR65543" i="17" l="1"/>
</calcChain>
</file>

<file path=xl/sharedStrings.xml><?xml version="1.0" encoding="utf-8"?>
<sst xmlns="http://schemas.openxmlformats.org/spreadsheetml/2006/main" count="2396" uniqueCount="933">
  <si>
    <t>2022 RPHSA RESULTS</t>
  </si>
  <si>
    <t>6 shows</t>
  </si>
  <si>
    <t>Points: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</si>
  <si>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</si>
  <si>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</si>
  <si>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1st</t>
  </si>
  <si>
    <t>2nd</t>
  </si>
  <si>
    <t>3rd</t>
  </si>
  <si>
    <t>4th</t>
  </si>
  <si>
    <t>5th</t>
  </si>
  <si>
    <t>6th</t>
  </si>
  <si>
    <t>7th</t>
  </si>
  <si>
    <t>8th</t>
  </si>
  <si>
    <t>2022 DISTRIBUTION</t>
  </si>
  <si>
    <t>Division</t>
  </si>
  <si>
    <t>Placing</t>
  </si>
  <si>
    <t>Horse</t>
  </si>
  <si>
    <t>Rider LAST NAME</t>
  </si>
  <si>
    <t>Rider FIRST NAME</t>
  </si>
  <si>
    <t>Prize</t>
  </si>
  <si>
    <t>Barn</t>
  </si>
  <si>
    <t>Delivered?</t>
  </si>
  <si>
    <t>Delivered to Whom?</t>
  </si>
  <si>
    <t>.75m JUMPERS</t>
  </si>
  <si>
    <t>Grand Champion</t>
  </si>
  <si>
    <t>Reserve Champion</t>
  </si>
  <si>
    <r>
      <t>3</t>
    </r>
    <r>
      <rPr>
        <b/>
        <vertAlign val="superscript"/>
        <sz val="10"/>
        <color indexed="8"/>
        <rFont val="Calibri"/>
        <family val="2"/>
      </rPr>
      <t>rd</t>
    </r>
    <r>
      <rPr>
        <i/>
        <sz val="10"/>
        <color indexed="8"/>
        <rFont val="Calibri"/>
        <family val="2"/>
      </rPr>
      <t/>
    </r>
  </si>
  <si>
    <r>
      <t>4</t>
    </r>
    <r>
      <rPr>
        <b/>
        <vertAlign val="superscript"/>
        <sz val="10"/>
        <color indexed="8"/>
        <rFont val="Calibri"/>
        <family val="2"/>
      </rPr>
      <t>th</t>
    </r>
    <r>
      <rPr>
        <b/>
        <i/>
        <sz val="10"/>
        <color indexed="8"/>
        <rFont val="Calibri"/>
        <family val="2"/>
      </rPr>
      <t/>
    </r>
  </si>
  <si>
    <t>.85m JUMPERS</t>
  </si>
  <si>
    <r>
      <t>4</t>
    </r>
    <r>
      <rPr>
        <b/>
        <vertAlign val="superscript"/>
        <sz val="10"/>
        <color indexed="8"/>
        <rFont val="Calibri"/>
        <family val="2"/>
      </rPr>
      <t>th</t>
    </r>
    <r>
      <rPr>
        <b/>
        <sz val="10"/>
        <color indexed="8"/>
        <rFont val="Calibri"/>
        <family val="2"/>
      </rPr>
      <t/>
    </r>
  </si>
  <si>
    <t>.90m JUMPERS</t>
  </si>
  <si>
    <t>Homestretch Thoroughbred Awards-JUMPERS</t>
  </si>
  <si>
    <r>
      <t>Grand Champion</t>
    </r>
    <r>
      <rPr>
        <b/>
        <i/>
        <sz val="10"/>
        <color indexed="8"/>
        <rFont val="Calibri"/>
        <family val="2"/>
      </rPr>
      <t/>
    </r>
  </si>
  <si>
    <t>5th (tie)</t>
  </si>
  <si>
    <t xml:space="preserve"> </t>
  </si>
  <si>
    <t>2022 Membership List</t>
  </si>
  <si>
    <t>Last update 9/25/2022</t>
  </si>
  <si>
    <t>Last name</t>
  </si>
  <si>
    <t>First Name</t>
  </si>
  <si>
    <t>Discipline</t>
  </si>
  <si>
    <t>Aleknavicius</t>
  </si>
  <si>
    <t>Lukas</t>
  </si>
  <si>
    <t>H</t>
  </si>
  <si>
    <t>Karina</t>
  </si>
  <si>
    <t>H/J</t>
  </si>
  <si>
    <t>Laila</t>
  </si>
  <si>
    <t>Anderson</t>
  </si>
  <si>
    <t>Stella</t>
  </si>
  <si>
    <t>Alexis</t>
  </si>
  <si>
    <t>H/J/D</t>
  </si>
  <si>
    <t>Mariah</t>
  </si>
  <si>
    <t>Andrews</t>
  </si>
  <si>
    <t>Lucy</t>
  </si>
  <si>
    <t>Antonsen</t>
  </si>
  <si>
    <t>Ann</t>
  </si>
  <si>
    <t>Apolloni</t>
  </si>
  <si>
    <t>Makenna</t>
  </si>
  <si>
    <t>Barron</t>
  </si>
  <si>
    <t>Emery</t>
  </si>
  <si>
    <t>Basford</t>
  </si>
  <si>
    <t>Trenna</t>
  </si>
  <si>
    <t>H/D</t>
  </si>
  <si>
    <t>Bauer</t>
  </si>
  <si>
    <t>Ella</t>
  </si>
  <si>
    <t>Beaver</t>
  </si>
  <si>
    <t>Lydia</t>
  </si>
  <si>
    <t>h/j</t>
  </si>
  <si>
    <t>Bechtold</t>
  </si>
  <si>
    <t>Gabby</t>
  </si>
  <si>
    <t>Belter</t>
  </si>
  <si>
    <t>Allison</t>
  </si>
  <si>
    <t>Berquam</t>
  </si>
  <si>
    <t>Emma</t>
  </si>
  <si>
    <t>Bieker</t>
  </si>
  <si>
    <t>Brynn</t>
  </si>
  <si>
    <t>J</t>
  </si>
  <si>
    <t>Bittner</t>
  </si>
  <si>
    <t>Lisa</t>
  </si>
  <si>
    <t>Blanck</t>
  </si>
  <si>
    <t>Erin</t>
  </si>
  <si>
    <t>Blume</t>
  </si>
  <si>
    <t>Jaeda</t>
  </si>
  <si>
    <t>Bollinger</t>
  </si>
  <si>
    <t>Bonner</t>
  </si>
  <si>
    <t>Sindri</t>
  </si>
  <si>
    <t>Brady</t>
  </si>
  <si>
    <t>Brooke</t>
  </si>
  <si>
    <t>Brandriet</t>
  </si>
  <si>
    <t>Ava Gray</t>
  </si>
  <si>
    <t>Brandt</t>
  </si>
  <si>
    <t>Reghan</t>
  </si>
  <si>
    <t>Gail</t>
  </si>
  <si>
    <t>Breyer</t>
  </si>
  <si>
    <t>Brobeck</t>
  </si>
  <si>
    <t>Melinda</t>
  </si>
  <si>
    <t>D</t>
  </si>
  <si>
    <t>Brooks</t>
  </si>
  <si>
    <t>Aurora</t>
  </si>
  <si>
    <t>Brousseau</t>
  </si>
  <si>
    <t>Avery</t>
  </si>
  <si>
    <t>Bruggeman</t>
  </si>
  <si>
    <t>Buhn</t>
  </si>
  <si>
    <t>Kalie</t>
  </si>
  <si>
    <t>Sophie</t>
  </si>
  <si>
    <t>Bulinski</t>
  </si>
  <si>
    <t>Catherine</t>
  </si>
  <si>
    <t>Burke</t>
  </si>
  <si>
    <t>Madeline</t>
  </si>
  <si>
    <t>Burris</t>
  </si>
  <si>
    <t>Harlow</t>
  </si>
  <si>
    <t>Campbell</t>
  </si>
  <si>
    <t>Devyn</t>
  </si>
  <si>
    <t>Carlson</t>
  </si>
  <si>
    <t>Dana</t>
  </si>
  <si>
    <t>Lily</t>
  </si>
  <si>
    <t>Kaitlyn</t>
  </si>
  <si>
    <t>Carson</t>
  </si>
  <si>
    <t>Abby</t>
  </si>
  <si>
    <t>Cerra</t>
  </si>
  <si>
    <t>Cecelia</t>
  </si>
  <si>
    <t>Mia</t>
  </si>
  <si>
    <t>Chalupsky</t>
  </si>
  <si>
    <t>Laura</t>
  </si>
  <si>
    <t>Cheeley</t>
  </si>
  <si>
    <t>Kindra</t>
  </si>
  <si>
    <t>Christianson</t>
  </si>
  <si>
    <t>Ciardelli</t>
  </si>
  <si>
    <t>Ciri</t>
  </si>
  <si>
    <t>Coco</t>
  </si>
  <si>
    <t>Sophia</t>
  </si>
  <si>
    <t>Ciernia</t>
  </si>
  <si>
    <t>Lauren</t>
  </si>
  <si>
    <t>Cloose</t>
  </si>
  <si>
    <t>Kelby</t>
  </si>
  <si>
    <t>Coffey</t>
  </si>
  <si>
    <t>Lula</t>
  </si>
  <si>
    <t>Counts</t>
  </si>
  <si>
    <t>Delanie</t>
  </si>
  <si>
    <t>Coyle</t>
  </si>
  <si>
    <t>Rachel</t>
  </si>
  <si>
    <t>Crone</t>
  </si>
  <si>
    <t>Kathryn</t>
  </si>
  <si>
    <t>Culp</t>
  </si>
  <si>
    <t>Tess</t>
  </si>
  <si>
    <t>Dahlin</t>
  </si>
  <si>
    <t>Audrey</t>
  </si>
  <si>
    <t>Daigle</t>
  </si>
  <si>
    <t>Davidman</t>
  </si>
  <si>
    <t>Addie</t>
  </si>
  <si>
    <t>Davin</t>
  </si>
  <si>
    <t>Elizabeth</t>
  </si>
  <si>
    <t>De Laforest</t>
  </si>
  <si>
    <t>Chloe</t>
  </si>
  <si>
    <t>Deffner</t>
  </si>
  <si>
    <t>DeHoogh</t>
  </si>
  <si>
    <t>Christina</t>
  </si>
  <si>
    <t xml:space="preserve">Anna </t>
  </si>
  <si>
    <t>Delaforest</t>
  </si>
  <si>
    <t>Derr</t>
  </si>
  <si>
    <t>Dewing</t>
  </si>
  <si>
    <t>Reagan</t>
  </si>
  <si>
    <t>Dirkes</t>
  </si>
  <si>
    <t>Sabina</t>
  </si>
  <si>
    <t>Duff</t>
  </si>
  <si>
    <t>Annabelle</t>
  </si>
  <si>
    <t>Erickson</t>
  </si>
  <si>
    <t>Katherine</t>
  </si>
  <si>
    <t>Fairbrother</t>
  </si>
  <si>
    <t>Caroline</t>
  </si>
  <si>
    <t>Faulconbridge</t>
  </si>
  <si>
    <t>Liam</t>
  </si>
  <si>
    <t>Fayfield</t>
  </si>
  <si>
    <t>Elena</t>
  </si>
  <si>
    <t>Fedor</t>
  </si>
  <si>
    <t>Melissa</t>
  </si>
  <si>
    <t>Lila</t>
  </si>
  <si>
    <t>Fehr</t>
  </si>
  <si>
    <t>Vail</t>
  </si>
  <si>
    <t>Ferriere</t>
  </si>
  <si>
    <t>Serena</t>
  </si>
  <si>
    <t>Fiedler</t>
  </si>
  <si>
    <t>Jaden</t>
  </si>
  <si>
    <t>Flohr</t>
  </si>
  <si>
    <t>Alisha</t>
  </si>
  <si>
    <t>j</t>
  </si>
  <si>
    <t>Fodness</t>
  </si>
  <si>
    <t>Natalie</t>
  </si>
  <si>
    <t>Foreman</t>
  </si>
  <si>
    <t>Stephanie</t>
  </si>
  <si>
    <t>Fox</t>
  </si>
  <si>
    <t>Frayne</t>
  </si>
  <si>
    <t>Lynda</t>
  </si>
  <si>
    <t>Frederick</t>
  </si>
  <si>
    <t>Evelyn</t>
  </si>
  <si>
    <t>Fricke</t>
  </si>
  <si>
    <t>Ireland</t>
  </si>
  <si>
    <t>Fryberger</t>
  </si>
  <si>
    <t>Ingrid</t>
  </si>
  <si>
    <t>Gaddes</t>
  </si>
  <si>
    <t>Meghan</t>
  </si>
  <si>
    <t>Gambach</t>
  </si>
  <si>
    <t>Betsy</t>
  </si>
  <si>
    <t>Garceau</t>
  </si>
  <si>
    <t>William</t>
  </si>
  <si>
    <t>Gassen</t>
  </si>
  <si>
    <t>Quinn</t>
  </si>
  <si>
    <t>Geragi</t>
  </si>
  <si>
    <t>Makayla</t>
  </si>
  <si>
    <t>Gerten</t>
  </si>
  <si>
    <t>Ruby</t>
  </si>
  <si>
    <t>Goodson</t>
  </si>
  <si>
    <t>Teresa</t>
  </si>
  <si>
    <t>Grabczyk</t>
  </si>
  <si>
    <t>Scarlett</t>
  </si>
  <si>
    <t xml:space="preserve">Grabow  </t>
  </si>
  <si>
    <t>Vivian</t>
  </si>
  <si>
    <t>Grabowski</t>
  </si>
  <si>
    <t>Elaina</t>
  </si>
  <si>
    <t>Grant</t>
  </si>
  <si>
    <t>Michelle</t>
  </si>
  <si>
    <t xml:space="preserve">Green </t>
  </si>
  <si>
    <t xml:space="preserve">Maggie </t>
  </si>
  <si>
    <t>Greeninger</t>
  </si>
  <si>
    <t>Hailey</t>
  </si>
  <si>
    <t>Danielle</t>
  </si>
  <si>
    <t>Gulich</t>
  </si>
  <si>
    <t>Cassie</t>
  </si>
  <si>
    <t>Hacker</t>
  </si>
  <si>
    <t>Haroldson</t>
  </si>
  <si>
    <t>Della</t>
  </si>
  <si>
    <t>Harris</t>
  </si>
  <si>
    <t>Jenny</t>
  </si>
  <si>
    <t>Harter</t>
  </si>
  <si>
    <t>Julie</t>
  </si>
  <si>
    <t>Hartmann</t>
  </si>
  <si>
    <t>Capri</t>
  </si>
  <si>
    <t>Harwood</t>
  </si>
  <si>
    <t>Ava</t>
  </si>
  <si>
    <t>Blair</t>
  </si>
  <si>
    <t>Alison</t>
  </si>
  <si>
    <t>Haskins</t>
  </si>
  <si>
    <t>Hass</t>
  </si>
  <si>
    <t>Madison</t>
  </si>
  <si>
    <t>Hemauer</t>
  </si>
  <si>
    <t>Abigail</t>
  </si>
  <si>
    <t>Hiebel</t>
  </si>
  <si>
    <t>Deb</t>
  </si>
  <si>
    <t>Hittle</t>
  </si>
  <si>
    <t>Grace</t>
  </si>
  <si>
    <t>Hoff</t>
  </si>
  <si>
    <t>Hollie</t>
  </si>
  <si>
    <t>Angela</t>
  </si>
  <si>
    <t>Holst</t>
  </si>
  <si>
    <t>Vicki</t>
  </si>
  <si>
    <t>Hovde</t>
  </si>
  <si>
    <t>Jen</t>
  </si>
  <si>
    <t xml:space="preserve">H/J  </t>
  </si>
  <si>
    <t>Hu</t>
  </si>
  <si>
    <t>Huberty</t>
  </si>
  <si>
    <t>Anna</t>
  </si>
  <si>
    <t>Huseth</t>
  </si>
  <si>
    <t>Nora</t>
  </si>
  <si>
    <t>Husten</t>
  </si>
  <si>
    <t>Charlotte</t>
  </si>
  <si>
    <t>Ide</t>
  </si>
  <si>
    <t>Taydem</t>
  </si>
  <si>
    <t>Jaquay</t>
  </si>
  <si>
    <t>Jensen</t>
  </si>
  <si>
    <t>Kate</t>
  </si>
  <si>
    <t>Jerome</t>
  </si>
  <si>
    <t>Kathleeen</t>
  </si>
  <si>
    <t>Johnson</t>
  </si>
  <si>
    <t>Isabella</t>
  </si>
  <si>
    <t>Felix</t>
  </si>
  <si>
    <t>Melanie</t>
  </si>
  <si>
    <t>Pierce</t>
  </si>
  <si>
    <t>Rowan</t>
  </si>
  <si>
    <t>Jocelyn</t>
  </si>
  <si>
    <t>Johnson-Engle</t>
  </si>
  <si>
    <t>Syra</t>
  </si>
  <si>
    <t>Kachel</t>
  </si>
  <si>
    <t>Lillian</t>
  </si>
  <si>
    <t>Kalantari</t>
  </si>
  <si>
    <t>Lailey</t>
  </si>
  <si>
    <t>Kanz</t>
  </si>
  <si>
    <t>Tatum</t>
  </si>
  <si>
    <t>Karelis</t>
  </si>
  <si>
    <t>Kallie</t>
  </si>
  <si>
    <t>Keller</t>
  </si>
  <si>
    <t>Blue</t>
  </si>
  <si>
    <t>Kern</t>
  </si>
  <si>
    <t>Phyllis</t>
  </si>
  <si>
    <t>Kiryluik</t>
  </si>
  <si>
    <t>Janey</t>
  </si>
  <si>
    <t xml:space="preserve">Kocher  </t>
  </si>
  <si>
    <t>Kocherer</t>
  </si>
  <si>
    <t>Kollander</t>
  </si>
  <si>
    <t>Jordan</t>
  </si>
  <si>
    <t>Konu</t>
  </si>
  <si>
    <t>Mary</t>
  </si>
  <si>
    <t>Krager</t>
  </si>
  <si>
    <t>Tania</t>
  </si>
  <si>
    <t>Krohn</t>
  </si>
  <si>
    <t>Caden</t>
  </si>
  <si>
    <t>Kunin</t>
  </si>
  <si>
    <t>George</t>
  </si>
  <si>
    <t>Kuyath</t>
  </si>
  <si>
    <t>Laurie</t>
  </si>
  <si>
    <t>Lake</t>
  </si>
  <si>
    <t>Caitlin</t>
  </si>
  <si>
    <t>Lakner</t>
  </si>
  <si>
    <t>Lane</t>
  </si>
  <si>
    <t>Lange</t>
  </si>
  <si>
    <t>Linnea</t>
  </si>
  <si>
    <t>Eliza</t>
  </si>
  <si>
    <t>Larson</t>
  </si>
  <si>
    <t>Michaela</t>
  </si>
  <si>
    <t>Laurent</t>
  </si>
  <si>
    <t>Jean</t>
  </si>
  <si>
    <t>Lemire</t>
  </si>
  <si>
    <t>Jennie</t>
  </si>
  <si>
    <t>Lindborg</t>
  </si>
  <si>
    <t>Lindeman</t>
  </si>
  <si>
    <t>Paisley</t>
  </si>
  <si>
    <t>Loftness</t>
  </si>
  <si>
    <t>Dave</t>
  </si>
  <si>
    <t>Lovett</t>
  </si>
  <si>
    <t>Andrea</t>
  </si>
  <si>
    <t>MacMillan</t>
  </si>
  <si>
    <t>Harriet</t>
  </si>
  <si>
    <t>Madson</t>
  </si>
  <si>
    <t>Ruth</t>
  </si>
  <si>
    <t>Main</t>
  </si>
  <si>
    <t>Kylie</t>
  </si>
  <si>
    <t>Malmstrom</t>
  </si>
  <si>
    <t>Taelor</t>
  </si>
  <si>
    <t>Markgraf</t>
  </si>
  <si>
    <t>Katelyn</t>
  </si>
  <si>
    <t>Corrie</t>
  </si>
  <si>
    <t>Martin</t>
  </si>
  <si>
    <t>Sadie</t>
  </si>
  <si>
    <t>Matson</t>
  </si>
  <si>
    <t>Megan</t>
  </si>
  <si>
    <t>May</t>
  </si>
  <si>
    <t>McCadden</t>
  </si>
  <si>
    <t>Liz</t>
  </si>
  <si>
    <t>McCormick</t>
  </si>
  <si>
    <t>Sydney</t>
  </si>
  <si>
    <t>McDermott</t>
  </si>
  <si>
    <t>Jeni</t>
  </si>
  <si>
    <t>McIntyre</t>
  </si>
  <si>
    <t>Nancy</t>
  </si>
  <si>
    <t>Mead</t>
  </si>
  <si>
    <t>Jenna</t>
  </si>
  <si>
    <t>Merkatoris</t>
  </si>
  <si>
    <t>Bridgette</t>
  </si>
  <si>
    <t>Miller</t>
  </si>
  <si>
    <t>Leah</t>
  </si>
  <si>
    <t>Milliren-Polhman</t>
  </si>
  <si>
    <t xml:space="preserve">Alex </t>
  </si>
  <si>
    <t xml:space="preserve">Morris </t>
  </si>
  <si>
    <t>Sandy</t>
  </si>
  <si>
    <t>Morrison</t>
  </si>
  <si>
    <t>Morgan</t>
  </si>
  <si>
    <t>Murphy</t>
  </si>
  <si>
    <t>Kendall</t>
  </si>
  <si>
    <t>Nay</t>
  </si>
  <si>
    <t>Becky</t>
  </si>
  <si>
    <t>Nelson</t>
  </si>
  <si>
    <t>Sarah</t>
  </si>
  <si>
    <t>Nolan</t>
  </si>
  <si>
    <t>Noren</t>
  </si>
  <si>
    <t>Nyquist</t>
  </si>
  <si>
    <t>Cora</t>
  </si>
  <si>
    <t>Olson</t>
  </si>
  <si>
    <t>Sarida</t>
  </si>
  <si>
    <t>Sieayla</t>
  </si>
  <si>
    <t>Kylah</t>
  </si>
  <si>
    <t>Oudekirk</t>
  </si>
  <si>
    <t>Catalina</t>
  </si>
  <si>
    <t>Noella</t>
  </si>
  <si>
    <t>Palewicz</t>
  </si>
  <si>
    <t>Regan</t>
  </si>
  <si>
    <t>Patterson</t>
  </si>
  <si>
    <t>Shelby</t>
  </si>
  <si>
    <t>Peterson</t>
  </si>
  <si>
    <t xml:space="preserve">Jade </t>
  </si>
  <si>
    <t xml:space="preserve">J </t>
  </si>
  <si>
    <t>Plourde</t>
  </si>
  <si>
    <t>Haeley</t>
  </si>
  <si>
    <t>Pruitt</t>
  </si>
  <si>
    <t>Rauner</t>
  </si>
  <si>
    <t>Ainsley</t>
  </si>
  <si>
    <t>Rettinger</t>
  </si>
  <si>
    <t>Amy</t>
  </si>
  <si>
    <t>Richard</t>
  </si>
  <si>
    <t>Mallory</t>
  </si>
  <si>
    <t>Roeser</t>
  </si>
  <si>
    <t>Kevin</t>
  </si>
  <si>
    <t>Rofidal</t>
  </si>
  <si>
    <t>Rohlik</t>
  </si>
  <si>
    <t>Gina Lea</t>
  </si>
  <si>
    <t>Roselle</t>
  </si>
  <si>
    <t>Ross</t>
  </si>
  <si>
    <t>Paige</t>
  </si>
  <si>
    <t>Ryan</t>
  </si>
  <si>
    <t>Schubert</t>
  </si>
  <si>
    <t>Kirsten</t>
  </si>
  <si>
    <t>Schueller</t>
  </si>
  <si>
    <t>Schulte</t>
  </si>
  <si>
    <t>Cheryl</t>
  </si>
  <si>
    <t>h/J</t>
  </si>
  <si>
    <t>Schultz</t>
  </si>
  <si>
    <t>Raina</t>
  </si>
  <si>
    <t>Schwieters</t>
  </si>
  <si>
    <t>Amelia</t>
  </si>
  <si>
    <t>Shaw</t>
  </si>
  <si>
    <t>Sherels</t>
  </si>
  <si>
    <t>Valerie</t>
  </si>
  <si>
    <t>Shield</t>
  </si>
  <si>
    <t>Simich</t>
  </si>
  <si>
    <t>Raiyne</t>
  </si>
  <si>
    <t>Skavnak</t>
  </si>
  <si>
    <t>Smith</t>
  </si>
  <si>
    <t>Steph</t>
  </si>
  <si>
    <t>Spector</t>
  </si>
  <si>
    <t>Dasha</t>
  </si>
  <si>
    <t>Spicola</t>
  </si>
  <si>
    <t>Brigid</t>
  </si>
  <si>
    <t>Stedman</t>
  </si>
  <si>
    <t>Georgia</t>
  </si>
  <si>
    <t>Stendahl</t>
  </si>
  <si>
    <t>Jacquie</t>
  </si>
  <si>
    <t>Stewart</t>
  </si>
  <si>
    <t>Stoltenberg</t>
  </si>
  <si>
    <t>Stromnes</t>
  </si>
  <si>
    <t>Ingunn</t>
  </si>
  <si>
    <t>Sunnock</t>
  </si>
  <si>
    <t>Leslie</t>
  </si>
  <si>
    <t>Thelen</t>
  </si>
  <si>
    <t>Tholen</t>
  </si>
  <si>
    <t>Char</t>
  </si>
  <si>
    <t>Thompson</t>
  </si>
  <si>
    <t>Arabelle</t>
  </si>
  <si>
    <t>Thorne</t>
  </si>
  <si>
    <t>Amanda</t>
  </si>
  <si>
    <t>Tow-Arnett</t>
  </si>
  <si>
    <t>Jeffy</t>
  </si>
  <si>
    <t>Tyson</t>
  </si>
  <si>
    <t>Gini</t>
  </si>
  <si>
    <t>Varie</t>
  </si>
  <si>
    <t>Meredith</t>
  </si>
  <si>
    <t>Vlahos</t>
  </si>
  <si>
    <t xml:space="preserve">Gina  </t>
  </si>
  <si>
    <t>VonArx</t>
  </si>
  <si>
    <t>Walker</t>
  </si>
  <si>
    <t>Rachael</t>
  </si>
  <si>
    <t>Weflen</t>
  </si>
  <si>
    <t>Mackenzie</t>
  </si>
  <si>
    <t>Welch</t>
  </si>
  <si>
    <t>Madelyn</t>
  </si>
  <si>
    <t>Wellington</t>
  </si>
  <si>
    <t>Alissa</t>
  </si>
  <si>
    <t>Wester</t>
  </si>
  <si>
    <t>Wilcox</t>
  </si>
  <si>
    <t>Norine</t>
  </si>
  <si>
    <t>Wilk</t>
  </si>
  <si>
    <t>Shailyn</t>
  </si>
  <si>
    <t>Wille</t>
  </si>
  <si>
    <t>Teagan</t>
  </si>
  <si>
    <t>Williamson-Hughes</t>
  </si>
  <si>
    <t xml:space="preserve">Isabel  </t>
  </si>
  <si>
    <t>Winga</t>
  </si>
  <si>
    <t>Genevieve</t>
  </si>
  <si>
    <t>Wolak</t>
  </si>
  <si>
    <t>Elise</t>
  </si>
  <si>
    <t>Wolf</t>
  </si>
  <si>
    <t xml:space="preserve">Rachel </t>
  </si>
  <si>
    <t>Worm</t>
  </si>
  <si>
    <t>Samantha</t>
  </si>
  <si>
    <t>Zaal</t>
  </si>
  <si>
    <t>Skyylar</t>
  </si>
  <si>
    <t>Zellmer</t>
  </si>
  <si>
    <t>Ellie</t>
  </si>
  <si>
    <t>2022 Year End Red Pine Results</t>
  </si>
  <si>
    <t>Place</t>
  </si>
  <si>
    <t>Crossrail Jumper</t>
  </si>
  <si>
    <t>Points</t>
  </si>
  <si>
    <t>CH</t>
  </si>
  <si>
    <t>Res CH</t>
  </si>
  <si>
    <t>0.65m Jumper</t>
  </si>
  <si>
    <t>0.75m Children's Jumper</t>
  </si>
  <si>
    <t>0.75m Adult Jumper</t>
  </si>
  <si>
    <t>0.85m Children's Jumper</t>
  </si>
  <si>
    <t>0.85m Adult Jumper</t>
  </si>
  <si>
    <t>0.90m - 1.0m Jumper</t>
  </si>
  <si>
    <t>1.05+m Jumper</t>
  </si>
  <si>
    <t>2022 Results</t>
  </si>
  <si>
    <t>HTAP Jumper</t>
  </si>
  <si>
    <t>CHF 5/15/22</t>
  </si>
  <si>
    <t>Alpine 6/5/22</t>
  </si>
  <si>
    <t>GGEC 6/26/22</t>
  </si>
  <si>
    <t>SGF 7/31/22</t>
  </si>
  <si>
    <t>Grand Oak 8/28/22</t>
  </si>
  <si>
    <t>Otter Creek 9/25/22</t>
  </si>
  <si>
    <t>TOTAL</t>
  </si>
  <si>
    <t>Rider</t>
  </si>
  <si>
    <t>7 entries</t>
  </si>
  <si>
    <t>11 entries</t>
  </si>
  <si>
    <t>12 entries</t>
  </si>
  <si>
    <t>8 entries</t>
  </si>
  <si>
    <t>Bordeaux Bandit</t>
  </si>
  <si>
    <t>Champion</t>
  </si>
  <si>
    <t>No Limits</t>
  </si>
  <si>
    <t>Reserve</t>
  </si>
  <si>
    <t>Pistol Place</t>
  </si>
  <si>
    <t>Lucky Charm</t>
  </si>
  <si>
    <t>Southern Parkway</t>
  </si>
  <si>
    <t>Jaklitsch</t>
  </si>
  <si>
    <t>Renee</t>
  </si>
  <si>
    <t>Top Shelf</t>
  </si>
  <si>
    <t>Haxby Park</t>
  </si>
  <si>
    <t>West Coast Miss</t>
  </si>
  <si>
    <t>Kyla</t>
  </si>
  <si>
    <t>Let Er Rip</t>
  </si>
  <si>
    <t>Nowhere To Hide</t>
  </si>
  <si>
    <t>Katarina</t>
  </si>
  <si>
    <t>Tennyson</t>
  </si>
  <si>
    <t>Clever Endeaver</t>
  </si>
  <si>
    <t>Easily Amused</t>
  </si>
  <si>
    <t>Hugh</t>
  </si>
  <si>
    <t>*Ties will be broken by taking overall money won and dividing by number of shows where money was won (highest average)</t>
  </si>
  <si>
    <t>TOTAL PAID OUT TO RIDERS</t>
  </si>
  <si>
    <t>Crossrail</t>
  </si>
  <si>
    <t>BLUE RIBBON ROUNDS</t>
  </si>
  <si>
    <t>CHF 5/15/22- no classes at this show</t>
  </si>
  <si>
    <t>Total</t>
  </si>
  <si>
    <t>RPHSA Member?</t>
  </si>
  <si>
    <t>no classes at this show</t>
  </si>
  <si>
    <t>220 Crossrail Round 1</t>
  </si>
  <si>
    <t>221 Crossrail Round 2</t>
  </si>
  <si>
    <t>Crossrail Round 1</t>
  </si>
  <si>
    <t>Crossrail Round 2</t>
  </si>
  <si>
    <t># of entries</t>
  </si>
  <si>
    <t>5  entries</t>
  </si>
  <si>
    <t>5 of entries</t>
  </si>
  <si>
    <t>16  entries</t>
  </si>
  <si>
    <t>14 entries</t>
  </si>
  <si>
    <t>16 entries</t>
  </si>
  <si>
    <t>15 entries</t>
  </si>
  <si>
    <t>Yoshi</t>
  </si>
  <si>
    <t>Golden Road</t>
  </si>
  <si>
    <t>Houston Wehaveaproblem</t>
  </si>
  <si>
    <t>Steady My Heart</t>
  </si>
  <si>
    <t>Maine Avenue</t>
  </si>
  <si>
    <t>South Bound Train</t>
  </si>
  <si>
    <t>Dehough</t>
  </si>
  <si>
    <t>Houston</t>
  </si>
  <si>
    <t>Starburst</t>
  </si>
  <si>
    <t>Princess Peach</t>
  </si>
  <si>
    <t>Socks</t>
  </si>
  <si>
    <t>Haakon</t>
  </si>
  <si>
    <t>Frodo</t>
  </si>
  <si>
    <t>Brown</t>
  </si>
  <si>
    <t>Courtnie</t>
  </si>
  <si>
    <t>non-member</t>
  </si>
  <si>
    <t>Island Shadows</t>
  </si>
  <si>
    <t>H only</t>
  </si>
  <si>
    <t>Christiansen</t>
  </si>
  <si>
    <t>Tennessee</t>
  </si>
  <si>
    <t>Samuelson</t>
  </si>
  <si>
    <t>Maximum Surprise</t>
  </si>
  <si>
    <t>Padmanabhan</t>
  </si>
  <si>
    <t>Vishaka</t>
  </si>
  <si>
    <t>Renobob</t>
  </si>
  <si>
    <t>Rudolph</t>
  </si>
  <si>
    <t>Madalyn</t>
  </si>
  <si>
    <t>Scrap Iron Phil</t>
  </si>
  <si>
    <t>Struck</t>
  </si>
  <si>
    <t>Olivia</t>
  </si>
  <si>
    <t>The Mayor of Moo Town</t>
  </si>
  <si>
    <t>Van Pelt</t>
  </si>
  <si>
    <t>Gay</t>
  </si>
  <si>
    <t>Winsdown Celebrity</t>
  </si>
  <si>
    <t>Fusco</t>
  </si>
  <si>
    <t>Lavinia</t>
  </si>
  <si>
    <t>Valentine</t>
  </si>
  <si>
    <t>Doran</t>
  </si>
  <si>
    <t>Imagine If</t>
  </si>
  <si>
    <t>Turritin</t>
  </si>
  <si>
    <t>Claire</t>
  </si>
  <si>
    <t>Mills Fleet Farm</t>
  </si>
  <si>
    <t>Galvin</t>
  </si>
  <si>
    <t>Winnie The Pooh</t>
  </si>
  <si>
    <t>Wermerskirchen</t>
  </si>
  <si>
    <t>Get Your Chili Hot</t>
  </si>
  <si>
    <t>Tarnutzer</t>
  </si>
  <si>
    <t>Kasey</t>
  </si>
  <si>
    <t>Regal Image</t>
  </si>
  <si>
    <t>Gartner</t>
  </si>
  <si>
    <t>Annastasia</t>
  </si>
  <si>
    <t>Major</t>
  </si>
  <si>
    <t>Loos</t>
  </si>
  <si>
    <t>Sondra</t>
  </si>
  <si>
    <t>Chief of Hearts</t>
  </si>
  <si>
    <t>Jenks</t>
  </si>
  <si>
    <t>Katie</t>
  </si>
  <si>
    <t>Spongebob</t>
  </si>
  <si>
    <t>0.65m</t>
  </si>
  <si>
    <t>0.65m Round 1</t>
  </si>
  <si>
    <t>0.65m Round 2</t>
  </si>
  <si>
    <t>Isabel</t>
  </si>
  <si>
    <t>The Delta Flyer</t>
  </si>
  <si>
    <t>Hartman</t>
  </si>
  <si>
    <t>Finnley</t>
  </si>
  <si>
    <t>Pederson</t>
  </si>
  <si>
    <t>Jade</t>
  </si>
  <si>
    <t>Nico</t>
  </si>
  <si>
    <t>Anderson / Fricke</t>
  </si>
  <si>
    <t>Stella / Ireland</t>
  </si>
  <si>
    <t>Rosie</t>
  </si>
  <si>
    <t>Patrick</t>
  </si>
  <si>
    <t>Tony the Tiger</t>
  </si>
  <si>
    <t>Georgie</t>
  </si>
  <si>
    <t>Landra</t>
  </si>
  <si>
    <t>Roast My Marshmallow</t>
  </si>
  <si>
    <t>Landon W</t>
  </si>
  <si>
    <t>After Thought</t>
  </si>
  <si>
    <t>Ladies Last Trick</t>
  </si>
  <si>
    <t>Moon Over Mora</t>
  </si>
  <si>
    <t>Princess Consuela</t>
  </si>
  <si>
    <t>Limelight</t>
  </si>
  <si>
    <t>Luna</t>
  </si>
  <si>
    <t>Haze</t>
  </si>
  <si>
    <t>Houson Wehaveaproblem</t>
  </si>
  <si>
    <t>Absolute Best</t>
  </si>
  <si>
    <t>Mister Twister</t>
  </si>
  <si>
    <t>Ali Kat</t>
  </si>
  <si>
    <t>Artful in Blue</t>
  </si>
  <si>
    <t>Review Paytensunshine</t>
  </si>
  <si>
    <t>Smokin Stormie Fever</t>
  </si>
  <si>
    <t xml:space="preserve">Pasha </t>
  </si>
  <si>
    <t>Ikaan Z</t>
  </si>
  <si>
    <t>Hannah</t>
  </si>
  <si>
    <t>Patriot</t>
  </si>
  <si>
    <t>Dahmer</t>
  </si>
  <si>
    <t>Loren</t>
  </si>
  <si>
    <t>Expect The Unexcpected</t>
  </si>
  <si>
    <t>Aggie</t>
  </si>
  <si>
    <t>Winning Equitation</t>
  </si>
  <si>
    <t>Beaudry</t>
  </si>
  <si>
    <t>Lyndsey</t>
  </si>
  <si>
    <t>Lacey</t>
  </si>
  <si>
    <t>Perrault</t>
  </si>
  <si>
    <t>Jaxon</t>
  </si>
  <si>
    <t>Hayes</t>
  </si>
  <si>
    <t>Natasha</t>
  </si>
  <si>
    <t>Indy</t>
  </si>
  <si>
    <t>Nunn</t>
  </si>
  <si>
    <t>Charlie</t>
  </si>
  <si>
    <t>Regolla</t>
  </si>
  <si>
    <t>Bellehumeur</t>
  </si>
  <si>
    <t>Maggie</t>
  </si>
  <si>
    <t>River Ranch Super Buddy</t>
  </si>
  <si>
    <t>Mayer</t>
  </si>
  <si>
    <t>Ellory</t>
  </si>
  <si>
    <t>Cinder</t>
  </si>
  <si>
    <t>McKenna</t>
  </si>
  <si>
    <t>Donatello</t>
  </si>
  <si>
    <t>Swenson</t>
  </si>
  <si>
    <t>Kier</t>
  </si>
  <si>
    <t>Nala</t>
  </si>
  <si>
    <t>Matter</t>
  </si>
  <si>
    <t>Majestic Pride</t>
  </si>
  <si>
    <t>Carder</t>
  </si>
  <si>
    <t>All That Luxury</t>
  </si>
  <si>
    <t>Francois</t>
  </si>
  <si>
    <t>Pagie</t>
  </si>
  <si>
    <t>Max</t>
  </si>
  <si>
    <t>Kelly</t>
  </si>
  <si>
    <t>Wils Hogan</t>
  </si>
  <si>
    <t>Diehl</t>
  </si>
  <si>
    <t>Kelsey</t>
  </si>
  <si>
    <t>Bonsai</t>
  </si>
  <si>
    <t>Foster</t>
  </si>
  <si>
    <t>Latane-Lukehart</t>
  </si>
  <si>
    <t>Fran</t>
  </si>
  <si>
    <t>Won Lil Indian</t>
  </si>
  <si>
    <t>Wakooli</t>
  </si>
  <si>
    <t>Brionie</t>
  </si>
  <si>
    <t>Unique Gold</t>
  </si>
  <si>
    <t>Ellingson</t>
  </si>
  <si>
    <t>Heidi</t>
  </si>
  <si>
    <t>Oscar</t>
  </si>
  <si>
    <t>Binsfield</t>
  </si>
  <si>
    <t>My Pal Charlene</t>
  </si>
  <si>
    <t>Boutch</t>
  </si>
  <si>
    <t>Vic</t>
  </si>
  <si>
    <t>Croquette</t>
  </si>
  <si>
    <t>Kitty</t>
  </si>
  <si>
    <t>Robertson</t>
  </si>
  <si>
    <t>Windy</t>
  </si>
  <si>
    <t>In My Sights</t>
  </si>
  <si>
    <t>Haas</t>
  </si>
  <si>
    <t>Fudge</t>
  </si>
  <si>
    <t>Loso</t>
  </si>
  <si>
    <t>Alyssa</t>
  </si>
  <si>
    <t>Future Covenant</t>
  </si>
  <si>
    <t>.75m CHILDRENS</t>
  </si>
  <si>
    <t>.75m Childrens</t>
  </si>
  <si>
    <t>13 entries- DBL PTS</t>
  </si>
  <si>
    <t>12 entries- DBL PTS</t>
  </si>
  <si>
    <t>6 entries</t>
  </si>
  <si>
    <t>24 entries - DBL PTS</t>
  </si>
  <si>
    <t>21 entries DBL PTS</t>
  </si>
  <si>
    <t>17 entries - DBL PTS</t>
  </si>
  <si>
    <t>13 entries - DBL PTS</t>
  </si>
  <si>
    <t>9 entries</t>
  </si>
  <si>
    <t>15 entries - DBL PTS</t>
  </si>
  <si>
    <t>Riverdale's Finest</t>
  </si>
  <si>
    <t>Meant To Be Chocolate</t>
  </si>
  <si>
    <t>Huston</t>
  </si>
  <si>
    <t>Curious George</t>
  </si>
  <si>
    <t>Laced With Grace</t>
  </si>
  <si>
    <t>Cupido</t>
  </si>
  <si>
    <t>BK's Boy (Beau)</t>
  </si>
  <si>
    <t>Roheryn</t>
  </si>
  <si>
    <t>Houston We Have A Problem</t>
  </si>
  <si>
    <t>All That Jazz</t>
  </si>
  <si>
    <t>Jumping Jimminies</t>
  </si>
  <si>
    <t>Mack</t>
  </si>
  <si>
    <t>Jillian</t>
  </si>
  <si>
    <t>As You Wish</t>
  </si>
  <si>
    <t>Knutson</t>
  </si>
  <si>
    <t>Julia</t>
  </si>
  <si>
    <t>Pepita Raquel</t>
  </si>
  <si>
    <t>MMSC Souza</t>
  </si>
  <si>
    <t>Hogdgin</t>
  </si>
  <si>
    <t>Ima Smokin'Gun</t>
  </si>
  <si>
    <t>Expect The Unexpected</t>
  </si>
  <si>
    <t>Patrow</t>
  </si>
  <si>
    <t>Indigo</t>
  </si>
  <si>
    <t>Saatzer</t>
  </si>
  <si>
    <t>Accord Royal</t>
  </si>
  <si>
    <t>Johnston</t>
  </si>
  <si>
    <t>Kati</t>
  </si>
  <si>
    <t>Larry</t>
  </si>
  <si>
    <t>Drops of Jupiter</t>
  </si>
  <si>
    <t>Taydum</t>
  </si>
  <si>
    <t>Finnegan</t>
  </si>
  <si>
    <t>Wold</t>
  </si>
  <si>
    <t>Aubrey</t>
  </si>
  <si>
    <t>La Petit Prince</t>
  </si>
  <si>
    <t>.75m ADULT</t>
  </si>
  <si>
    <t>.75m Adult</t>
  </si>
  <si>
    <t>4 entries</t>
  </si>
  <si>
    <t>11 entries - DBL PTS</t>
  </si>
  <si>
    <t>Hot Cocoa Cynsation</t>
  </si>
  <si>
    <t>Francisco</t>
  </si>
  <si>
    <t>One Last Asset</t>
  </si>
  <si>
    <t>Indian Summer</t>
  </si>
  <si>
    <t>Martenson</t>
  </si>
  <si>
    <t>Star Attraction GSF</t>
  </si>
  <si>
    <t>Redhouse Ozie</t>
  </si>
  <si>
    <t>Grussendorf</t>
  </si>
  <si>
    <t>Samba</t>
  </si>
  <si>
    <t>Mattana</t>
  </si>
  <si>
    <t>Giulia</t>
  </si>
  <si>
    <t>Fitzgerald</t>
  </si>
  <si>
    <t>Garduno</t>
  </si>
  <si>
    <t>Lori</t>
  </si>
  <si>
    <t>Motley Blue</t>
  </si>
  <si>
    <t>Olafson</t>
  </si>
  <si>
    <t>Ima Smokin' Gun</t>
  </si>
  <si>
    <t>Kwiatkowski</t>
  </si>
  <si>
    <t>Charley Horse</t>
  </si>
  <si>
    <t>Hudella</t>
  </si>
  <si>
    <t>Pixie</t>
  </si>
  <si>
    <t>Weesner</t>
  </si>
  <si>
    <t>Nicole</t>
  </si>
  <si>
    <t>Zeppelin</t>
  </si>
  <si>
    <t>Cervellere</t>
  </si>
  <si>
    <t>Wonderful Courage</t>
  </si>
  <si>
    <t>2021 RPHSA RESULTS</t>
  </si>
  <si>
    <t>.85m Jumper CHILDRENS</t>
  </si>
  <si>
    <t>.85 Childrens</t>
  </si>
  <si>
    <t>10 entries</t>
  </si>
  <si>
    <t>14 entries - DBL PTS</t>
  </si>
  <si>
    <t>12 entries - DBL PTS</t>
  </si>
  <si>
    <t>Titan</t>
  </si>
  <si>
    <t>Belle Amie Z</t>
  </si>
  <si>
    <t>Positive Heights</t>
  </si>
  <si>
    <t>BK's Boy</t>
  </si>
  <si>
    <t>Tackett</t>
  </si>
  <si>
    <t>El Dorado</t>
  </si>
  <si>
    <t>Lutgen</t>
  </si>
  <si>
    <t>Into The Blue</t>
  </si>
  <si>
    <t>Lompart</t>
  </si>
  <si>
    <t>Clara</t>
  </si>
  <si>
    <t>Dwight K. Schrute</t>
  </si>
  <si>
    <t>Lokowich</t>
  </si>
  <si>
    <t>Lilly</t>
  </si>
  <si>
    <t>Mickey White Socks</t>
  </si>
  <si>
    <t>Franzen</t>
  </si>
  <si>
    <t>Lynne</t>
  </si>
  <si>
    <t>Dylan</t>
  </si>
  <si>
    <t>Eisenmann</t>
  </si>
  <si>
    <t>Flannigan</t>
  </si>
  <si>
    <t>Feverhelm</t>
  </si>
  <si>
    <t>Aspen</t>
  </si>
  <si>
    <t>.85m Jumper ADULT</t>
  </si>
  <si>
    <t>.85 Adult</t>
  </si>
  <si>
    <t>11 entries-DBL PTS</t>
  </si>
  <si>
    <t>13 entries DBL PTS</t>
  </si>
  <si>
    <t xml:space="preserve">H/J </t>
  </si>
  <si>
    <t>Gaesbekers Gangster</t>
  </si>
  <si>
    <t>Monte Carlo</t>
  </si>
  <si>
    <t>Vertical Ollie</t>
  </si>
  <si>
    <t>Cinco</t>
  </si>
  <si>
    <t>Tow Arnett</t>
  </si>
  <si>
    <t>J only</t>
  </si>
  <si>
    <t>The Honey Monster</t>
  </si>
  <si>
    <t>Lexen</t>
  </si>
  <si>
    <t>Forsale</t>
  </si>
  <si>
    <t>Draft King</t>
  </si>
  <si>
    <t>Geyer</t>
  </si>
  <si>
    <t>Anne</t>
  </si>
  <si>
    <t>Bossa Nova</t>
  </si>
  <si>
    <t>McKee</t>
  </si>
  <si>
    <t>Reggie</t>
  </si>
  <si>
    <t>Kingsbury</t>
  </si>
  <si>
    <t>Gillian</t>
  </si>
  <si>
    <t>Olympus</t>
  </si>
  <si>
    <t>Solari</t>
  </si>
  <si>
    <t>Genereux</t>
  </si>
  <si>
    <t>Play Date</t>
  </si>
  <si>
    <t>.90m-1.0m Jumper</t>
  </si>
  <si>
    <t>.90m Jumper</t>
  </si>
  <si>
    <t>.90m Jumper Stake</t>
  </si>
  <si>
    <t>1.0M Jumper</t>
  </si>
  <si>
    <t>1.0M Jumper Stake</t>
  </si>
  <si>
    <t xml:space="preserve"> .90m Jumper</t>
  </si>
  <si>
    <t>1.0M Jumper statke</t>
  </si>
  <si>
    <t>1.0M Jumper Mini Prix</t>
  </si>
  <si>
    <t>.90 Jumper</t>
  </si>
  <si>
    <t>.90 Jumper HHF stake</t>
  </si>
  <si>
    <t>1.0m Jumper</t>
  </si>
  <si>
    <t>HHF 1.0m Stake</t>
  </si>
  <si>
    <t>OCF 1.0m Mini Prix</t>
  </si>
  <si>
    <t>5 entries</t>
  </si>
  <si>
    <t>12 entries DBL PTS</t>
  </si>
  <si>
    <t>14 entries DBL PTS</t>
  </si>
  <si>
    <t>2 entries</t>
  </si>
  <si>
    <t>16 entries - DBL PTS</t>
  </si>
  <si>
    <t>Tow Arnett / Ciardelli</t>
  </si>
  <si>
    <t>Jeffy / Ciri</t>
  </si>
  <si>
    <t>Prophet 55</t>
  </si>
  <si>
    <t>Oh My My</t>
  </si>
  <si>
    <t>Jennifer</t>
  </si>
  <si>
    <t>Guajira</t>
  </si>
  <si>
    <t>El Chapo S</t>
  </si>
  <si>
    <t>Nowhere to Hide</t>
  </si>
  <si>
    <t>E. Harley Quinn BG</t>
  </si>
  <si>
    <t>C-Max</t>
  </si>
  <si>
    <t>HH Lloyd Z</t>
  </si>
  <si>
    <t>Morris</t>
  </si>
  <si>
    <t>Alphabrat</t>
  </si>
  <si>
    <t>The Right Stuff</t>
  </si>
  <si>
    <t>Don't Poke The Bear</t>
  </si>
  <si>
    <t xml:space="preserve">Tow Arnett  </t>
  </si>
  <si>
    <t>Jefrey</t>
  </si>
  <si>
    <t>Just Happy Hero Z</t>
  </si>
  <si>
    <t xml:space="preserve">Holden </t>
  </si>
  <si>
    <t>April</t>
  </si>
  <si>
    <t>Simon Says</t>
  </si>
  <si>
    <t>E Castella NF</t>
  </si>
  <si>
    <t>Lund</t>
  </si>
  <si>
    <t>Franklin Delano CF</t>
  </si>
  <si>
    <t>Hiles</t>
  </si>
  <si>
    <t>Proxima</t>
  </si>
  <si>
    <t>Davis</t>
  </si>
  <si>
    <t>Jazz Company</t>
  </si>
  <si>
    <t>Kettu</t>
  </si>
  <si>
    <t>Danielson</t>
  </si>
  <si>
    <t>Olly Olly Oxen Free</t>
  </si>
  <si>
    <t>McCafferty</t>
  </si>
  <si>
    <t>Vino In Venice</t>
  </si>
  <si>
    <t>Flaherty</t>
  </si>
  <si>
    <t>Beth</t>
  </si>
  <si>
    <t>Bazinga</t>
  </si>
  <si>
    <t>Hoglund</t>
  </si>
  <si>
    <t>Dannagan</t>
  </si>
  <si>
    <t>Selvig</t>
  </si>
  <si>
    <t>Blueshift</t>
  </si>
  <si>
    <t>Granrud</t>
  </si>
  <si>
    <t>Gina</t>
  </si>
  <si>
    <t>Zepplin</t>
  </si>
  <si>
    <t>Volp</t>
  </si>
  <si>
    <t>Kelley</t>
  </si>
  <si>
    <t>Mickey White Sox</t>
  </si>
  <si>
    <t>Gearhart</t>
  </si>
  <si>
    <t>Maddy</t>
  </si>
  <si>
    <t>Smple Twist of Fate</t>
  </si>
  <si>
    <t>McIntosh</t>
  </si>
  <si>
    <t>Ambitions Last Girl</t>
  </si>
  <si>
    <t>Delougherty</t>
  </si>
  <si>
    <t>Isabelle</t>
  </si>
  <si>
    <t>Dulce De Leche</t>
  </si>
  <si>
    <t>Henn</t>
  </si>
  <si>
    <t>Madeleine</t>
  </si>
  <si>
    <t>Nairobi</t>
  </si>
  <si>
    <t>Klem</t>
  </si>
  <si>
    <t>Beretta</t>
  </si>
  <si>
    <t>Halifax</t>
  </si>
  <si>
    <t>1.05m or 1.10m</t>
  </si>
  <si>
    <t xml:space="preserve"> 1.05m</t>
  </si>
  <si>
    <t>1.05m</t>
  </si>
  <si>
    <t>1.10m</t>
  </si>
  <si>
    <t>1.05m (Class 160)</t>
  </si>
  <si>
    <t>1.10m (Class 161)</t>
  </si>
  <si>
    <t>3 entries</t>
  </si>
  <si>
    <t># entries</t>
  </si>
  <si>
    <t>1 entries</t>
  </si>
  <si>
    <t>0 entries</t>
  </si>
  <si>
    <t>Woodstock Easy</t>
  </si>
  <si>
    <t>Armani</t>
  </si>
  <si>
    <t>Bowknot Billy</t>
  </si>
  <si>
    <t>Walmsley</t>
  </si>
  <si>
    <t>Taite</t>
  </si>
  <si>
    <t>Wings of Mercury</t>
  </si>
  <si>
    <t>Schelonka</t>
  </si>
  <si>
    <t>Kaylee</t>
  </si>
  <si>
    <t>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</si>
</sst>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11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12" fillId="0" borderId="0" xfId="0" applyFont="1"/>
    <xf numFmtId="0" fontId="0" fillId="2" borderId="0" xfId="0" applyFill="1"/>
    <xf numFmtId="0" fontId="0" fillId="3" borderId="0" xfId="0" applyFill="1"/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17" fillId="0" borderId="0" xfId="0" applyFont="1" applyAlignment="1">
      <alignment textRotation="45"/>
    </xf>
    <xf numFmtId="164" fontId="6" fillId="0" borderId="0" xfId="1" applyNumberFormat="1" applyFont="1"/>
    <xf numFmtId="0" fontId="16" fillId="0" borderId="0" xfId="0" applyFont="1" applyAlignment="1">
      <alignment horizontal="right"/>
    </xf>
    <xf numFmtId="164" fontId="9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3" borderId="0" xfId="0" applyFont="1" applyFill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0" fillId="0" borderId="0" xfId="0" applyFont="1"/>
    <xf numFmtId="164" fontId="6" fillId="0" borderId="0" xfId="1" applyNumberFormat="1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right"/>
    </xf>
    <xf numFmtId="164" fontId="6" fillId="0" borderId="0" xfId="1" applyNumberFormat="1" applyFont="1" applyAlignment="1"/>
    <xf numFmtId="0" fontId="16" fillId="0" borderId="0" xfId="0" applyFont="1" applyAlignment="1">
      <alignment wrapText="1"/>
    </xf>
    <xf numFmtId="0" fontId="28" fillId="0" borderId="0" xfId="0" applyFont="1"/>
    <xf numFmtId="0" fontId="29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30" fillId="0" borderId="0" xfId="0" applyFont="1"/>
    <xf numFmtId="0" fontId="31" fillId="0" borderId="0" xfId="0" applyFont="1" applyAlignment="1">
      <alignment textRotation="45"/>
    </xf>
    <xf numFmtId="0" fontId="32" fillId="0" borderId="0" xfId="0" applyFont="1"/>
    <xf numFmtId="0" fontId="33" fillId="0" borderId="0" xfId="0" applyFont="1" applyAlignment="1">
      <alignment textRotation="45"/>
    </xf>
    <xf numFmtId="0" fontId="3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4" fillId="0" borderId="0" xfId="0" applyFont="1"/>
    <xf numFmtId="0" fontId="34" fillId="0" borderId="0" xfId="0" applyFont="1" applyAlignment="1">
      <alignment horizontal="right"/>
    </xf>
    <xf numFmtId="0" fontId="31" fillId="0" borderId="0" xfId="0" applyFont="1"/>
    <xf numFmtId="0" fontId="32" fillId="0" borderId="0" xfId="0" applyFont="1" applyAlignment="1">
      <alignment wrapText="1"/>
    </xf>
    <xf numFmtId="0" fontId="16" fillId="0" borderId="0" xfId="0" applyFont="1" applyAlignment="1">
      <alignment textRotation="45"/>
    </xf>
    <xf numFmtId="0" fontId="16" fillId="0" borderId="0" xfId="0" applyFont="1" applyAlignment="1">
      <alignment textRotation="45" wrapText="1"/>
    </xf>
    <xf numFmtId="0" fontId="31" fillId="0" borderId="0" xfId="0" applyFont="1" applyAlignment="1">
      <alignment textRotation="45" wrapText="1"/>
    </xf>
    <xf numFmtId="0" fontId="27" fillId="0" borderId="0" xfId="0" applyFont="1" applyAlignment="1">
      <alignment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7" fillId="0" borderId="0" xfId="0" applyFont="1" applyAlignment="1">
      <alignment textRotation="45"/>
    </xf>
    <xf numFmtId="164" fontId="9" fillId="0" borderId="0" xfId="1" applyNumberFormat="1" applyFont="1" applyFill="1"/>
    <xf numFmtId="0" fontId="40" fillId="0" borderId="0" xfId="0" applyFont="1"/>
    <xf numFmtId="0" fontId="10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33" fillId="0" borderId="0" xfId="0" applyFont="1"/>
    <xf numFmtId="0" fontId="28" fillId="0" borderId="0" xfId="2" applyFont="1" applyFill="1" applyAlignment="1">
      <alignment horizontal="left"/>
    </xf>
    <xf numFmtId="0" fontId="32" fillId="0" borderId="1" xfId="0" applyFont="1" applyBorder="1"/>
    <xf numFmtId="0" fontId="16" fillId="0" borderId="1" xfId="0" applyFont="1" applyBorder="1"/>
    <xf numFmtId="0" fontId="41" fillId="0" borderId="0" xfId="0" applyFont="1"/>
    <xf numFmtId="0" fontId="16" fillId="0" borderId="1" xfId="0" applyFont="1" applyBorder="1" applyAlignment="1">
      <alignment textRotation="45" wrapText="1"/>
    </xf>
    <xf numFmtId="14" fontId="9" fillId="0" borderId="0" xfId="0" applyNumberFormat="1" applyFont="1"/>
    <xf numFmtId="0" fontId="32" fillId="4" borderId="0" xfId="0" applyFont="1" applyFill="1"/>
    <xf numFmtId="0" fontId="16" fillId="4" borderId="0" xfId="0" applyFont="1" applyFill="1"/>
    <xf numFmtId="0" fontId="31" fillId="4" borderId="0" xfId="0" applyFont="1" applyFill="1" applyAlignment="1">
      <alignment textRotation="45"/>
    </xf>
    <xf numFmtId="0" fontId="10" fillId="4" borderId="0" xfId="0" applyFont="1" applyFill="1"/>
    <xf numFmtId="0" fontId="0" fillId="4" borderId="0" xfId="0" applyFill="1"/>
    <xf numFmtId="0" fontId="27" fillId="4" borderId="0" xfId="0" applyFont="1" applyFill="1"/>
    <xf numFmtId="0" fontId="34" fillId="4" borderId="0" xfId="0" applyFont="1" applyFill="1"/>
    <xf numFmtId="0" fontId="42" fillId="0" borderId="0" xfId="0" applyFont="1"/>
    <xf numFmtId="0" fontId="32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textRotation="45" wrapText="1"/>
    </xf>
    <xf numFmtId="0" fontId="31" fillId="0" borderId="0" xfId="0" applyFont="1" applyAlignment="1">
      <alignment horizontal="left" textRotation="45" wrapText="1"/>
    </xf>
    <xf numFmtId="0" fontId="2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 textRotation="45"/>
    </xf>
    <xf numFmtId="0" fontId="1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2" fillId="5" borderId="0" xfId="0" applyFont="1" applyFill="1"/>
    <xf numFmtId="0" fontId="16" fillId="5" borderId="0" xfId="0" applyFont="1" applyFill="1"/>
    <xf numFmtId="0" fontId="9" fillId="5" borderId="0" xfId="0" applyFont="1" applyFill="1"/>
    <xf numFmtId="0" fontId="33" fillId="5" borderId="0" xfId="0" applyFont="1" applyFill="1" applyAlignment="1">
      <alignment textRotation="45"/>
    </xf>
    <xf numFmtId="0" fontId="31" fillId="5" borderId="0" xfId="0" applyFont="1" applyFill="1" applyAlignment="1">
      <alignment textRotation="45"/>
    </xf>
    <xf numFmtId="0" fontId="27" fillId="5" borderId="0" xfId="0" applyFont="1" applyFill="1"/>
    <xf numFmtId="0" fontId="10" fillId="5" borderId="0" xfId="0" applyFont="1" applyFill="1"/>
    <xf numFmtId="0" fontId="43" fillId="5" borderId="0" xfId="0" applyFont="1" applyFill="1"/>
    <xf numFmtId="0" fontId="16" fillId="5" borderId="0" xfId="2" applyFont="1" applyFill="1" applyAlignment="1">
      <alignment horizontal="center" wrapText="1"/>
    </xf>
    <xf numFmtId="0" fontId="31" fillId="5" borderId="0" xfId="0" applyFont="1" applyFill="1"/>
    <xf numFmtId="0" fontId="37" fillId="5" borderId="0" xfId="0" applyFont="1" applyFill="1"/>
    <xf numFmtId="0" fontId="44" fillId="5" borderId="0" xfId="0" applyFont="1" applyFill="1"/>
    <xf numFmtId="0" fontId="0" fillId="5" borderId="0" xfId="0" applyFill="1"/>
    <xf numFmtId="0" fontId="42" fillId="5" borderId="0" xfId="0" applyFont="1" applyFill="1"/>
    <xf numFmtId="0" fontId="38" fillId="5" borderId="0" xfId="0" applyFont="1" applyFill="1"/>
    <xf numFmtId="0" fontId="30" fillId="5" borderId="0" xfId="0" applyFont="1" applyFill="1"/>
    <xf numFmtId="0" fontId="28" fillId="5" borderId="0" xfId="0" applyFont="1" applyFill="1"/>
    <xf numFmtId="0" fontId="35" fillId="5" borderId="0" xfId="0" applyFont="1" applyFill="1"/>
    <xf numFmtId="0" fontId="40" fillId="5" borderId="0" xfId="0" applyFont="1" applyFill="1"/>
    <xf numFmtId="0" fontId="27" fillId="5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16" fillId="5" borderId="0" xfId="0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34" fillId="5" borderId="0" xfId="0" applyFont="1" applyFill="1"/>
    <xf numFmtId="0" fontId="45" fillId="5" borderId="0" xfId="0" applyFont="1" applyFill="1"/>
    <xf numFmtId="164" fontId="14" fillId="5" borderId="0" xfId="1" applyNumberFormat="1" applyFont="1" applyFill="1"/>
    <xf numFmtId="0" fontId="12" fillId="5" borderId="0" xfId="0" applyFont="1" applyFill="1"/>
    <xf numFmtId="164" fontId="13" fillId="5" borderId="0" xfId="1" applyNumberFormat="1" applyFont="1" applyFill="1" applyAlignment="1">
      <alignment textRotation="45"/>
    </xf>
    <xf numFmtId="164" fontId="9" fillId="5" borderId="0" xfId="1" applyNumberFormat="1" applyFont="1" applyFill="1"/>
    <xf numFmtId="0" fontId="17" fillId="0" borderId="0" xfId="0" applyFont="1" applyAlignment="1">
      <alignment textRotation="45" wrapText="1"/>
    </xf>
    <xf numFmtId="0" fontId="15" fillId="5" borderId="0" xfId="0" applyFont="1" applyFill="1"/>
    <xf numFmtId="0" fontId="17" fillId="5" borderId="0" xfId="0" applyFont="1" applyFill="1" applyAlignment="1">
      <alignment textRotation="45"/>
    </xf>
    <xf numFmtId="0" fontId="28" fillId="5" borderId="0" xfId="2" applyFont="1" applyFill="1" applyAlignment="1">
      <alignment horizontal="left"/>
    </xf>
    <xf numFmtId="0" fontId="13" fillId="5" borderId="0" xfId="0" applyFont="1" applyFill="1"/>
    <xf numFmtId="0" fontId="44" fillId="0" borderId="0" xfId="0" applyFont="1"/>
    <xf numFmtId="164" fontId="0" fillId="0" borderId="0" xfId="0" applyNumberFormat="1"/>
    <xf numFmtId="0" fontId="33" fillId="5" borderId="0" xfId="0" applyFont="1" applyFill="1"/>
    <xf numFmtId="0" fontId="46" fillId="3" borderId="0" xfId="0" applyFont="1" applyFill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4" borderId="0" xfId="0" applyFont="1" applyFill="1"/>
    <xf numFmtId="0" fontId="33" fillId="4" borderId="0" xfId="0" applyFont="1" applyFill="1" applyAlignment="1">
      <alignment textRotation="45"/>
    </xf>
    <xf numFmtId="0" fontId="47" fillId="0" borderId="0" xfId="0" applyFont="1" applyAlignment="1">
      <alignment wrapText="1"/>
    </xf>
    <xf numFmtId="0" fontId="48" fillId="0" borderId="0" xfId="0" applyFont="1"/>
    <xf numFmtId="14" fontId="28" fillId="0" borderId="0" xfId="0" applyNumberFormat="1" applyFont="1"/>
    <xf numFmtId="0" fontId="31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9" fillId="0" borderId="0" xfId="0" applyFont="1"/>
    <xf numFmtId="0" fontId="37" fillId="0" borderId="0" xfId="0" applyFont="1" applyAlignment="1">
      <alignment horizontal="center" wrapText="1"/>
    </xf>
    <xf numFmtId="0" fontId="50" fillId="0" borderId="0" xfId="0" applyFont="1"/>
    <xf numFmtId="0" fontId="28" fillId="0" borderId="0" xfId="0" applyFont="1" applyAlignment="1">
      <alignment horizontal="left"/>
    </xf>
    <xf numFmtId="0" fontId="28" fillId="4" borderId="0" xfId="0" applyFont="1" applyFill="1"/>
    <xf numFmtId="0" fontId="51" fillId="5" borderId="0" xfId="0" applyFont="1" applyFill="1"/>
    <xf numFmtId="0" fontId="51" fillId="0" borderId="0" xfId="0" applyFont="1"/>
    <xf numFmtId="0" fontId="0" fillId="5" borderId="0" xfId="0" applyFill="1" applyAlignment="1">
      <alignment horizontal="right"/>
    </xf>
    <xf numFmtId="0" fontId="16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32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31" fillId="4" borderId="0" xfId="0" applyFont="1" applyFill="1" applyAlignment="1">
      <alignment horizontal="left" textRotation="45"/>
    </xf>
    <xf numFmtId="0" fontId="27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164" fontId="16" fillId="4" borderId="0" xfId="1" applyNumberFormat="1" applyFont="1" applyFill="1" applyAlignment="1">
      <alignment horizontal="left"/>
    </xf>
    <xf numFmtId="164" fontId="27" fillId="4" borderId="0" xfId="1" applyNumberFormat="1" applyFont="1" applyFill="1" applyAlignment="1">
      <alignment horizontal="left"/>
    </xf>
    <xf numFmtId="164" fontId="6" fillId="4" borderId="0" xfId="1" applyNumberFormat="1" applyFont="1" applyFill="1" applyAlignment="1">
      <alignment horizontal="left"/>
    </xf>
    <xf numFmtId="164" fontId="16" fillId="4" borderId="0" xfId="1" applyNumberFormat="1" applyFont="1" applyFill="1" applyBorder="1" applyAlignment="1">
      <alignment horizontal="left"/>
    </xf>
    <xf numFmtId="0" fontId="28" fillId="4" borderId="0" xfId="0" applyFont="1" applyFill="1" applyAlignment="1">
      <alignment horizontal="left"/>
    </xf>
    <xf numFmtId="0" fontId="21" fillId="5" borderId="0" xfId="0" applyFont="1" applyFill="1"/>
    <xf numFmtId="164" fontId="16" fillId="4" borderId="0" xfId="1" applyNumberFormat="1" applyFont="1" applyFill="1" applyAlignment="1"/>
    <xf numFmtId="164" fontId="16" fillId="4" borderId="0" xfId="1" applyNumberFormat="1" applyFont="1" applyFill="1" applyBorder="1" applyAlignment="1"/>
    <xf numFmtId="0" fontId="30" fillId="4" borderId="0" xfId="0" applyFont="1" applyFill="1" applyAlignment="1">
      <alignment horizontal="left" textRotation="45"/>
    </xf>
    <xf numFmtId="0" fontId="16" fillId="4" borderId="0" xfId="0" applyFont="1" applyFill="1" applyAlignment="1">
      <alignment horizontal="left" textRotation="45"/>
    </xf>
    <xf numFmtId="0" fontId="31" fillId="4" borderId="0" xfId="0" applyFont="1" applyFill="1" applyAlignment="1">
      <alignment horizontal="left"/>
    </xf>
    <xf numFmtId="164" fontId="37" fillId="4" borderId="0" xfId="1" applyNumberFormat="1" applyFont="1" applyFill="1" applyAlignment="1">
      <alignment horizontal="left"/>
    </xf>
    <xf numFmtId="0" fontId="37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164" fontId="21" fillId="4" borderId="0" xfId="1" applyNumberFormat="1" applyFont="1" applyFill="1" applyAlignment="1">
      <alignment horizontal="left"/>
    </xf>
    <xf numFmtId="0" fontId="31" fillId="6" borderId="0" xfId="0" applyFont="1" applyFill="1" applyAlignment="1">
      <alignment textRotation="45"/>
    </xf>
    <xf numFmtId="0" fontId="36" fillId="5" borderId="0" xfId="0" applyFont="1" applyFill="1"/>
    <xf numFmtId="0" fontId="39" fillId="5" borderId="0" xfId="0" applyFont="1" applyFill="1"/>
    <xf numFmtId="0" fontId="47" fillId="0" borderId="0" xfId="0" applyFont="1"/>
    <xf numFmtId="0" fontId="0" fillId="0" borderId="0" xfId="0" applyAlignment="1">
      <alignment horizontal="left" wrapText="1"/>
    </xf>
    <xf numFmtId="0" fontId="21" fillId="0" borderId="0" xfId="0" applyFont="1" applyAlignment="1">
      <alignment textRotation="45"/>
    </xf>
    <xf numFmtId="0" fontId="24" fillId="0" borderId="0" xfId="0" applyFont="1" applyAlignment="1">
      <alignment textRotation="45"/>
    </xf>
    <xf numFmtId="164" fontId="6" fillId="4" borderId="0" xfId="1" applyNumberFormat="1" applyFont="1" applyFill="1" applyAlignment="1"/>
    <xf numFmtId="0" fontId="16" fillId="0" borderId="2" xfId="0" applyFont="1" applyBorder="1"/>
    <xf numFmtId="0" fontId="16" fillId="4" borderId="2" xfId="0" applyFont="1" applyFill="1" applyBorder="1" applyAlignment="1">
      <alignment horizontal="left"/>
    </xf>
    <xf numFmtId="0" fontId="16" fillId="5" borderId="2" xfId="0" applyFont="1" applyFill="1" applyBorder="1"/>
    <xf numFmtId="0" fontId="0" fillId="5" borderId="2" xfId="0" applyFill="1" applyBorder="1"/>
    <xf numFmtId="0" fontId="16" fillId="4" borderId="2" xfId="0" applyFont="1" applyFill="1" applyBorder="1"/>
    <xf numFmtId="0" fontId="27" fillId="5" borderId="2" xfId="0" applyFont="1" applyFill="1" applyBorder="1"/>
    <xf numFmtId="0" fontId="27" fillId="0" borderId="2" xfId="0" applyFont="1" applyBorder="1"/>
    <xf numFmtId="0" fontId="32" fillId="6" borderId="0" xfId="0" applyFont="1" applyFill="1"/>
    <xf numFmtId="0" fontId="16" fillId="6" borderId="0" xfId="0" applyFont="1" applyFill="1"/>
    <xf numFmtId="0" fontId="9" fillId="6" borderId="0" xfId="0" applyFont="1" applyFill="1"/>
    <xf numFmtId="0" fontId="33" fillId="6" borderId="0" xfId="0" applyFont="1" applyFill="1" applyAlignment="1">
      <alignment textRotation="45"/>
    </xf>
    <xf numFmtId="0" fontId="31" fillId="6" borderId="0" xfId="0" applyFont="1" applyFill="1"/>
    <xf numFmtId="0" fontId="37" fillId="6" borderId="0" xfId="0" applyFont="1" applyFill="1"/>
    <xf numFmtId="0" fontId="42" fillId="6" borderId="0" xfId="0" applyFont="1" applyFill="1"/>
    <xf numFmtId="0" fontId="31" fillId="0" borderId="2" xfId="0" applyFont="1" applyBorder="1"/>
    <xf numFmtId="0" fontId="31" fillId="4" borderId="2" xfId="0" applyFont="1" applyFill="1" applyBorder="1" applyAlignment="1">
      <alignment horizontal="left"/>
    </xf>
    <xf numFmtId="0" fontId="31" fillId="0" borderId="2" xfId="0" applyFont="1" applyBorder="1" applyAlignment="1">
      <alignment wrapText="1"/>
    </xf>
    <xf numFmtId="0" fontId="31" fillId="5" borderId="2" xfId="0" applyFont="1" applyFill="1" applyBorder="1"/>
    <xf numFmtId="0" fontId="31" fillId="6" borderId="3" xfId="0" applyFont="1" applyFill="1" applyBorder="1"/>
    <xf numFmtId="0" fontId="37" fillId="6" borderId="3" xfId="0" applyFont="1" applyFill="1" applyBorder="1"/>
    <xf numFmtId="0" fontId="37" fillId="6" borderId="4" xfId="0" applyFont="1" applyFill="1" applyBorder="1"/>
    <xf numFmtId="0" fontId="31" fillId="6" borderId="5" xfId="0" applyFont="1" applyFill="1" applyBorder="1"/>
    <xf numFmtId="0" fontId="16" fillId="0" borderId="2" xfId="0" applyFont="1" applyBorder="1" applyAlignment="1">
      <alignment wrapText="1"/>
    </xf>
    <xf numFmtId="0" fontId="28" fillId="5" borderId="2" xfId="0" applyFont="1" applyFill="1" applyBorder="1"/>
    <xf numFmtId="0" fontId="32" fillId="6" borderId="0" xfId="0" applyFont="1" applyFill="1" applyAlignment="1">
      <alignment horizontal="right"/>
    </xf>
    <xf numFmtId="0" fontId="16" fillId="6" borderId="0" xfId="0" applyFont="1" applyFill="1" applyAlignment="1">
      <alignment horizontal="right"/>
    </xf>
    <xf numFmtId="0" fontId="27" fillId="6" borderId="0" xfId="0" applyFont="1" applyFill="1" applyAlignment="1">
      <alignment horizontal="right"/>
    </xf>
    <xf numFmtId="0" fontId="27" fillId="6" borderId="0" xfId="0" applyFont="1" applyFill="1"/>
    <xf numFmtId="0" fontId="10" fillId="6" borderId="0" xfId="0" applyFont="1" applyFill="1" applyAlignment="1">
      <alignment horizontal="right"/>
    </xf>
    <xf numFmtId="0" fontId="10" fillId="6" borderId="0" xfId="0" applyFont="1" applyFill="1"/>
    <xf numFmtId="0" fontId="16" fillId="6" borderId="3" xfId="0" applyFont="1" applyFill="1" applyBorder="1" applyAlignment="1">
      <alignment horizontal="right"/>
    </xf>
    <xf numFmtId="0" fontId="16" fillId="6" borderId="3" xfId="0" applyFont="1" applyFill="1" applyBorder="1"/>
    <xf numFmtId="0" fontId="27" fillId="6" borderId="3" xfId="0" applyFont="1" applyFill="1" applyBorder="1" applyAlignment="1">
      <alignment horizontal="right"/>
    </xf>
    <xf numFmtId="0" fontId="27" fillId="6" borderId="3" xfId="0" applyFont="1" applyFill="1" applyBorder="1"/>
    <xf numFmtId="0" fontId="0" fillId="6" borderId="3" xfId="0" applyFill="1" applyBorder="1" applyAlignment="1">
      <alignment horizontal="right"/>
    </xf>
    <xf numFmtId="0" fontId="0" fillId="6" borderId="3" xfId="0" applyFill="1" applyBorder="1"/>
    <xf numFmtId="0" fontId="27" fillId="6" borderId="4" xfId="0" applyFont="1" applyFill="1" applyBorder="1" applyAlignment="1">
      <alignment horizontal="right"/>
    </xf>
    <xf numFmtId="0" fontId="27" fillId="6" borderId="4" xfId="0" applyFont="1" applyFill="1" applyBorder="1"/>
    <xf numFmtId="0" fontId="16" fillId="0" borderId="2" xfId="0" applyFont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6" fillId="6" borderId="5" xfId="0" applyFont="1" applyFill="1" applyBorder="1" applyAlignment="1">
      <alignment horizontal="right"/>
    </xf>
    <xf numFmtId="0" fontId="16" fillId="6" borderId="5" xfId="0" applyFont="1" applyFill="1" applyBorder="1"/>
    <xf numFmtId="0" fontId="28" fillId="6" borderId="0" xfId="0" applyFont="1" applyFill="1"/>
    <xf numFmtId="164" fontId="6" fillId="4" borderId="0" xfId="1" applyNumberFormat="1" applyFont="1" applyFill="1" applyBorder="1" applyAlignment="1">
      <alignment horizontal="left"/>
    </xf>
    <xf numFmtId="0" fontId="0" fillId="0" borderId="2" xfId="0" applyBorder="1"/>
    <xf numFmtId="0" fontId="0" fillId="4" borderId="2" xfId="0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6" borderId="5" xfId="0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9" fillId="5" borderId="2" xfId="0" applyFont="1" applyFill="1" applyBorder="1"/>
    <xf numFmtId="0" fontId="0" fillId="4" borderId="2" xfId="0" applyFill="1" applyBorder="1"/>
    <xf numFmtId="0" fontId="28" fillId="6" borderId="0" xfId="2" applyFont="1" applyFill="1" applyAlignment="1">
      <alignment horizontal="left"/>
    </xf>
    <xf numFmtId="0" fontId="30" fillId="6" borderId="3" xfId="0" applyFont="1" applyFill="1" applyBorder="1"/>
    <xf numFmtId="0" fontId="51" fillId="6" borderId="3" xfId="0" applyFont="1" applyFill="1" applyBorder="1"/>
    <xf numFmtId="0" fontId="38" fillId="6" borderId="3" xfId="0" applyFont="1" applyFill="1" applyBorder="1"/>
    <xf numFmtId="0" fontId="16" fillId="0" borderId="2" xfId="0" applyFont="1" applyBorder="1" applyAlignment="1">
      <alignment horizontal="left"/>
    </xf>
    <xf numFmtId="0" fontId="28" fillId="0" borderId="2" xfId="0" applyFont="1" applyBorder="1"/>
    <xf numFmtId="0" fontId="14" fillId="0" borderId="0" xfId="0" applyFont="1" applyAlignment="1">
      <alignment horizontal="left"/>
    </xf>
    <xf numFmtId="14" fontId="9" fillId="6" borderId="0" xfId="0" applyNumberFormat="1" applyFont="1" applyFill="1"/>
    <xf numFmtId="0" fontId="16" fillId="6" borderId="6" xfId="0" applyFont="1" applyFill="1" applyBorder="1" applyAlignment="1">
      <alignment horizontal="right"/>
    </xf>
    <xf numFmtId="0" fontId="16" fillId="6" borderId="6" xfId="0" applyFont="1" applyFill="1" applyBorder="1"/>
    <xf numFmtId="0" fontId="0" fillId="6" borderId="6" xfId="0" applyFill="1" applyBorder="1"/>
    <xf numFmtId="0" fontId="0" fillId="6" borderId="6" xfId="0" applyFill="1" applyBorder="1" applyAlignment="1">
      <alignment horizontal="right"/>
    </xf>
    <xf numFmtId="0" fontId="9" fillId="4" borderId="2" xfId="0" applyFont="1" applyFill="1" applyBorder="1"/>
    <xf numFmtId="0" fontId="35" fillId="4" borderId="0" xfId="0" applyFont="1" applyFill="1"/>
    <xf numFmtId="0" fontId="36" fillId="4" borderId="0" xfId="0" applyFont="1" applyFill="1"/>
    <xf numFmtId="0" fontId="28" fillId="5" borderId="0" xfId="0" applyFont="1" applyFill="1" applyAlignment="1">
      <alignment horizontal="right"/>
    </xf>
    <xf numFmtId="0" fontId="31" fillId="6" borderId="3" xfId="0" applyFont="1" applyFill="1" applyBorder="1" applyAlignment="1">
      <alignment textRotation="45"/>
    </xf>
    <xf numFmtId="164" fontId="27" fillId="4" borderId="0" xfId="1" applyNumberFormat="1" applyFont="1" applyFill="1" applyAlignment="1"/>
    <xf numFmtId="0" fontId="31" fillId="6" borderId="6" xfId="0" applyFont="1" applyFill="1" applyBorder="1"/>
    <xf numFmtId="0" fontId="33" fillId="5" borderId="2" xfId="0" applyFont="1" applyFill="1" applyBorder="1"/>
    <xf numFmtId="0" fontId="50" fillId="5" borderId="0" xfId="0" applyFont="1" applyFill="1"/>
    <xf numFmtId="0" fontId="49" fillId="5" borderId="0" xfId="0" applyFont="1" applyFill="1"/>
    <xf numFmtId="0" fontId="21" fillId="0" borderId="0" xfId="0" applyFont="1" applyAlignment="1">
      <alignment wrapText="1"/>
    </xf>
    <xf numFmtId="0" fontId="21" fillId="6" borderId="3" xfId="0" applyFont="1" applyFill="1" applyBorder="1"/>
    <xf numFmtId="0" fontId="24" fillId="5" borderId="0" xfId="0" applyFont="1" applyFill="1"/>
    <xf numFmtId="0" fontId="16" fillId="6" borderId="4" xfId="0" applyFont="1" applyFill="1" applyBorder="1"/>
    <xf numFmtId="0" fontId="1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right"/>
    </xf>
    <xf numFmtId="0" fontId="54" fillId="0" borderId="0" xfId="0" applyFont="1"/>
    <xf numFmtId="0" fontId="31" fillId="7" borderId="0" xfId="0" applyFont="1" applyFill="1" applyAlignment="1">
      <alignment textRotation="45"/>
    </xf>
    <xf numFmtId="0" fontId="31" fillId="7" borderId="0" xfId="0" applyFont="1" applyFill="1"/>
    <xf numFmtId="0" fontId="21" fillId="7" borderId="0" xfId="0" applyFont="1" applyFill="1"/>
    <xf numFmtId="0" fontId="24" fillId="7" borderId="0" xfId="0" applyFont="1" applyFill="1"/>
    <xf numFmtId="0" fontId="31" fillId="7" borderId="2" xfId="0" applyFont="1" applyFill="1" applyBorder="1"/>
    <xf numFmtId="0" fontId="50" fillId="7" borderId="0" xfId="0" applyFont="1" applyFill="1"/>
    <xf numFmtId="0" fontId="37" fillId="7" borderId="0" xfId="0" applyFont="1" applyFill="1"/>
    <xf numFmtId="0" fontId="16" fillId="7" borderId="0" xfId="0" applyFont="1" applyFill="1"/>
    <xf numFmtId="0" fontId="0" fillId="7" borderId="0" xfId="0" applyFill="1"/>
    <xf numFmtId="0" fontId="16" fillId="7" borderId="2" xfId="0" applyFont="1" applyFill="1" applyBorder="1"/>
    <xf numFmtId="0" fontId="27" fillId="7" borderId="0" xfId="0" applyFont="1" applyFill="1"/>
    <xf numFmtId="0" fontId="35" fillId="7" borderId="0" xfId="0" applyFont="1" applyFill="1"/>
    <xf numFmtId="0" fontId="0" fillId="7" borderId="2" xfId="0" applyFill="1" applyBorder="1"/>
    <xf numFmtId="0" fontId="0" fillId="7" borderId="0" xfId="0" applyFill="1" applyAlignment="1">
      <alignment horizontal="right"/>
    </xf>
    <xf numFmtId="0" fontId="38" fillId="6" borderId="0" xfId="0" applyFont="1" applyFill="1"/>
    <xf numFmtId="0" fontId="38" fillId="6" borderId="0" xfId="0" applyFont="1" applyFill="1" applyAlignment="1">
      <alignment horizontal="right"/>
    </xf>
    <xf numFmtId="0" fontId="38" fillId="5" borderId="0" xfId="0" applyFont="1" applyFill="1" applyAlignment="1">
      <alignment horizontal="right"/>
    </xf>
    <xf numFmtId="0" fontId="38" fillId="0" borderId="0" xfId="0" applyFont="1" applyAlignment="1">
      <alignment horizontal="right"/>
    </xf>
    <xf numFmtId="0" fontId="38" fillId="7" borderId="0" xfId="0" applyFont="1" applyFill="1"/>
  </cellXfs>
  <cellStyles count="4">
    <cellStyle name="Currency" xfId="1" builtinId="4"/>
    <cellStyle name="Hyperlink" xfId="2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B1" sqref="B1"/>
    </sheetView>
  </sheetViews>
  <sheetFormatPr defaultColWidth="8.85546875" defaultRowHeight="15" x14ac:dyDescent="0.2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</cols>
  <sheetData>
    <row r="1" spans="1:6" s="1" customFormat="1" ht="21" x14ac:dyDescent="0.35">
      <c r="A1" s="1" t="s">
        <v>0</v>
      </c>
    </row>
    <row r="2" spans="1:6" x14ac:dyDescent="0.25">
      <c r="A2" t="s">
        <v>1</v>
      </c>
    </row>
    <row r="3" spans="1:6" s="2" customFormat="1" x14ac:dyDescent="0.25"/>
    <row r="5" spans="1:6" ht="36" customHeight="1" x14ac:dyDescent="0.25">
      <c r="A5" t="s">
        <v>2</v>
      </c>
      <c r="B5" s="30" t="s">
        <v>3</v>
      </c>
      <c r="C5" s="31" t="s">
        <v>4</v>
      </c>
      <c r="D5" s="6"/>
      <c r="E5" s="6"/>
      <c r="F5" s="6"/>
    </row>
    <row r="6" spans="1:6" x14ac:dyDescent="0.25">
      <c r="A6" t="s">
        <v>5</v>
      </c>
      <c r="B6">
        <v>10</v>
      </c>
      <c r="C6">
        <v>20</v>
      </c>
    </row>
    <row r="7" spans="1:6" x14ac:dyDescent="0.25">
      <c r="A7" t="s">
        <v>6</v>
      </c>
      <c r="B7">
        <v>6</v>
      </c>
      <c r="C7">
        <v>12</v>
      </c>
    </row>
    <row r="8" spans="1:6" x14ac:dyDescent="0.25">
      <c r="A8" t="s">
        <v>7</v>
      </c>
      <c r="B8" s="5">
        <v>4</v>
      </c>
      <c r="C8">
        <v>8</v>
      </c>
    </row>
    <row r="9" spans="1:6" x14ac:dyDescent="0.25">
      <c r="A9" t="s">
        <v>8</v>
      </c>
      <c r="B9" s="5">
        <v>3</v>
      </c>
      <c r="C9">
        <v>6</v>
      </c>
    </row>
    <row r="10" spans="1:6" x14ac:dyDescent="0.25">
      <c r="A10" t="s">
        <v>9</v>
      </c>
      <c r="B10" s="5">
        <v>2</v>
      </c>
      <c r="C10">
        <v>4</v>
      </c>
    </row>
    <row r="11" spans="1:6" x14ac:dyDescent="0.25">
      <c r="A11" t="s">
        <v>10</v>
      </c>
      <c r="B11" s="5">
        <v>1.5</v>
      </c>
      <c r="C11">
        <v>3</v>
      </c>
    </row>
    <row r="12" spans="1:6" x14ac:dyDescent="0.25">
      <c r="A12" t="s">
        <v>11</v>
      </c>
      <c r="B12" s="5">
        <v>1</v>
      </c>
      <c r="C12">
        <v>2</v>
      </c>
    </row>
    <row r="13" spans="1:6" x14ac:dyDescent="0.25">
      <c r="A13" t="s">
        <v>12</v>
      </c>
      <c r="B13" s="5">
        <v>0.5</v>
      </c>
      <c r="C13">
        <v>1</v>
      </c>
    </row>
  </sheetData>
  <printOptions gridLines="1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9"/>
  <sheetViews>
    <sheetView workbookViewId="0">
      <pane xSplit="5" ySplit="18" topLeftCell="F19" activePane="bottomRight" state="frozen"/>
      <selection pane="topRight" activeCell="F1" sqref="F1"/>
      <selection pane="bottomLeft" activeCell="A19" sqref="A19"/>
      <selection pane="bottomRight" activeCell="B1" sqref="B1"/>
    </sheetView>
  </sheetViews>
  <sheetFormatPr defaultColWidth="8.85546875" defaultRowHeight="15" x14ac:dyDescent="0.25"/>
  <cols>
    <col min="1" max="1" width="38" bestFit="1" customWidth="1"/>
    <col min="2" max="2" width="21.85546875" customWidth="1"/>
    <col min="3" max="3" width="23.28515625" customWidth="1"/>
    <col min="4" max="4" width="14.7109375" customWidth="1"/>
    <col min="5" max="6" width="14.7109375" style="2" customWidth="1"/>
    <col min="7" max="7" width="12.140625" style="2" bestFit="1" customWidth="1"/>
  </cols>
  <sheetData>
    <row r="1" spans="1:10" ht="23.25" x14ac:dyDescent="0.35">
      <c r="A1" s="23" t="s">
        <v>13</v>
      </c>
      <c r="B1" s="19"/>
      <c r="C1" s="19"/>
      <c r="D1" s="19"/>
      <c r="E1" s="19"/>
      <c r="F1" s="19"/>
      <c r="G1" s="19"/>
      <c r="H1" s="19"/>
      <c r="I1" s="19"/>
    </row>
    <row r="2" spans="1:10" s="3" customFormat="1" ht="75" x14ac:dyDescent="0.3">
      <c r="A2" s="39" t="s">
        <v>14</v>
      </c>
      <c r="B2" s="40" t="s">
        <v>15</v>
      </c>
      <c r="C2" s="40" t="s">
        <v>16</v>
      </c>
      <c r="D2" s="40" t="s">
        <v>17</v>
      </c>
      <c r="E2" s="40" t="s">
        <v>18</v>
      </c>
      <c r="F2" s="40" t="s">
        <v>19</v>
      </c>
      <c r="G2" s="40" t="s">
        <v>20</v>
      </c>
      <c r="H2" s="40" t="s">
        <v>21</v>
      </c>
      <c r="I2" s="40" t="s">
        <v>22</v>
      </c>
      <c r="J2" s="40"/>
    </row>
    <row r="3" spans="1:10" s="22" customFormat="1" x14ac:dyDescent="0.25">
      <c r="A3" s="24" t="s">
        <v>23</v>
      </c>
      <c r="B3" s="21" t="s">
        <v>24</v>
      </c>
      <c r="C3"/>
      <c r="D3" s="32"/>
      <c r="E3"/>
      <c r="F3"/>
    </row>
    <row r="4" spans="1:10" s="22" customFormat="1" x14ac:dyDescent="0.25">
      <c r="A4" s="24" t="s">
        <v>23</v>
      </c>
      <c r="B4" s="21" t="s">
        <v>25</v>
      </c>
      <c r="C4" s="12"/>
      <c r="D4" s="33"/>
      <c r="E4" s="12"/>
      <c r="F4" s="12"/>
    </row>
    <row r="5" spans="1:10" s="22" customFormat="1" x14ac:dyDescent="0.25">
      <c r="A5" s="24" t="s">
        <v>23</v>
      </c>
      <c r="B5" s="21" t="s">
        <v>26</v>
      </c>
      <c r="C5"/>
      <c r="D5" s="32"/>
      <c r="E5"/>
      <c r="F5"/>
    </row>
    <row r="6" spans="1:10" s="22" customFormat="1" x14ac:dyDescent="0.25">
      <c r="A6" s="24" t="s">
        <v>23</v>
      </c>
      <c r="B6" s="21" t="s">
        <v>27</v>
      </c>
      <c r="C6"/>
      <c r="D6" s="32"/>
      <c r="E6"/>
      <c r="F6"/>
    </row>
    <row r="7" spans="1:10" s="22" customFormat="1" x14ac:dyDescent="0.25">
      <c r="A7" s="24" t="s">
        <v>23</v>
      </c>
      <c r="B7" s="21" t="s">
        <v>9</v>
      </c>
      <c r="C7"/>
      <c r="D7" s="32"/>
      <c r="E7"/>
      <c r="F7"/>
    </row>
    <row r="8" spans="1:10" s="22" customFormat="1" x14ac:dyDescent="0.25">
      <c r="A8" s="24" t="s">
        <v>23</v>
      </c>
      <c r="B8" s="21" t="s">
        <v>10</v>
      </c>
      <c r="C8"/>
      <c r="D8" s="32"/>
      <c r="E8"/>
      <c r="F8"/>
    </row>
    <row r="9" spans="1:10" s="22" customFormat="1" x14ac:dyDescent="0.25">
      <c r="A9" s="24" t="s">
        <v>28</v>
      </c>
      <c r="B9" s="21" t="s">
        <v>24</v>
      </c>
      <c r="C9"/>
      <c r="D9" s="32"/>
      <c r="E9"/>
      <c r="F9"/>
    </row>
    <row r="10" spans="1:10" s="22" customFormat="1" x14ac:dyDescent="0.25">
      <c r="A10" s="24" t="s">
        <v>28</v>
      </c>
      <c r="B10" s="21" t="s">
        <v>25</v>
      </c>
      <c r="C10"/>
      <c r="D10" s="32"/>
      <c r="E10"/>
      <c r="F10"/>
    </row>
    <row r="11" spans="1:10" s="22" customFormat="1" x14ac:dyDescent="0.25">
      <c r="A11" s="24" t="s">
        <v>28</v>
      </c>
      <c r="B11" s="21" t="s">
        <v>7</v>
      </c>
      <c r="C11"/>
      <c r="D11" s="32"/>
      <c r="E11"/>
      <c r="F11"/>
    </row>
    <row r="12" spans="1:10" s="22" customFormat="1" x14ac:dyDescent="0.25">
      <c r="A12" s="24" t="s">
        <v>28</v>
      </c>
      <c r="B12" s="21" t="s">
        <v>29</v>
      </c>
      <c r="C12"/>
      <c r="D12" s="32"/>
      <c r="E12"/>
      <c r="F12"/>
    </row>
    <row r="13" spans="1:10" s="22" customFormat="1" x14ac:dyDescent="0.25">
      <c r="A13" s="24" t="s">
        <v>28</v>
      </c>
      <c r="B13" s="21" t="s">
        <v>9</v>
      </c>
      <c r="C13"/>
      <c r="D13" s="32"/>
      <c r="E13"/>
      <c r="F13"/>
    </row>
    <row r="14" spans="1:10" s="22" customFormat="1" x14ac:dyDescent="0.25">
      <c r="A14" s="24" t="s">
        <v>28</v>
      </c>
      <c r="B14" s="21" t="s">
        <v>10</v>
      </c>
      <c r="C14"/>
      <c r="D14" s="32"/>
      <c r="E14"/>
      <c r="F14"/>
    </row>
    <row r="15" spans="1:10" s="22" customFormat="1" x14ac:dyDescent="0.25">
      <c r="A15" s="24" t="s">
        <v>30</v>
      </c>
      <c r="B15" s="21" t="s">
        <v>24</v>
      </c>
      <c r="C15"/>
      <c r="D15" s="32"/>
      <c r="E15"/>
      <c r="F15"/>
    </row>
    <row r="16" spans="1:10" s="22" customFormat="1" x14ac:dyDescent="0.25">
      <c r="A16" s="24" t="s">
        <v>30</v>
      </c>
      <c r="B16" s="21" t="s">
        <v>25</v>
      </c>
      <c r="C16"/>
      <c r="D16" s="32"/>
      <c r="E16"/>
      <c r="F16"/>
    </row>
    <row r="17" spans="1:7" s="22" customFormat="1" x14ac:dyDescent="0.25">
      <c r="A17" s="24" t="s">
        <v>30</v>
      </c>
      <c r="B17" s="25" t="s">
        <v>7</v>
      </c>
      <c r="C17" s="12"/>
      <c r="D17" s="33"/>
      <c r="E17" s="12"/>
      <c r="F17" s="12"/>
    </row>
    <row r="18" spans="1:7" s="22" customFormat="1" x14ac:dyDescent="0.25">
      <c r="A18" s="24" t="s">
        <v>30</v>
      </c>
      <c r="B18" s="21" t="s">
        <v>29</v>
      </c>
      <c r="C18"/>
      <c r="D18" s="32"/>
      <c r="E18"/>
      <c r="F18"/>
    </row>
    <row r="19" spans="1:7" s="22" customFormat="1" x14ac:dyDescent="0.25">
      <c r="A19" s="24" t="s">
        <v>30</v>
      </c>
      <c r="B19" s="21" t="s">
        <v>9</v>
      </c>
      <c r="C19"/>
      <c r="D19" s="32"/>
      <c r="E19"/>
      <c r="F19"/>
    </row>
    <row r="20" spans="1:7" s="22" customFormat="1" x14ac:dyDescent="0.25">
      <c r="A20" s="24" t="s">
        <v>30</v>
      </c>
      <c r="B20" s="21" t="s">
        <v>10</v>
      </c>
      <c r="C20"/>
      <c r="D20" s="32"/>
      <c r="E20"/>
      <c r="F20"/>
    </row>
    <row r="21" spans="1:7" s="22" customFormat="1" x14ac:dyDescent="0.25">
      <c r="A21" s="20" t="s">
        <v>31</v>
      </c>
      <c r="B21" s="21" t="s">
        <v>32</v>
      </c>
      <c r="C21" s="21"/>
      <c r="D21" s="33"/>
      <c r="E21" s="12"/>
      <c r="F21" s="25"/>
      <c r="G21" s="27"/>
    </row>
    <row r="22" spans="1:7" s="22" customFormat="1" x14ac:dyDescent="0.25">
      <c r="A22" s="20" t="s">
        <v>31</v>
      </c>
      <c r="B22" s="21" t="s">
        <v>25</v>
      </c>
      <c r="C22" s="21"/>
      <c r="D22" s="32"/>
      <c r="E22"/>
      <c r="F22" s="25"/>
      <c r="G22" s="27"/>
    </row>
    <row r="23" spans="1:7" s="22" customFormat="1" x14ac:dyDescent="0.25">
      <c r="A23" s="20" t="s">
        <v>31</v>
      </c>
      <c r="B23" s="21" t="s">
        <v>7</v>
      </c>
      <c r="C23" s="21"/>
      <c r="D23" s="32"/>
      <c r="E23"/>
      <c r="F23" s="25"/>
      <c r="G23" s="27"/>
    </row>
    <row r="24" spans="1:7" s="22" customFormat="1" x14ac:dyDescent="0.25">
      <c r="A24" s="20" t="s">
        <v>31</v>
      </c>
      <c r="B24" s="21" t="s">
        <v>8</v>
      </c>
      <c r="C24" s="21"/>
      <c r="D24" s="32"/>
      <c r="E24"/>
      <c r="F24" s="25"/>
      <c r="G24" s="27"/>
    </row>
    <row r="25" spans="1:7" s="22" customFormat="1" x14ac:dyDescent="0.25">
      <c r="A25" s="20" t="s">
        <v>31</v>
      </c>
      <c r="B25" s="21" t="s">
        <v>33</v>
      </c>
      <c r="C25" s="21"/>
      <c r="D25" s="32"/>
      <c r="E25"/>
      <c r="F25" s="25"/>
      <c r="G25" s="27"/>
    </row>
    <row r="26" spans="1:7" s="22" customFormat="1" x14ac:dyDescent="0.25">
      <c r="A26" s="20" t="s">
        <v>31</v>
      </c>
      <c r="B26" s="21" t="s">
        <v>33</v>
      </c>
      <c r="C26" s="21"/>
      <c r="D26" s="32"/>
      <c r="E26" s="12"/>
      <c r="F26" s="25"/>
      <c r="G26" s="27"/>
    </row>
    <row r="27" spans="1:7" s="22" customFormat="1" x14ac:dyDescent="0.25">
      <c r="A27" s="24"/>
      <c r="B27" s="21"/>
      <c r="C27"/>
      <c r="D27" s="32"/>
      <c r="E27"/>
      <c r="F27"/>
    </row>
    <row r="28" spans="1:7" s="22" customFormat="1" x14ac:dyDescent="0.25">
      <c r="A28" s="24"/>
      <c r="B28" s="21"/>
      <c r="C28"/>
      <c r="D28" s="32"/>
      <c r="E28"/>
      <c r="F28"/>
    </row>
    <row r="29" spans="1:7" s="22" customFormat="1" x14ac:dyDescent="0.25">
      <c r="A29" s="24"/>
      <c r="B29" s="21"/>
      <c r="C29"/>
      <c r="D29" s="32"/>
      <c r="E29"/>
      <c r="F29"/>
    </row>
    <row r="30" spans="1:7" s="22" customFormat="1" x14ac:dyDescent="0.25">
      <c r="A30" s="24"/>
      <c r="B30" s="21"/>
      <c r="C30"/>
      <c r="D30" s="32"/>
      <c r="E30"/>
      <c r="F30"/>
    </row>
    <row r="31" spans="1:7" s="22" customFormat="1" x14ac:dyDescent="0.25">
      <c r="A31" s="24"/>
      <c r="B31" s="21"/>
      <c r="C31"/>
      <c r="D31" s="32"/>
      <c r="E31"/>
      <c r="F31"/>
    </row>
    <row r="32" spans="1:7" s="22" customFormat="1" x14ac:dyDescent="0.25">
      <c r="A32" s="24"/>
      <c r="B32" s="21"/>
      <c r="C32"/>
      <c r="D32" s="32"/>
      <c r="E32"/>
      <c r="F32"/>
    </row>
    <row r="33" spans="1:10" s="22" customFormat="1" x14ac:dyDescent="0.25">
      <c r="A33" s="24"/>
      <c r="B33" s="21"/>
      <c r="C33" s="21"/>
      <c r="D33" s="32"/>
      <c r="E33"/>
      <c r="F33" s="21"/>
      <c r="G33" s="27"/>
    </row>
    <row r="34" spans="1:10" s="22" customFormat="1" x14ac:dyDescent="0.25">
      <c r="A34" s="24"/>
      <c r="B34" s="21"/>
      <c r="C34" s="21"/>
      <c r="D34" s="32"/>
      <c r="E34"/>
      <c r="F34" s="21"/>
      <c r="G34" s="27"/>
    </row>
    <row r="35" spans="1:10" s="22" customFormat="1" x14ac:dyDescent="0.25">
      <c r="A35" s="24"/>
      <c r="B35" s="21"/>
      <c r="C35" s="21"/>
      <c r="D35" s="32"/>
      <c r="E35"/>
      <c r="F35" s="21"/>
      <c r="G35" s="27"/>
    </row>
    <row r="36" spans="1:10" s="22" customFormat="1" x14ac:dyDescent="0.25">
      <c r="A36" s="24"/>
      <c r="B36" s="21"/>
      <c r="C36" s="21"/>
      <c r="D36" s="32"/>
      <c r="E36"/>
      <c r="F36" s="21"/>
      <c r="G36" s="27"/>
    </row>
    <row r="37" spans="1:10" s="22" customFormat="1" x14ac:dyDescent="0.25">
      <c r="A37" s="24"/>
      <c r="B37" s="21"/>
      <c r="C37" s="21"/>
      <c r="D37" s="32"/>
      <c r="E37"/>
      <c r="F37" s="21"/>
      <c r="G37" s="27"/>
    </row>
    <row r="38" spans="1:10" s="22" customFormat="1" x14ac:dyDescent="0.25">
      <c r="A38" s="24"/>
      <c r="B38" s="21"/>
      <c r="C38" s="21"/>
      <c r="D38" s="32"/>
      <c r="E38"/>
      <c r="F38" s="21"/>
      <c r="G38" s="27"/>
    </row>
    <row r="39" spans="1:10" s="22" customFormat="1" x14ac:dyDescent="0.25">
      <c r="A39" s="24"/>
      <c r="B39" s="25"/>
      <c r="C39"/>
      <c r="D39"/>
      <c r="E39"/>
    </row>
    <row r="40" spans="1:10" s="22" customFormat="1" x14ac:dyDescent="0.25">
      <c r="A40" s="26"/>
      <c r="B40" s="21"/>
      <c r="C40"/>
      <c r="D40"/>
      <c r="E40"/>
    </row>
    <row r="41" spans="1:10" s="22" customFormat="1" x14ac:dyDescent="0.25">
      <c r="A41" s="26"/>
      <c r="B41" s="21"/>
      <c r="C41"/>
      <c r="D41"/>
      <c r="E41"/>
    </row>
    <row r="42" spans="1:10" s="22" customFormat="1" x14ac:dyDescent="0.25">
      <c r="A42" s="26"/>
      <c r="B42" s="21"/>
      <c r="C42"/>
      <c r="D42"/>
      <c r="E42"/>
    </row>
    <row r="43" spans="1:10" s="22" customFormat="1" x14ac:dyDescent="0.25">
      <c r="A43" s="26"/>
      <c r="B43" s="21"/>
      <c r="C43"/>
      <c r="D43"/>
      <c r="E43"/>
    </row>
    <row r="44" spans="1:10" s="22" customFormat="1" x14ac:dyDescent="0.25">
      <c r="A44" s="26"/>
      <c r="B44" s="28"/>
      <c r="C44"/>
      <c r="D44"/>
      <c r="E44"/>
    </row>
    <row r="45" spans="1:10" s="22" customFormat="1" x14ac:dyDescent="0.25">
      <c r="A45" s="26"/>
      <c r="B45" s="21"/>
      <c r="C45" s="21"/>
      <c r="D45" s="32"/>
      <c r="E45"/>
      <c r="F45" s="21"/>
      <c r="G45" s="27"/>
      <c r="J45" s="21"/>
    </row>
    <row r="46" spans="1:10" s="22" customFormat="1" x14ac:dyDescent="0.25">
      <c r="A46" s="24"/>
      <c r="B46" s="21"/>
      <c r="C46" s="21"/>
      <c r="D46" s="32"/>
      <c r="E46"/>
      <c r="F46" s="21"/>
      <c r="G46" s="27"/>
      <c r="J46" s="21"/>
    </row>
    <row r="47" spans="1:10" s="22" customFormat="1" x14ac:dyDescent="0.25">
      <c r="A47" s="24"/>
      <c r="B47" s="21"/>
      <c r="C47" s="21"/>
      <c r="D47" s="32"/>
      <c r="E47"/>
      <c r="F47" s="21"/>
      <c r="G47" s="27"/>
      <c r="J47" s="21"/>
    </row>
    <row r="48" spans="1:10" s="22" customFormat="1" x14ac:dyDescent="0.25">
      <c r="A48" s="24"/>
      <c r="B48" s="21"/>
      <c r="C48" s="21"/>
      <c r="D48" s="32"/>
      <c r="E48"/>
      <c r="F48" s="21"/>
      <c r="G48" s="27"/>
      <c r="J48" s="21"/>
    </row>
    <row r="49" spans="1:10" s="22" customFormat="1" x14ac:dyDescent="0.25">
      <c r="A49" s="24"/>
      <c r="B49" s="21"/>
      <c r="C49" s="21"/>
      <c r="D49" s="32"/>
      <c r="E49"/>
      <c r="F49" s="21"/>
      <c r="G49" s="27"/>
      <c r="J49" s="21"/>
    </row>
    <row r="50" spans="1:10" s="22" customFormat="1" x14ac:dyDescent="0.25">
      <c r="A50" s="24"/>
      <c r="B50" s="21"/>
      <c r="C50" s="21"/>
      <c r="D50" s="33"/>
      <c r="E50" s="12"/>
      <c r="F50" s="21"/>
      <c r="G50" s="27"/>
      <c r="J50" s="21"/>
    </row>
    <row r="51" spans="1:10" s="22" customFormat="1" x14ac:dyDescent="0.25">
      <c r="A51" s="24"/>
      <c r="B51" s="21"/>
      <c r="C51" s="3"/>
      <c r="D51" s="32"/>
      <c r="E51"/>
      <c r="F51"/>
      <c r="G51" s="27"/>
    </row>
    <row r="52" spans="1:10" s="22" customFormat="1" x14ac:dyDescent="0.25">
      <c r="A52" s="24"/>
      <c r="B52" s="21"/>
      <c r="C52" s="3"/>
      <c r="D52" s="32"/>
      <c r="E52"/>
      <c r="F52"/>
      <c r="G52" s="27"/>
    </row>
    <row r="53" spans="1:10" s="22" customFormat="1" x14ac:dyDescent="0.25">
      <c r="A53" s="24"/>
      <c r="B53" s="21"/>
      <c r="C53" s="3"/>
      <c r="D53" s="32"/>
      <c r="E53"/>
      <c r="F53"/>
      <c r="G53" s="27"/>
    </row>
    <row r="54" spans="1:10" s="22" customFormat="1" x14ac:dyDescent="0.25">
      <c r="A54" s="24"/>
      <c r="B54" s="21"/>
      <c r="C54" s="37"/>
      <c r="D54" s="32"/>
      <c r="E54"/>
      <c r="F54"/>
      <c r="G54" s="27"/>
    </row>
    <row r="55" spans="1:10" s="22" customFormat="1" x14ac:dyDescent="0.25">
      <c r="A55" s="24"/>
      <c r="B55" s="21"/>
      <c r="C55" s="37"/>
      <c r="D55" s="32"/>
      <c r="E55"/>
      <c r="F55"/>
      <c r="G55" s="27"/>
    </row>
    <row r="56" spans="1:10" s="22" customFormat="1" x14ac:dyDescent="0.25">
      <c r="A56" s="24"/>
      <c r="B56" s="21"/>
      <c r="C56" s="3"/>
      <c r="D56" s="32"/>
      <c r="E56"/>
      <c r="F56"/>
      <c r="G56" s="27"/>
    </row>
    <row r="57" spans="1:10" s="22" customFormat="1" x14ac:dyDescent="0.25">
      <c r="A57" s="24"/>
      <c r="B57" s="21"/>
      <c r="C57" s="37"/>
      <c r="D57" s="33"/>
      <c r="E57" s="12"/>
      <c r="F57" s="12"/>
    </row>
    <row r="58" spans="1:10" s="22" customFormat="1" x14ac:dyDescent="0.25">
      <c r="A58" s="24"/>
      <c r="B58" s="21"/>
      <c r="C58"/>
      <c r="D58" s="32"/>
      <c r="E58"/>
      <c r="F58"/>
    </row>
    <row r="59" spans="1:10" s="22" customFormat="1" x14ac:dyDescent="0.25">
      <c r="A59" s="24"/>
      <c r="B59" s="21"/>
      <c r="C59" s="12"/>
      <c r="D59" s="33"/>
      <c r="E59" s="12"/>
      <c r="F59" s="12"/>
    </row>
    <row r="60" spans="1:10" s="22" customFormat="1" x14ac:dyDescent="0.25">
      <c r="A60" s="24"/>
      <c r="B60" s="21"/>
      <c r="C60"/>
      <c r="D60" s="32"/>
      <c r="E60"/>
      <c r="F60"/>
    </row>
    <row r="61" spans="1:10" s="22" customFormat="1" x14ac:dyDescent="0.25">
      <c r="A61" s="24"/>
      <c r="B61" s="21"/>
      <c r="C61"/>
      <c r="D61" s="3"/>
      <c r="E61" s="3"/>
      <c r="F61" s="3"/>
      <c r="H61" s="27"/>
      <c r="I61" s="27"/>
      <c r="J61" s="27"/>
    </row>
    <row r="62" spans="1:10" s="22" customFormat="1" x14ac:dyDescent="0.25">
      <c r="A62" s="24"/>
      <c r="B62" s="21"/>
      <c r="C62"/>
      <c r="D62" s="32"/>
      <c r="E62"/>
      <c r="F62"/>
    </row>
    <row r="63" spans="1:10" s="22" customFormat="1" x14ac:dyDescent="0.25">
      <c r="A63" s="24"/>
      <c r="B63" s="21"/>
      <c r="C63" s="12"/>
      <c r="D63" s="33"/>
      <c r="E63" s="12"/>
      <c r="F63" s="12"/>
    </row>
    <row r="64" spans="1:10" s="22" customFormat="1" x14ac:dyDescent="0.25">
      <c r="A64" s="24"/>
      <c r="B64" s="21"/>
      <c r="C64" s="21"/>
      <c r="D64" s="33"/>
      <c r="E64" s="12"/>
      <c r="F64" s="25"/>
      <c r="G64" s="27"/>
    </row>
    <row r="65" spans="1:13" s="22" customFormat="1" x14ac:dyDescent="0.25">
      <c r="A65" s="24"/>
      <c r="B65" s="21"/>
      <c r="C65" s="21"/>
      <c r="D65" s="32"/>
      <c r="E65"/>
      <c r="F65" s="25"/>
      <c r="G65" s="27"/>
    </row>
    <row r="66" spans="1:13" s="22" customFormat="1" x14ac:dyDescent="0.25">
      <c r="A66" s="24"/>
      <c r="B66" s="21"/>
      <c r="C66" s="21"/>
      <c r="D66" s="32"/>
      <c r="E66"/>
      <c r="F66" s="25"/>
      <c r="G66" s="27"/>
    </row>
    <row r="67" spans="1:13" s="22" customFormat="1" x14ac:dyDescent="0.25">
      <c r="A67" s="24"/>
      <c r="B67" s="21"/>
      <c r="C67" s="21"/>
      <c r="D67" s="32"/>
      <c r="E67"/>
      <c r="F67" s="25"/>
      <c r="G67" s="27"/>
    </row>
    <row r="68" spans="1:13" s="22" customFormat="1" x14ac:dyDescent="0.25">
      <c r="A68" s="24"/>
      <c r="B68" s="21"/>
      <c r="C68" s="21"/>
      <c r="D68" s="32"/>
      <c r="E68"/>
      <c r="F68" s="25"/>
      <c r="G68" s="27"/>
    </row>
    <row r="69" spans="1:13" s="22" customFormat="1" x14ac:dyDescent="0.25">
      <c r="A69" s="24"/>
      <c r="B69" s="25"/>
      <c r="C69" s="21"/>
      <c r="D69" s="32"/>
      <c r="E69"/>
      <c r="F69" s="25"/>
      <c r="G69" s="27"/>
    </row>
    <row r="70" spans="1:13" s="22" customFormat="1" x14ac:dyDescent="0.25">
      <c r="C70"/>
      <c r="D70" s="32"/>
      <c r="E70"/>
      <c r="F70"/>
    </row>
    <row r="71" spans="1:13" s="22" customFormat="1" x14ac:dyDescent="0.25">
      <c r="A71"/>
      <c r="B71"/>
      <c r="C71"/>
      <c r="D71" s="32"/>
      <c r="E71"/>
      <c r="F71"/>
    </row>
    <row r="72" spans="1:13" s="22" customFormat="1" x14ac:dyDescent="0.25">
      <c r="A72"/>
      <c r="B72"/>
      <c r="C72"/>
      <c r="D72" s="32"/>
      <c r="E72"/>
      <c r="F72"/>
    </row>
    <row r="73" spans="1:13" s="22" customFormat="1" x14ac:dyDescent="0.25">
      <c r="A73"/>
      <c r="B73"/>
      <c r="C73"/>
      <c r="D73" s="32"/>
      <c r="E73"/>
      <c r="F73"/>
    </row>
    <row r="74" spans="1:13" s="22" customFormat="1" x14ac:dyDescent="0.25">
      <c r="A74"/>
      <c r="B74"/>
      <c r="C74"/>
      <c r="D74" s="32"/>
      <c r="E74"/>
      <c r="F74"/>
    </row>
    <row r="75" spans="1:13" s="22" customFormat="1" x14ac:dyDescent="0.25">
      <c r="A75"/>
      <c r="B75"/>
      <c r="C75"/>
      <c r="D75" s="32"/>
      <c r="E75"/>
      <c r="F75"/>
    </row>
    <row r="76" spans="1:13" s="22" customFormat="1" x14ac:dyDescent="0.25">
      <c r="A76"/>
      <c r="B76"/>
      <c r="C76" s="21"/>
      <c r="D76" s="32"/>
      <c r="E76"/>
      <c r="F76" s="21"/>
      <c r="G76" s="27"/>
      <c r="J76" s="21"/>
    </row>
    <row r="77" spans="1:13" s="22" customFormat="1" x14ac:dyDescent="0.25">
      <c r="A77"/>
      <c r="B77"/>
      <c r="C77" s="21"/>
      <c r="D77" s="32"/>
      <c r="E77"/>
      <c r="F77" s="21"/>
      <c r="G77" s="27"/>
      <c r="J77" s="21"/>
    </row>
    <row r="78" spans="1:13" s="22" customFormat="1" x14ac:dyDescent="0.25">
      <c r="A78"/>
      <c r="B78"/>
      <c r="C78" s="21"/>
      <c r="D78" s="32"/>
      <c r="E78"/>
      <c r="F78" s="21"/>
      <c r="G78" s="27"/>
      <c r="L78" s="21"/>
    </row>
    <row r="79" spans="1:13" s="22" customFormat="1" x14ac:dyDescent="0.25">
      <c r="A79"/>
      <c r="B79"/>
      <c r="C79" s="21"/>
      <c r="D79" s="32"/>
      <c r="E79"/>
      <c r="F79" s="21"/>
      <c r="G79" s="27"/>
      <c r="M79" s="21"/>
    </row>
    <row r="80" spans="1:13" s="22" customFormat="1" x14ac:dyDescent="0.25">
      <c r="A80"/>
      <c r="B80"/>
      <c r="C80" s="21"/>
      <c r="D80" s="32"/>
      <c r="E80"/>
      <c r="F80" s="21"/>
      <c r="G80" s="27"/>
      <c r="L80" s="21"/>
    </row>
    <row r="81" spans="1:13" s="22" customFormat="1" x14ac:dyDescent="0.25">
      <c r="A81"/>
      <c r="B81"/>
      <c r="C81" s="21"/>
      <c r="D81" s="32"/>
      <c r="E81"/>
      <c r="F81" s="21"/>
      <c r="G81" s="27"/>
      <c r="M81" s="21"/>
    </row>
    <row r="82" spans="1:13" s="22" customFormat="1" x14ac:dyDescent="0.25">
      <c r="A82"/>
      <c r="B82"/>
      <c r="C82" s="3"/>
      <c r="D82" s="32"/>
      <c r="E82"/>
      <c r="F82"/>
      <c r="G82" s="27"/>
    </row>
    <row r="83" spans="1:13" s="22" customFormat="1" x14ac:dyDescent="0.25">
      <c r="A83"/>
      <c r="B83"/>
      <c r="C83" s="3"/>
      <c r="D83" s="32"/>
      <c r="E83"/>
      <c r="F83"/>
      <c r="G83" s="27"/>
    </row>
    <row r="84" spans="1:13" s="22" customFormat="1" x14ac:dyDescent="0.25">
      <c r="A84"/>
      <c r="B84"/>
      <c r="C84" s="3"/>
      <c r="D84" s="32"/>
      <c r="E84"/>
      <c r="F84"/>
      <c r="G84" s="27"/>
    </row>
    <row r="85" spans="1:13" s="22" customFormat="1" x14ac:dyDescent="0.25">
      <c r="A85"/>
      <c r="B85"/>
      <c r="C85" s="37"/>
      <c r="D85" s="33"/>
      <c r="E85" s="12"/>
      <c r="F85" s="12"/>
      <c r="G85" s="27"/>
    </row>
    <row r="86" spans="1:13" s="22" customFormat="1" x14ac:dyDescent="0.25">
      <c r="A86"/>
      <c r="B86"/>
      <c r="C86" s="3"/>
      <c r="D86" s="32"/>
      <c r="E86"/>
      <c r="F86"/>
      <c r="G86" s="27"/>
    </row>
    <row r="87" spans="1:13" s="22" customFormat="1" x14ac:dyDescent="0.25">
      <c r="A87"/>
      <c r="B87"/>
      <c r="C87" s="3"/>
      <c r="D87" s="32"/>
      <c r="E87"/>
      <c r="F87"/>
      <c r="G87" s="27"/>
    </row>
    <row r="88" spans="1:13" s="22" customFormat="1" x14ac:dyDescent="0.25">
      <c r="A88"/>
      <c r="B88"/>
      <c r="E88" s="25"/>
      <c r="F88" s="25"/>
    </row>
    <row r="89" spans="1:13" x14ac:dyDescent="0.25">
      <c r="G89"/>
    </row>
  </sheetData>
  <autoFilter ref="A2:N87" xr:uid="{00000000-0009-0000-0000-000002000000}">
    <sortState xmlns:xlrd2="http://schemas.microsoft.com/office/spreadsheetml/2017/richdata2" ref="A3:L112">
      <sortCondition ref="A2"/>
    </sortState>
  </autoFilter>
  <pageMargins left="0.7" right="0.7" top="0.75" bottom="0.75" header="0.3" footer="0.3"/>
  <pageSetup scale="59" fitToHeight="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5"/>
  <sheetViews>
    <sheetView topLeftCell="A82" workbookViewId="0">
      <selection activeCell="H106" sqref="H106"/>
    </sheetView>
  </sheetViews>
  <sheetFormatPr defaultColWidth="9.140625" defaultRowHeight="15" x14ac:dyDescent="0.25"/>
  <cols>
    <col min="1" max="1" width="18.85546875" customWidth="1"/>
    <col min="2" max="2" width="14" bestFit="1" customWidth="1"/>
    <col min="3" max="256" width="11.42578125" customWidth="1"/>
  </cols>
  <sheetData>
    <row r="1" spans="1:3" ht="21" x14ac:dyDescent="0.35">
      <c r="A1" s="1" t="s">
        <v>34</v>
      </c>
      <c r="B1" s="1"/>
      <c r="C1" s="258"/>
    </row>
    <row r="2" spans="1:3" ht="21" x14ac:dyDescent="0.35">
      <c r="A2" s="1" t="s">
        <v>35</v>
      </c>
      <c r="B2" s="1"/>
      <c r="C2" s="258"/>
    </row>
    <row r="3" spans="1:3" x14ac:dyDescent="0.25">
      <c r="A3" t="s">
        <v>36</v>
      </c>
      <c r="C3" s="86"/>
    </row>
    <row r="4" spans="1:3" ht="18.75" x14ac:dyDescent="0.3">
      <c r="A4" s="11" t="s">
        <v>37</v>
      </c>
      <c r="B4" s="11" t="s">
        <v>38</v>
      </c>
      <c r="C4" s="238" t="s">
        <v>39</v>
      </c>
    </row>
    <row r="5" spans="1:3" x14ac:dyDescent="0.25">
      <c r="A5" t="s">
        <v>40</v>
      </c>
      <c r="B5" t="s">
        <v>41</v>
      </c>
      <c r="C5" s="86" t="s">
        <v>42</v>
      </c>
    </row>
    <row r="6" spans="1:3" x14ac:dyDescent="0.25">
      <c r="A6" t="s">
        <v>40</v>
      </c>
      <c r="B6" t="s">
        <v>43</v>
      </c>
      <c r="C6" s="86" t="s">
        <v>44</v>
      </c>
    </row>
    <row r="7" spans="1:3" x14ac:dyDescent="0.25">
      <c r="A7" t="s">
        <v>40</v>
      </c>
      <c r="B7" t="s">
        <v>45</v>
      </c>
      <c r="C7" s="86" t="s">
        <v>44</v>
      </c>
    </row>
    <row r="8" spans="1:3" x14ac:dyDescent="0.25">
      <c r="A8" t="s">
        <v>46</v>
      </c>
      <c r="B8" t="s">
        <v>47</v>
      </c>
      <c r="C8" s="87" t="s">
        <v>44</v>
      </c>
    </row>
    <row r="9" spans="1:3" x14ac:dyDescent="0.25">
      <c r="A9" s="12" t="s">
        <v>46</v>
      </c>
      <c r="B9" s="12" t="s">
        <v>48</v>
      </c>
      <c r="C9" s="87" t="s">
        <v>49</v>
      </c>
    </row>
    <row r="10" spans="1:3" x14ac:dyDescent="0.25">
      <c r="A10" t="s">
        <v>46</v>
      </c>
      <c r="B10" t="s">
        <v>50</v>
      </c>
      <c r="C10" s="87" t="s">
        <v>44</v>
      </c>
    </row>
    <row r="11" spans="1:3" x14ac:dyDescent="0.25">
      <c r="A11" s="12" t="s">
        <v>51</v>
      </c>
      <c r="B11" s="12" t="s">
        <v>52</v>
      </c>
      <c r="C11" s="87" t="s">
        <v>42</v>
      </c>
    </row>
    <row r="12" spans="1:3" x14ac:dyDescent="0.25">
      <c r="A12" t="s">
        <v>53</v>
      </c>
      <c r="B12" t="s">
        <v>54</v>
      </c>
      <c r="C12" s="87" t="s">
        <v>42</v>
      </c>
    </row>
    <row r="13" spans="1:3" x14ac:dyDescent="0.25">
      <c r="A13" s="5" t="s">
        <v>55</v>
      </c>
      <c r="B13" s="5" t="s">
        <v>56</v>
      </c>
      <c r="C13" s="5" t="s">
        <v>44</v>
      </c>
    </row>
    <row r="14" spans="1:3" x14ac:dyDescent="0.25">
      <c r="A14" t="s">
        <v>57</v>
      </c>
      <c r="B14" t="s">
        <v>58</v>
      </c>
      <c r="C14" s="86" t="s">
        <v>42</v>
      </c>
    </row>
    <row r="15" spans="1:3" x14ac:dyDescent="0.25">
      <c r="A15" t="s">
        <v>59</v>
      </c>
      <c r="B15" t="s">
        <v>60</v>
      </c>
      <c r="C15" s="87" t="s">
        <v>61</v>
      </c>
    </row>
    <row r="16" spans="1:3" x14ac:dyDescent="0.25">
      <c r="A16" t="s">
        <v>62</v>
      </c>
      <c r="B16" t="s">
        <v>63</v>
      </c>
      <c r="C16" s="87" t="s">
        <v>44</v>
      </c>
    </row>
    <row r="17" spans="1:3" x14ac:dyDescent="0.25">
      <c r="A17" s="5" t="s">
        <v>64</v>
      </c>
      <c r="B17" s="5" t="s">
        <v>65</v>
      </c>
      <c r="C17" s="5" t="s">
        <v>66</v>
      </c>
    </row>
    <row r="18" spans="1:3" x14ac:dyDescent="0.25">
      <c r="A18" s="12" t="s">
        <v>67</v>
      </c>
      <c r="B18" s="12" t="s">
        <v>68</v>
      </c>
      <c r="C18" s="87" t="s">
        <v>44</v>
      </c>
    </row>
    <row r="19" spans="1:3" x14ac:dyDescent="0.25">
      <c r="A19" t="s">
        <v>69</v>
      </c>
      <c r="B19" t="s">
        <v>70</v>
      </c>
      <c r="C19" t="s">
        <v>42</v>
      </c>
    </row>
    <row r="20" spans="1:3" x14ac:dyDescent="0.25">
      <c r="A20" t="s">
        <v>71</v>
      </c>
      <c r="B20" t="s">
        <v>72</v>
      </c>
      <c r="C20" s="86" t="s">
        <v>61</v>
      </c>
    </row>
    <row r="21" spans="1:3" x14ac:dyDescent="0.25">
      <c r="A21" t="s">
        <v>73</v>
      </c>
      <c r="B21" t="s">
        <v>74</v>
      </c>
      <c r="C21" s="86" t="s">
        <v>75</v>
      </c>
    </row>
    <row r="22" spans="1:3" x14ac:dyDescent="0.25">
      <c r="A22" t="s">
        <v>76</v>
      </c>
      <c r="B22" t="s">
        <v>77</v>
      </c>
      <c r="C22" s="87" t="s">
        <v>44</v>
      </c>
    </row>
    <row r="23" spans="1:3" x14ac:dyDescent="0.25">
      <c r="A23" t="s">
        <v>78</v>
      </c>
      <c r="B23" t="s">
        <v>79</v>
      </c>
      <c r="C23" s="87" t="s">
        <v>49</v>
      </c>
    </row>
    <row r="24" spans="1:3" x14ac:dyDescent="0.25">
      <c r="A24" t="s">
        <v>80</v>
      </c>
      <c r="B24" t="s">
        <v>81</v>
      </c>
      <c r="C24" s="87" t="s">
        <v>42</v>
      </c>
    </row>
    <row r="25" spans="1:3" x14ac:dyDescent="0.25">
      <c r="A25" t="s">
        <v>82</v>
      </c>
      <c r="B25" t="s">
        <v>63</v>
      </c>
      <c r="C25" s="86" t="s">
        <v>42</v>
      </c>
    </row>
    <row r="26" spans="1:3" x14ac:dyDescent="0.25">
      <c r="A26" t="s">
        <v>83</v>
      </c>
      <c r="B26" t="s">
        <v>84</v>
      </c>
      <c r="C26" s="87" t="s">
        <v>42</v>
      </c>
    </row>
    <row r="27" spans="1:3" x14ac:dyDescent="0.25">
      <c r="A27" s="12" t="s">
        <v>85</v>
      </c>
      <c r="B27" s="12" t="s">
        <v>86</v>
      </c>
      <c r="C27" s="12" t="s">
        <v>42</v>
      </c>
    </row>
    <row r="28" spans="1:3" x14ac:dyDescent="0.25">
      <c r="A28" t="s">
        <v>87</v>
      </c>
      <c r="B28" t="s">
        <v>88</v>
      </c>
      <c r="C28" s="87" t="s">
        <v>44</v>
      </c>
    </row>
    <row r="29" spans="1:3" x14ac:dyDescent="0.25">
      <c r="A29" t="s">
        <v>89</v>
      </c>
      <c r="B29" t="s">
        <v>90</v>
      </c>
      <c r="C29" s="87" t="s">
        <v>44</v>
      </c>
    </row>
    <row r="30" spans="1:3" x14ac:dyDescent="0.25">
      <c r="A30" t="s">
        <v>89</v>
      </c>
      <c r="B30" t="s">
        <v>91</v>
      </c>
      <c r="C30" s="87" t="s">
        <v>44</v>
      </c>
    </row>
    <row r="31" spans="1:3" x14ac:dyDescent="0.25">
      <c r="A31" t="s">
        <v>92</v>
      </c>
      <c r="B31" t="s">
        <v>72</v>
      </c>
      <c r="C31" s="86" t="s">
        <v>66</v>
      </c>
    </row>
    <row r="32" spans="1:3" x14ac:dyDescent="0.25">
      <c r="A32" t="s">
        <v>93</v>
      </c>
      <c r="B32" t="s">
        <v>94</v>
      </c>
      <c r="C32" s="87" t="s">
        <v>95</v>
      </c>
    </row>
    <row r="33" spans="1:3" x14ac:dyDescent="0.25">
      <c r="A33" t="s">
        <v>96</v>
      </c>
      <c r="B33" t="s">
        <v>97</v>
      </c>
      <c r="C33" s="87" t="s">
        <v>44</v>
      </c>
    </row>
    <row r="34" spans="1:3" x14ac:dyDescent="0.25">
      <c r="A34" t="s">
        <v>98</v>
      </c>
      <c r="B34" t="s">
        <v>99</v>
      </c>
      <c r="C34" s="86" t="s">
        <v>42</v>
      </c>
    </row>
    <row r="35" spans="1:3" x14ac:dyDescent="0.25">
      <c r="A35" s="12" t="s">
        <v>100</v>
      </c>
      <c r="B35" s="12" t="s">
        <v>70</v>
      </c>
      <c r="C35" s="87" t="s">
        <v>61</v>
      </c>
    </row>
    <row r="36" spans="1:3" x14ac:dyDescent="0.25">
      <c r="A36" t="s">
        <v>101</v>
      </c>
      <c r="B36" t="s">
        <v>102</v>
      </c>
      <c r="C36" s="86" t="s">
        <v>44</v>
      </c>
    </row>
    <row r="37" spans="1:3" x14ac:dyDescent="0.25">
      <c r="A37" t="s">
        <v>101</v>
      </c>
      <c r="B37" t="s">
        <v>103</v>
      </c>
      <c r="C37" s="86" t="s">
        <v>44</v>
      </c>
    </row>
    <row r="38" spans="1:3" x14ac:dyDescent="0.25">
      <c r="A38" t="s">
        <v>104</v>
      </c>
      <c r="B38" t="s">
        <v>105</v>
      </c>
      <c r="C38" s="86" t="s">
        <v>95</v>
      </c>
    </row>
    <row r="39" spans="1:3" x14ac:dyDescent="0.25">
      <c r="A39" t="s">
        <v>106</v>
      </c>
      <c r="B39" t="s">
        <v>107</v>
      </c>
      <c r="C39" t="s">
        <v>75</v>
      </c>
    </row>
    <row r="40" spans="1:3" x14ac:dyDescent="0.25">
      <c r="A40" t="s">
        <v>108</v>
      </c>
      <c r="B40" t="s">
        <v>109</v>
      </c>
      <c r="C40" s="86" t="s">
        <v>42</v>
      </c>
    </row>
    <row r="41" spans="1:3" x14ac:dyDescent="0.25">
      <c r="A41" t="s">
        <v>110</v>
      </c>
      <c r="B41" t="s">
        <v>111</v>
      </c>
      <c r="C41" t="s">
        <v>75</v>
      </c>
    </row>
    <row r="42" spans="1:3" x14ac:dyDescent="0.25">
      <c r="A42" t="s">
        <v>112</v>
      </c>
      <c r="B42" t="s">
        <v>113</v>
      </c>
      <c r="C42" s="86" t="s">
        <v>95</v>
      </c>
    </row>
    <row r="43" spans="1:3" x14ac:dyDescent="0.25">
      <c r="A43" t="s">
        <v>112</v>
      </c>
      <c r="B43" t="s">
        <v>114</v>
      </c>
      <c r="C43" s="87" t="s">
        <v>49</v>
      </c>
    </row>
    <row r="44" spans="1:3" x14ac:dyDescent="0.25">
      <c r="A44" t="s">
        <v>112</v>
      </c>
      <c r="B44" t="s">
        <v>115</v>
      </c>
      <c r="C44" s="87" t="s">
        <v>44</v>
      </c>
    </row>
    <row r="45" spans="1:3" x14ac:dyDescent="0.25">
      <c r="A45" t="s">
        <v>116</v>
      </c>
      <c r="B45" t="s">
        <v>117</v>
      </c>
      <c r="C45" s="87" t="s">
        <v>44</v>
      </c>
    </row>
    <row r="46" spans="1:3" x14ac:dyDescent="0.25">
      <c r="A46" s="12" t="s">
        <v>118</v>
      </c>
      <c r="B46" s="12" t="s">
        <v>119</v>
      </c>
      <c r="C46" s="12" t="s">
        <v>42</v>
      </c>
    </row>
    <row r="47" spans="1:3" x14ac:dyDescent="0.25">
      <c r="A47" s="12" t="s">
        <v>118</v>
      </c>
      <c r="B47" s="12" t="s">
        <v>120</v>
      </c>
      <c r="C47" s="12" t="s">
        <v>42</v>
      </c>
    </row>
    <row r="48" spans="1:3" x14ac:dyDescent="0.25">
      <c r="A48" t="s">
        <v>121</v>
      </c>
      <c r="B48" t="s">
        <v>122</v>
      </c>
      <c r="C48" s="87" t="s">
        <v>44</v>
      </c>
    </row>
    <row r="49" spans="1:3" x14ac:dyDescent="0.25">
      <c r="A49" s="12" t="s">
        <v>123</v>
      </c>
      <c r="B49" s="12" t="s">
        <v>124</v>
      </c>
      <c r="C49" s="12" t="s">
        <v>42</v>
      </c>
    </row>
    <row r="50" spans="1:3" x14ac:dyDescent="0.25">
      <c r="A50" t="s">
        <v>125</v>
      </c>
      <c r="B50" t="s">
        <v>77</v>
      </c>
      <c r="C50" s="87" t="s">
        <v>42</v>
      </c>
    </row>
    <row r="51" spans="1:3" x14ac:dyDescent="0.25">
      <c r="A51" t="s">
        <v>126</v>
      </c>
      <c r="B51" t="s">
        <v>127</v>
      </c>
      <c r="C51" t="s">
        <v>75</v>
      </c>
    </row>
    <row r="52" spans="1:3" x14ac:dyDescent="0.25">
      <c r="A52" t="s">
        <v>126</v>
      </c>
      <c r="B52" t="s">
        <v>128</v>
      </c>
      <c r="C52" t="s">
        <v>44</v>
      </c>
    </row>
    <row r="53" spans="1:3" x14ac:dyDescent="0.25">
      <c r="A53" t="s">
        <v>126</v>
      </c>
      <c r="B53" t="s">
        <v>129</v>
      </c>
      <c r="C53" s="87" t="s">
        <v>42</v>
      </c>
    </row>
    <row r="54" spans="1:3" x14ac:dyDescent="0.25">
      <c r="A54" t="s">
        <v>130</v>
      </c>
      <c r="B54" t="s">
        <v>131</v>
      </c>
      <c r="C54" s="87" t="s">
        <v>44</v>
      </c>
    </row>
    <row r="55" spans="1:3" x14ac:dyDescent="0.25">
      <c r="A55" t="s">
        <v>132</v>
      </c>
      <c r="B55" t="s">
        <v>133</v>
      </c>
      <c r="C55" s="87" t="s">
        <v>44</v>
      </c>
    </row>
    <row r="56" spans="1:3" x14ac:dyDescent="0.25">
      <c r="A56" s="5" t="s">
        <v>134</v>
      </c>
      <c r="B56" s="5" t="s">
        <v>135</v>
      </c>
      <c r="C56" s="5" t="s">
        <v>42</v>
      </c>
    </row>
    <row r="57" spans="1:3" x14ac:dyDescent="0.25">
      <c r="A57" s="5" t="s">
        <v>136</v>
      </c>
      <c r="B57" s="5" t="s">
        <v>137</v>
      </c>
      <c r="C57" s="5" t="s">
        <v>44</v>
      </c>
    </row>
    <row r="58" spans="1:3" x14ac:dyDescent="0.25">
      <c r="A58" t="s">
        <v>138</v>
      </c>
      <c r="B58" t="s">
        <v>139</v>
      </c>
      <c r="C58" s="87" t="s">
        <v>66</v>
      </c>
    </row>
    <row r="59" spans="1:3" x14ac:dyDescent="0.25">
      <c r="A59" t="s">
        <v>140</v>
      </c>
      <c r="B59" t="s">
        <v>141</v>
      </c>
      <c r="C59" s="87" t="s">
        <v>95</v>
      </c>
    </row>
    <row r="60" spans="1:3" x14ac:dyDescent="0.25">
      <c r="A60" t="s">
        <v>142</v>
      </c>
      <c r="B60" t="s">
        <v>143</v>
      </c>
      <c r="C60" s="87" t="s">
        <v>44</v>
      </c>
    </row>
    <row r="61" spans="1:3" x14ac:dyDescent="0.25">
      <c r="A61" t="s">
        <v>142</v>
      </c>
      <c r="B61" t="s">
        <v>131</v>
      </c>
      <c r="C61" s="87" t="s">
        <v>44</v>
      </c>
    </row>
    <row r="62" spans="1:3" x14ac:dyDescent="0.25">
      <c r="A62" s="12" t="s">
        <v>144</v>
      </c>
      <c r="B62" s="12" t="s">
        <v>145</v>
      </c>
      <c r="C62" s="87" t="s">
        <v>95</v>
      </c>
    </row>
    <row r="63" spans="1:3" x14ac:dyDescent="0.25">
      <c r="A63" s="12" t="s">
        <v>144</v>
      </c>
      <c r="B63" s="12" t="s">
        <v>70</v>
      </c>
      <c r="C63" s="87" t="s">
        <v>44</v>
      </c>
    </row>
    <row r="64" spans="1:3" x14ac:dyDescent="0.25">
      <c r="A64" t="s">
        <v>146</v>
      </c>
      <c r="B64" t="s">
        <v>117</v>
      </c>
      <c r="C64" s="86" t="s">
        <v>42</v>
      </c>
    </row>
    <row r="65" spans="1:3" x14ac:dyDescent="0.25">
      <c r="A65" t="s">
        <v>147</v>
      </c>
      <c r="B65" t="s">
        <v>148</v>
      </c>
      <c r="C65" s="87" t="s">
        <v>42</v>
      </c>
    </row>
    <row r="66" spans="1:3" x14ac:dyDescent="0.25">
      <c r="A66" t="s">
        <v>149</v>
      </c>
      <c r="B66" t="s">
        <v>150</v>
      </c>
      <c r="C66" s="86" t="s">
        <v>95</v>
      </c>
    </row>
    <row r="67" spans="1:3" x14ac:dyDescent="0.25">
      <c r="A67" s="12" t="s">
        <v>151</v>
      </c>
      <c r="B67" s="12" t="s">
        <v>152</v>
      </c>
      <c r="C67" s="87" t="s">
        <v>44</v>
      </c>
    </row>
    <row r="68" spans="1:3" x14ac:dyDescent="0.25">
      <c r="A68" t="s">
        <v>153</v>
      </c>
      <c r="B68" t="s">
        <v>99</v>
      </c>
      <c r="C68" s="86" t="s">
        <v>75</v>
      </c>
    </row>
    <row r="69" spans="1:3" x14ac:dyDescent="0.25">
      <c r="A69" t="s">
        <v>154</v>
      </c>
      <c r="B69" t="s">
        <v>155</v>
      </c>
      <c r="C69" s="87" t="s">
        <v>44</v>
      </c>
    </row>
    <row r="70" spans="1:3" x14ac:dyDescent="0.25">
      <c r="A70" t="s">
        <v>154</v>
      </c>
      <c r="B70" t="s">
        <v>156</v>
      </c>
      <c r="C70" s="87" t="s">
        <v>44</v>
      </c>
    </row>
    <row r="71" spans="1:3" x14ac:dyDescent="0.25">
      <c r="A71" t="s">
        <v>157</v>
      </c>
      <c r="B71" t="s">
        <v>152</v>
      </c>
      <c r="C71" s="87" t="s">
        <v>44</v>
      </c>
    </row>
    <row r="72" spans="1:3" x14ac:dyDescent="0.25">
      <c r="A72" t="s">
        <v>158</v>
      </c>
      <c r="B72" t="s">
        <v>129</v>
      </c>
      <c r="C72" s="87" t="s">
        <v>42</v>
      </c>
    </row>
    <row r="73" spans="1:3" x14ac:dyDescent="0.25">
      <c r="A73" t="s">
        <v>159</v>
      </c>
      <c r="B73" t="s">
        <v>160</v>
      </c>
      <c r="C73" s="87" t="s">
        <v>42</v>
      </c>
    </row>
    <row r="74" spans="1:3" x14ac:dyDescent="0.25">
      <c r="A74" t="s">
        <v>161</v>
      </c>
      <c r="B74" t="s">
        <v>162</v>
      </c>
      <c r="C74" s="87" t="s">
        <v>44</v>
      </c>
    </row>
    <row r="75" spans="1:3" x14ac:dyDescent="0.25">
      <c r="A75" t="s">
        <v>163</v>
      </c>
      <c r="B75" t="s">
        <v>117</v>
      </c>
      <c r="C75" s="87" t="s">
        <v>42</v>
      </c>
    </row>
    <row r="76" spans="1:3" x14ac:dyDescent="0.25">
      <c r="A76" t="s">
        <v>163</v>
      </c>
      <c r="B76" t="s">
        <v>164</v>
      </c>
      <c r="C76" s="87" t="s">
        <v>44</v>
      </c>
    </row>
    <row r="77" spans="1:3" x14ac:dyDescent="0.25">
      <c r="A77" t="s">
        <v>165</v>
      </c>
      <c r="B77" t="s">
        <v>166</v>
      </c>
      <c r="C77" s="86" t="s">
        <v>49</v>
      </c>
    </row>
    <row r="78" spans="1:3" x14ac:dyDescent="0.25">
      <c r="A78" t="s">
        <v>165</v>
      </c>
      <c r="B78" t="s">
        <v>72</v>
      </c>
      <c r="C78" s="86" t="s">
        <v>95</v>
      </c>
    </row>
    <row r="79" spans="1:3" x14ac:dyDescent="0.25">
      <c r="A79" t="s">
        <v>167</v>
      </c>
      <c r="B79" t="s">
        <v>168</v>
      </c>
      <c r="C79" s="87" t="s">
        <v>44</v>
      </c>
    </row>
    <row r="80" spans="1:3" x14ac:dyDescent="0.25">
      <c r="A80" t="s">
        <v>169</v>
      </c>
      <c r="B80" t="s">
        <v>170</v>
      </c>
      <c r="C80" s="87" t="s">
        <v>42</v>
      </c>
    </row>
    <row r="81" spans="1:3" x14ac:dyDescent="0.25">
      <c r="A81" t="s">
        <v>171</v>
      </c>
      <c r="B81" t="s">
        <v>172</v>
      </c>
      <c r="C81" s="87" t="s">
        <v>44</v>
      </c>
    </row>
    <row r="82" spans="1:3" x14ac:dyDescent="0.25">
      <c r="A82" s="5" t="s">
        <v>173</v>
      </c>
      <c r="B82" s="5" t="s">
        <v>174</v>
      </c>
      <c r="C82" s="5" t="s">
        <v>44</v>
      </c>
    </row>
    <row r="83" spans="1:3" x14ac:dyDescent="0.25">
      <c r="A83" s="5" t="s">
        <v>173</v>
      </c>
      <c r="B83" s="5" t="s">
        <v>175</v>
      </c>
      <c r="C83" s="5" t="s">
        <v>44</v>
      </c>
    </row>
    <row r="84" spans="1:3" x14ac:dyDescent="0.25">
      <c r="A84" t="s">
        <v>176</v>
      </c>
      <c r="B84" t="s">
        <v>177</v>
      </c>
      <c r="C84" s="86" t="s">
        <v>42</v>
      </c>
    </row>
    <row r="85" spans="1:3" x14ac:dyDescent="0.25">
      <c r="A85" s="5" t="s">
        <v>178</v>
      </c>
      <c r="B85" s="5" t="s">
        <v>179</v>
      </c>
      <c r="C85" s="5" t="s">
        <v>44</v>
      </c>
    </row>
    <row r="86" spans="1:3" x14ac:dyDescent="0.25">
      <c r="A86" t="s">
        <v>180</v>
      </c>
      <c r="B86" t="s">
        <v>181</v>
      </c>
      <c r="C86" s="86" t="s">
        <v>42</v>
      </c>
    </row>
    <row r="87" spans="1:3" x14ac:dyDescent="0.25">
      <c r="A87" t="s">
        <v>182</v>
      </c>
      <c r="B87" t="s">
        <v>183</v>
      </c>
      <c r="C87" t="s">
        <v>184</v>
      </c>
    </row>
    <row r="88" spans="1:3" x14ac:dyDescent="0.25">
      <c r="A88" t="s">
        <v>185</v>
      </c>
      <c r="B88" t="s">
        <v>186</v>
      </c>
      <c r="C88" t="s">
        <v>42</v>
      </c>
    </row>
    <row r="89" spans="1:3" x14ac:dyDescent="0.25">
      <c r="A89" t="s">
        <v>187</v>
      </c>
      <c r="B89" t="s">
        <v>188</v>
      </c>
      <c r="C89" s="5" t="s">
        <v>44</v>
      </c>
    </row>
    <row r="90" spans="1:3" x14ac:dyDescent="0.25">
      <c r="A90" t="s">
        <v>189</v>
      </c>
      <c r="B90" t="s">
        <v>47</v>
      </c>
      <c r="C90" s="87" t="s">
        <v>75</v>
      </c>
    </row>
    <row r="91" spans="1:3" x14ac:dyDescent="0.25">
      <c r="A91" t="s">
        <v>190</v>
      </c>
      <c r="B91" t="s">
        <v>191</v>
      </c>
      <c r="C91" s="87" t="s">
        <v>44</v>
      </c>
    </row>
    <row r="92" spans="1:3" x14ac:dyDescent="0.25">
      <c r="A92" s="12" t="s">
        <v>192</v>
      </c>
      <c r="B92" s="12" t="s">
        <v>193</v>
      </c>
      <c r="C92" s="12" t="s">
        <v>42</v>
      </c>
    </row>
    <row r="93" spans="1:3" x14ac:dyDescent="0.25">
      <c r="A93" t="s">
        <v>194</v>
      </c>
      <c r="B93" t="s">
        <v>195</v>
      </c>
      <c r="C93" s="86" t="s">
        <v>44</v>
      </c>
    </row>
    <row r="94" spans="1:3" x14ac:dyDescent="0.25">
      <c r="A94" t="s">
        <v>196</v>
      </c>
      <c r="B94" t="s">
        <v>197</v>
      </c>
      <c r="C94" s="87" t="s">
        <v>44</v>
      </c>
    </row>
    <row r="95" spans="1:3" x14ac:dyDescent="0.25">
      <c r="A95" t="s">
        <v>198</v>
      </c>
      <c r="B95" t="s">
        <v>199</v>
      </c>
      <c r="C95" s="87" t="s">
        <v>42</v>
      </c>
    </row>
    <row r="96" spans="1:3" x14ac:dyDescent="0.25">
      <c r="A96" s="5" t="s">
        <v>200</v>
      </c>
      <c r="B96" s="5" t="s">
        <v>72</v>
      </c>
      <c r="C96" s="5" t="s">
        <v>44</v>
      </c>
    </row>
    <row r="97" spans="1:3" x14ac:dyDescent="0.25">
      <c r="A97" s="5" t="s">
        <v>200</v>
      </c>
      <c r="B97" s="5" t="s">
        <v>201</v>
      </c>
      <c r="C97" s="5" t="s">
        <v>44</v>
      </c>
    </row>
    <row r="98" spans="1:3" x14ac:dyDescent="0.25">
      <c r="A98" t="s">
        <v>202</v>
      </c>
      <c r="B98" t="s">
        <v>203</v>
      </c>
      <c r="C98" s="86" t="s">
        <v>75</v>
      </c>
    </row>
    <row r="99" spans="1:3" x14ac:dyDescent="0.25">
      <c r="A99" s="12" t="s">
        <v>204</v>
      </c>
      <c r="B99" s="12" t="s">
        <v>205</v>
      </c>
      <c r="C99" s="87" t="s">
        <v>42</v>
      </c>
    </row>
    <row r="100" spans="1:3" x14ac:dyDescent="0.25">
      <c r="A100" s="5" t="s">
        <v>206</v>
      </c>
      <c r="B100" s="5" t="s">
        <v>207</v>
      </c>
      <c r="C100" s="5" t="s">
        <v>75</v>
      </c>
    </row>
    <row r="101" spans="1:3" x14ac:dyDescent="0.25">
      <c r="A101" t="s">
        <v>208</v>
      </c>
      <c r="B101" t="s">
        <v>209</v>
      </c>
      <c r="C101" s="86" t="s">
        <v>44</v>
      </c>
    </row>
    <row r="102" spans="1:3" x14ac:dyDescent="0.25">
      <c r="A102" t="s">
        <v>210</v>
      </c>
      <c r="B102" t="s">
        <v>211</v>
      </c>
      <c r="C102" s="87" t="s">
        <v>42</v>
      </c>
    </row>
    <row r="103" spans="1:3" x14ac:dyDescent="0.25">
      <c r="A103" t="s">
        <v>212</v>
      </c>
      <c r="B103" t="s">
        <v>213</v>
      </c>
      <c r="C103" s="87" t="s">
        <v>44</v>
      </c>
    </row>
    <row r="104" spans="1:3" x14ac:dyDescent="0.25">
      <c r="A104" t="s">
        <v>214</v>
      </c>
      <c r="B104" t="s">
        <v>215</v>
      </c>
      <c r="C104" t="s">
        <v>42</v>
      </c>
    </row>
    <row r="105" spans="1:3" x14ac:dyDescent="0.25">
      <c r="A105" t="s">
        <v>216</v>
      </c>
      <c r="B105" t="s">
        <v>217</v>
      </c>
      <c r="C105" s="86" t="s">
        <v>44</v>
      </c>
    </row>
    <row r="106" spans="1:3" x14ac:dyDescent="0.25">
      <c r="A106" t="s">
        <v>218</v>
      </c>
      <c r="B106" t="s">
        <v>219</v>
      </c>
      <c r="C106" s="87" t="s">
        <v>42</v>
      </c>
    </row>
    <row r="107" spans="1:3" x14ac:dyDescent="0.25">
      <c r="A107" t="s">
        <v>220</v>
      </c>
      <c r="B107" t="s">
        <v>221</v>
      </c>
      <c r="C107" s="87" t="s">
        <v>44</v>
      </c>
    </row>
    <row r="108" spans="1:3" x14ac:dyDescent="0.25">
      <c r="A108" t="s">
        <v>222</v>
      </c>
      <c r="B108" t="s">
        <v>223</v>
      </c>
      <c r="C108" s="86" t="s">
        <v>42</v>
      </c>
    </row>
    <row r="109" spans="1:3" x14ac:dyDescent="0.25">
      <c r="A109" t="s">
        <v>222</v>
      </c>
      <c r="B109" t="s">
        <v>224</v>
      </c>
      <c r="C109" s="86" t="s">
        <v>42</v>
      </c>
    </row>
    <row r="110" spans="1:3" x14ac:dyDescent="0.25">
      <c r="A110" t="s">
        <v>225</v>
      </c>
      <c r="B110" t="s">
        <v>226</v>
      </c>
      <c r="C110" s="87" t="s">
        <v>75</v>
      </c>
    </row>
    <row r="111" spans="1:3" x14ac:dyDescent="0.25">
      <c r="A111" t="s">
        <v>227</v>
      </c>
      <c r="B111" t="s">
        <v>172</v>
      </c>
      <c r="C111" s="87" t="s">
        <v>42</v>
      </c>
    </row>
    <row r="112" spans="1:3" x14ac:dyDescent="0.25">
      <c r="A112" s="12" t="s">
        <v>228</v>
      </c>
      <c r="B112" s="12" t="s">
        <v>229</v>
      </c>
      <c r="C112" s="87" t="s">
        <v>49</v>
      </c>
    </row>
    <row r="113" spans="1:3" x14ac:dyDescent="0.25">
      <c r="A113" s="5" t="s">
        <v>230</v>
      </c>
      <c r="B113" s="5" t="s">
        <v>231</v>
      </c>
      <c r="C113" s="5" t="s">
        <v>44</v>
      </c>
    </row>
    <row r="114" spans="1:3" x14ac:dyDescent="0.25">
      <c r="A114" s="12" t="s">
        <v>232</v>
      </c>
      <c r="B114" s="12" t="s">
        <v>233</v>
      </c>
      <c r="C114" s="87" t="s">
        <v>95</v>
      </c>
    </row>
    <row r="115" spans="1:3" x14ac:dyDescent="0.25">
      <c r="A115" t="s">
        <v>234</v>
      </c>
      <c r="B115" t="s">
        <v>235</v>
      </c>
      <c r="C115" s="87" t="s">
        <v>44</v>
      </c>
    </row>
    <row r="116" spans="1:3" x14ac:dyDescent="0.25">
      <c r="A116" t="s">
        <v>236</v>
      </c>
      <c r="B116" t="s">
        <v>237</v>
      </c>
      <c r="C116" s="87" t="s">
        <v>42</v>
      </c>
    </row>
    <row r="117" spans="1:3" x14ac:dyDescent="0.25">
      <c r="A117" t="s">
        <v>236</v>
      </c>
      <c r="B117" t="s">
        <v>238</v>
      </c>
      <c r="C117" s="87" t="s">
        <v>42</v>
      </c>
    </row>
    <row r="118" spans="1:3" x14ac:dyDescent="0.25">
      <c r="A118" t="s">
        <v>236</v>
      </c>
      <c r="B118" t="s">
        <v>239</v>
      </c>
      <c r="C118" s="87" t="s">
        <v>42</v>
      </c>
    </row>
    <row r="119" spans="1:3" x14ac:dyDescent="0.25">
      <c r="A119" t="s">
        <v>240</v>
      </c>
      <c r="B119" t="s">
        <v>223</v>
      </c>
      <c r="C119" s="87" t="s">
        <v>75</v>
      </c>
    </row>
    <row r="120" spans="1:3" x14ac:dyDescent="0.25">
      <c r="A120" t="s">
        <v>241</v>
      </c>
      <c r="B120" t="s">
        <v>242</v>
      </c>
      <c r="C120" s="87" t="s">
        <v>44</v>
      </c>
    </row>
    <row r="121" spans="1:3" x14ac:dyDescent="0.25">
      <c r="A121" t="s">
        <v>243</v>
      </c>
      <c r="B121" t="s">
        <v>244</v>
      </c>
      <c r="C121" s="87" t="s">
        <v>75</v>
      </c>
    </row>
    <row r="122" spans="1:3" x14ac:dyDescent="0.25">
      <c r="A122" t="s">
        <v>245</v>
      </c>
      <c r="B122" t="s">
        <v>246</v>
      </c>
      <c r="C122" s="87" t="s">
        <v>42</v>
      </c>
    </row>
    <row r="123" spans="1:3" x14ac:dyDescent="0.25">
      <c r="A123" t="s">
        <v>247</v>
      </c>
      <c r="B123" t="s">
        <v>248</v>
      </c>
      <c r="C123" s="87" t="s">
        <v>44</v>
      </c>
    </row>
    <row r="124" spans="1:3" x14ac:dyDescent="0.25">
      <c r="A124" s="12" t="s">
        <v>249</v>
      </c>
      <c r="B124" s="12" t="s">
        <v>122</v>
      </c>
      <c r="C124" t="s">
        <v>95</v>
      </c>
    </row>
    <row r="125" spans="1:3" x14ac:dyDescent="0.25">
      <c r="A125" t="s">
        <v>250</v>
      </c>
      <c r="B125" t="s">
        <v>251</v>
      </c>
      <c r="C125" s="86" t="s">
        <v>42</v>
      </c>
    </row>
    <row r="126" spans="1:3" x14ac:dyDescent="0.25">
      <c r="A126" t="s">
        <v>252</v>
      </c>
      <c r="B126" t="s">
        <v>253</v>
      </c>
      <c r="C126" s="87" t="s">
        <v>44</v>
      </c>
    </row>
    <row r="127" spans="1:3" x14ac:dyDescent="0.25">
      <c r="A127" t="s">
        <v>254</v>
      </c>
      <c r="B127" t="s">
        <v>255</v>
      </c>
      <c r="C127" s="86" t="s">
        <v>256</v>
      </c>
    </row>
    <row r="128" spans="1:3" x14ac:dyDescent="0.25">
      <c r="A128" t="s">
        <v>257</v>
      </c>
      <c r="B128" t="s">
        <v>65</v>
      </c>
      <c r="C128" s="87" t="s">
        <v>42</v>
      </c>
    </row>
    <row r="129" spans="1:3" x14ac:dyDescent="0.25">
      <c r="A129" t="s">
        <v>258</v>
      </c>
      <c r="B129" t="s">
        <v>259</v>
      </c>
      <c r="C129" s="87" t="s">
        <v>49</v>
      </c>
    </row>
    <row r="130" spans="1:3" x14ac:dyDescent="0.25">
      <c r="A130" t="s">
        <v>260</v>
      </c>
      <c r="B130" t="s">
        <v>261</v>
      </c>
      <c r="C130" s="86" t="s">
        <v>44</v>
      </c>
    </row>
    <row r="131" spans="1:3" x14ac:dyDescent="0.25">
      <c r="A131" t="s">
        <v>262</v>
      </c>
      <c r="B131" t="s">
        <v>263</v>
      </c>
      <c r="C131" s="87" t="s">
        <v>75</v>
      </c>
    </row>
    <row r="132" spans="1:3" x14ac:dyDescent="0.25">
      <c r="A132" t="s">
        <v>264</v>
      </c>
      <c r="B132" t="s">
        <v>265</v>
      </c>
      <c r="C132" s="86" t="s">
        <v>42</v>
      </c>
    </row>
    <row r="133" spans="1:3" x14ac:dyDescent="0.25">
      <c r="A133" t="s">
        <v>266</v>
      </c>
      <c r="B133" t="s">
        <v>131</v>
      </c>
      <c r="C133" s="86" t="s">
        <v>44</v>
      </c>
    </row>
    <row r="134" spans="1:3" x14ac:dyDescent="0.25">
      <c r="A134" t="s">
        <v>267</v>
      </c>
      <c r="B134" t="s">
        <v>268</v>
      </c>
      <c r="C134" s="86" t="s">
        <v>49</v>
      </c>
    </row>
    <row r="135" spans="1:3" x14ac:dyDescent="0.25">
      <c r="A135" t="s">
        <v>269</v>
      </c>
      <c r="B135" t="s">
        <v>270</v>
      </c>
      <c r="C135" s="87" t="s">
        <v>42</v>
      </c>
    </row>
    <row r="136" spans="1:3" x14ac:dyDescent="0.25">
      <c r="A136" s="12" t="s">
        <v>271</v>
      </c>
      <c r="B136" s="12" t="s">
        <v>272</v>
      </c>
      <c r="C136" s="12" t="s">
        <v>44</v>
      </c>
    </row>
    <row r="137" spans="1:3" x14ac:dyDescent="0.25">
      <c r="A137" s="12" t="s">
        <v>271</v>
      </c>
      <c r="B137" s="12" t="s">
        <v>273</v>
      </c>
      <c r="C137" t="s">
        <v>44</v>
      </c>
    </row>
    <row r="138" spans="1:3" x14ac:dyDescent="0.25">
      <c r="A138" s="12" t="s">
        <v>271</v>
      </c>
      <c r="B138" s="12" t="s">
        <v>274</v>
      </c>
      <c r="C138" t="s">
        <v>44</v>
      </c>
    </row>
    <row r="139" spans="1:3" x14ac:dyDescent="0.25">
      <c r="A139" s="12" t="s">
        <v>271</v>
      </c>
      <c r="B139" s="12" t="s">
        <v>275</v>
      </c>
      <c r="C139" t="s">
        <v>44</v>
      </c>
    </row>
    <row r="140" spans="1:3" x14ac:dyDescent="0.25">
      <c r="A140" s="12" t="s">
        <v>271</v>
      </c>
      <c r="B140" s="12" t="s">
        <v>276</v>
      </c>
      <c r="C140" t="s">
        <v>44</v>
      </c>
    </row>
    <row r="141" spans="1:3" x14ac:dyDescent="0.25">
      <c r="A141" t="s">
        <v>271</v>
      </c>
      <c r="B141" t="s">
        <v>277</v>
      </c>
      <c r="C141" s="86" t="s">
        <v>44</v>
      </c>
    </row>
    <row r="142" spans="1:3" x14ac:dyDescent="0.25">
      <c r="A142" t="s">
        <v>278</v>
      </c>
      <c r="B142" t="s">
        <v>279</v>
      </c>
      <c r="C142" s="87" t="s">
        <v>49</v>
      </c>
    </row>
    <row r="143" spans="1:3" x14ac:dyDescent="0.25">
      <c r="A143" s="5" t="s">
        <v>280</v>
      </c>
      <c r="B143" s="5" t="s">
        <v>281</v>
      </c>
      <c r="C143" s="5" t="s">
        <v>42</v>
      </c>
    </row>
    <row r="144" spans="1:3" x14ac:dyDescent="0.25">
      <c r="A144" t="s">
        <v>282</v>
      </c>
      <c r="B144" t="s">
        <v>283</v>
      </c>
      <c r="C144" s="87" t="s">
        <v>49</v>
      </c>
    </row>
    <row r="145" spans="1:3" x14ac:dyDescent="0.25">
      <c r="A145" t="s">
        <v>284</v>
      </c>
      <c r="B145" t="s">
        <v>285</v>
      </c>
      <c r="C145" s="87" t="s">
        <v>44</v>
      </c>
    </row>
    <row r="146" spans="1:3" x14ac:dyDescent="0.25">
      <c r="A146" t="s">
        <v>286</v>
      </c>
      <c r="B146" t="s">
        <v>287</v>
      </c>
      <c r="C146" s="87" t="s">
        <v>42</v>
      </c>
    </row>
    <row r="147" spans="1:3" x14ac:dyDescent="0.25">
      <c r="A147" t="s">
        <v>288</v>
      </c>
      <c r="B147" t="s">
        <v>289</v>
      </c>
      <c r="C147" s="86" t="s">
        <v>44</v>
      </c>
    </row>
    <row r="148" spans="1:3" x14ac:dyDescent="0.25">
      <c r="A148" t="s">
        <v>290</v>
      </c>
      <c r="B148" t="s">
        <v>291</v>
      </c>
      <c r="C148" s="87" t="s">
        <v>44</v>
      </c>
    </row>
    <row r="149" spans="1:3" x14ac:dyDescent="0.25">
      <c r="A149" t="s">
        <v>292</v>
      </c>
      <c r="B149" t="s">
        <v>293</v>
      </c>
      <c r="C149" t="s">
        <v>75</v>
      </c>
    </row>
    <row r="150" spans="1:3" x14ac:dyDescent="0.25">
      <c r="A150" t="s">
        <v>294</v>
      </c>
      <c r="B150" t="s">
        <v>248</v>
      </c>
      <c r="C150" s="87" t="s">
        <v>44</v>
      </c>
    </row>
    <row r="151" spans="1:3" x14ac:dyDescent="0.25">
      <c r="A151" t="s">
        <v>295</v>
      </c>
      <c r="B151" t="s">
        <v>107</v>
      </c>
      <c r="C151" s="87" t="s">
        <v>44</v>
      </c>
    </row>
    <row r="152" spans="1:3" x14ac:dyDescent="0.25">
      <c r="A152" s="5" t="s">
        <v>296</v>
      </c>
      <c r="B152" s="5" t="s">
        <v>297</v>
      </c>
      <c r="C152" s="5" t="s">
        <v>42</v>
      </c>
    </row>
    <row r="153" spans="1:3" x14ac:dyDescent="0.25">
      <c r="A153" s="5" t="s">
        <v>298</v>
      </c>
      <c r="B153" s="5" t="s">
        <v>299</v>
      </c>
      <c r="C153" s="5" t="s">
        <v>44</v>
      </c>
    </row>
    <row r="154" spans="1:3" x14ac:dyDescent="0.25">
      <c r="A154" t="s">
        <v>300</v>
      </c>
      <c r="B154" t="s">
        <v>301</v>
      </c>
      <c r="C154" s="86" t="s">
        <v>44</v>
      </c>
    </row>
    <row r="155" spans="1:3" x14ac:dyDescent="0.25">
      <c r="A155" t="s">
        <v>302</v>
      </c>
      <c r="B155" t="s">
        <v>303</v>
      </c>
      <c r="C155" s="87" t="s">
        <v>75</v>
      </c>
    </row>
    <row r="156" spans="1:3" x14ac:dyDescent="0.25">
      <c r="A156" t="s">
        <v>304</v>
      </c>
      <c r="B156" t="s">
        <v>305</v>
      </c>
      <c r="C156" s="87" t="s">
        <v>75</v>
      </c>
    </row>
    <row r="157" spans="1:3" x14ac:dyDescent="0.25">
      <c r="A157" t="s">
        <v>306</v>
      </c>
      <c r="B157" t="s">
        <v>307</v>
      </c>
      <c r="C157" s="87" t="s">
        <v>42</v>
      </c>
    </row>
    <row r="158" spans="1:3" x14ac:dyDescent="0.25">
      <c r="A158" t="s">
        <v>308</v>
      </c>
      <c r="B158" t="s">
        <v>309</v>
      </c>
      <c r="C158" s="86" t="s">
        <v>95</v>
      </c>
    </row>
    <row r="159" spans="1:3" x14ac:dyDescent="0.25">
      <c r="A159" t="s">
        <v>310</v>
      </c>
      <c r="B159" t="s">
        <v>299</v>
      </c>
      <c r="C159" s="87" t="s">
        <v>49</v>
      </c>
    </row>
    <row r="160" spans="1:3" x14ac:dyDescent="0.25">
      <c r="A160" t="s">
        <v>311</v>
      </c>
      <c r="B160" t="s">
        <v>152</v>
      </c>
      <c r="C160" s="87" t="s">
        <v>66</v>
      </c>
    </row>
    <row r="161" spans="1:3" x14ac:dyDescent="0.25">
      <c r="A161" t="s">
        <v>312</v>
      </c>
      <c r="B161" t="s">
        <v>313</v>
      </c>
      <c r="C161" s="87" t="s">
        <v>42</v>
      </c>
    </row>
    <row r="162" spans="1:3" x14ac:dyDescent="0.25">
      <c r="A162" t="s">
        <v>312</v>
      </c>
      <c r="B162" t="s">
        <v>314</v>
      </c>
      <c r="C162" s="87" t="s">
        <v>42</v>
      </c>
    </row>
    <row r="163" spans="1:3" x14ac:dyDescent="0.25">
      <c r="A163" t="s">
        <v>315</v>
      </c>
      <c r="B163" t="s">
        <v>316</v>
      </c>
      <c r="C163" s="87" t="s">
        <v>75</v>
      </c>
    </row>
    <row r="164" spans="1:3" x14ac:dyDescent="0.25">
      <c r="A164" t="s">
        <v>317</v>
      </c>
      <c r="B164" t="s">
        <v>152</v>
      </c>
      <c r="C164" s="86" t="s">
        <v>42</v>
      </c>
    </row>
    <row r="165" spans="1:3" x14ac:dyDescent="0.25">
      <c r="A165" s="12" t="s">
        <v>317</v>
      </c>
      <c r="B165" s="12" t="s">
        <v>318</v>
      </c>
      <c r="C165" s="87" t="s">
        <v>42</v>
      </c>
    </row>
    <row r="166" spans="1:3" x14ac:dyDescent="0.25">
      <c r="A166" t="s">
        <v>319</v>
      </c>
      <c r="B166" t="s">
        <v>320</v>
      </c>
      <c r="C166" s="86" t="s">
        <v>95</v>
      </c>
    </row>
    <row r="167" spans="1:3" x14ac:dyDescent="0.25">
      <c r="A167" t="s">
        <v>321</v>
      </c>
      <c r="B167" t="s">
        <v>268</v>
      </c>
      <c r="C167" s="87" t="s">
        <v>75</v>
      </c>
    </row>
    <row r="168" spans="1:3" x14ac:dyDescent="0.25">
      <c r="A168" t="s">
        <v>322</v>
      </c>
      <c r="B168" t="s">
        <v>323</v>
      </c>
      <c r="C168" s="87" t="s">
        <v>42</v>
      </c>
    </row>
    <row r="169" spans="1:3" x14ac:dyDescent="0.25">
      <c r="A169" t="s">
        <v>324</v>
      </c>
      <c r="B169" t="s">
        <v>325</v>
      </c>
      <c r="C169" s="87" t="s">
        <v>95</v>
      </c>
    </row>
    <row r="170" spans="1:3" x14ac:dyDescent="0.25">
      <c r="A170" t="s">
        <v>324</v>
      </c>
      <c r="B170" t="s">
        <v>193</v>
      </c>
      <c r="C170" s="87" t="s">
        <v>95</v>
      </c>
    </row>
    <row r="171" spans="1:3" x14ac:dyDescent="0.25">
      <c r="A171" t="s">
        <v>326</v>
      </c>
      <c r="B171" t="s">
        <v>327</v>
      </c>
      <c r="C171" s="87" t="s">
        <v>42</v>
      </c>
    </row>
    <row r="172" spans="1:3" x14ac:dyDescent="0.25">
      <c r="A172" s="12" t="s">
        <v>328</v>
      </c>
      <c r="B172" s="12" t="s">
        <v>329</v>
      </c>
      <c r="C172" s="87" t="s">
        <v>42</v>
      </c>
    </row>
    <row r="173" spans="1:3" x14ac:dyDescent="0.25">
      <c r="A173" t="s">
        <v>330</v>
      </c>
      <c r="B173" t="s">
        <v>331</v>
      </c>
      <c r="C173" t="s">
        <v>42</v>
      </c>
    </row>
    <row r="174" spans="1:3" x14ac:dyDescent="0.25">
      <c r="A174" t="s">
        <v>332</v>
      </c>
      <c r="B174" t="s">
        <v>333</v>
      </c>
      <c r="C174" s="87" t="s">
        <v>75</v>
      </c>
    </row>
    <row r="175" spans="1:3" x14ac:dyDescent="0.25">
      <c r="A175" t="s">
        <v>334</v>
      </c>
      <c r="B175" t="s">
        <v>335</v>
      </c>
      <c r="C175" s="86" t="s">
        <v>44</v>
      </c>
    </row>
    <row r="176" spans="1:3" x14ac:dyDescent="0.25">
      <c r="A176" t="s">
        <v>336</v>
      </c>
      <c r="B176" t="s">
        <v>337</v>
      </c>
      <c r="C176" s="86" t="s">
        <v>42</v>
      </c>
    </row>
    <row r="177" spans="1:3" x14ac:dyDescent="0.25">
      <c r="A177" t="s">
        <v>336</v>
      </c>
      <c r="B177" t="s">
        <v>338</v>
      </c>
      <c r="C177" s="86" t="s">
        <v>44</v>
      </c>
    </row>
    <row r="178" spans="1:3" x14ac:dyDescent="0.25">
      <c r="A178" s="5" t="s">
        <v>339</v>
      </c>
      <c r="B178" s="5" t="s">
        <v>340</v>
      </c>
      <c r="C178" s="5" t="s">
        <v>44</v>
      </c>
    </row>
    <row r="179" spans="1:3" x14ac:dyDescent="0.25">
      <c r="A179" t="s">
        <v>341</v>
      </c>
      <c r="B179" t="s">
        <v>342</v>
      </c>
      <c r="C179" s="86" t="s">
        <v>44</v>
      </c>
    </row>
    <row r="180" spans="1:3" x14ac:dyDescent="0.25">
      <c r="A180" t="s">
        <v>343</v>
      </c>
      <c r="B180" t="s">
        <v>63</v>
      </c>
      <c r="C180" t="s">
        <v>44</v>
      </c>
    </row>
    <row r="181" spans="1:3" x14ac:dyDescent="0.25">
      <c r="A181" t="s">
        <v>344</v>
      </c>
      <c r="B181" t="s">
        <v>345</v>
      </c>
      <c r="C181" s="86" t="s">
        <v>42</v>
      </c>
    </row>
    <row r="182" spans="1:3" x14ac:dyDescent="0.25">
      <c r="A182" t="s">
        <v>344</v>
      </c>
      <c r="B182" t="s">
        <v>272</v>
      </c>
      <c r="C182" s="86" t="s">
        <v>42</v>
      </c>
    </row>
    <row r="183" spans="1:3" x14ac:dyDescent="0.25">
      <c r="A183" s="12" t="s">
        <v>346</v>
      </c>
      <c r="B183" s="12" t="s">
        <v>347</v>
      </c>
      <c r="C183" s="87" t="s">
        <v>42</v>
      </c>
    </row>
    <row r="184" spans="1:3" x14ac:dyDescent="0.25">
      <c r="A184" s="5" t="s">
        <v>348</v>
      </c>
      <c r="B184" s="5" t="s">
        <v>349</v>
      </c>
      <c r="C184" s="5" t="s">
        <v>44</v>
      </c>
    </row>
    <row r="185" spans="1:3" x14ac:dyDescent="0.25">
      <c r="A185" t="s">
        <v>350</v>
      </c>
      <c r="B185" t="s">
        <v>351</v>
      </c>
      <c r="C185" s="87" t="s">
        <v>42</v>
      </c>
    </row>
    <row r="186" spans="1:3" x14ac:dyDescent="0.25">
      <c r="A186" s="12" t="s">
        <v>352</v>
      </c>
      <c r="B186" s="12" t="s">
        <v>353</v>
      </c>
      <c r="C186" s="87" t="s">
        <v>44</v>
      </c>
    </row>
    <row r="187" spans="1:3" x14ac:dyDescent="0.25">
      <c r="A187" t="s">
        <v>354</v>
      </c>
      <c r="B187" t="s">
        <v>355</v>
      </c>
      <c r="C187" s="87" t="s">
        <v>44</v>
      </c>
    </row>
    <row r="188" spans="1:3" x14ac:dyDescent="0.25">
      <c r="A188" s="5" t="s">
        <v>356</v>
      </c>
      <c r="B188" s="5" t="s">
        <v>357</v>
      </c>
      <c r="C188" s="5" t="s">
        <v>42</v>
      </c>
    </row>
    <row r="189" spans="1:3" x14ac:dyDescent="0.25">
      <c r="A189" t="s">
        <v>358</v>
      </c>
      <c r="B189" t="s">
        <v>359</v>
      </c>
      <c r="C189" s="86" t="s">
        <v>42</v>
      </c>
    </row>
    <row r="190" spans="1:3" x14ac:dyDescent="0.25">
      <c r="A190" s="5" t="s">
        <v>360</v>
      </c>
      <c r="B190" s="5" t="s">
        <v>361</v>
      </c>
      <c r="C190" s="5" t="s">
        <v>44</v>
      </c>
    </row>
    <row r="191" spans="1:3" x14ac:dyDescent="0.25">
      <c r="A191" t="s">
        <v>362</v>
      </c>
      <c r="B191" t="s">
        <v>363</v>
      </c>
      <c r="C191" s="87" t="s">
        <v>42</v>
      </c>
    </row>
    <row r="192" spans="1:3" x14ac:dyDescent="0.25">
      <c r="A192" s="12" t="s">
        <v>364</v>
      </c>
      <c r="B192" s="12" t="s">
        <v>365</v>
      </c>
      <c r="C192" s="12" t="s">
        <v>44</v>
      </c>
    </row>
    <row r="193" spans="1:3" x14ac:dyDescent="0.25">
      <c r="A193" s="12" t="s">
        <v>366</v>
      </c>
      <c r="B193" s="12" t="s">
        <v>367</v>
      </c>
      <c r="C193" s="87" t="s">
        <v>44</v>
      </c>
    </row>
    <row r="194" spans="1:3" x14ac:dyDescent="0.25">
      <c r="A194" t="s">
        <v>368</v>
      </c>
      <c r="B194" t="s">
        <v>369</v>
      </c>
      <c r="C194" s="87" t="s">
        <v>44</v>
      </c>
    </row>
    <row r="195" spans="1:3" x14ac:dyDescent="0.25">
      <c r="A195" s="5" t="s">
        <v>370</v>
      </c>
      <c r="B195" s="5" t="s">
        <v>48</v>
      </c>
      <c r="C195" s="259" t="s">
        <v>42</v>
      </c>
    </row>
    <row r="196" spans="1:3" x14ac:dyDescent="0.25">
      <c r="A196" t="s">
        <v>371</v>
      </c>
      <c r="B196" t="s">
        <v>56</v>
      </c>
      <c r="C196" s="86" t="s">
        <v>42</v>
      </c>
    </row>
    <row r="197" spans="1:3" x14ac:dyDescent="0.25">
      <c r="A197" t="s">
        <v>372</v>
      </c>
      <c r="B197" t="s">
        <v>373</v>
      </c>
      <c r="C197" s="87" t="s">
        <v>42</v>
      </c>
    </row>
    <row r="198" spans="1:3" x14ac:dyDescent="0.25">
      <c r="A198" t="s">
        <v>374</v>
      </c>
      <c r="B198" t="s">
        <v>327</v>
      </c>
      <c r="C198" s="86" t="s">
        <v>44</v>
      </c>
    </row>
    <row r="199" spans="1:3" x14ac:dyDescent="0.25">
      <c r="A199" t="s">
        <v>374</v>
      </c>
      <c r="B199" t="s">
        <v>375</v>
      </c>
      <c r="C199" t="s">
        <v>44</v>
      </c>
    </row>
    <row r="200" spans="1:3" x14ac:dyDescent="0.25">
      <c r="A200" t="s">
        <v>374</v>
      </c>
      <c r="B200" t="s">
        <v>376</v>
      </c>
      <c r="C200" t="s">
        <v>44</v>
      </c>
    </row>
    <row r="201" spans="1:3" x14ac:dyDescent="0.25">
      <c r="A201" t="s">
        <v>374</v>
      </c>
      <c r="B201" t="s">
        <v>377</v>
      </c>
      <c r="C201" s="87" t="s">
        <v>75</v>
      </c>
    </row>
    <row r="202" spans="1:3" x14ac:dyDescent="0.25">
      <c r="A202" t="s">
        <v>378</v>
      </c>
      <c r="B202" t="s">
        <v>379</v>
      </c>
      <c r="C202" s="87" t="s">
        <v>61</v>
      </c>
    </row>
    <row r="203" spans="1:3" x14ac:dyDescent="0.25">
      <c r="A203" t="s">
        <v>378</v>
      </c>
      <c r="B203" t="s">
        <v>380</v>
      </c>
      <c r="C203" s="87" t="s">
        <v>49</v>
      </c>
    </row>
    <row r="204" spans="1:3" x14ac:dyDescent="0.25">
      <c r="A204" t="s">
        <v>381</v>
      </c>
      <c r="B204" t="s">
        <v>382</v>
      </c>
      <c r="C204" s="86" t="s">
        <v>44</v>
      </c>
    </row>
    <row r="205" spans="1:3" x14ac:dyDescent="0.25">
      <c r="A205" t="s">
        <v>383</v>
      </c>
      <c r="B205" t="s">
        <v>384</v>
      </c>
      <c r="C205" s="87" t="s">
        <v>42</v>
      </c>
    </row>
    <row r="206" spans="1:3" x14ac:dyDescent="0.25">
      <c r="A206" t="s">
        <v>385</v>
      </c>
      <c r="B206" t="s">
        <v>386</v>
      </c>
      <c r="C206" s="87" t="s">
        <v>387</v>
      </c>
    </row>
    <row r="207" spans="1:3" x14ac:dyDescent="0.25">
      <c r="A207" t="s">
        <v>388</v>
      </c>
      <c r="B207" t="s">
        <v>389</v>
      </c>
      <c r="C207" s="87" t="s">
        <v>44</v>
      </c>
    </row>
    <row r="208" spans="1:3" x14ac:dyDescent="0.25">
      <c r="A208" t="s">
        <v>390</v>
      </c>
      <c r="B208" t="s">
        <v>152</v>
      </c>
      <c r="C208" t="s">
        <v>75</v>
      </c>
    </row>
    <row r="209" spans="1:3" x14ac:dyDescent="0.25">
      <c r="A209" t="s">
        <v>391</v>
      </c>
      <c r="B209" t="s">
        <v>392</v>
      </c>
      <c r="C209" s="86" t="s">
        <v>44</v>
      </c>
    </row>
    <row r="210" spans="1:3" x14ac:dyDescent="0.25">
      <c r="A210" t="s">
        <v>393</v>
      </c>
      <c r="B210" t="s">
        <v>394</v>
      </c>
      <c r="C210" s="87" t="s">
        <v>42</v>
      </c>
    </row>
    <row r="211" spans="1:3" x14ac:dyDescent="0.25">
      <c r="A211" t="s">
        <v>395</v>
      </c>
      <c r="B211" t="s">
        <v>396</v>
      </c>
      <c r="C211" s="87" t="s">
        <v>42</v>
      </c>
    </row>
    <row r="212" spans="1:3" x14ac:dyDescent="0.25">
      <c r="A212" t="s">
        <v>397</v>
      </c>
      <c r="B212" t="s">
        <v>398</v>
      </c>
      <c r="C212" s="87" t="s">
        <v>95</v>
      </c>
    </row>
    <row r="213" spans="1:3" x14ac:dyDescent="0.25">
      <c r="A213" t="s">
        <v>399</v>
      </c>
      <c r="B213" t="s">
        <v>52</v>
      </c>
      <c r="C213" s="87" t="s">
        <v>44</v>
      </c>
    </row>
    <row r="214" spans="1:3" x14ac:dyDescent="0.25">
      <c r="A214" t="s">
        <v>400</v>
      </c>
      <c r="B214" t="s">
        <v>401</v>
      </c>
      <c r="C214" s="87" t="s">
        <v>44</v>
      </c>
    </row>
    <row r="215" spans="1:3" x14ac:dyDescent="0.25">
      <c r="A215" t="s">
        <v>402</v>
      </c>
      <c r="B215" t="s">
        <v>337</v>
      </c>
      <c r="C215" s="87" t="s">
        <v>44</v>
      </c>
    </row>
    <row r="216" spans="1:3" x14ac:dyDescent="0.25">
      <c r="A216" t="s">
        <v>403</v>
      </c>
      <c r="B216" t="s">
        <v>404</v>
      </c>
      <c r="C216" s="87" t="s">
        <v>42</v>
      </c>
    </row>
    <row r="217" spans="1:3" x14ac:dyDescent="0.25">
      <c r="A217" t="s">
        <v>403</v>
      </c>
      <c r="B217" t="s">
        <v>239</v>
      </c>
      <c r="C217" s="87" t="s">
        <v>42</v>
      </c>
    </row>
    <row r="218" spans="1:3" x14ac:dyDescent="0.25">
      <c r="A218" t="s">
        <v>405</v>
      </c>
      <c r="B218" t="s">
        <v>113</v>
      </c>
      <c r="C218" s="87" t="s">
        <v>42</v>
      </c>
    </row>
    <row r="219" spans="1:3" x14ac:dyDescent="0.25">
      <c r="A219" t="s">
        <v>406</v>
      </c>
      <c r="B219" t="s">
        <v>407</v>
      </c>
      <c r="C219" s="87" t="s">
        <v>42</v>
      </c>
    </row>
    <row r="220" spans="1:3" x14ac:dyDescent="0.25">
      <c r="A220" t="s">
        <v>408</v>
      </c>
      <c r="B220" t="s">
        <v>224</v>
      </c>
      <c r="C220" t="s">
        <v>42</v>
      </c>
    </row>
    <row r="221" spans="1:3" x14ac:dyDescent="0.25">
      <c r="A221" t="s">
        <v>409</v>
      </c>
      <c r="B221" t="s">
        <v>410</v>
      </c>
      <c r="C221" s="86" t="s">
        <v>411</v>
      </c>
    </row>
    <row r="222" spans="1:3" x14ac:dyDescent="0.25">
      <c r="A222" t="s">
        <v>412</v>
      </c>
      <c r="B222" t="s">
        <v>413</v>
      </c>
      <c r="C222" s="87" t="s">
        <v>44</v>
      </c>
    </row>
    <row r="223" spans="1:3" x14ac:dyDescent="0.25">
      <c r="A223" t="s">
        <v>414</v>
      </c>
      <c r="B223" t="s">
        <v>415</v>
      </c>
      <c r="C223" s="86" t="s">
        <v>75</v>
      </c>
    </row>
    <row r="224" spans="1:3" x14ac:dyDescent="0.25">
      <c r="A224" t="s">
        <v>416</v>
      </c>
      <c r="B224" t="s">
        <v>363</v>
      </c>
      <c r="C224" s="86" t="s">
        <v>95</v>
      </c>
    </row>
    <row r="225" spans="1:3" x14ac:dyDescent="0.25">
      <c r="A225" t="s">
        <v>417</v>
      </c>
      <c r="B225" t="s">
        <v>418</v>
      </c>
      <c r="C225" s="87" t="s">
        <v>42</v>
      </c>
    </row>
    <row r="226" spans="1:3" x14ac:dyDescent="0.25">
      <c r="A226" t="s">
        <v>419</v>
      </c>
      <c r="B226" t="s">
        <v>363</v>
      </c>
      <c r="C226" s="86" t="s">
        <v>42</v>
      </c>
    </row>
    <row r="227" spans="1:3" x14ac:dyDescent="0.25">
      <c r="A227" t="s">
        <v>420</v>
      </c>
      <c r="B227" t="s">
        <v>421</v>
      </c>
      <c r="C227" s="86" t="s">
        <v>95</v>
      </c>
    </row>
    <row r="228" spans="1:3" x14ac:dyDescent="0.25">
      <c r="A228" s="12" t="s">
        <v>422</v>
      </c>
      <c r="B228" s="12" t="s">
        <v>63</v>
      </c>
      <c r="C228" s="5" t="s">
        <v>42</v>
      </c>
    </row>
    <row r="229" spans="1:3" x14ac:dyDescent="0.25">
      <c r="A229" t="s">
        <v>423</v>
      </c>
      <c r="B229" t="s">
        <v>424</v>
      </c>
      <c r="C229" s="86" t="s">
        <v>75</v>
      </c>
    </row>
    <row r="230" spans="1:3" x14ac:dyDescent="0.25">
      <c r="A230" t="s">
        <v>425</v>
      </c>
      <c r="B230" t="s">
        <v>426</v>
      </c>
      <c r="C230" t="s">
        <v>42</v>
      </c>
    </row>
    <row r="231" spans="1:3" x14ac:dyDescent="0.25">
      <c r="A231" t="s">
        <v>427</v>
      </c>
      <c r="B231" t="s">
        <v>309</v>
      </c>
      <c r="C231" s="86" t="s">
        <v>49</v>
      </c>
    </row>
    <row r="232" spans="1:3" x14ac:dyDescent="0.25">
      <c r="A232" t="s">
        <v>427</v>
      </c>
      <c r="B232" t="s">
        <v>428</v>
      </c>
      <c r="C232" s="86" t="s">
        <v>95</v>
      </c>
    </row>
    <row r="233" spans="1:3" x14ac:dyDescent="0.25">
      <c r="A233" t="s">
        <v>429</v>
      </c>
      <c r="B233" t="s">
        <v>430</v>
      </c>
      <c r="C233" s="86" t="s">
        <v>42</v>
      </c>
    </row>
    <row r="234" spans="1:3" x14ac:dyDescent="0.25">
      <c r="A234" t="s">
        <v>431</v>
      </c>
      <c r="B234" t="s">
        <v>432</v>
      </c>
      <c r="C234" s="87" t="s">
        <v>44</v>
      </c>
    </row>
    <row r="235" spans="1:3" x14ac:dyDescent="0.25">
      <c r="A235" s="12" t="s">
        <v>433</v>
      </c>
      <c r="B235" s="12" t="s">
        <v>72</v>
      </c>
      <c r="C235" s="12" t="s">
        <v>44</v>
      </c>
    </row>
    <row r="236" spans="1:3" x14ac:dyDescent="0.25">
      <c r="A236" t="s">
        <v>434</v>
      </c>
      <c r="B236" t="s">
        <v>58</v>
      </c>
      <c r="C236" s="87" t="s">
        <v>44</v>
      </c>
    </row>
    <row r="237" spans="1:3" x14ac:dyDescent="0.25">
      <c r="A237" t="s">
        <v>435</v>
      </c>
      <c r="B237" t="s">
        <v>436</v>
      </c>
      <c r="C237" s="87" t="s">
        <v>42</v>
      </c>
    </row>
    <row r="238" spans="1:3" x14ac:dyDescent="0.25">
      <c r="A238" t="s">
        <v>437</v>
      </c>
      <c r="B238" t="s">
        <v>438</v>
      </c>
      <c r="C238" s="86" t="s">
        <v>95</v>
      </c>
    </row>
    <row r="239" spans="1:3" x14ac:dyDescent="0.25">
      <c r="A239" t="s">
        <v>439</v>
      </c>
      <c r="B239" t="s">
        <v>377</v>
      </c>
      <c r="C239" s="86" t="s">
        <v>75</v>
      </c>
    </row>
    <row r="240" spans="1:3" x14ac:dyDescent="0.25">
      <c r="A240" t="s">
        <v>440</v>
      </c>
      <c r="B240" t="s">
        <v>441</v>
      </c>
      <c r="C240" s="87" t="s">
        <v>95</v>
      </c>
    </row>
    <row r="241" spans="1:3" x14ac:dyDescent="0.25">
      <c r="A241" t="s">
        <v>442</v>
      </c>
      <c r="B241" t="s">
        <v>443</v>
      </c>
      <c r="C241" s="86" t="s">
        <v>42</v>
      </c>
    </row>
    <row r="242" spans="1:3" x14ac:dyDescent="0.25">
      <c r="A242" s="5" t="s">
        <v>444</v>
      </c>
      <c r="B242" s="5" t="s">
        <v>445</v>
      </c>
      <c r="C242" s="5" t="s">
        <v>42</v>
      </c>
    </row>
    <row r="243" spans="1:3" x14ac:dyDescent="0.25">
      <c r="A243" t="s">
        <v>446</v>
      </c>
      <c r="B243" t="s">
        <v>447</v>
      </c>
      <c r="C243" s="86" t="s">
        <v>75</v>
      </c>
    </row>
    <row r="244" spans="1:3" x14ac:dyDescent="0.25">
      <c r="A244" t="s">
        <v>448</v>
      </c>
      <c r="B244" t="s">
        <v>449</v>
      </c>
      <c r="C244" s="87" t="s">
        <v>42</v>
      </c>
    </row>
    <row r="245" spans="1:3" x14ac:dyDescent="0.25">
      <c r="A245" t="s">
        <v>448</v>
      </c>
      <c r="B245" t="s">
        <v>248</v>
      </c>
      <c r="C245" s="87" t="s">
        <v>42</v>
      </c>
    </row>
    <row r="246" spans="1:3" x14ac:dyDescent="0.25">
      <c r="A246" t="s">
        <v>450</v>
      </c>
      <c r="B246" t="s">
        <v>451</v>
      </c>
      <c r="C246" s="86" t="s">
        <v>42</v>
      </c>
    </row>
    <row r="247" spans="1:3" x14ac:dyDescent="0.25">
      <c r="A247" t="s">
        <v>452</v>
      </c>
      <c r="B247" t="s">
        <v>453</v>
      </c>
      <c r="C247" s="86" t="s">
        <v>44</v>
      </c>
    </row>
    <row r="248" spans="1:3" x14ac:dyDescent="0.25">
      <c r="A248" t="s">
        <v>454</v>
      </c>
      <c r="B248" t="s">
        <v>233</v>
      </c>
      <c r="C248" s="86" t="s">
        <v>95</v>
      </c>
    </row>
    <row r="249" spans="1:3" x14ac:dyDescent="0.25">
      <c r="A249" t="s">
        <v>455</v>
      </c>
      <c r="B249" t="s">
        <v>456</v>
      </c>
      <c r="C249" s="87" t="s">
        <v>49</v>
      </c>
    </row>
    <row r="250" spans="1:3" x14ac:dyDescent="0.25">
      <c r="A250" s="5" t="s">
        <v>457</v>
      </c>
      <c r="B250" s="5" t="s">
        <v>458</v>
      </c>
      <c r="C250" s="5" t="s">
        <v>95</v>
      </c>
    </row>
    <row r="251" spans="1:3" x14ac:dyDescent="0.25">
      <c r="A251" s="12" t="s">
        <v>459</v>
      </c>
      <c r="B251" s="12" t="s">
        <v>460</v>
      </c>
      <c r="C251" s="87" t="s">
        <v>42</v>
      </c>
    </row>
    <row r="252" spans="1:3" x14ac:dyDescent="0.25">
      <c r="A252" t="s">
        <v>461</v>
      </c>
      <c r="B252" t="s">
        <v>462</v>
      </c>
      <c r="C252" s="87" t="s">
        <v>42</v>
      </c>
    </row>
    <row r="253" spans="1:3" x14ac:dyDescent="0.25">
      <c r="A253" t="s">
        <v>463</v>
      </c>
      <c r="B253" t="s">
        <v>261</v>
      </c>
      <c r="C253" s="87" t="s">
        <v>42</v>
      </c>
    </row>
    <row r="254" spans="1:3" x14ac:dyDescent="0.25">
      <c r="A254" s="5" t="s">
        <v>463</v>
      </c>
      <c r="B254" s="5" t="s">
        <v>405</v>
      </c>
      <c r="C254" s="5" t="s">
        <v>42</v>
      </c>
    </row>
    <row r="255" spans="1:3" x14ac:dyDescent="0.25">
      <c r="A255" t="s">
        <v>464</v>
      </c>
      <c r="B255" t="s">
        <v>465</v>
      </c>
      <c r="C255" s="86" t="s">
        <v>75</v>
      </c>
    </row>
    <row r="256" spans="1:3" x14ac:dyDescent="0.25">
      <c r="A256" t="s">
        <v>466</v>
      </c>
      <c r="B256" t="s">
        <v>467</v>
      </c>
      <c r="C256" s="86" t="s">
        <v>42</v>
      </c>
    </row>
    <row r="257" spans="1:3" x14ac:dyDescent="0.25">
      <c r="A257" t="s">
        <v>468</v>
      </c>
      <c r="B257" t="s">
        <v>469</v>
      </c>
      <c r="C257" s="87" t="s">
        <v>42</v>
      </c>
    </row>
    <row r="258" spans="1:3" x14ac:dyDescent="0.25">
      <c r="A258" t="s">
        <v>470</v>
      </c>
      <c r="B258" t="s">
        <v>471</v>
      </c>
      <c r="C258" s="87" t="s">
        <v>44</v>
      </c>
    </row>
    <row r="259" spans="1:3" x14ac:dyDescent="0.25">
      <c r="A259" t="s">
        <v>472</v>
      </c>
      <c r="B259" t="s">
        <v>473</v>
      </c>
      <c r="C259" s="86" t="s">
        <v>95</v>
      </c>
    </row>
    <row r="260" spans="1:3" x14ac:dyDescent="0.25">
      <c r="A260" t="s">
        <v>474</v>
      </c>
      <c r="B260" t="s">
        <v>475</v>
      </c>
      <c r="C260" s="87" t="s">
        <v>75</v>
      </c>
    </row>
    <row r="261" spans="1:3" x14ac:dyDescent="0.25">
      <c r="A261" t="s">
        <v>476</v>
      </c>
      <c r="B261" t="s">
        <v>477</v>
      </c>
      <c r="C261" s="87" t="s">
        <v>61</v>
      </c>
    </row>
    <row r="262" spans="1:3" x14ac:dyDescent="0.25">
      <c r="A262" t="s">
        <v>478</v>
      </c>
      <c r="B262" t="s">
        <v>479</v>
      </c>
      <c r="C262" t="s">
        <v>75</v>
      </c>
    </row>
    <row r="263" spans="1:3" x14ac:dyDescent="0.25">
      <c r="A263" t="s">
        <v>480</v>
      </c>
      <c r="B263" t="s">
        <v>481</v>
      </c>
      <c r="C263" s="86" t="s">
        <v>42</v>
      </c>
    </row>
    <row r="264" spans="1:3" x14ac:dyDescent="0.25">
      <c r="A264" t="s">
        <v>482</v>
      </c>
      <c r="B264" t="s">
        <v>107</v>
      </c>
      <c r="C264" s="86" t="s">
        <v>95</v>
      </c>
    </row>
    <row r="265" spans="1:3" x14ac:dyDescent="0.25">
      <c r="A265" t="s">
        <v>482</v>
      </c>
      <c r="B265" t="s">
        <v>483</v>
      </c>
      <c r="C265" s="8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5615-2837-AC4B-B6B3-4FECA2254CF5}">
  <dimension ref="A1:E61"/>
  <sheetViews>
    <sheetView workbookViewId="0">
      <selection activeCell="F13" sqref="F13"/>
    </sheetView>
  </sheetViews>
  <sheetFormatPr defaultColWidth="11.42578125" defaultRowHeight="15" x14ac:dyDescent="0.25"/>
  <cols>
    <col min="4" max="4" width="21.28515625" customWidth="1"/>
  </cols>
  <sheetData>
    <row r="1" spans="1:5" ht="18.75" x14ac:dyDescent="0.3">
      <c r="A1" s="11" t="s">
        <v>484</v>
      </c>
    </row>
    <row r="3" spans="1:5" x14ac:dyDescent="0.25">
      <c r="A3" s="260" t="s">
        <v>485</v>
      </c>
      <c r="B3" s="260" t="s">
        <v>486</v>
      </c>
      <c r="C3" s="260"/>
      <c r="D3" s="260"/>
      <c r="E3" s="260" t="s">
        <v>487</v>
      </c>
    </row>
    <row r="4" spans="1:5" x14ac:dyDescent="0.25">
      <c r="A4" s="14" t="s">
        <v>5</v>
      </c>
      <c r="B4" t="s">
        <v>288</v>
      </c>
      <c r="C4" t="s">
        <v>289</v>
      </c>
      <c r="D4" s="12" t="s">
        <v>550</v>
      </c>
      <c r="E4">
        <v>60</v>
      </c>
    </row>
    <row r="5" spans="1:5" x14ac:dyDescent="0.25">
      <c r="A5" s="14" t="s">
        <v>6</v>
      </c>
      <c r="B5" t="s">
        <v>220</v>
      </c>
      <c r="C5" t="s">
        <v>221</v>
      </c>
      <c r="D5" t="s">
        <v>551</v>
      </c>
      <c r="E5">
        <v>40</v>
      </c>
    </row>
    <row r="6" spans="1:5" x14ac:dyDescent="0.25">
      <c r="A6" s="14" t="s">
        <v>6</v>
      </c>
      <c r="B6" t="s">
        <v>212</v>
      </c>
      <c r="C6" t="s">
        <v>213</v>
      </c>
      <c r="D6" s="12" t="s">
        <v>552</v>
      </c>
      <c r="E6">
        <v>40</v>
      </c>
    </row>
    <row r="7" spans="1:5" x14ac:dyDescent="0.25">
      <c r="A7" s="14" t="s">
        <v>6</v>
      </c>
      <c r="B7" t="s">
        <v>87</v>
      </c>
      <c r="C7" t="s">
        <v>88</v>
      </c>
      <c r="D7" s="12" t="s">
        <v>553</v>
      </c>
      <c r="E7">
        <v>40</v>
      </c>
    </row>
    <row r="8" spans="1:5" x14ac:dyDescent="0.25">
      <c r="A8" s="14" t="s">
        <v>6</v>
      </c>
      <c r="B8" s="12" t="s">
        <v>405</v>
      </c>
      <c r="C8" s="12" t="s">
        <v>113</v>
      </c>
      <c r="D8" s="12" t="s">
        <v>554</v>
      </c>
      <c r="E8">
        <v>40</v>
      </c>
    </row>
    <row r="10" spans="1:5" x14ac:dyDescent="0.25">
      <c r="A10" s="260" t="s">
        <v>485</v>
      </c>
      <c r="B10" s="260" t="s">
        <v>490</v>
      </c>
      <c r="C10" s="260"/>
      <c r="D10" s="260"/>
      <c r="E10" s="260" t="s">
        <v>487</v>
      </c>
    </row>
    <row r="11" spans="1:5" x14ac:dyDescent="0.25">
      <c r="A11" s="14" t="s">
        <v>5</v>
      </c>
      <c r="B11" t="s">
        <v>470</v>
      </c>
      <c r="C11" t="s">
        <v>611</v>
      </c>
      <c r="D11" t="s">
        <v>612</v>
      </c>
      <c r="E11">
        <v>70</v>
      </c>
    </row>
    <row r="12" spans="1:5" x14ac:dyDescent="0.25">
      <c r="A12" s="14" t="s">
        <v>6</v>
      </c>
      <c r="B12" s="12" t="s">
        <v>613</v>
      </c>
      <c r="C12" s="12" t="s">
        <v>235</v>
      </c>
      <c r="D12" s="12" t="s">
        <v>561</v>
      </c>
      <c r="E12">
        <v>50</v>
      </c>
    </row>
    <row r="13" spans="1:5" x14ac:dyDescent="0.25">
      <c r="A13" s="14" t="s">
        <v>6</v>
      </c>
      <c r="B13" s="12" t="s">
        <v>434</v>
      </c>
      <c r="C13" s="12" t="s">
        <v>58</v>
      </c>
      <c r="D13" s="12" t="s">
        <v>614</v>
      </c>
      <c r="E13">
        <v>50</v>
      </c>
    </row>
    <row r="15" spans="1:5" x14ac:dyDescent="0.25">
      <c r="A15" s="261" t="s">
        <v>485</v>
      </c>
      <c r="B15" s="261" t="s">
        <v>491</v>
      </c>
      <c r="C15" s="261"/>
      <c r="D15" s="261"/>
      <c r="E15" s="261" t="s">
        <v>487</v>
      </c>
    </row>
    <row r="16" spans="1:5" x14ac:dyDescent="0.25">
      <c r="A16" s="262" t="s">
        <v>488</v>
      </c>
      <c r="B16" s="263" t="str">
        <f>'.75m Childrens'!A7</f>
        <v>Gulich</v>
      </c>
      <c r="C16" s="263" t="str">
        <f>'.75m Childrens'!B7</f>
        <v>Cassie</v>
      </c>
      <c r="D16" s="263" t="str">
        <f>'.75m Childrens'!D7</f>
        <v>Smokin Stormie Fever</v>
      </c>
      <c r="E16" s="263">
        <f>'.75m Childrens'!V7</f>
        <v>91</v>
      </c>
    </row>
    <row r="17" spans="1:5" x14ac:dyDescent="0.25">
      <c r="A17" s="262" t="s">
        <v>489</v>
      </c>
      <c r="B17" s="263" t="str">
        <f>'.75m Childrens'!A8</f>
        <v>Beaver</v>
      </c>
      <c r="C17" s="263" t="str">
        <f>'.75m Childrens'!B8</f>
        <v>Lydia</v>
      </c>
      <c r="D17" s="263" t="str">
        <f>'.75m Childrens'!D8</f>
        <v>Riverdale's Finest</v>
      </c>
      <c r="E17" s="263">
        <f>'.75m Childrens'!V8</f>
        <v>40</v>
      </c>
    </row>
    <row r="18" spans="1:5" x14ac:dyDescent="0.25">
      <c r="A18" s="263">
        <v>3</v>
      </c>
      <c r="B18" s="263" t="str">
        <f>'.75m Childrens'!A9</f>
        <v>Huseth</v>
      </c>
      <c r="C18" s="263" t="str">
        <f>'.75m Childrens'!B9</f>
        <v>Nora</v>
      </c>
      <c r="D18" s="263" t="str">
        <f>'.75m Childrens'!D9</f>
        <v>Meant To Be Chocolate</v>
      </c>
      <c r="E18" s="263">
        <f>'.75m Childrens'!V9</f>
        <v>38</v>
      </c>
    </row>
    <row r="19" spans="1:5" x14ac:dyDescent="0.25">
      <c r="A19" s="263">
        <v>4</v>
      </c>
      <c r="B19" s="263" t="str">
        <f>'.75m Childrens'!A10</f>
        <v>Rauner</v>
      </c>
      <c r="C19" s="263" t="str">
        <f>'.75m Childrens'!B10</f>
        <v>Ainsley</v>
      </c>
      <c r="D19" s="263" t="str">
        <f>'.75m Childrens'!D10</f>
        <v>After Thought</v>
      </c>
      <c r="E19" s="263">
        <f>'.75m Childrens'!V10</f>
        <v>37</v>
      </c>
    </row>
    <row r="20" spans="1:5" x14ac:dyDescent="0.25">
      <c r="A20" s="263">
        <v>5</v>
      </c>
      <c r="B20" s="263" t="str">
        <f>'.75m Childrens'!A11</f>
        <v>Huston</v>
      </c>
      <c r="C20" s="263" t="str">
        <f>'.75m Childrens'!B11</f>
        <v>Charlotte</v>
      </c>
      <c r="D20" s="263" t="str">
        <f>'.75m Childrens'!D11</f>
        <v>Curious George</v>
      </c>
      <c r="E20" s="263">
        <f>'.75m Childrens'!V11</f>
        <v>24</v>
      </c>
    </row>
    <row r="21" spans="1:5" x14ac:dyDescent="0.25">
      <c r="A21" s="263">
        <v>6</v>
      </c>
      <c r="B21" s="263" t="str">
        <f>'.75m Childrens'!A12</f>
        <v>Murphy</v>
      </c>
      <c r="C21" s="263" t="str">
        <f>'.75m Childrens'!B12</f>
        <v>Kendall</v>
      </c>
      <c r="D21" s="263" t="str">
        <f>'.75m Childrens'!D12</f>
        <v>Roast My Marshmallow</v>
      </c>
      <c r="E21" s="263">
        <f>'.75m Childrens'!V12</f>
        <v>17</v>
      </c>
    </row>
    <row r="23" spans="1:5" x14ac:dyDescent="0.25">
      <c r="A23" s="261" t="s">
        <v>485</v>
      </c>
      <c r="B23" s="261" t="s">
        <v>492</v>
      </c>
      <c r="C23" s="261"/>
      <c r="D23" s="261"/>
      <c r="E23" s="261" t="s">
        <v>487</v>
      </c>
    </row>
    <row r="24" spans="1:5" x14ac:dyDescent="0.25">
      <c r="A24" s="262" t="s">
        <v>488</v>
      </c>
      <c r="B24" s="263" t="str">
        <f>'.75m Adult'!A7</f>
        <v>Erickson</v>
      </c>
      <c r="C24" s="263" t="str">
        <f>'.75m Adult'!B7</f>
        <v>Katherine</v>
      </c>
      <c r="D24" s="263" t="str">
        <f>'.75m Adult'!D7</f>
        <v>Hot Cocoa Cynsation</v>
      </c>
      <c r="E24" s="263">
        <f>'.75m Adult'!V7</f>
        <v>123.5</v>
      </c>
    </row>
    <row r="25" spans="1:5" x14ac:dyDescent="0.25">
      <c r="A25" s="262" t="s">
        <v>489</v>
      </c>
      <c r="B25" s="263" t="str">
        <f>'.75m Adult'!A8</f>
        <v>Frayne</v>
      </c>
      <c r="C25" s="263" t="str">
        <f>'.75m Adult'!B8</f>
        <v>Lynda</v>
      </c>
      <c r="D25" s="263" t="str">
        <f>'.75m Adult'!D8</f>
        <v>Francisco</v>
      </c>
      <c r="E25" s="263">
        <f>'.75m Adult'!V8</f>
        <v>86</v>
      </c>
    </row>
    <row r="26" spans="1:5" x14ac:dyDescent="0.25">
      <c r="A26" s="263">
        <v>3</v>
      </c>
      <c r="B26" s="263" t="str">
        <f>'.75m Adult'!A9</f>
        <v>Matson</v>
      </c>
      <c r="C26" s="263" t="str">
        <f>'.75m Adult'!B9</f>
        <v>Megan</v>
      </c>
      <c r="D26" s="263" t="str">
        <f>'.75m Adult'!D9</f>
        <v>One Last Asset</v>
      </c>
      <c r="E26" s="263">
        <f>'.75m Adult'!V9</f>
        <v>24.5</v>
      </c>
    </row>
    <row r="27" spans="1:5" x14ac:dyDescent="0.25">
      <c r="A27" s="263">
        <v>4</v>
      </c>
      <c r="B27" s="263" t="str">
        <f>'.75m Adult'!A10</f>
        <v>Bieker</v>
      </c>
      <c r="C27" s="263" t="str">
        <f>'.75m Adult'!B10</f>
        <v>Brynn</v>
      </c>
      <c r="D27" s="263" t="str">
        <f>'.75m Adult'!D10</f>
        <v>Limelight</v>
      </c>
      <c r="E27" s="263">
        <f>'.75m Adult'!V10</f>
        <v>24</v>
      </c>
    </row>
    <row r="28" spans="1:5" x14ac:dyDescent="0.25">
      <c r="A28" s="263">
        <v>5</v>
      </c>
      <c r="B28" s="263" t="str">
        <f>'.75m Adult'!A11</f>
        <v>Nay</v>
      </c>
      <c r="C28" s="263" t="str">
        <f>'.75m Adult'!B11</f>
        <v>Becky</v>
      </c>
      <c r="D28" s="263" t="str">
        <f>'.75m Adult'!D11</f>
        <v>Indian Summer</v>
      </c>
      <c r="E28" s="263">
        <f>'.75m Adult'!V11</f>
        <v>18</v>
      </c>
    </row>
    <row r="29" spans="1:5" x14ac:dyDescent="0.25">
      <c r="A29" s="263">
        <v>6</v>
      </c>
      <c r="B29" s="263" t="str">
        <f>'.75m Adult'!A12</f>
        <v>Blanck</v>
      </c>
      <c r="C29" s="263" t="str">
        <f>'.75m Adult'!B12</f>
        <v>Erin</v>
      </c>
      <c r="D29" s="263" t="str">
        <f>'.75m Adult'!D12</f>
        <v>Ladies Last Trick</v>
      </c>
      <c r="E29" s="263">
        <f>'.75m Adult'!V12</f>
        <v>7</v>
      </c>
    </row>
    <row r="31" spans="1:5" x14ac:dyDescent="0.25">
      <c r="A31" s="261" t="s">
        <v>485</v>
      </c>
      <c r="B31" s="261" t="s">
        <v>493</v>
      </c>
      <c r="C31" s="261"/>
      <c r="D31" s="261"/>
      <c r="E31" s="261" t="s">
        <v>487</v>
      </c>
    </row>
    <row r="32" spans="1:5" x14ac:dyDescent="0.25">
      <c r="A32" s="262" t="s">
        <v>488</v>
      </c>
      <c r="B32" s="263" t="str">
        <f>'.85m Childrens'!A7</f>
        <v>Kocherer</v>
      </c>
      <c r="C32" s="263" t="str">
        <f>'.85m Childrens'!B7</f>
        <v>Madeline</v>
      </c>
      <c r="D32" s="263" t="str">
        <f>'.85m Childrens'!D7</f>
        <v>All That Jazz</v>
      </c>
      <c r="E32" s="263">
        <f>'.85m Childrens'!V7</f>
        <v>46</v>
      </c>
    </row>
    <row r="33" spans="1:5" x14ac:dyDescent="0.25">
      <c r="A33" s="262" t="s">
        <v>489</v>
      </c>
      <c r="B33" s="263" t="str">
        <f>'.85m Childrens'!A8</f>
        <v>Campbell</v>
      </c>
      <c r="C33" s="263" t="str">
        <f>'.85m Childrens'!B8</f>
        <v>Devyn</v>
      </c>
      <c r="D33" s="263" t="str">
        <f>'.85m Childrens'!D8</f>
        <v>No Limits</v>
      </c>
      <c r="E33" s="263">
        <f>'.85m Childrens'!V8</f>
        <v>44.5</v>
      </c>
    </row>
    <row r="34" spans="1:5" x14ac:dyDescent="0.25">
      <c r="A34" s="263">
        <v>3</v>
      </c>
      <c r="B34" s="263" t="str">
        <f>'.85m Childrens'!A9</f>
        <v>Larson</v>
      </c>
      <c r="C34" s="263" t="str">
        <f>'.85m Childrens'!B9</f>
        <v>Michaela</v>
      </c>
      <c r="D34" s="263" t="str">
        <f>'.85m Childrens'!D9</f>
        <v>Nowhere To Hide</v>
      </c>
      <c r="E34" s="263">
        <f>'.85m Childrens'!V9</f>
        <v>34.5</v>
      </c>
    </row>
    <row r="35" spans="1:5" x14ac:dyDescent="0.25">
      <c r="A35" s="263">
        <v>4</v>
      </c>
      <c r="B35" s="263" t="str">
        <f>'.85m Childrens'!A10</f>
        <v>Beaver</v>
      </c>
      <c r="C35" s="263" t="str">
        <f>'.85m Childrens'!B10</f>
        <v>Lydia</v>
      </c>
      <c r="D35" s="263" t="str">
        <f>'.85m Childrens'!D10</f>
        <v>Riverdale's Finest</v>
      </c>
      <c r="E35" s="263">
        <f>'.85m Childrens'!V10</f>
        <v>33</v>
      </c>
    </row>
    <row r="36" spans="1:5" x14ac:dyDescent="0.25">
      <c r="A36" s="263">
        <v>5</v>
      </c>
      <c r="B36" s="263" t="str">
        <f>'.85m Childrens'!A11</f>
        <v>Husten</v>
      </c>
      <c r="C36" s="263" t="str">
        <f>'.85m Childrens'!B11</f>
        <v>Charlotte</v>
      </c>
      <c r="D36" s="263" t="str">
        <f>'.85m Childrens'!D11</f>
        <v>Curious George</v>
      </c>
      <c r="E36" s="263">
        <f>'.85m Childrens'!V11</f>
        <v>30</v>
      </c>
    </row>
    <row r="37" spans="1:5" x14ac:dyDescent="0.25">
      <c r="A37" s="263">
        <v>6</v>
      </c>
      <c r="B37" s="263" t="str">
        <f>'.85m Childrens'!A12</f>
        <v>Olson</v>
      </c>
      <c r="C37" s="263" t="str">
        <f>'.85m Childrens'!B12</f>
        <v>Kylah</v>
      </c>
      <c r="D37" s="263" t="str">
        <f>'.85m Childrens'!D12</f>
        <v>Let Er Rip</v>
      </c>
      <c r="E37" s="263">
        <f>'.85m Childrens'!V12</f>
        <v>27.5</v>
      </c>
    </row>
    <row r="39" spans="1:5" x14ac:dyDescent="0.25">
      <c r="A39" s="261" t="s">
        <v>485</v>
      </c>
      <c r="B39" s="261" t="s">
        <v>494</v>
      </c>
      <c r="C39" s="261"/>
      <c r="D39" s="261"/>
      <c r="E39" s="261" t="s">
        <v>487</v>
      </c>
    </row>
    <row r="40" spans="1:5" x14ac:dyDescent="0.25">
      <c r="A40" s="262" t="s">
        <v>488</v>
      </c>
      <c r="B40" s="263" t="str">
        <f>'.85m Adult'!A7</f>
        <v>Erickson</v>
      </c>
      <c r="C40" s="263" t="str">
        <f>'.85m Adult'!B7</f>
        <v>Katherine</v>
      </c>
      <c r="D40" s="263" t="str">
        <f>'.85m Adult'!D7</f>
        <v>Hot Cocoa Cynsation</v>
      </c>
      <c r="E40" s="263">
        <f>'.85m Adult'!V7</f>
        <v>92</v>
      </c>
    </row>
    <row r="41" spans="1:5" x14ac:dyDescent="0.25">
      <c r="A41" s="262" t="s">
        <v>489</v>
      </c>
      <c r="B41" s="263" t="str">
        <f>'.85m Adult'!A8</f>
        <v>Anderson</v>
      </c>
      <c r="C41" s="263" t="str">
        <f>'.85m Adult'!B8</f>
        <v>Mariah</v>
      </c>
      <c r="D41" s="263" t="str">
        <f>'.85m Adult'!D8</f>
        <v>Pistol Place</v>
      </c>
      <c r="E41" s="263">
        <f>'.85m Adult'!V8</f>
        <v>43</v>
      </c>
    </row>
    <row r="42" spans="1:5" x14ac:dyDescent="0.25">
      <c r="A42" s="263">
        <v>3</v>
      </c>
      <c r="B42" s="263" t="str">
        <f>'.85m Adult'!A9</f>
        <v>Malmstrom</v>
      </c>
      <c r="C42" s="263" t="str">
        <f>'.85m Adult'!B9</f>
        <v>Taelor</v>
      </c>
      <c r="D42" s="263" t="str">
        <f>'.85m Adult'!D9</f>
        <v>Southern Parkway</v>
      </c>
      <c r="E42" s="263">
        <f>'.85m Adult'!V9</f>
        <v>36</v>
      </c>
    </row>
    <row r="43" spans="1:5" x14ac:dyDescent="0.25">
      <c r="A43" s="263">
        <v>4</v>
      </c>
      <c r="B43" s="263" t="str">
        <f>'.85m Adult'!A10</f>
        <v>Harris</v>
      </c>
      <c r="C43" s="263" t="str">
        <f>'.85m Adult'!B10</f>
        <v>Jenny</v>
      </c>
      <c r="D43" s="263" t="str">
        <f>'.85m Adult'!D10</f>
        <v>Gaesbekers Gangster</v>
      </c>
      <c r="E43" s="263">
        <f>'.85m Adult'!V10</f>
        <v>32.5</v>
      </c>
    </row>
    <row r="44" spans="1:5" x14ac:dyDescent="0.25">
      <c r="A44" s="263">
        <v>5</v>
      </c>
      <c r="B44" s="263" t="str">
        <f>'.85m Adult'!A11</f>
        <v>Dirkes</v>
      </c>
      <c r="C44" s="263" t="str">
        <f>'.85m Adult'!B11</f>
        <v>Sabina</v>
      </c>
      <c r="D44" s="263" t="str">
        <f>'.85m Adult'!D11</f>
        <v>Martenson</v>
      </c>
      <c r="E44" s="263">
        <f>'.85m Adult'!V11</f>
        <v>20</v>
      </c>
    </row>
    <row r="45" spans="1:5" x14ac:dyDescent="0.25">
      <c r="A45" s="263">
        <v>6</v>
      </c>
      <c r="B45" s="263" t="str">
        <f>'.85m Adult'!A12</f>
        <v>Apolloni</v>
      </c>
      <c r="C45" s="263" t="str">
        <f>'.85m Adult'!B12</f>
        <v>Makenna</v>
      </c>
      <c r="D45" s="263" t="str">
        <f>'.85m Adult'!D12</f>
        <v>Monte Carlo</v>
      </c>
      <c r="E45" s="263">
        <f>'.85m Adult'!V12</f>
        <v>19</v>
      </c>
    </row>
    <row r="47" spans="1:5" x14ac:dyDescent="0.25">
      <c r="A47" s="261" t="s">
        <v>485</v>
      </c>
      <c r="B47" s="261" t="s">
        <v>495</v>
      </c>
      <c r="C47" s="261"/>
      <c r="D47" s="261"/>
      <c r="E47" s="261" t="s">
        <v>487</v>
      </c>
    </row>
    <row r="48" spans="1:5" x14ac:dyDescent="0.25">
      <c r="A48" s="262" t="s">
        <v>488</v>
      </c>
      <c r="B48" s="263" t="str">
        <f>'.90m-1.0m'!A7</f>
        <v>Tow Arnett / Ciardelli</v>
      </c>
      <c r="C48" s="263" t="str">
        <f>'.90m-1.0m'!B7</f>
        <v>Jeffy / Ciri</v>
      </c>
      <c r="D48" s="263" t="str">
        <f>'.90m-1.0m'!D7</f>
        <v>The Honey Monster</v>
      </c>
      <c r="E48" s="263">
        <f>'.90m-1.0m'!AK7</f>
        <v>101</v>
      </c>
    </row>
    <row r="49" spans="1:5" x14ac:dyDescent="0.25">
      <c r="A49" s="262" t="s">
        <v>489</v>
      </c>
      <c r="B49" s="263" t="str">
        <f>'.90m-1.0m'!A8</f>
        <v>Gerten</v>
      </c>
      <c r="C49" s="263" t="str">
        <f>'.90m-1.0m'!B8</f>
        <v>Ruby</v>
      </c>
      <c r="D49" s="263" t="str">
        <f>'.90m-1.0m'!D8</f>
        <v>Bordeaux Bandit</v>
      </c>
      <c r="E49" s="263">
        <f>'.90m-1.0m'!AK8</f>
        <v>90</v>
      </c>
    </row>
    <row r="50" spans="1:5" x14ac:dyDescent="0.25">
      <c r="A50" s="263">
        <v>3</v>
      </c>
      <c r="B50" s="263" t="str">
        <f>'.90m-1.0m'!A9</f>
        <v>Ciardelli</v>
      </c>
      <c r="C50" s="263" t="str">
        <f>'.90m-1.0m'!B9</f>
        <v>Coco</v>
      </c>
      <c r="D50" s="263" t="str">
        <f>'.90m-1.0m'!D9</f>
        <v>Prophet 55</v>
      </c>
      <c r="E50" s="263">
        <f>'.90m-1.0m'!AK9</f>
        <v>66</v>
      </c>
    </row>
    <row r="51" spans="1:5" x14ac:dyDescent="0.25">
      <c r="A51" s="263">
        <v>4</v>
      </c>
      <c r="B51" s="263" t="str">
        <f>'.90m-1.0m'!A10</f>
        <v>Ciardelli</v>
      </c>
      <c r="C51" s="263" t="str">
        <f>'.90m-1.0m'!B10</f>
        <v>Ciri</v>
      </c>
      <c r="D51" s="263" t="str">
        <f>'.90m-1.0m'!D10</f>
        <v>Oh My My</v>
      </c>
      <c r="E51" s="263">
        <f>'.90m-1.0m'!AK10</f>
        <v>52</v>
      </c>
    </row>
    <row r="52" spans="1:5" x14ac:dyDescent="0.25">
      <c r="A52" s="263">
        <v>5</v>
      </c>
      <c r="B52" s="263" t="str">
        <f>'.90m-1.0m'!A11</f>
        <v>Hovde</v>
      </c>
      <c r="C52" s="263" t="str">
        <f>'.90m-1.0m'!B11</f>
        <v>Jennifer</v>
      </c>
      <c r="D52" s="263" t="str">
        <f>'.90m-1.0m'!D11</f>
        <v>Guajira</v>
      </c>
      <c r="E52" s="263">
        <f>'.90m-1.0m'!AK11</f>
        <v>49.5</v>
      </c>
    </row>
    <row r="53" spans="1:5" x14ac:dyDescent="0.25">
      <c r="A53" s="263">
        <v>6</v>
      </c>
      <c r="B53" s="263" t="str">
        <f>'.90m-1.0m'!A12</f>
        <v>Apolloni</v>
      </c>
      <c r="C53" s="263" t="str">
        <f>'.90m-1.0m'!B12</f>
        <v>Makenna</v>
      </c>
      <c r="D53" s="263" t="str">
        <f>'.90m-1.0m'!D12</f>
        <v>Monte Carlo</v>
      </c>
      <c r="E53" s="263">
        <f>'.90m-1.0m'!AK12</f>
        <v>35.5</v>
      </c>
    </row>
    <row r="55" spans="1:5" x14ac:dyDescent="0.25">
      <c r="A55" s="261" t="s">
        <v>485</v>
      </c>
      <c r="B55" s="261" t="s">
        <v>496</v>
      </c>
      <c r="C55" s="261"/>
      <c r="D55" s="261"/>
      <c r="E55" s="261" t="s">
        <v>487</v>
      </c>
    </row>
    <row r="56" spans="1:5" x14ac:dyDescent="0.25">
      <c r="A56" s="262" t="s">
        <v>488</v>
      </c>
      <c r="B56" s="263" t="str">
        <f>'1.05+'!A8</f>
        <v>Kiryluik</v>
      </c>
      <c r="C56" s="263" t="str">
        <f>'1.05+'!B8</f>
        <v>Janey</v>
      </c>
      <c r="D56" s="263" t="str">
        <f>'1.05+'!D8</f>
        <v>Woodstock Easy</v>
      </c>
      <c r="E56" s="263">
        <f>'1.05+'!X8</f>
        <v>36</v>
      </c>
    </row>
    <row r="57" spans="1:5" x14ac:dyDescent="0.25">
      <c r="A57" s="262" t="s">
        <v>489</v>
      </c>
      <c r="B57" s="263" t="str">
        <f>'1.05+'!A9</f>
        <v>Ciardelli</v>
      </c>
      <c r="C57" s="263" t="str">
        <f>'1.05+'!B9</f>
        <v>Ciri</v>
      </c>
      <c r="D57" s="263" t="str">
        <f>'1.05+'!D9</f>
        <v>Oh My My</v>
      </c>
      <c r="E57" s="263">
        <f>'1.05+'!X9</f>
        <v>22</v>
      </c>
    </row>
    <row r="58" spans="1:5" x14ac:dyDescent="0.25">
      <c r="A58" s="263">
        <v>3</v>
      </c>
      <c r="B58" s="263"/>
      <c r="C58" s="263"/>
      <c r="D58" s="263"/>
      <c r="E58" s="263"/>
    </row>
    <row r="59" spans="1:5" x14ac:dyDescent="0.25">
      <c r="A59" s="263">
        <v>4</v>
      </c>
      <c r="B59" s="263"/>
      <c r="C59" s="263"/>
      <c r="D59" s="263"/>
      <c r="E59" s="263"/>
    </row>
    <row r="60" spans="1:5" x14ac:dyDescent="0.25">
      <c r="A60" s="263">
        <v>5</v>
      </c>
      <c r="B60" s="263"/>
      <c r="C60" s="263"/>
      <c r="D60" s="263"/>
      <c r="E60" s="263"/>
    </row>
    <row r="61" spans="1:5" x14ac:dyDescent="0.25">
      <c r="A61" s="263">
        <v>6</v>
      </c>
      <c r="B61" s="263"/>
      <c r="C61" s="263"/>
      <c r="D61" s="263"/>
      <c r="E61" s="26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80"/>
  <sheetViews>
    <sheetView topLeftCell="B1" workbookViewId="0">
      <pane xSplit="2" topLeftCell="D1" activePane="topRight" state="frozen"/>
      <selection activeCell="B1" sqref="B1"/>
      <selection pane="topRight" activeCell="B11" sqref="B11"/>
    </sheetView>
  </sheetViews>
  <sheetFormatPr defaultColWidth="8.85546875" defaultRowHeight="15" x14ac:dyDescent="0.25"/>
  <cols>
    <col min="1" max="1" width="16.140625" bestFit="1" customWidth="1"/>
    <col min="2" max="2" width="16.140625" customWidth="1"/>
    <col min="3" max="3" width="16.42578125" style="105" bestFit="1" customWidth="1"/>
    <col min="4" max="4" width="12.42578125" bestFit="1" customWidth="1"/>
    <col min="5" max="5" width="4.42578125" style="105" customWidth="1"/>
    <col min="6" max="6" width="13.7109375" bestFit="1" customWidth="1"/>
    <col min="7" max="7" width="3.42578125" style="105" customWidth="1"/>
    <col min="8" max="8" width="13.85546875" bestFit="1" customWidth="1"/>
    <col min="9" max="9" width="3.85546875" style="105" customWidth="1"/>
    <col min="10" max="10" width="12.42578125" bestFit="1" customWidth="1"/>
    <col min="11" max="11" width="3.7109375" style="105" customWidth="1"/>
    <col min="12" max="12" width="17" bestFit="1" customWidth="1"/>
    <col min="13" max="13" width="11.42578125" style="105" customWidth="1"/>
    <col min="14" max="14" width="18.7109375" bestFit="1" customWidth="1"/>
    <col min="15" max="15" width="11.42578125" style="121" customWidth="1"/>
    <col min="16" max="256" width="11.42578125" customWidth="1"/>
  </cols>
  <sheetData>
    <row r="1" spans="1:30" s="10" customFormat="1" ht="18.75" x14ac:dyDescent="0.3">
      <c r="A1" s="9" t="s">
        <v>497</v>
      </c>
      <c r="B1" s="9"/>
      <c r="C1" s="123"/>
      <c r="E1" s="123"/>
      <c r="G1" s="123"/>
      <c r="I1" s="123"/>
      <c r="K1" s="123"/>
      <c r="M1" s="123"/>
      <c r="N1" s="11"/>
      <c r="O1" s="118"/>
    </row>
    <row r="2" spans="1:30" s="10" customFormat="1" ht="18.75" x14ac:dyDescent="0.3">
      <c r="A2" s="11" t="s">
        <v>498</v>
      </c>
      <c r="B2" s="11"/>
      <c r="C2" s="123"/>
      <c r="E2" s="123"/>
      <c r="G2" s="123"/>
      <c r="I2" s="123"/>
      <c r="K2" s="123"/>
      <c r="M2" s="123"/>
      <c r="N2" s="11"/>
      <c r="O2" s="118"/>
    </row>
    <row r="3" spans="1:30" s="8" customFormat="1" ht="15.75" x14ac:dyDescent="0.25">
      <c r="A3" s="7"/>
      <c r="B3" s="7"/>
      <c r="C3" s="126"/>
      <c r="D3" s="2" t="s">
        <v>499</v>
      </c>
      <c r="E3" s="95"/>
      <c r="F3" s="66" t="s">
        <v>500</v>
      </c>
      <c r="G3" s="125"/>
      <c r="H3" s="2" t="s">
        <v>501</v>
      </c>
      <c r="I3" s="95"/>
      <c r="J3" s="71" t="s">
        <v>502</v>
      </c>
      <c r="K3" s="95"/>
      <c r="L3" s="2" t="s">
        <v>503</v>
      </c>
      <c r="M3" s="95"/>
      <c r="N3" s="2" t="s">
        <v>504</v>
      </c>
      <c r="O3" s="119" t="s">
        <v>505</v>
      </c>
    </row>
    <row r="4" spans="1:30" s="15" customFormat="1" ht="36" x14ac:dyDescent="0.25">
      <c r="A4" s="122" t="s">
        <v>506</v>
      </c>
      <c r="B4" s="122"/>
      <c r="C4" s="124" t="s">
        <v>16</v>
      </c>
      <c r="D4" s="15" t="s">
        <v>507</v>
      </c>
      <c r="E4" s="124"/>
      <c r="F4" s="15" t="s">
        <v>507</v>
      </c>
      <c r="G4" s="124"/>
      <c r="H4" s="15" t="s">
        <v>508</v>
      </c>
      <c r="I4" s="124"/>
      <c r="J4" s="15" t="s">
        <v>508</v>
      </c>
      <c r="K4" s="124"/>
      <c r="L4" s="15" t="s">
        <v>509</v>
      </c>
      <c r="M4" s="124"/>
      <c r="N4" s="15" t="s">
        <v>510</v>
      </c>
      <c r="O4" s="120"/>
    </row>
    <row r="5" spans="1:30" x14ac:dyDescent="0.25">
      <c r="A5" t="s">
        <v>208</v>
      </c>
      <c r="B5" t="s">
        <v>209</v>
      </c>
      <c r="C5" s="105" t="s">
        <v>511</v>
      </c>
      <c r="D5" s="36">
        <v>100</v>
      </c>
      <c r="F5" s="16">
        <v>100</v>
      </c>
      <c r="H5" s="16">
        <v>100</v>
      </c>
      <c r="J5" s="29">
        <v>100</v>
      </c>
      <c r="L5" s="29">
        <v>100</v>
      </c>
      <c r="N5" s="29">
        <v>100</v>
      </c>
      <c r="O5" s="121">
        <f t="shared" ref="O5:O14" si="0">SUM(D5:N5)</f>
        <v>600</v>
      </c>
      <c r="P5" t="s">
        <v>512</v>
      </c>
    </row>
    <row r="6" spans="1:30" x14ac:dyDescent="0.25">
      <c r="A6" t="s">
        <v>110</v>
      </c>
      <c r="B6" t="s">
        <v>111</v>
      </c>
      <c r="C6" s="105" t="s">
        <v>513</v>
      </c>
      <c r="D6" s="36"/>
      <c r="F6" s="16"/>
      <c r="H6" s="16">
        <v>35</v>
      </c>
      <c r="J6" s="29"/>
      <c r="L6" s="29">
        <v>50</v>
      </c>
      <c r="N6" s="29">
        <v>50</v>
      </c>
      <c r="O6" s="121">
        <f t="shared" si="0"/>
        <v>135</v>
      </c>
      <c r="P6" t="s">
        <v>514</v>
      </c>
    </row>
    <row r="7" spans="1:30" x14ac:dyDescent="0.25">
      <c r="A7" t="s">
        <v>46</v>
      </c>
      <c r="B7" t="s">
        <v>50</v>
      </c>
      <c r="C7" s="105" t="s">
        <v>515</v>
      </c>
      <c r="D7" s="36">
        <v>25</v>
      </c>
      <c r="F7" s="16">
        <v>35</v>
      </c>
      <c r="H7" s="16">
        <v>50</v>
      </c>
      <c r="J7" s="29"/>
      <c r="L7" s="29"/>
      <c r="N7" s="29"/>
      <c r="O7" s="121">
        <f t="shared" si="0"/>
        <v>110</v>
      </c>
      <c r="P7" t="s">
        <v>7</v>
      </c>
    </row>
    <row r="8" spans="1:30" x14ac:dyDescent="0.25">
      <c r="A8" t="s">
        <v>92</v>
      </c>
      <c r="B8" t="s">
        <v>72</v>
      </c>
      <c r="C8" s="105" t="s">
        <v>516</v>
      </c>
      <c r="D8" s="36"/>
      <c r="F8" s="16">
        <v>40</v>
      </c>
      <c r="H8" s="16"/>
      <c r="J8" s="29">
        <v>35</v>
      </c>
      <c r="L8" s="29">
        <v>25</v>
      </c>
      <c r="N8" s="29"/>
      <c r="O8" s="121">
        <f t="shared" si="0"/>
        <v>100</v>
      </c>
      <c r="P8" t="s">
        <v>8</v>
      </c>
    </row>
    <row r="9" spans="1:30" x14ac:dyDescent="0.25">
      <c r="A9" t="s">
        <v>334</v>
      </c>
      <c r="B9" t="s">
        <v>335</v>
      </c>
      <c r="C9" s="105" t="s">
        <v>517</v>
      </c>
      <c r="D9" s="36">
        <v>35</v>
      </c>
      <c r="F9" s="16">
        <v>25</v>
      </c>
      <c r="H9" s="16"/>
      <c r="J9" s="29"/>
      <c r="L9" s="29"/>
      <c r="N9" s="29">
        <v>35</v>
      </c>
      <c r="O9" s="121">
        <f t="shared" si="0"/>
        <v>95</v>
      </c>
      <c r="P9" t="s">
        <v>9</v>
      </c>
    </row>
    <row r="10" spans="1:30" x14ac:dyDescent="0.25">
      <c r="A10" t="s">
        <v>518</v>
      </c>
      <c r="B10" t="s">
        <v>519</v>
      </c>
      <c r="C10" s="105" t="s">
        <v>520</v>
      </c>
      <c r="D10" s="36">
        <v>50</v>
      </c>
      <c r="F10" s="16"/>
      <c r="H10" s="16">
        <v>40</v>
      </c>
      <c r="J10" s="29"/>
      <c r="L10" s="29"/>
      <c r="N10" s="29"/>
      <c r="O10" s="121">
        <f t="shared" si="0"/>
        <v>90</v>
      </c>
    </row>
    <row r="11" spans="1:30" x14ac:dyDescent="0.25">
      <c r="A11" t="s">
        <v>339</v>
      </c>
      <c r="B11" t="s">
        <v>340</v>
      </c>
      <c r="C11" s="105" t="s">
        <v>521</v>
      </c>
      <c r="D11" s="36"/>
      <c r="F11" s="16">
        <v>50</v>
      </c>
      <c r="H11" s="16"/>
      <c r="J11" s="29"/>
      <c r="L11" s="29">
        <v>40</v>
      </c>
      <c r="N11" s="29"/>
      <c r="O11" s="121">
        <f t="shared" si="0"/>
        <v>90</v>
      </c>
    </row>
    <row r="12" spans="1:30" x14ac:dyDescent="0.25">
      <c r="A12" t="s">
        <v>182</v>
      </c>
      <c r="B12" t="s">
        <v>183</v>
      </c>
      <c r="C12" s="105" t="s">
        <v>522</v>
      </c>
      <c r="D12" s="36">
        <v>40</v>
      </c>
      <c r="F12" s="16"/>
      <c r="H12" s="16"/>
      <c r="J12" s="29"/>
      <c r="L12" s="29"/>
      <c r="N12" s="29">
        <v>25</v>
      </c>
      <c r="O12" s="121">
        <f t="shared" si="0"/>
        <v>65</v>
      </c>
    </row>
    <row r="13" spans="1:30" x14ac:dyDescent="0.25">
      <c r="B13" t="s">
        <v>523</v>
      </c>
      <c r="C13" s="105" t="s">
        <v>524</v>
      </c>
      <c r="D13" s="36"/>
      <c r="F13" s="16"/>
      <c r="H13" s="16"/>
      <c r="J13" s="29">
        <v>50</v>
      </c>
      <c r="L13" s="29"/>
      <c r="N13" s="29"/>
      <c r="O13" s="121">
        <f t="shared" si="0"/>
        <v>50</v>
      </c>
    </row>
    <row r="14" spans="1:30" x14ac:dyDescent="0.25">
      <c r="A14" s="12"/>
      <c r="B14" s="12" t="s">
        <v>316</v>
      </c>
      <c r="C14" s="105" t="s">
        <v>525</v>
      </c>
      <c r="J14" s="29">
        <v>40</v>
      </c>
      <c r="N14" s="29"/>
      <c r="O14" s="121">
        <f t="shared" si="0"/>
        <v>40</v>
      </c>
    </row>
    <row r="15" spans="1:30" x14ac:dyDescent="0.25">
      <c r="B15" t="s">
        <v>526</v>
      </c>
      <c r="C15" s="105" t="s">
        <v>527</v>
      </c>
      <c r="D15" s="36"/>
      <c r="F15" s="16"/>
      <c r="H15" s="16"/>
      <c r="J15" s="29"/>
      <c r="L15" s="29"/>
      <c r="N15" s="29">
        <v>40</v>
      </c>
      <c r="O15" s="121">
        <f>SUM(L15:N15)</f>
        <v>40</v>
      </c>
    </row>
    <row r="16" spans="1:30" x14ac:dyDescent="0.25">
      <c r="B16" t="s">
        <v>219</v>
      </c>
      <c r="C16" s="105" t="s">
        <v>528</v>
      </c>
      <c r="D16" s="36"/>
      <c r="F16" s="16"/>
      <c r="H16" s="16"/>
      <c r="J16" s="29"/>
      <c r="L16" s="29">
        <v>35</v>
      </c>
      <c r="N16" s="29"/>
      <c r="O16" s="121">
        <f>SUM(L16:N16)</f>
        <v>35</v>
      </c>
      <c r="Q16" s="131"/>
      <c r="R16" s="131"/>
      <c r="S16" s="131"/>
      <c r="T16" s="131"/>
      <c r="U16" s="7"/>
      <c r="V16" s="131"/>
      <c r="W16" s="131"/>
      <c r="X16" s="7"/>
      <c r="Y16" s="131"/>
      <c r="Z16" s="131"/>
      <c r="AA16" s="131"/>
      <c r="AB16" s="131"/>
      <c r="AC16" s="131"/>
      <c r="AD16" s="132"/>
    </row>
    <row r="17" spans="1:15" x14ac:dyDescent="0.25">
      <c r="A17" t="s">
        <v>178</v>
      </c>
      <c r="B17" t="s">
        <v>179</v>
      </c>
      <c r="C17" s="105" t="s">
        <v>529</v>
      </c>
      <c r="D17" s="36"/>
      <c r="F17" s="16"/>
      <c r="H17" s="16">
        <v>25</v>
      </c>
      <c r="J17" s="29"/>
      <c r="L17" s="29"/>
      <c r="N17" s="29"/>
      <c r="O17" s="121">
        <f>SUM(D17:N17)</f>
        <v>25</v>
      </c>
    </row>
    <row r="18" spans="1:15" x14ac:dyDescent="0.25">
      <c r="B18" t="s">
        <v>382</v>
      </c>
      <c r="C18" s="105" t="s">
        <v>530</v>
      </c>
      <c r="D18" s="36"/>
      <c r="F18" s="16"/>
      <c r="H18" s="16"/>
      <c r="J18" s="29">
        <v>25</v>
      </c>
      <c r="L18" s="29"/>
      <c r="N18" s="29"/>
      <c r="O18" s="121">
        <f>SUM(D18:N18)</f>
        <v>25</v>
      </c>
    </row>
    <row r="19" spans="1:15" x14ac:dyDescent="0.25">
      <c r="D19" s="36"/>
      <c r="F19" s="16"/>
      <c r="H19" s="16"/>
      <c r="J19" s="29"/>
      <c r="L19" s="29"/>
      <c r="N19" s="29"/>
    </row>
    <row r="20" spans="1:15" x14ac:dyDescent="0.25">
      <c r="D20" s="36"/>
      <c r="F20" s="16"/>
      <c r="H20" s="16"/>
      <c r="J20" s="29"/>
      <c r="L20" s="29"/>
      <c r="N20" s="29"/>
    </row>
    <row r="21" spans="1:15" x14ac:dyDescent="0.25">
      <c r="D21" s="36"/>
      <c r="F21" s="16"/>
      <c r="H21" s="16"/>
      <c r="J21" s="29"/>
      <c r="L21" s="29"/>
      <c r="N21" s="29"/>
    </row>
    <row r="22" spans="1:15" x14ac:dyDescent="0.25">
      <c r="A22" s="130" t="s">
        <v>531</v>
      </c>
      <c r="D22" s="36"/>
      <c r="F22" s="16"/>
      <c r="H22" s="16"/>
      <c r="J22" s="29"/>
      <c r="L22" s="29"/>
      <c r="N22" s="29"/>
    </row>
    <row r="23" spans="1:15" x14ac:dyDescent="0.25">
      <c r="D23" s="36"/>
      <c r="F23" s="16"/>
      <c r="H23" s="16"/>
      <c r="J23" s="29"/>
      <c r="L23" s="29"/>
    </row>
    <row r="24" spans="1:15" x14ac:dyDescent="0.25">
      <c r="D24" s="36"/>
      <c r="F24" s="16"/>
      <c r="H24" s="16"/>
      <c r="J24" s="29"/>
      <c r="L24" s="29"/>
      <c r="N24" s="29"/>
    </row>
    <row r="25" spans="1:15" x14ac:dyDescent="0.25">
      <c r="D25" s="36"/>
      <c r="F25" s="16"/>
      <c r="H25" s="16"/>
      <c r="J25" s="29"/>
      <c r="L25" s="29"/>
      <c r="N25" s="29"/>
    </row>
    <row r="26" spans="1:15" x14ac:dyDescent="0.25">
      <c r="D26" s="36"/>
      <c r="F26" s="16"/>
      <c r="H26" s="16"/>
      <c r="J26" s="29"/>
      <c r="L26" s="29"/>
      <c r="N26" s="29"/>
    </row>
    <row r="27" spans="1:15" x14ac:dyDescent="0.25">
      <c r="D27" s="36"/>
      <c r="F27" s="16"/>
      <c r="H27" s="16"/>
      <c r="J27" s="29"/>
      <c r="L27" s="29"/>
      <c r="N27" s="29"/>
    </row>
    <row r="28" spans="1:15" ht="15.75" x14ac:dyDescent="0.25">
      <c r="A28" s="4" t="s">
        <v>532</v>
      </c>
      <c r="C28" s="95"/>
      <c r="D28" s="18"/>
      <c r="E28" s="95"/>
      <c r="F28" s="18"/>
      <c r="G28" s="95"/>
      <c r="H28" s="18"/>
      <c r="I28" s="95"/>
      <c r="J28" s="18"/>
      <c r="K28" s="95"/>
      <c r="L28" s="18"/>
      <c r="M28" s="95"/>
      <c r="N28" s="61"/>
    </row>
    <row r="29" spans="1:15" x14ac:dyDescent="0.25">
      <c r="J29" s="128"/>
    </row>
    <row r="47" spans="1:2" x14ac:dyDescent="0.25">
      <c r="A47" s="12"/>
      <c r="B47" s="12"/>
    </row>
    <row r="51" spans="1:2" x14ac:dyDescent="0.25">
      <c r="A51" s="12"/>
      <c r="B51" s="12"/>
    </row>
    <row r="52" spans="1:2" x14ac:dyDescent="0.25">
      <c r="A52" s="12"/>
      <c r="B52" s="12"/>
    </row>
    <row r="53" spans="1:2" x14ac:dyDescent="0.25">
      <c r="A53" s="12"/>
      <c r="B53" s="12"/>
    </row>
    <row r="54" spans="1:2" x14ac:dyDescent="0.25">
      <c r="A54" s="12"/>
      <c r="B54" s="12"/>
    </row>
    <row r="55" spans="1:2" x14ac:dyDescent="0.25">
      <c r="A55" s="12"/>
      <c r="B55" s="12"/>
    </row>
    <row r="56" spans="1:2" x14ac:dyDescent="0.25">
      <c r="A56" s="12"/>
      <c r="B56" s="12"/>
    </row>
    <row r="71" spans="1:2" x14ac:dyDescent="0.25">
      <c r="A71" s="12"/>
      <c r="B71" s="12"/>
    </row>
    <row r="80" spans="1:2" x14ac:dyDescent="0.25">
      <c r="A80" s="12"/>
      <c r="B80" s="12"/>
    </row>
  </sheetData>
  <autoFilter ref="A4:P4" xr:uid="{00000000-0009-0000-0000-000003000000}">
    <sortState xmlns:xlrd2="http://schemas.microsoft.com/office/spreadsheetml/2017/richdata2" ref="A5:P18">
      <sortCondition descending="1" ref="O4"/>
    </sortState>
  </autoFilter>
  <pageMargins left="0.45" right="0.45" top="0.25" bottom="0.25" header="0.3" footer="0.3"/>
  <pageSetup scale="5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74"/>
  <sheetViews>
    <sheetView topLeftCell="A4" zoomScale="120" zoomScaleNormal="120" workbookViewId="0">
      <pane xSplit="4" topLeftCell="Q1" activePane="topRight" state="frozen"/>
      <selection activeCell="A3" sqref="A3"/>
      <selection pane="topRight" activeCell="D7" sqref="D7:D11"/>
    </sheetView>
  </sheetViews>
  <sheetFormatPr defaultColWidth="9.140625" defaultRowHeight="15" x14ac:dyDescent="0.25"/>
  <cols>
    <col min="1" max="1" width="12.28515625" style="12" customWidth="1"/>
    <col min="2" max="2" width="10.85546875" style="12" customWidth="1"/>
    <col min="3" max="3" width="13.7109375" style="149" bestFit="1" customWidth="1"/>
    <col min="4" max="4" width="16.7109375" style="68" customWidth="1"/>
    <col min="5" max="5" width="9.140625" style="12" customWidth="1"/>
    <col min="6" max="6" width="4.28515625" style="94" customWidth="1"/>
    <col min="7" max="8" width="11.42578125" style="12" customWidth="1"/>
    <col min="9" max="9" width="11.42578125" style="94" customWidth="1"/>
    <col min="10" max="10" width="11.42578125" style="12" customWidth="1"/>
    <col min="11" max="11" width="11.42578125" style="38" customWidth="1"/>
    <col min="12" max="12" width="11.42578125" style="94" customWidth="1"/>
    <col min="13" max="14" width="11.42578125" style="12" customWidth="1"/>
    <col min="15" max="15" width="11.42578125" style="94" customWidth="1"/>
    <col min="16" max="16" width="11.42578125" style="12" customWidth="1"/>
    <col min="17" max="17" width="10.28515625" style="12" customWidth="1"/>
    <col min="18" max="18" width="11.42578125" style="94" customWidth="1"/>
    <col min="19" max="19" width="11.42578125" style="12" customWidth="1"/>
    <col min="20" max="20" width="11.7109375" style="12" bestFit="1" customWidth="1"/>
    <col min="21" max="21" width="11.42578125" style="94" customWidth="1"/>
    <col min="22" max="256" width="11.42578125" style="12" customWidth="1"/>
    <col min="257" max="16384" width="9.140625" style="12"/>
  </cols>
  <sheetData>
    <row r="1" spans="1:23" s="43" customFormat="1" ht="21" x14ac:dyDescent="0.35">
      <c r="A1" s="43" t="s">
        <v>0</v>
      </c>
      <c r="C1" s="151"/>
      <c r="D1" s="67"/>
      <c r="F1" s="93"/>
      <c r="I1" s="93"/>
      <c r="L1" s="93"/>
      <c r="N1" s="127"/>
      <c r="O1" s="93"/>
      <c r="R1" s="104"/>
      <c r="U1" s="93"/>
    </row>
    <row r="2" spans="1:23" x14ac:dyDescent="0.25">
      <c r="A2" s="12" t="s">
        <v>533</v>
      </c>
    </row>
    <row r="3" spans="1:23" x14ac:dyDescent="0.25">
      <c r="A3" s="12" t="s">
        <v>534</v>
      </c>
    </row>
    <row r="4" spans="1:23" s="2" customFormat="1" ht="60.75" x14ac:dyDescent="0.25">
      <c r="A4" s="69"/>
      <c r="B4" s="69"/>
      <c r="C4" s="152"/>
      <c r="E4" s="135" t="s">
        <v>535</v>
      </c>
      <c r="F4" s="95"/>
      <c r="G4" s="66" t="s">
        <v>500</v>
      </c>
      <c r="H4" s="66"/>
      <c r="I4" s="101"/>
      <c r="J4" s="2" t="s">
        <v>501</v>
      </c>
      <c r="L4" s="95"/>
      <c r="M4" s="71" t="s">
        <v>502</v>
      </c>
      <c r="N4"/>
      <c r="O4" s="95"/>
      <c r="P4" s="2" t="s">
        <v>503</v>
      </c>
      <c r="R4" s="105"/>
      <c r="S4" s="2" t="s">
        <v>504</v>
      </c>
      <c r="U4" s="95" t="s">
        <v>536</v>
      </c>
    </row>
    <row r="5" spans="1:23" s="44" customFormat="1" ht="73.5" x14ac:dyDescent="0.2">
      <c r="A5" s="51" t="s">
        <v>506</v>
      </c>
      <c r="B5" s="51"/>
      <c r="C5" s="153" t="s">
        <v>537</v>
      </c>
      <c r="D5" s="70" t="s">
        <v>16</v>
      </c>
      <c r="E5" s="135" t="s">
        <v>538</v>
      </c>
      <c r="F5" s="96"/>
      <c r="G5" s="44" t="s">
        <v>539</v>
      </c>
      <c r="H5" s="44" t="s">
        <v>540</v>
      </c>
      <c r="I5" s="96"/>
      <c r="J5" s="44" t="s">
        <v>541</v>
      </c>
      <c r="K5" s="44" t="s">
        <v>542</v>
      </c>
      <c r="L5" s="96"/>
      <c r="M5" s="44" t="s">
        <v>541</v>
      </c>
      <c r="N5" s="44" t="s">
        <v>542</v>
      </c>
      <c r="O5" s="96"/>
      <c r="P5" s="44" t="s">
        <v>541</v>
      </c>
      <c r="Q5" s="44" t="s">
        <v>542</v>
      </c>
      <c r="R5" s="97"/>
      <c r="S5" s="44" t="s">
        <v>541</v>
      </c>
      <c r="T5" s="44" t="s">
        <v>542</v>
      </c>
      <c r="U5" s="96"/>
    </row>
    <row r="6" spans="1:23" s="42" customFormat="1" ht="44.25" x14ac:dyDescent="0.25">
      <c r="A6" s="51"/>
      <c r="B6" s="51"/>
      <c r="C6" s="153"/>
      <c r="D6" s="70"/>
      <c r="E6" s="42" t="s">
        <v>543</v>
      </c>
      <c r="F6" s="97"/>
      <c r="G6" s="42" t="s">
        <v>544</v>
      </c>
      <c r="H6" s="42" t="s">
        <v>545</v>
      </c>
      <c r="I6" s="97"/>
      <c r="J6" s="42" t="s">
        <v>546</v>
      </c>
      <c r="K6" s="42" t="s">
        <v>547</v>
      </c>
      <c r="L6" s="97"/>
      <c r="M6" s="42" t="s">
        <v>548</v>
      </c>
      <c r="N6" s="42" t="s">
        <v>549</v>
      </c>
      <c r="O6" s="97"/>
      <c r="P6" s="42" t="s">
        <v>549</v>
      </c>
      <c r="Q6" s="42" t="s">
        <v>509</v>
      </c>
      <c r="R6" s="97"/>
      <c r="S6" s="42" t="s">
        <v>543</v>
      </c>
      <c r="T6" s="42" t="s">
        <v>543</v>
      </c>
      <c r="U6" s="97"/>
    </row>
    <row r="7" spans="1:23" s="57" customFormat="1" x14ac:dyDescent="0.25">
      <c r="A7" t="s">
        <v>288</v>
      </c>
      <c r="B7" t="s">
        <v>289</v>
      </c>
      <c r="C7" s="150" t="s">
        <v>44</v>
      </c>
      <c r="D7" s="12" t="s">
        <v>550</v>
      </c>
      <c r="E7"/>
      <c r="F7" s="105"/>
      <c r="G7"/>
      <c r="H7"/>
      <c r="I7" s="105"/>
      <c r="J7">
        <v>10</v>
      </c>
      <c r="K7">
        <v>10</v>
      </c>
      <c r="L7" s="105"/>
      <c r="M7">
        <v>10</v>
      </c>
      <c r="N7">
        <v>10</v>
      </c>
      <c r="O7" s="105"/>
      <c r="P7">
        <v>10</v>
      </c>
      <c r="Q7">
        <v>10</v>
      </c>
      <c r="R7" s="105"/>
      <c r="S7"/>
      <c r="T7"/>
      <c r="U7" s="105">
        <f t="shared" ref="U7:U36" si="0">SUM(E7:T7)</f>
        <v>60</v>
      </c>
      <c r="V7" s="34"/>
      <c r="W7" s="143"/>
    </row>
    <row r="8" spans="1:23" s="34" customFormat="1" x14ac:dyDescent="0.25">
      <c r="A8" t="s">
        <v>220</v>
      </c>
      <c r="B8" t="s">
        <v>221</v>
      </c>
      <c r="C8" s="150" t="s">
        <v>44</v>
      </c>
      <c r="D8" t="s">
        <v>551</v>
      </c>
      <c r="E8"/>
      <c r="F8" s="105"/>
      <c r="G8"/>
      <c r="H8"/>
      <c r="I8" s="105"/>
      <c r="J8">
        <v>10</v>
      </c>
      <c r="K8">
        <v>10</v>
      </c>
      <c r="L8" s="105"/>
      <c r="M8">
        <v>10</v>
      </c>
      <c r="N8">
        <v>10</v>
      </c>
      <c r="O8" s="105"/>
      <c r="P8"/>
      <c r="Q8"/>
      <c r="R8" s="105"/>
      <c r="S8"/>
      <c r="T8"/>
      <c r="U8" s="105">
        <f t="shared" si="0"/>
        <v>40</v>
      </c>
      <c r="V8" s="12"/>
      <c r="W8" s="12"/>
    </row>
    <row r="9" spans="1:23" s="34" customFormat="1" x14ac:dyDescent="0.25">
      <c r="A9" t="s">
        <v>212</v>
      </c>
      <c r="B9" t="s">
        <v>213</v>
      </c>
      <c r="C9" s="149" t="s">
        <v>44</v>
      </c>
      <c r="D9" s="12" t="s">
        <v>552</v>
      </c>
      <c r="E9"/>
      <c r="F9" s="105"/>
      <c r="G9"/>
      <c r="H9"/>
      <c r="I9" s="105"/>
      <c r="J9">
        <v>10</v>
      </c>
      <c r="K9">
        <v>10</v>
      </c>
      <c r="L9" s="105"/>
      <c r="M9"/>
      <c r="N9"/>
      <c r="O9" s="105"/>
      <c r="P9">
        <v>10</v>
      </c>
      <c r="Q9">
        <v>10</v>
      </c>
      <c r="R9" s="105"/>
      <c r="S9"/>
      <c r="T9"/>
      <c r="U9" s="105">
        <f t="shared" si="0"/>
        <v>40</v>
      </c>
      <c r="V9" s="12"/>
      <c r="W9" s="12"/>
    </row>
    <row r="10" spans="1:23" customFormat="1" x14ac:dyDescent="0.25">
      <c r="A10" t="s">
        <v>87</v>
      </c>
      <c r="B10" t="s">
        <v>88</v>
      </c>
      <c r="C10" s="149" t="s">
        <v>44</v>
      </c>
      <c r="D10" s="12" t="s">
        <v>553</v>
      </c>
      <c r="F10" s="105"/>
      <c r="I10" s="105"/>
      <c r="J10">
        <v>10</v>
      </c>
      <c r="K10">
        <v>10</v>
      </c>
      <c r="L10" s="105"/>
      <c r="O10" s="105"/>
      <c r="P10">
        <v>10</v>
      </c>
      <c r="Q10">
        <v>10</v>
      </c>
      <c r="R10" s="105"/>
      <c r="U10" s="105">
        <f t="shared" si="0"/>
        <v>40</v>
      </c>
    </row>
    <row r="11" spans="1:23" customFormat="1" x14ac:dyDescent="0.25">
      <c r="A11" s="12" t="s">
        <v>405</v>
      </c>
      <c r="B11" s="12" t="s">
        <v>113</v>
      </c>
      <c r="C11" s="149" t="s">
        <v>44</v>
      </c>
      <c r="D11" s="12" t="s">
        <v>554</v>
      </c>
      <c r="E11" s="12"/>
      <c r="F11" s="94"/>
      <c r="G11" s="12"/>
      <c r="H11" s="12"/>
      <c r="I11" s="94"/>
      <c r="J11" s="12"/>
      <c r="K11" s="12"/>
      <c r="L11" s="94"/>
      <c r="M11" s="12">
        <v>10</v>
      </c>
      <c r="N11" s="12">
        <v>10</v>
      </c>
      <c r="O11" s="94"/>
      <c r="P11" s="12">
        <v>10</v>
      </c>
      <c r="Q11" s="12">
        <v>10</v>
      </c>
      <c r="R11" s="94"/>
      <c r="S11" s="12"/>
      <c r="T11" s="12"/>
      <c r="U11" s="94">
        <f t="shared" si="0"/>
        <v>40</v>
      </c>
    </row>
    <row r="12" spans="1:23" customFormat="1" x14ac:dyDescent="0.25">
      <c r="A12" t="s">
        <v>463</v>
      </c>
      <c r="B12" t="s">
        <v>405</v>
      </c>
      <c r="C12" s="76" t="s">
        <v>42</v>
      </c>
      <c r="D12" s="12" t="s">
        <v>555</v>
      </c>
      <c r="F12" s="105"/>
      <c r="I12" s="105"/>
      <c r="J12">
        <v>10</v>
      </c>
      <c r="K12">
        <v>10</v>
      </c>
      <c r="L12" s="105"/>
      <c r="O12" s="105"/>
      <c r="R12" s="105"/>
      <c r="U12" s="105">
        <f t="shared" si="0"/>
        <v>20</v>
      </c>
    </row>
    <row r="13" spans="1:23" s="34" customFormat="1" x14ac:dyDescent="0.25">
      <c r="A13" s="12" t="s">
        <v>556</v>
      </c>
      <c r="B13" s="12" t="s">
        <v>259</v>
      </c>
      <c r="C13" s="149" t="s">
        <v>44</v>
      </c>
      <c r="D13" s="12" t="s">
        <v>557</v>
      </c>
      <c r="E13" s="12"/>
      <c r="F13" s="94"/>
      <c r="G13" s="12">
        <v>10</v>
      </c>
      <c r="H13" s="12">
        <v>10</v>
      </c>
      <c r="I13" s="94"/>
      <c r="J13" s="12"/>
      <c r="K13" s="12"/>
      <c r="L13" s="94"/>
      <c r="M13" s="12"/>
      <c r="N13" s="12"/>
      <c r="O13" s="94"/>
      <c r="P13" s="12"/>
      <c r="Q13" s="12"/>
      <c r="R13" s="94"/>
      <c r="S13" s="12"/>
      <c r="T13" s="12"/>
      <c r="U13" s="105">
        <f t="shared" si="0"/>
        <v>20</v>
      </c>
    </row>
    <row r="14" spans="1:23" x14ac:dyDescent="0.25">
      <c r="A14" s="12" t="s">
        <v>247</v>
      </c>
      <c r="B14" s="12" t="s">
        <v>248</v>
      </c>
      <c r="C14" s="149" t="s">
        <v>44</v>
      </c>
      <c r="D14" s="12" t="s">
        <v>558</v>
      </c>
      <c r="G14" s="12">
        <v>10</v>
      </c>
      <c r="H14" s="12">
        <v>10</v>
      </c>
      <c r="K14" s="12"/>
      <c r="U14" s="105">
        <f t="shared" si="0"/>
        <v>20</v>
      </c>
    </row>
    <row r="15" spans="1:23" s="34" customFormat="1" x14ac:dyDescent="0.25">
      <c r="A15" t="s">
        <v>40</v>
      </c>
      <c r="B15" t="s">
        <v>43</v>
      </c>
      <c r="C15" s="150" t="s">
        <v>44</v>
      </c>
      <c r="D15" s="12" t="s">
        <v>559</v>
      </c>
      <c r="E15"/>
      <c r="F15" s="105"/>
      <c r="G15"/>
      <c r="H15"/>
      <c r="I15" s="105"/>
      <c r="J15">
        <v>10</v>
      </c>
      <c r="K15">
        <v>10</v>
      </c>
      <c r="L15" s="105"/>
      <c r="M15"/>
      <c r="N15"/>
      <c r="O15" s="105"/>
      <c r="P15"/>
      <c r="Q15"/>
      <c r="R15" s="105"/>
      <c r="S15"/>
      <c r="T15"/>
      <c r="U15" s="105">
        <f t="shared" si="0"/>
        <v>20</v>
      </c>
    </row>
    <row r="16" spans="1:23" customFormat="1" x14ac:dyDescent="0.25">
      <c r="A16" t="s">
        <v>40</v>
      </c>
      <c r="B16" t="s">
        <v>45</v>
      </c>
      <c r="C16" s="150" t="s">
        <v>44</v>
      </c>
      <c r="D16" s="12" t="s">
        <v>560</v>
      </c>
      <c r="F16" s="105"/>
      <c r="I16" s="105"/>
      <c r="J16">
        <v>10</v>
      </c>
      <c r="L16" s="105"/>
      <c r="O16" s="105"/>
      <c r="R16" s="105"/>
      <c r="U16" s="105">
        <f t="shared" si="0"/>
        <v>10</v>
      </c>
    </row>
    <row r="17" spans="1:21" customFormat="1" x14ac:dyDescent="0.25">
      <c r="A17" t="s">
        <v>234</v>
      </c>
      <c r="B17" t="s">
        <v>235</v>
      </c>
      <c r="C17" s="150" t="s">
        <v>44</v>
      </c>
      <c r="D17" s="12" t="s">
        <v>561</v>
      </c>
      <c r="F17" s="105"/>
      <c r="I17" s="105"/>
      <c r="L17" s="105"/>
      <c r="N17">
        <v>10</v>
      </c>
      <c r="O17" s="105"/>
      <c r="R17" s="105"/>
      <c r="U17" s="105">
        <f t="shared" si="0"/>
        <v>10</v>
      </c>
    </row>
    <row r="18" spans="1:21" customFormat="1" ht="15.75" thickBot="1" x14ac:dyDescent="0.3">
      <c r="A18" s="179" t="s">
        <v>240</v>
      </c>
      <c r="B18" s="179" t="s">
        <v>223</v>
      </c>
      <c r="C18" s="180" t="s">
        <v>75</v>
      </c>
      <c r="D18" s="179" t="s">
        <v>562</v>
      </c>
      <c r="E18" s="179"/>
      <c r="F18" s="181"/>
      <c r="G18" s="179"/>
      <c r="H18" s="179">
        <v>10</v>
      </c>
      <c r="I18" s="181"/>
      <c r="J18" s="179"/>
      <c r="K18" s="179"/>
      <c r="L18" s="181"/>
      <c r="M18" s="179"/>
      <c r="N18" s="179"/>
      <c r="O18" s="181"/>
      <c r="P18" s="179"/>
      <c r="Q18" s="179"/>
      <c r="R18" s="181"/>
      <c r="S18" s="179"/>
      <c r="T18" s="179"/>
      <c r="U18" s="182">
        <f t="shared" si="0"/>
        <v>10</v>
      </c>
    </row>
    <row r="19" spans="1:21" customFormat="1" ht="15.75" thickTop="1" x14ac:dyDescent="0.25">
      <c r="A19" s="34" t="s">
        <v>563</v>
      </c>
      <c r="B19" s="34" t="s">
        <v>564</v>
      </c>
      <c r="C19" s="154" t="s">
        <v>565</v>
      </c>
      <c r="D19" s="34" t="s">
        <v>566</v>
      </c>
      <c r="E19" s="34"/>
      <c r="F19" s="98"/>
      <c r="G19" s="34"/>
      <c r="H19" s="34"/>
      <c r="I19" s="98"/>
      <c r="J19" s="34"/>
      <c r="K19" s="34"/>
      <c r="L19" s="98"/>
      <c r="M19" s="34">
        <v>10</v>
      </c>
      <c r="N19" s="34">
        <v>10</v>
      </c>
      <c r="O19" s="98"/>
      <c r="P19" s="34">
        <v>10</v>
      </c>
      <c r="Q19" s="34">
        <v>10</v>
      </c>
      <c r="R19" s="98"/>
      <c r="S19" s="34"/>
      <c r="T19" s="34"/>
      <c r="U19" s="98">
        <f t="shared" si="0"/>
        <v>40</v>
      </c>
    </row>
    <row r="20" spans="1:21" customFormat="1" x14ac:dyDescent="0.25">
      <c r="A20" s="34" t="s">
        <v>286</v>
      </c>
      <c r="B20" s="34" t="s">
        <v>287</v>
      </c>
      <c r="C20" s="154" t="s">
        <v>567</v>
      </c>
      <c r="D20" s="34" t="s">
        <v>152</v>
      </c>
      <c r="E20" s="34"/>
      <c r="F20" s="98"/>
      <c r="G20" s="34"/>
      <c r="H20" s="34"/>
      <c r="I20" s="98"/>
      <c r="J20" s="34">
        <v>10</v>
      </c>
      <c r="K20" s="34">
        <v>10</v>
      </c>
      <c r="L20" s="98"/>
      <c r="M20" s="34"/>
      <c r="N20" s="34"/>
      <c r="O20" s="98"/>
      <c r="P20" s="34"/>
      <c r="Q20" s="34"/>
      <c r="R20" s="98"/>
      <c r="S20" s="34"/>
      <c r="T20" s="34"/>
      <c r="U20" s="98">
        <f t="shared" si="0"/>
        <v>20</v>
      </c>
    </row>
    <row r="21" spans="1:21" s="34" customFormat="1" x14ac:dyDescent="0.25">
      <c r="A21" s="34" t="s">
        <v>568</v>
      </c>
      <c r="B21" s="34" t="s">
        <v>99</v>
      </c>
      <c r="C21" s="154" t="s">
        <v>565</v>
      </c>
      <c r="D21" s="34" t="s">
        <v>569</v>
      </c>
      <c r="F21" s="98"/>
      <c r="G21" s="34">
        <v>10</v>
      </c>
      <c r="H21" s="34">
        <v>10</v>
      </c>
      <c r="I21" s="98"/>
      <c r="L21" s="98"/>
      <c r="O21" s="98"/>
      <c r="R21" s="98"/>
      <c r="U21" s="98">
        <f t="shared" si="0"/>
        <v>20</v>
      </c>
    </row>
    <row r="22" spans="1:21" customFormat="1" x14ac:dyDescent="0.25">
      <c r="A22" s="34" t="s">
        <v>46</v>
      </c>
      <c r="B22" s="34" t="s">
        <v>193</v>
      </c>
      <c r="C22" s="154" t="s">
        <v>565</v>
      </c>
      <c r="D22" s="34" t="s">
        <v>561</v>
      </c>
      <c r="E22" s="34"/>
      <c r="F22" s="98"/>
      <c r="G22" s="34"/>
      <c r="H22" s="34"/>
      <c r="I22" s="98"/>
      <c r="J22" s="34">
        <v>10</v>
      </c>
      <c r="K22" s="34">
        <v>10</v>
      </c>
      <c r="L22" s="98"/>
      <c r="M22" s="34"/>
      <c r="N22" s="34"/>
      <c r="O22" s="98"/>
      <c r="P22" s="34"/>
      <c r="Q22" s="34"/>
      <c r="R22" s="98"/>
      <c r="S22" s="34"/>
      <c r="T22" s="34"/>
      <c r="U22" s="98">
        <f t="shared" si="0"/>
        <v>20</v>
      </c>
    </row>
    <row r="23" spans="1:21" s="34" customFormat="1" x14ac:dyDescent="0.25">
      <c r="A23" s="34" t="s">
        <v>570</v>
      </c>
      <c r="B23" s="34" t="s">
        <v>363</v>
      </c>
      <c r="C23" s="154" t="s">
        <v>565</v>
      </c>
      <c r="D23" s="34" t="s">
        <v>571</v>
      </c>
      <c r="F23" s="98"/>
      <c r="I23" s="98"/>
      <c r="J23" s="34">
        <v>10</v>
      </c>
      <c r="K23" s="34">
        <v>10</v>
      </c>
      <c r="L23" s="98"/>
      <c r="O23" s="98"/>
      <c r="R23" s="98"/>
      <c r="U23" s="98">
        <f t="shared" si="0"/>
        <v>20</v>
      </c>
    </row>
    <row r="24" spans="1:21" s="34" customFormat="1" x14ac:dyDescent="0.25">
      <c r="A24" s="34" t="s">
        <v>572</v>
      </c>
      <c r="B24" s="34" t="s">
        <v>573</v>
      </c>
      <c r="C24" s="154" t="s">
        <v>565</v>
      </c>
      <c r="D24" s="34" t="s">
        <v>574</v>
      </c>
      <c r="F24" s="98"/>
      <c r="I24" s="98"/>
      <c r="J24" s="34">
        <v>10</v>
      </c>
      <c r="K24" s="34">
        <v>10</v>
      </c>
      <c r="L24" s="98"/>
      <c r="O24" s="98"/>
      <c r="R24" s="98"/>
      <c r="U24" s="98">
        <f t="shared" si="0"/>
        <v>20</v>
      </c>
    </row>
    <row r="25" spans="1:21" s="34" customFormat="1" x14ac:dyDescent="0.25">
      <c r="A25" s="34" t="s">
        <v>575</v>
      </c>
      <c r="B25" s="34" t="s">
        <v>576</v>
      </c>
      <c r="C25" s="154" t="s">
        <v>565</v>
      </c>
      <c r="D25" s="34" t="s">
        <v>577</v>
      </c>
      <c r="F25" s="98"/>
      <c r="I25" s="98"/>
      <c r="L25" s="98"/>
      <c r="M25" s="34">
        <v>10</v>
      </c>
      <c r="N25" s="34">
        <v>10</v>
      </c>
      <c r="O25" s="98"/>
      <c r="R25" s="98"/>
      <c r="U25" s="98">
        <f t="shared" si="0"/>
        <v>20</v>
      </c>
    </row>
    <row r="26" spans="1:21" x14ac:dyDescent="0.25">
      <c r="A26" s="34" t="s">
        <v>578</v>
      </c>
      <c r="B26" s="34" t="s">
        <v>579</v>
      </c>
      <c r="C26" s="157" t="s">
        <v>565</v>
      </c>
      <c r="D26" s="34" t="s">
        <v>580</v>
      </c>
      <c r="E26" s="34"/>
      <c r="F26" s="98"/>
      <c r="G26" s="34"/>
      <c r="H26" s="34"/>
      <c r="I26" s="98"/>
      <c r="J26" s="34"/>
      <c r="K26" s="55"/>
      <c r="L26" s="98"/>
      <c r="M26" s="34"/>
      <c r="N26" s="34"/>
      <c r="O26" s="98"/>
      <c r="P26" s="34">
        <v>10</v>
      </c>
      <c r="Q26" s="34">
        <v>10</v>
      </c>
      <c r="R26" s="98"/>
      <c r="S26" s="57"/>
      <c r="T26" s="57"/>
      <c r="U26" s="98">
        <f t="shared" si="0"/>
        <v>20</v>
      </c>
    </row>
    <row r="27" spans="1:21" s="34" customFormat="1" x14ac:dyDescent="0.25">
      <c r="A27" s="34" t="s">
        <v>581</v>
      </c>
      <c r="B27" s="34" t="s">
        <v>582</v>
      </c>
      <c r="C27" s="154" t="s">
        <v>565</v>
      </c>
      <c r="D27" s="34" t="s">
        <v>583</v>
      </c>
      <c r="F27" s="98"/>
      <c r="I27" s="98"/>
      <c r="L27" s="98"/>
      <c r="O27" s="98"/>
      <c r="P27" s="34">
        <v>10</v>
      </c>
      <c r="Q27" s="34">
        <v>10</v>
      </c>
      <c r="R27" s="98"/>
      <c r="U27" s="98">
        <f t="shared" si="0"/>
        <v>20</v>
      </c>
    </row>
    <row r="28" spans="1:21" s="34" customFormat="1" x14ac:dyDescent="0.25">
      <c r="A28" s="34" t="s">
        <v>584</v>
      </c>
      <c r="B28" s="34" t="s">
        <v>585</v>
      </c>
      <c r="C28" s="154" t="s">
        <v>565</v>
      </c>
      <c r="D28" s="34" t="s">
        <v>586</v>
      </c>
      <c r="F28" s="98"/>
      <c r="I28" s="98"/>
      <c r="L28" s="98"/>
      <c r="O28" s="98"/>
      <c r="P28" s="34">
        <v>10</v>
      </c>
      <c r="Q28" s="34">
        <v>10</v>
      </c>
      <c r="R28" s="98"/>
      <c r="U28" s="98">
        <f t="shared" si="0"/>
        <v>20</v>
      </c>
    </row>
    <row r="29" spans="1:21" s="34" customFormat="1" x14ac:dyDescent="0.25">
      <c r="A29" s="34" t="s">
        <v>587</v>
      </c>
      <c r="B29" s="34" t="s">
        <v>458</v>
      </c>
      <c r="C29" s="154" t="s">
        <v>565</v>
      </c>
      <c r="D29" s="34" t="s">
        <v>588</v>
      </c>
      <c r="F29" s="98"/>
      <c r="I29" s="98"/>
      <c r="J29" s="34">
        <v>10</v>
      </c>
      <c r="K29" s="55"/>
      <c r="L29" s="98"/>
      <c r="O29" s="98"/>
      <c r="R29" s="98"/>
      <c r="U29" s="98">
        <f t="shared" si="0"/>
        <v>10</v>
      </c>
    </row>
    <row r="30" spans="1:21" s="34" customFormat="1" x14ac:dyDescent="0.25">
      <c r="A30" s="34" t="s">
        <v>589</v>
      </c>
      <c r="B30" s="34" t="s">
        <v>590</v>
      </c>
      <c r="C30" s="154" t="s">
        <v>565</v>
      </c>
      <c r="D30" s="34" t="s">
        <v>591</v>
      </c>
      <c r="F30" s="98"/>
      <c r="I30" s="98"/>
      <c r="J30" s="34">
        <v>10</v>
      </c>
      <c r="L30" s="98"/>
      <c r="O30" s="98"/>
      <c r="R30" s="98"/>
      <c r="U30" s="98">
        <f t="shared" si="0"/>
        <v>10</v>
      </c>
    </row>
    <row r="31" spans="1:21" s="34" customFormat="1" x14ac:dyDescent="0.25">
      <c r="A31" s="34" t="s">
        <v>592</v>
      </c>
      <c r="B31" s="34" t="s">
        <v>579</v>
      </c>
      <c r="C31" s="154" t="s">
        <v>565</v>
      </c>
      <c r="D31" s="34" t="s">
        <v>593</v>
      </c>
      <c r="F31" s="98"/>
      <c r="I31" s="98"/>
      <c r="K31" s="34">
        <v>10</v>
      </c>
      <c r="L31" s="98"/>
      <c r="O31" s="98"/>
      <c r="R31" s="98"/>
      <c r="U31" s="98">
        <f t="shared" si="0"/>
        <v>10</v>
      </c>
    </row>
    <row r="32" spans="1:21" s="34" customFormat="1" x14ac:dyDescent="0.25">
      <c r="A32" s="34" t="s">
        <v>594</v>
      </c>
      <c r="B32" s="34" t="s">
        <v>237</v>
      </c>
      <c r="C32" s="77" t="s">
        <v>565</v>
      </c>
      <c r="D32" s="34" t="s">
        <v>595</v>
      </c>
      <c r="F32" s="98"/>
      <c r="I32" s="98"/>
      <c r="L32" s="98"/>
      <c r="M32" s="34">
        <v>10</v>
      </c>
      <c r="O32" s="98"/>
      <c r="R32" s="98"/>
      <c r="U32" s="98">
        <f t="shared" si="0"/>
        <v>10</v>
      </c>
    </row>
    <row r="33" spans="1:23" s="34" customFormat="1" x14ac:dyDescent="0.25">
      <c r="A33" s="34" t="s">
        <v>596</v>
      </c>
      <c r="B33" s="34" t="s">
        <v>597</v>
      </c>
      <c r="C33" s="154" t="s">
        <v>565</v>
      </c>
      <c r="D33" s="34" t="s">
        <v>598</v>
      </c>
      <c r="F33" s="98"/>
      <c r="I33" s="98"/>
      <c r="K33" s="55"/>
      <c r="L33" s="98"/>
      <c r="N33" s="34">
        <v>10</v>
      </c>
      <c r="O33" s="98"/>
      <c r="R33" s="98"/>
      <c r="U33" s="98">
        <f t="shared" si="0"/>
        <v>10</v>
      </c>
    </row>
    <row r="34" spans="1:23" s="34" customFormat="1" x14ac:dyDescent="0.25">
      <c r="A34" s="34" t="s">
        <v>599</v>
      </c>
      <c r="B34" s="34" t="s">
        <v>600</v>
      </c>
      <c r="C34" s="154" t="s">
        <v>565</v>
      </c>
      <c r="D34" s="34" t="s">
        <v>601</v>
      </c>
      <c r="F34" s="98"/>
      <c r="I34" s="98"/>
      <c r="L34" s="98"/>
      <c r="O34" s="98"/>
      <c r="P34" s="34">
        <v>10</v>
      </c>
      <c r="R34" s="98"/>
      <c r="U34" s="98">
        <f t="shared" si="0"/>
        <v>10</v>
      </c>
    </row>
    <row r="35" spans="1:23" s="34" customFormat="1" x14ac:dyDescent="0.25">
      <c r="A35" s="34" t="s">
        <v>602</v>
      </c>
      <c r="B35" s="34" t="s">
        <v>603</v>
      </c>
      <c r="C35" s="154" t="s">
        <v>565</v>
      </c>
      <c r="D35" s="34" t="s">
        <v>604</v>
      </c>
      <c r="F35" s="98"/>
      <c r="I35" s="98"/>
      <c r="L35" s="98"/>
      <c r="O35" s="98"/>
      <c r="P35" s="34">
        <v>10</v>
      </c>
      <c r="R35" s="98"/>
      <c r="U35" s="98">
        <f t="shared" si="0"/>
        <v>10</v>
      </c>
    </row>
    <row r="36" spans="1:23" s="34" customFormat="1" x14ac:dyDescent="0.25">
      <c r="A36" s="34" t="s">
        <v>605</v>
      </c>
      <c r="B36" s="34" t="s">
        <v>606</v>
      </c>
      <c r="C36" s="154" t="s">
        <v>565</v>
      </c>
      <c r="D36" s="34" t="s">
        <v>607</v>
      </c>
      <c r="F36" s="98"/>
      <c r="I36" s="98"/>
      <c r="L36" s="98"/>
      <c r="O36" s="98"/>
      <c r="P36" s="34">
        <v>10</v>
      </c>
      <c r="R36" s="98"/>
      <c r="U36" s="98">
        <f t="shared" si="0"/>
        <v>10</v>
      </c>
    </row>
    <row r="37" spans="1:23" x14ac:dyDescent="0.25">
      <c r="A37" s="13"/>
      <c r="B37" s="13"/>
      <c r="C37" s="155"/>
      <c r="D37" s="13"/>
      <c r="E37" s="13"/>
      <c r="F37" s="99"/>
      <c r="G37" s="13"/>
      <c r="H37" s="13"/>
      <c r="I37" s="99"/>
      <c r="J37" s="13"/>
      <c r="K37" s="62"/>
      <c r="L37" s="99"/>
      <c r="M37" s="13"/>
      <c r="N37" s="13"/>
      <c r="O37" s="99"/>
      <c r="P37" s="13"/>
      <c r="Q37" s="13"/>
      <c r="R37" s="99"/>
      <c r="S37" s="13"/>
      <c r="T37" s="13"/>
      <c r="U37" s="99"/>
      <c r="V37" s="13"/>
      <c r="W37" s="13"/>
    </row>
    <row r="38" spans="1:23" x14ac:dyDescent="0.25">
      <c r="D38" s="12"/>
      <c r="V38" s="49"/>
      <c r="W38" s="49"/>
    </row>
    <row r="39" spans="1:23" x14ac:dyDescent="0.25">
      <c r="D39" s="12"/>
      <c r="K39" s="12"/>
    </row>
    <row r="40" spans="1:23" s="13" customFormat="1" x14ac:dyDescent="0.25">
      <c r="C40" s="155"/>
      <c r="F40" s="99"/>
      <c r="I40" s="99"/>
      <c r="K40" s="62"/>
      <c r="L40" s="99"/>
      <c r="O40" s="99"/>
      <c r="R40" s="99"/>
      <c r="U40" s="99"/>
      <c r="V40" s="12"/>
      <c r="W40" s="12"/>
    </row>
    <row r="41" spans="1:23" s="79" customFormat="1" x14ac:dyDescent="0.25">
      <c r="A41" s="13"/>
      <c r="B41" s="13"/>
      <c r="C41" s="155"/>
      <c r="D41" s="13"/>
      <c r="E41" s="13"/>
      <c r="F41" s="99"/>
      <c r="G41" s="13"/>
      <c r="H41" s="13"/>
      <c r="I41" s="99"/>
      <c r="J41" s="13"/>
      <c r="K41" s="13"/>
      <c r="L41" s="99"/>
      <c r="M41" s="13"/>
      <c r="N41" s="13"/>
      <c r="O41" s="99"/>
      <c r="R41" s="106"/>
      <c r="S41" s="13"/>
      <c r="T41" s="13"/>
      <c r="U41" s="99"/>
      <c r="V41" s="12"/>
      <c r="W41" s="12"/>
    </row>
    <row r="42" spans="1:23" s="13" customFormat="1" x14ac:dyDescent="0.25">
      <c r="A42" s="12"/>
      <c r="B42" s="12"/>
      <c r="C42" s="149"/>
      <c r="D42" s="12"/>
      <c r="E42" s="12"/>
      <c r="F42" s="94"/>
      <c r="G42" s="12"/>
      <c r="H42" s="12"/>
      <c r="I42" s="94"/>
      <c r="J42" s="12"/>
      <c r="K42" s="12"/>
      <c r="L42" s="94"/>
      <c r="M42" s="12"/>
      <c r="N42" s="12"/>
      <c r="O42" s="94"/>
      <c r="P42" s="12"/>
      <c r="Q42" s="12"/>
      <c r="R42" s="94"/>
      <c r="S42" s="12"/>
      <c r="T42" s="12"/>
      <c r="U42" s="94"/>
    </row>
    <row r="43" spans="1:23" s="13" customFormat="1" x14ac:dyDescent="0.25">
      <c r="A43" s="12"/>
      <c r="B43" s="12"/>
      <c r="C43" s="149"/>
      <c r="D43" s="12"/>
      <c r="E43" s="12"/>
      <c r="F43" s="94"/>
      <c r="G43" s="12"/>
      <c r="H43" s="12"/>
      <c r="I43" s="94"/>
      <c r="J43" s="12"/>
      <c r="K43" s="12"/>
      <c r="L43" s="94"/>
      <c r="M43" s="12"/>
      <c r="N43" s="12"/>
      <c r="O43" s="94"/>
      <c r="P43" s="12"/>
      <c r="Q43" s="12"/>
      <c r="R43" s="94"/>
      <c r="S43" s="12"/>
      <c r="T43" s="12"/>
      <c r="U43" s="94"/>
      <c r="V43" s="12"/>
      <c r="W43" s="12"/>
    </row>
    <row r="44" spans="1:23" s="13" customFormat="1" x14ac:dyDescent="0.25">
      <c r="C44" s="155"/>
      <c r="F44" s="99"/>
      <c r="I44" s="99"/>
      <c r="L44" s="99"/>
      <c r="O44" s="99"/>
      <c r="R44" s="99"/>
      <c r="U44" s="99"/>
      <c r="V44" s="12"/>
      <c r="W44" s="12"/>
    </row>
    <row r="45" spans="1:23" s="13" customFormat="1" x14ac:dyDescent="0.25">
      <c r="A45" s="34"/>
      <c r="B45" s="34"/>
      <c r="C45" s="154"/>
      <c r="D45" s="34"/>
      <c r="E45" s="34"/>
      <c r="F45" s="98"/>
      <c r="G45" s="34"/>
      <c r="H45" s="34"/>
      <c r="I45" s="98"/>
      <c r="J45" s="34"/>
      <c r="K45" s="55"/>
      <c r="L45" s="98"/>
      <c r="M45" s="34"/>
      <c r="N45" s="34"/>
      <c r="O45" s="98"/>
      <c r="P45" s="34"/>
      <c r="Q45" s="34"/>
      <c r="R45" s="98"/>
      <c r="S45" s="34"/>
      <c r="T45" s="34"/>
      <c r="U45" s="98"/>
      <c r="V45" s="34"/>
      <c r="W45" s="34"/>
    </row>
    <row r="46" spans="1:23" s="13" customFormat="1" x14ac:dyDescent="0.25">
      <c r="C46" s="155"/>
      <c r="F46" s="99"/>
      <c r="I46" s="99"/>
      <c r="K46" s="62"/>
      <c r="L46" s="99"/>
      <c r="O46" s="99"/>
      <c r="R46" s="99"/>
      <c r="U46" s="99"/>
      <c r="V46" s="12"/>
      <c r="W46" s="12"/>
    </row>
    <row r="47" spans="1:23" s="13" customFormat="1" x14ac:dyDescent="0.25">
      <c r="C47" s="155"/>
      <c r="F47" s="99"/>
      <c r="I47" s="99"/>
      <c r="L47" s="99"/>
      <c r="O47" s="99"/>
      <c r="R47" s="99"/>
      <c r="U47" s="99"/>
    </row>
    <row r="48" spans="1:23" s="13" customFormat="1" x14ac:dyDescent="0.25">
      <c r="A48" s="12"/>
      <c r="B48" s="12"/>
      <c r="C48" s="149"/>
      <c r="D48" s="12"/>
      <c r="E48" s="12"/>
      <c r="F48" s="94"/>
      <c r="G48" s="12"/>
      <c r="H48" s="12"/>
      <c r="I48" s="94"/>
      <c r="J48" s="12"/>
      <c r="K48" s="12"/>
      <c r="L48" s="94"/>
      <c r="M48" s="12"/>
      <c r="N48" s="12"/>
      <c r="O48" s="94"/>
      <c r="P48" s="12"/>
      <c r="Q48" s="12"/>
      <c r="R48" s="94"/>
      <c r="S48" s="12"/>
      <c r="T48" s="12"/>
      <c r="U48" s="94"/>
      <c r="V48" s="34"/>
      <c r="W48" s="34"/>
    </row>
    <row r="49" spans="1:23" s="13" customFormat="1" x14ac:dyDescent="0.25">
      <c r="A49" s="34"/>
      <c r="B49" s="34"/>
      <c r="C49" s="154"/>
      <c r="D49" s="34"/>
      <c r="E49" s="34"/>
      <c r="F49" s="98"/>
      <c r="G49" s="34"/>
      <c r="H49" s="34"/>
      <c r="I49" s="98"/>
      <c r="J49" s="34"/>
      <c r="K49" s="34"/>
      <c r="L49" s="98"/>
      <c r="M49" s="34"/>
      <c r="N49" s="34"/>
      <c r="O49" s="103"/>
      <c r="P49" s="34"/>
      <c r="Q49" s="34"/>
      <c r="R49" s="98"/>
      <c r="S49" s="34"/>
      <c r="T49" s="34"/>
      <c r="U49" s="98"/>
      <c r="V49" s="12"/>
      <c r="W49" s="12"/>
    </row>
    <row r="50" spans="1:23" s="13" customFormat="1" x14ac:dyDescent="0.25">
      <c r="C50" s="155"/>
      <c r="F50" s="99"/>
      <c r="I50" s="99"/>
      <c r="L50" s="99"/>
      <c r="O50" s="99"/>
      <c r="R50" s="99"/>
      <c r="U50" s="99"/>
      <c r="V50" s="12"/>
      <c r="W50" s="12"/>
    </row>
    <row r="51" spans="1:23" s="13" customFormat="1" x14ac:dyDescent="0.25">
      <c r="C51" s="155"/>
      <c r="F51" s="99"/>
      <c r="I51" s="99"/>
      <c r="K51" s="62"/>
      <c r="L51" s="99"/>
      <c r="O51" s="99"/>
      <c r="R51" s="99"/>
      <c r="U51" s="99"/>
      <c r="V51" s="12"/>
      <c r="W51" s="12"/>
    </row>
    <row r="52" spans="1:23" x14ac:dyDescent="0.25">
      <c r="C52" s="150"/>
      <c r="D52" s="12"/>
      <c r="F52" s="98"/>
      <c r="G52" s="34"/>
      <c r="H52" s="34"/>
      <c r="I52" s="98"/>
      <c r="J52" s="34"/>
      <c r="K52" s="34"/>
      <c r="L52" s="98"/>
      <c r="M52" s="34"/>
      <c r="N52" s="34"/>
      <c r="O52" s="98"/>
      <c r="P52" s="34"/>
      <c r="Q52" s="34"/>
      <c r="R52" s="98"/>
      <c r="S52" s="34"/>
      <c r="T52" s="34"/>
      <c r="U52" s="98"/>
    </row>
    <row r="53" spans="1:23" s="34" customFormat="1" x14ac:dyDescent="0.25">
      <c r="A53" s="13"/>
      <c r="B53" s="13"/>
      <c r="C53" s="155"/>
      <c r="D53" s="13"/>
      <c r="E53" s="13"/>
      <c r="F53" s="99"/>
      <c r="G53" s="13"/>
      <c r="H53" s="13"/>
      <c r="I53" s="99"/>
      <c r="J53" s="13"/>
      <c r="K53" s="13"/>
      <c r="L53" s="99"/>
      <c r="M53" s="13"/>
      <c r="N53" s="13"/>
      <c r="O53" s="99"/>
      <c r="P53" s="13"/>
      <c r="Q53" s="13"/>
      <c r="R53" s="99"/>
      <c r="S53" s="13"/>
      <c r="T53" s="13"/>
      <c r="U53" s="99"/>
      <c r="V53" s="12"/>
      <c r="W53" s="12"/>
    </row>
    <row r="54" spans="1:23" x14ac:dyDescent="0.25">
      <c r="D54" s="12"/>
      <c r="K54" s="12"/>
    </row>
    <row r="55" spans="1:23" x14ac:dyDescent="0.25">
      <c r="D55" s="12"/>
      <c r="F55" s="98"/>
      <c r="G55" s="34"/>
      <c r="H55" s="34"/>
      <c r="I55" s="98"/>
      <c r="J55" s="34"/>
      <c r="K55" s="34"/>
      <c r="L55" s="98"/>
      <c r="M55" s="34"/>
      <c r="N55" s="34"/>
      <c r="O55" s="98"/>
      <c r="P55" s="34"/>
      <c r="Q55" s="34"/>
      <c r="R55" s="98"/>
      <c r="S55" s="34"/>
      <c r="T55" s="34"/>
      <c r="U55" s="98"/>
      <c r="V55" s="13"/>
      <c r="W55" s="13"/>
    </row>
    <row r="56" spans="1:23" x14ac:dyDescent="0.25">
      <c r="A56"/>
      <c r="B56"/>
      <c r="C56" s="150"/>
      <c r="D56" s="12"/>
      <c r="V56" s="13"/>
      <c r="W56" s="13"/>
    </row>
    <row r="57" spans="1:23" x14ac:dyDescent="0.25">
      <c r="A57"/>
      <c r="B57"/>
      <c r="C57" s="150"/>
      <c r="D57" s="12"/>
      <c r="V57" s="13"/>
      <c r="W57" s="13"/>
    </row>
    <row r="58" spans="1:23" s="13" customFormat="1" x14ac:dyDescent="0.25">
      <c r="C58" s="155"/>
      <c r="F58" s="99"/>
      <c r="I58" s="99"/>
      <c r="L58" s="99"/>
      <c r="O58" s="99"/>
      <c r="R58" s="99"/>
      <c r="U58" s="99"/>
    </row>
    <row r="59" spans="1:23" s="13" customFormat="1" x14ac:dyDescent="0.25">
      <c r="C59" s="155"/>
      <c r="F59" s="99"/>
      <c r="I59" s="99"/>
      <c r="L59" s="99"/>
      <c r="O59" s="99"/>
      <c r="R59" s="99"/>
      <c r="U59" s="99"/>
    </row>
    <row r="60" spans="1:23" s="13" customFormat="1" x14ac:dyDescent="0.25">
      <c r="A60" s="34"/>
      <c r="B60" s="34"/>
      <c r="C60" s="154"/>
      <c r="D60" s="34"/>
      <c r="E60" s="34"/>
      <c r="F60" s="98"/>
      <c r="G60" s="34"/>
      <c r="H60" s="34"/>
      <c r="I60" s="98"/>
      <c r="J60" s="34"/>
      <c r="K60" s="55"/>
      <c r="L60" s="98"/>
      <c r="M60" s="34"/>
      <c r="N60" s="34"/>
      <c r="O60" s="98"/>
      <c r="P60" s="57"/>
      <c r="Q60" s="57"/>
      <c r="R60" s="103"/>
      <c r="S60" s="57"/>
      <c r="T60" s="57"/>
      <c r="U60" s="103"/>
    </row>
    <row r="61" spans="1:23" x14ac:dyDescent="0.25">
      <c r="A61" s="13"/>
      <c r="B61" s="13"/>
      <c r="C61" s="155"/>
      <c r="D61" s="13"/>
      <c r="E61" s="13"/>
      <c r="F61" s="99"/>
      <c r="G61" s="13"/>
      <c r="H61" s="13"/>
      <c r="I61" s="99"/>
      <c r="J61" s="13"/>
      <c r="K61" s="13"/>
      <c r="L61" s="99"/>
      <c r="M61" s="13"/>
      <c r="N61" s="13"/>
      <c r="O61" s="99"/>
      <c r="P61" s="13"/>
      <c r="Q61" s="13"/>
      <c r="R61" s="99"/>
      <c r="S61" s="13"/>
      <c r="T61" s="13"/>
      <c r="U61" s="99"/>
      <c r="V61" s="57"/>
      <c r="W61" s="57"/>
    </row>
    <row r="62" spans="1:23" x14ac:dyDescent="0.25">
      <c r="C62" s="150"/>
      <c r="D62" s="12"/>
      <c r="F62" s="98"/>
      <c r="G62" s="34"/>
      <c r="H62" s="34"/>
      <c r="I62" s="98"/>
      <c r="J62" s="34"/>
      <c r="K62" s="34"/>
      <c r="L62" s="98"/>
      <c r="M62" s="34"/>
      <c r="N62" s="34"/>
      <c r="O62" s="98"/>
      <c r="P62" s="34"/>
      <c r="Q62" s="34"/>
      <c r="R62" s="98"/>
      <c r="S62" s="34"/>
      <c r="T62" s="34"/>
      <c r="U62" s="98"/>
      <c r="V62" s="13"/>
      <c r="W62" s="13"/>
    </row>
    <row r="63" spans="1:23" s="13" customFormat="1" x14ac:dyDescent="0.25">
      <c r="A63" s="12"/>
      <c r="B63" s="12"/>
      <c r="C63" s="149"/>
      <c r="D63" s="12"/>
      <c r="E63" s="12"/>
      <c r="F63" s="94"/>
      <c r="G63" s="12"/>
      <c r="H63" s="12"/>
      <c r="I63" s="94"/>
      <c r="J63" s="12"/>
      <c r="K63" s="12"/>
      <c r="L63" s="94"/>
      <c r="M63" s="12"/>
      <c r="N63" s="12"/>
      <c r="O63" s="94"/>
      <c r="P63" s="12"/>
      <c r="Q63" s="12"/>
      <c r="R63" s="94"/>
      <c r="S63" s="12"/>
      <c r="T63" s="12"/>
      <c r="U63" s="94"/>
      <c r="V63" s="12"/>
      <c r="W63" s="12"/>
    </row>
    <row r="64" spans="1:23" s="13" customFormat="1" x14ac:dyDescent="0.25">
      <c r="A64" s="12"/>
      <c r="B64" s="12"/>
      <c r="C64" s="149"/>
      <c r="D64" s="12"/>
      <c r="E64" s="12"/>
      <c r="F64" s="94"/>
      <c r="G64" s="12"/>
      <c r="H64" s="12"/>
      <c r="I64" s="94"/>
      <c r="J64" s="12"/>
      <c r="K64" s="12"/>
      <c r="L64" s="94"/>
      <c r="M64" s="12"/>
      <c r="N64" s="12"/>
      <c r="O64" s="94"/>
      <c r="P64" s="12"/>
      <c r="Q64" s="12"/>
      <c r="R64" s="94"/>
      <c r="S64" s="12"/>
      <c r="T64" s="12"/>
      <c r="U64" s="94"/>
    </row>
    <row r="65" spans="1:23" s="13" customFormat="1" x14ac:dyDescent="0.25">
      <c r="C65" s="155"/>
      <c r="F65" s="99"/>
      <c r="I65" s="99"/>
      <c r="K65" s="62"/>
      <c r="L65" s="99"/>
      <c r="O65" s="99"/>
      <c r="R65" s="99"/>
      <c r="U65" s="99"/>
    </row>
    <row r="66" spans="1:23" x14ac:dyDescent="0.25">
      <c r="A66" s="13"/>
      <c r="B66" s="13"/>
      <c r="C66" s="155"/>
      <c r="D66" s="13"/>
      <c r="E66" s="13"/>
      <c r="F66" s="99"/>
      <c r="G66" s="13"/>
      <c r="H66" s="13"/>
      <c r="I66" s="99"/>
      <c r="J66" s="13"/>
      <c r="K66" s="62"/>
      <c r="L66" s="99"/>
      <c r="M66" s="13"/>
      <c r="N66" s="13"/>
      <c r="O66" s="99"/>
      <c r="P66" s="13"/>
      <c r="Q66" s="13"/>
      <c r="R66" s="99"/>
      <c r="S66" s="13"/>
      <c r="T66" s="13"/>
      <c r="U66" s="99"/>
      <c r="V66" s="13"/>
      <c r="W66" s="13"/>
    </row>
    <row r="67" spans="1:23" x14ac:dyDescent="0.25">
      <c r="D67" s="12"/>
    </row>
    <row r="68" spans="1:23" s="34" customFormat="1" x14ac:dyDescent="0.25">
      <c r="A68" s="12"/>
      <c r="B68" s="12"/>
      <c r="C68" s="149"/>
      <c r="D68" s="12"/>
      <c r="E68" s="12"/>
      <c r="F68" s="94"/>
      <c r="G68" s="12"/>
      <c r="H68" s="12"/>
      <c r="I68" s="94"/>
      <c r="J68" s="12"/>
      <c r="K68" s="38"/>
      <c r="L68" s="94"/>
      <c r="M68" s="12"/>
      <c r="N68" s="12"/>
      <c r="O68" s="94"/>
      <c r="P68" s="12"/>
      <c r="Q68" s="12"/>
      <c r="R68" s="94"/>
      <c r="S68" s="12"/>
      <c r="T68" s="12"/>
      <c r="U68" s="94"/>
      <c r="V68" s="12"/>
      <c r="W68" s="12"/>
    </row>
    <row r="69" spans="1:23" s="34" customFormat="1" x14ac:dyDescent="0.25">
      <c r="C69" s="157"/>
      <c r="F69" s="98"/>
      <c r="I69" s="98"/>
      <c r="K69" s="55"/>
      <c r="L69" s="98"/>
      <c r="O69" s="98"/>
      <c r="R69" s="98"/>
      <c r="U69" s="98"/>
    </row>
    <row r="70" spans="1:23" s="34" customFormat="1" x14ac:dyDescent="0.25">
      <c r="C70" s="154"/>
      <c r="F70" s="98"/>
      <c r="I70" s="98"/>
      <c r="K70" s="55"/>
      <c r="L70" s="98"/>
      <c r="O70" s="98"/>
      <c r="R70" s="98"/>
      <c r="U70" s="98"/>
    </row>
    <row r="71" spans="1:23" s="34" customFormat="1" x14ac:dyDescent="0.25">
      <c r="C71" s="154"/>
      <c r="F71" s="98"/>
      <c r="I71" s="98"/>
      <c r="K71" s="55"/>
      <c r="L71" s="98"/>
      <c r="O71" s="98"/>
      <c r="R71" s="98"/>
      <c r="U71" s="98"/>
    </row>
    <row r="72" spans="1:23" s="34" customFormat="1" x14ac:dyDescent="0.25">
      <c r="C72" s="154"/>
      <c r="F72" s="98"/>
      <c r="I72" s="98"/>
      <c r="K72" s="55"/>
      <c r="L72" s="98"/>
      <c r="O72" s="98"/>
      <c r="R72" s="98"/>
      <c r="U72" s="98"/>
    </row>
    <row r="73" spans="1:23" x14ac:dyDescent="0.25">
      <c r="D73" s="12"/>
    </row>
    <row r="74" spans="1:23" x14ac:dyDescent="0.25">
      <c r="A74"/>
      <c r="B74"/>
      <c r="C74" s="150"/>
      <c r="D74" s="12"/>
    </row>
    <row r="75" spans="1:23" x14ac:dyDescent="0.25">
      <c r="C75" s="150"/>
      <c r="D75" s="12"/>
    </row>
    <row r="76" spans="1:23" x14ac:dyDescent="0.25">
      <c r="D76" s="12"/>
    </row>
    <row r="77" spans="1:23" x14ac:dyDescent="0.25">
      <c r="A77"/>
      <c r="B77"/>
      <c r="C77" s="150"/>
      <c r="D77" s="12"/>
    </row>
    <row r="78" spans="1:23" x14ac:dyDescent="0.25">
      <c r="A78"/>
      <c r="B78"/>
      <c r="C78" s="150"/>
      <c r="D78" s="12"/>
    </row>
    <row r="79" spans="1:23" x14ac:dyDescent="0.25">
      <c r="A79"/>
      <c r="B79"/>
      <c r="C79" s="150"/>
      <c r="D79" s="12"/>
    </row>
    <row r="80" spans="1:23" x14ac:dyDescent="0.25">
      <c r="A80"/>
      <c r="B80"/>
      <c r="C80" s="150"/>
      <c r="D80" s="12"/>
    </row>
    <row r="81" spans="1:4" x14ac:dyDescent="0.25">
      <c r="A81"/>
      <c r="B81"/>
      <c r="C81" s="150"/>
      <c r="D81" s="12"/>
    </row>
    <row r="82" spans="1:4" x14ac:dyDescent="0.25">
      <c r="A82"/>
      <c r="B82"/>
      <c r="C82" s="150"/>
      <c r="D82" s="12"/>
    </row>
    <row r="83" spans="1:4" x14ac:dyDescent="0.25">
      <c r="A83"/>
      <c r="B83"/>
      <c r="C83" s="150"/>
      <c r="D83" s="12"/>
    </row>
    <row r="84" spans="1:4" x14ac:dyDescent="0.25">
      <c r="A84"/>
      <c r="B84"/>
      <c r="C84" s="150"/>
      <c r="D84" s="12"/>
    </row>
    <row r="85" spans="1:4" x14ac:dyDescent="0.25">
      <c r="A85"/>
      <c r="B85"/>
      <c r="C85" s="150"/>
      <c r="D85" s="12"/>
    </row>
    <row r="86" spans="1:4" x14ac:dyDescent="0.25">
      <c r="C86" s="150"/>
      <c r="D86" s="12"/>
    </row>
    <row r="87" spans="1:4" x14ac:dyDescent="0.25">
      <c r="A87"/>
      <c r="B87"/>
      <c r="C87" s="158"/>
      <c r="D87" s="12"/>
    </row>
    <row r="88" spans="1:4" x14ac:dyDescent="0.25">
      <c r="A88"/>
      <c r="B88"/>
      <c r="C88" s="150"/>
      <c r="D88" s="12"/>
    </row>
    <row r="89" spans="1:4" x14ac:dyDescent="0.25">
      <c r="A89"/>
      <c r="B89"/>
      <c r="C89" s="150"/>
      <c r="D89" s="12"/>
    </row>
    <row r="90" spans="1:4" x14ac:dyDescent="0.25">
      <c r="A90"/>
      <c r="B90"/>
      <c r="C90" s="150"/>
      <c r="D90" s="12"/>
    </row>
    <row r="91" spans="1:4" x14ac:dyDescent="0.25">
      <c r="A91"/>
      <c r="B91"/>
      <c r="C91" s="150"/>
      <c r="D91" s="12"/>
    </row>
    <row r="92" spans="1:4" x14ac:dyDescent="0.25">
      <c r="A92"/>
      <c r="B92"/>
      <c r="C92" s="150"/>
      <c r="D92" s="12"/>
    </row>
    <row r="93" spans="1:4" x14ac:dyDescent="0.25">
      <c r="A93"/>
      <c r="B93"/>
      <c r="C93" s="158"/>
      <c r="D93" s="12"/>
    </row>
    <row r="94" spans="1:4" x14ac:dyDescent="0.25">
      <c r="D94" s="12"/>
    </row>
    <row r="95" spans="1:4" x14ac:dyDescent="0.25">
      <c r="A95"/>
      <c r="B95"/>
      <c r="C95" s="150"/>
      <c r="D95" s="12"/>
    </row>
    <row r="96" spans="1:4" x14ac:dyDescent="0.25">
      <c r="A96"/>
      <c r="B96"/>
      <c r="C96" s="150"/>
      <c r="D96" s="12"/>
    </row>
    <row r="97" spans="1:6" x14ac:dyDescent="0.25">
      <c r="D97" s="12"/>
    </row>
    <row r="98" spans="1:6" x14ac:dyDescent="0.25">
      <c r="D98" s="12"/>
    </row>
    <row r="99" spans="1:6" x14ac:dyDescent="0.25">
      <c r="A99"/>
      <c r="B99"/>
      <c r="C99" s="150"/>
      <c r="D99" s="12"/>
    </row>
    <row r="100" spans="1:6" x14ac:dyDescent="0.25">
      <c r="A100"/>
      <c r="B100"/>
      <c r="C100" s="150"/>
      <c r="D100" s="12"/>
    </row>
    <row r="101" spans="1:6" x14ac:dyDescent="0.25">
      <c r="A101"/>
      <c r="B101"/>
      <c r="C101" s="150"/>
      <c r="D101" s="12"/>
    </row>
    <row r="102" spans="1:6" x14ac:dyDescent="0.25">
      <c r="A102"/>
      <c r="B102"/>
      <c r="C102" s="150"/>
      <c r="D102" s="12"/>
    </row>
    <row r="103" spans="1:6" x14ac:dyDescent="0.25">
      <c r="C103" s="150"/>
      <c r="D103" s="12"/>
    </row>
    <row r="104" spans="1:6" x14ac:dyDescent="0.25">
      <c r="A104"/>
      <c r="B104"/>
      <c r="C104" s="158"/>
      <c r="D104" s="12"/>
    </row>
    <row r="105" spans="1:6" x14ac:dyDescent="0.25">
      <c r="A105"/>
      <c r="B105"/>
      <c r="C105" s="150"/>
      <c r="D105" s="12"/>
    </row>
    <row r="106" spans="1:6" x14ac:dyDescent="0.25">
      <c r="A106"/>
      <c r="B106"/>
      <c r="C106" s="150"/>
      <c r="D106" s="12"/>
    </row>
    <row r="107" spans="1:6" x14ac:dyDescent="0.25">
      <c r="A107"/>
      <c r="B107"/>
      <c r="C107" s="150"/>
      <c r="D107" s="12"/>
    </row>
    <row r="108" spans="1:6" x14ac:dyDescent="0.25">
      <c r="A108"/>
      <c r="B108"/>
      <c r="C108" s="150"/>
      <c r="D108" s="12"/>
    </row>
    <row r="109" spans="1:6" x14ac:dyDescent="0.25">
      <c r="A109"/>
      <c r="B109"/>
      <c r="C109" s="150"/>
      <c r="D109" s="12"/>
    </row>
    <row r="110" spans="1:6" x14ac:dyDescent="0.25">
      <c r="A110"/>
      <c r="B110"/>
      <c r="C110" s="150"/>
      <c r="D110" s="12"/>
    </row>
    <row r="111" spans="1:6" x14ac:dyDescent="0.25">
      <c r="A111"/>
      <c r="B111"/>
      <c r="C111" s="150"/>
      <c r="D111" s="12"/>
      <c r="F111" s="100"/>
    </row>
    <row r="112" spans="1:6" x14ac:dyDescent="0.25">
      <c r="A112"/>
      <c r="B112"/>
      <c r="C112" s="150"/>
      <c r="D112" s="12"/>
    </row>
    <row r="113" spans="1:23" x14ac:dyDescent="0.25">
      <c r="A113"/>
      <c r="B113"/>
      <c r="C113" s="150"/>
      <c r="D113" s="12"/>
    </row>
    <row r="114" spans="1:23" x14ac:dyDescent="0.25">
      <c r="A114"/>
      <c r="B114"/>
      <c r="C114" s="150"/>
      <c r="D114" s="12"/>
    </row>
    <row r="115" spans="1:23" x14ac:dyDescent="0.25">
      <c r="A115"/>
      <c r="B115"/>
      <c r="C115" s="150"/>
      <c r="D115" s="12"/>
    </row>
    <row r="116" spans="1:23" x14ac:dyDescent="0.25">
      <c r="A116"/>
      <c r="B116"/>
      <c r="C116" s="150"/>
      <c r="D116" s="12"/>
      <c r="O116" s="102"/>
      <c r="P116" s="49"/>
      <c r="Q116" s="49"/>
      <c r="R116" s="102"/>
      <c r="S116" s="49"/>
      <c r="T116" s="49"/>
      <c r="U116" s="102"/>
      <c r="V116" s="49"/>
      <c r="W116" s="49"/>
    </row>
    <row r="117" spans="1:23" x14ac:dyDescent="0.25">
      <c r="A117"/>
      <c r="B117"/>
      <c r="C117" s="150"/>
      <c r="D117" s="12"/>
    </row>
    <row r="118" spans="1:23" x14ac:dyDescent="0.25">
      <c r="A118"/>
      <c r="B118"/>
      <c r="C118" s="150"/>
      <c r="D118" s="12"/>
    </row>
    <row r="119" spans="1:23" x14ac:dyDescent="0.25">
      <c r="A119"/>
      <c r="B119"/>
      <c r="C119" s="150"/>
      <c r="D119" s="12"/>
    </row>
    <row r="120" spans="1:23" x14ac:dyDescent="0.25">
      <c r="A120"/>
      <c r="B120"/>
      <c r="C120" s="158"/>
      <c r="D120" s="12"/>
    </row>
    <row r="121" spans="1:23" x14ac:dyDescent="0.25">
      <c r="A121"/>
      <c r="B121"/>
      <c r="C121" s="150"/>
      <c r="D121" s="12"/>
    </row>
    <row r="122" spans="1:23" x14ac:dyDescent="0.25">
      <c r="A122"/>
      <c r="B122"/>
      <c r="C122" s="150"/>
      <c r="D122" s="12"/>
    </row>
    <row r="123" spans="1:23" x14ac:dyDescent="0.25">
      <c r="A123"/>
      <c r="B123"/>
      <c r="C123" s="150"/>
      <c r="D123" s="12"/>
    </row>
    <row r="124" spans="1:23" x14ac:dyDescent="0.25">
      <c r="A124"/>
      <c r="B124"/>
      <c r="C124" s="150"/>
      <c r="D124" s="12"/>
    </row>
    <row r="125" spans="1:23" x14ac:dyDescent="0.25">
      <c r="A125"/>
      <c r="B125"/>
      <c r="C125" s="150"/>
      <c r="D125" s="12"/>
    </row>
    <row r="126" spans="1:23" x14ac:dyDescent="0.25">
      <c r="A126"/>
      <c r="B126"/>
      <c r="C126" s="158"/>
      <c r="D126" s="12"/>
    </row>
    <row r="127" spans="1:23" x14ac:dyDescent="0.25">
      <c r="A127"/>
      <c r="B127"/>
      <c r="C127" s="150"/>
      <c r="D127" s="12"/>
    </row>
    <row r="128" spans="1:23" x14ac:dyDescent="0.25">
      <c r="A128"/>
      <c r="B128"/>
      <c r="C128" s="150"/>
      <c r="D128" s="12"/>
    </row>
    <row r="129" spans="1:4" x14ac:dyDescent="0.25">
      <c r="A129"/>
      <c r="B129"/>
      <c r="C129" s="150"/>
      <c r="D129" s="12"/>
    </row>
    <row r="130" spans="1:4" x14ac:dyDescent="0.25">
      <c r="A130"/>
      <c r="B130"/>
      <c r="C130" s="150"/>
      <c r="D130" s="12"/>
    </row>
    <row r="131" spans="1:4" x14ac:dyDescent="0.25">
      <c r="A131"/>
      <c r="B131"/>
      <c r="C131" s="150"/>
      <c r="D131" s="12"/>
    </row>
    <row r="132" spans="1:4" x14ac:dyDescent="0.25">
      <c r="A132"/>
      <c r="B132"/>
      <c r="C132" s="150"/>
      <c r="D132" s="12"/>
    </row>
    <row r="133" spans="1:4" x14ac:dyDescent="0.25">
      <c r="A133"/>
      <c r="B133"/>
      <c r="C133" s="150"/>
      <c r="D133" s="12"/>
    </row>
    <row r="134" spans="1:4" x14ac:dyDescent="0.25">
      <c r="A134"/>
      <c r="B134"/>
      <c r="C134" s="150"/>
      <c r="D134" s="12"/>
    </row>
    <row r="135" spans="1:4" x14ac:dyDescent="0.25">
      <c r="A135"/>
      <c r="B135"/>
      <c r="C135" s="150"/>
      <c r="D135" s="12"/>
    </row>
    <row r="136" spans="1:4" x14ac:dyDescent="0.25">
      <c r="A136"/>
      <c r="B136"/>
      <c r="C136" s="150"/>
      <c r="D136" s="12"/>
    </row>
    <row r="137" spans="1:4" x14ac:dyDescent="0.25">
      <c r="D137" s="12"/>
    </row>
    <row r="138" spans="1:4" x14ac:dyDescent="0.25">
      <c r="D138" s="12"/>
    </row>
    <row r="139" spans="1:4" x14ac:dyDescent="0.25">
      <c r="D139" s="12"/>
    </row>
    <row r="140" spans="1:4" x14ac:dyDescent="0.25">
      <c r="D140" s="12"/>
    </row>
    <row r="141" spans="1:4" x14ac:dyDescent="0.25">
      <c r="D141" s="12"/>
    </row>
    <row r="142" spans="1:4" x14ac:dyDescent="0.25">
      <c r="D142" s="12"/>
    </row>
    <row r="143" spans="1:4" x14ac:dyDescent="0.25">
      <c r="D143" s="12"/>
    </row>
    <row r="144" spans="1:4" x14ac:dyDescent="0.25">
      <c r="D144" s="12"/>
    </row>
    <row r="145" spans="1:23" x14ac:dyDescent="0.25">
      <c r="D145" s="12"/>
    </row>
    <row r="146" spans="1:23" x14ac:dyDescent="0.25">
      <c r="D146" s="12"/>
    </row>
    <row r="147" spans="1:23" x14ac:dyDescent="0.25">
      <c r="D147" s="12"/>
    </row>
    <row r="148" spans="1:23" x14ac:dyDescent="0.25">
      <c r="D148" s="12"/>
    </row>
    <row r="149" spans="1:23" x14ac:dyDescent="0.25">
      <c r="D149" s="12"/>
    </row>
    <row r="150" spans="1:23" x14ac:dyDescent="0.25">
      <c r="D150" s="12"/>
    </row>
    <row r="151" spans="1:23" x14ac:dyDescent="0.25">
      <c r="C151" s="159"/>
      <c r="D151" s="12"/>
    </row>
    <row r="152" spans="1:23" x14ac:dyDescent="0.25">
      <c r="D152" s="12"/>
    </row>
    <row r="153" spans="1:23" x14ac:dyDescent="0.25">
      <c r="D153" s="12"/>
    </row>
    <row r="154" spans="1:23" x14ac:dyDescent="0.25">
      <c r="D154" s="12"/>
    </row>
    <row r="155" spans="1:23" x14ac:dyDescent="0.25">
      <c r="D155" s="12"/>
    </row>
    <row r="156" spans="1:23" x14ac:dyDescent="0.25">
      <c r="D156" s="12"/>
    </row>
    <row r="157" spans="1:23" s="34" customFormat="1" x14ac:dyDescent="0.25">
      <c r="A157" s="12"/>
      <c r="B157" s="12"/>
      <c r="C157" s="149"/>
      <c r="D157" s="12"/>
      <c r="E157" s="12"/>
      <c r="F157" s="94"/>
      <c r="G157" s="12"/>
      <c r="H157" s="12"/>
      <c r="I157" s="94"/>
      <c r="J157" s="12"/>
      <c r="K157" s="38"/>
      <c r="L157" s="94"/>
      <c r="M157" s="12"/>
      <c r="N157" s="12"/>
      <c r="O157" s="94"/>
      <c r="P157" s="12"/>
      <c r="Q157" s="12"/>
      <c r="R157" s="94"/>
      <c r="S157" s="12"/>
      <c r="T157" s="12"/>
      <c r="U157" s="94"/>
      <c r="V157" s="12"/>
      <c r="W157" s="12"/>
    </row>
    <row r="158" spans="1:23" s="34" customFormat="1" x14ac:dyDescent="0.25">
      <c r="A158" s="12"/>
      <c r="B158" s="12"/>
      <c r="C158" s="149"/>
      <c r="D158" s="68"/>
      <c r="E158" s="12"/>
      <c r="F158" s="94"/>
      <c r="G158" s="12"/>
      <c r="H158" s="12"/>
      <c r="I158" s="94"/>
      <c r="J158" s="12"/>
      <c r="K158" s="38"/>
      <c r="L158" s="94"/>
      <c r="M158" s="12"/>
      <c r="N158" s="12"/>
      <c r="O158" s="94"/>
      <c r="P158" s="12"/>
      <c r="Q158" s="12"/>
      <c r="R158" s="94"/>
      <c r="S158" s="12"/>
      <c r="T158" s="12"/>
      <c r="U158" s="94"/>
      <c r="V158" s="12"/>
      <c r="W158" s="12"/>
    </row>
    <row r="159" spans="1:23" s="34" customFormat="1" x14ac:dyDescent="0.25">
      <c r="A159" s="12"/>
      <c r="B159" s="12"/>
      <c r="C159" s="149"/>
      <c r="D159" s="68"/>
      <c r="E159" s="12"/>
      <c r="F159" s="94"/>
      <c r="G159" s="12"/>
      <c r="H159" s="12"/>
      <c r="I159" s="94"/>
      <c r="J159" s="12"/>
      <c r="K159" s="38"/>
      <c r="L159" s="94"/>
      <c r="M159" s="12"/>
      <c r="N159" s="12"/>
      <c r="O159" s="94"/>
      <c r="P159" s="12"/>
      <c r="Q159" s="12"/>
      <c r="R159" s="94"/>
      <c r="S159" s="12"/>
      <c r="T159" s="12"/>
      <c r="U159" s="94"/>
      <c r="V159" s="12"/>
      <c r="W159" s="12"/>
    </row>
    <row r="160" spans="1:23" s="34" customFormat="1" x14ac:dyDescent="0.25">
      <c r="A160" s="12"/>
      <c r="B160" s="12"/>
      <c r="C160" s="149"/>
      <c r="D160" s="68"/>
      <c r="E160" s="12"/>
      <c r="F160" s="94"/>
      <c r="G160" s="12"/>
      <c r="H160" s="12"/>
      <c r="I160" s="94"/>
      <c r="J160" s="12"/>
      <c r="K160" s="38"/>
      <c r="L160" s="94"/>
      <c r="M160" s="12"/>
      <c r="N160" s="12"/>
      <c r="O160" s="94"/>
      <c r="P160" s="12"/>
      <c r="Q160" s="12"/>
      <c r="R160" s="94"/>
      <c r="S160" s="12"/>
      <c r="T160" s="12"/>
      <c r="U160" s="94"/>
      <c r="V160" s="12"/>
      <c r="W160" s="12"/>
    </row>
    <row r="161" spans="1:23" s="34" customFormat="1" x14ac:dyDescent="0.25">
      <c r="A161" s="12"/>
      <c r="B161" s="12"/>
      <c r="C161" s="159"/>
      <c r="D161" s="68"/>
      <c r="E161" s="12"/>
      <c r="F161" s="94"/>
      <c r="G161" s="12"/>
      <c r="H161" s="12"/>
      <c r="I161" s="94"/>
      <c r="J161" s="12"/>
      <c r="K161" s="38"/>
      <c r="L161" s="94"/>
      <c r="M161" s="12"/>
      <c r="N161" s="12"/>
      <c r="O161" s="94"/>
      <c r="P161" s="12"/>
      <c r="Q161" s="12"/>
      <c r="R161" s="94"/>
      <c r="S161" s="12"/>
      <c r="T161" s="12"/>
      <c r="U161" s="94"/>
      <c r="V161" s="12"/>
      <c r="W161" s="12"/>
    </row>
    <row r="162" spans="1:23" s="34" customFormat="1" x14ac:dyDescent="0.25">
      <c r="A162" s="12"/>
      <c r="B162" s="12"/>
      <c r="C162" s="149"/>
      <c r="D162" s="68"/>
      <c r="E162" s="12"/>
      <c r="F162" s="94"/>
      <c r="G162" s="12"/>
      <c r="H162" s="12"/>
      <c r="I162" s="94"/>
      <c r="J162" s="12"/>
      <c r="K162" s="38"/>
      <c r="L162" s="94"/>
      <c r="M162" s="12"/>
      <c r="N162" s="12"/>
      <c r="O162" s="94"/>
      <c r="P162" s="12"/>
      <c r="Q162" s="12"/>
      <c r="R162" s="94"/>
      <c r="S162" s="12"/>
      <c r="T162" s="12"/>
      <c r="U162" s="94"/>
      <c r="V162" s="12"/>
      <c r="W162" s="12"/>
    </row>
    <row r="163" spans="1:23" s="34" customFormat="1" x14ac:dyDescent="0.25">
      <c r="A163" s="12"/>
      <c r="B163" s="12"/>
      <c r="C163" s="149"/>
      <c r="D163" s="68"/>
      <c r="E163" s="12"/>
      <c r="F163" s="94"/>
      <c r="G163" s="12"/>
      <c r="H163" s="12"/>
      <c r="I163" s="94"/>
      <c r="J163" s="12"/>
      <c r="K163" s="38"/>
      <c r="L163" s="94"/>
      <c r="M163" s="12"/>
      <c r="N163" s="12"/>
      <c r="O163" s="94"/>
      <c r="P163" s="12"/>
      <c r="Q163" s="12"/>
      <c r="R163" s="94"/>
      <c r="S163" s="12"/>
      <c r="T163" s="12"/>
      <c r="U163" s="94"/>
      <c r="V163" s="12"/>
      <c r="W163" s="12"/>
    </row>
    <row r="164" spans="1:23" s="34" customFormat="1" x14ac:dyDescent="0.25">
      <c r="A164" s="12"/>
      <c r="B164" s="12"/>
      <c r="C164" s="149"/>
      <c r="D164" s="12"/>
      <c r="E164" s="12"/>
      <c r="F164" s="94"/>
      <c r="G164" s="12"/>
      <c r="H164" s="12"/>
      <c r="I164" s="94"/>
      <c r="J164" s="12"/>
      <c r="K164" s="38"/>
      <c r="L164" s="94"/>
      <c r="M164" s="12"/>
      <c r="N164" s="12"/>
      <c r="O164" s="94"/>
      <c r="P164" s="12"/>
      <c r="Q164" s="12"/>
      <c r="R164" s="94"/>
      <c r="S164" s="12"/>
      <c r="T164" s="12"/>
      <c r="U164" s="94"/>
      <c r="V164" s="12"/>
      <c r="W164" s="12"/>
    </row>
    <row r="165" spans="1:23" s="34" customFormat="1" x14ac:dyDescent="0.25">
      <c r="A165" s="12"/>
      <c r="B165" s="12"/>
      <c r="C165" s="149"/>
      <c r="D165" s="12"/>
      <c r="E165" s="12"/>
      <c r="F165" s="94"/>
      <c r="G165" s="12"/>
      <c r="H165" s="12"/>
      <c r="I165" s="94"/>
      <c r="J165" s="12"/>
      <c r="K165" s="38"/>
      <c r="L165" s="94"/>
      <c r="M165" s="12"/>
      <c r="N165" s="12"/>
      <c r="O165" s="94"/>
      <c r="P165" s="12"/>
      <c r="Q165" s="12"/>
      <c r="R165" s="94"/>
      <c r="S165" s="12"/>
      <c r="T165" s="12"/>
      <c r="U165" s="94"/>
      <c r="V165" s="12"/>
      <c r="W165" s="12"/>
    </row>
    <row r="166" spans="1:23" s="34" customFormat="1" x14ac:dyDescent="0.25">
      <c r="A166" s="12"/>
      <c r="B166" s="12"/>
      <c r="C166" s="149"/>
      <c r="D166" s="68"/>
      <c r="E166" s="12"/>
      <c r="F166" s="94"/>
      <c r="G166" s="12"/>
      <c r="H166" s="12"/>
      <c r="I166" s="94"/>
      <c r="J166" s="12"/>
      <c r="K166" s="38"/>
      <c r="L166" s="94"/>
      <c r="M166" s="12"/>
      <c r="N166" s="12"/>
      <c r="O166" s="94"/>
      <c r="P166" s="12"/>
      <c r="Q166" s="12"/>
      <c r="R166" s="94"/>
      <c r="S166" s="12"/>
      <c r="T166" s="12"/>
      <c r="U166" s="94"/>
      <c r="V166" s="12"/>
      <c r="W166" s="12"/>
    </row>
    <row r="167" spans="1:23" s="34" customFormat="1" x14ac:dyDescent="0.25">
      <c r="A167" s="12"/>
      <c r="B167" s="12"/>
      <c r="C167" s="159"/>
      <c r="D167" s="12"/>
      <c r="E167" s="12"/>
      <c r="F167" s="94"/>
      <c r="G167" s="12"/>
      <c r="H167" s="12"/>
      <c r="I167" s="94"/>
      <c r="J167" s="12"/>
      <c r="K167" s="38"/>
      <c r="L167" s="94"/>
      <c r="M167" s="12"/>
      <c r="N167" s="12"/>
      <c r="O167" s="94"/>
      <c r="P167" s="12"/>
      <c r="Q167" s="12"/>
      <c r="R167" s="94"/>
      <c r="S167" s="12"/>
      <c r="T167" s="12"/>
      <c r="U167" s="94"/>
      <c r="V167" s="12"/>
      <c r="W167" s="12"/>
    </row>
    <row r="168" spans="1:23" s="34" customFormat="1" x14ac:dyDescent="0.25">
      <c r="A168" s="12"/>
      <c r="B168" s="12"/>
      <c r="C168" s="149"/>
      <c r="D168" s="68"/>
      <c r="E168" s="12"/>
      <c r="F168" s="94"/>
      <c r="G168" s="12"/>
      <c r="H168" s="12"/>
      <c r="I168" s="94"/>
      <c r="J168" s="12"/>
      <c r="K168" s="38"/>
      <c r="L168" s="94"/>
      <c r="M168" s="12"/>
      <c r="N168" s="12"/>
      <c r="O168" s="94"/>
      <c r="P168" s="12"/>
      <c r="Q168" s="12"/>
      <c r="R168" s="94"/>
      <c r="S168" s="12"/>
      <c r="T168" s="12"/>
      <c r="U168" s="94"/>
      <c r="V168" s="12"/>
      <c r="W168" s="12"/>
    </row>
    <row r="169" spans="1:23" s="34" customFormat="1" x14ac:dyDescent="0.25">
      <c r="A169" s="12"/>
      <c r="B169" s="12"/>
      <c r="C169" s="149"/>
      <c r="D169" s="68"/>
      <c r="E169" s="12"/>
      <c r="F169" s="94"/>
      <c r="G169" s="12"/>
      <c r="H169" s="12"/>
      <c r="I169" s="94"/>
      <c r="J169" s="12"/>
      <c r="K169" s="38"/>
      <c r="L169" s="94"/>
      <c r="M169" s="12"/>
      <c r="N169" s="12"/>
      <c r="O169" s="94"/>
      <c r="P169" s="12"/>
      <c r="Q169" s="12"/>
      <c r="R169" s="94"/>
      <c r="S169" s="12"/>
      <c r="T169" s="12"/>
      <c r="U169" s="94"/>
      <c r="V169" s="12"/>
      <c r="W169" s="12"/>
    </row>
    <row r="170" spans="1:23" s="34" customFormat="1" x14ac:dyDescent="0.25">
      <c r="A170" s="12"/>
      <c r="B170" s="12"/>
      <c r="C170" s="149"/>
      <c r="D170" s="68"/>
      <c r="E170" s="12"/>
      <c r="F170" s="94"/>
      <c r="G170" s="12"/>
      <c r="H170" s="12"/>
      <c r="I170" s="94"/>
      <c r="J170" s="12"/>
      <c r="K170" s="38"/>
      <c r="L170" s="94"/>
      <c r="M170" s="12"/>
      <c r="N170" s="12"/>
      <c r="O170" s="94"/>
      <c r="P170" s="12"/>
      <c r="Q170" s="12"/>
      <c r="R170" s="94"/>
      <c r="S170" s="12"/>
      <c r="T170" s="12"/>
      <c r="U170" s="94"/>
      <c r="V170" s="12"/>
      <c r="W170" s="12"/>
    </row>
    <row r="171" spans="1:23" s="34" customFormat="1" x14ac:dyDescent="0.25">
      <c r="A171" s="12"/>
      <c r="B171" s="12"/>
      <c r="C171" s="149"/>
      <c r="D171" s="68"/>
      <c r="E171" s="12"/>
      <c r="F171" s="94"/>
      <c r="G171" s="12"/>
      <c r="H171" s="12"/>
      <c r="I171" s="94"/>
      <c r="J171" s="12"/>
      <c r="K171" s="38"/>
      <c r="L171" s="94"/>
      <c r="M171" s="12"/>
      <c r="N171" s="12"/>
      <c r="O171" s="94"/>
      <c r="P171" s="12"/>
      <c r="Q171" s="12"/>
      <c r="R171" s="94"/>
      <c r="S171" s="12"/>
      <c r="T171" s="12"/>
      <c r="U171" s="94"/>
      <c r="V171" s="12"/>
      <c r="W171" s="12"/>
    </row>
    <row r="172" spans="1:23" s="34" customFormat="1" x14ac:dyDescent="0.25">
      <c r="A172" s="12"/>
      <c r="B172" s="12"/>
      <c r="C172" s="149"/>
      <c r="D172" s="68"/>
      <c r="E172" s="12"/>
      <c r="F172" s="94"/>
      <c r="G172" s="12"/>
      <c r="H172" s="12"/>
      <c r="I172" s="94"/>
      <c r="J172" s="12"/>
      <c r="K172" s="38"/>
      <c r="L172" s="94"/>
      <c r="M172" s="12"/>
      <c r="N172" s="12"/>
      <c r="O172" s="94"/>
      <c r="P172" s="12"/>
      <c r="Q172" s="12"/>
      <c r="R172" s="94"/>
      <c r="S172" s="12"/>
      <c r="T172" s="12"/>
      <c r="U172" s="94"/>
      <c r="V172" s="12"/>
      <c r="W172" s="12"/>
    </row>
    <row r="173" spans="1:23" s="34" customFormat="1" x14ac:dyDescent="0.25">
      <c r="A173" s="12"/>
      <c r="B173" s="12"/>
      <c r="C173" s="149"/>
      <c r="D173" s="68"/>
      <c r="E173" s="12"/>
      <c r="F173" s="94"/>
      <c r="G173" s="12"/>
      <c r="H173" s="12"/>
      <c r="I173" s="94"/>
      <c r="J173" s="12"/>
      <c r="K173" s="38"/>
      <c r="L173" s="94"/>
      <c r="M173" s="12"/>
      <c r="N173" s="12"/>
      <c r="O173" s="94"/>
      <c r="P173" s="12"/>
      <c r="Q173" s="12"/>
      <c r="R173" s="94"/>
      <c r="S173" s="12"/>
      <c r="T173" s="12"/>
      <c r="U173" s="94"/>
      <c r="V173" s="12"/>
      <c r="W173" s="12"/>
    </row>
    <row r="174" spans="1:23" s="34" customFormat="1" x14ac:dyDescent="0.25">
      <c r="A174" s="12"/>
      <c r="B174" s="12"/>
      <c r="C174" s="149"/>
      <c r="D174" s="68"/>
      <c r="E174" s="12"/>
      <c r="F174" s="94"/>
      <c r="G174" s="12"/>
      <c r="H174" s="12"/>
      <c r="I174" s="94"/>
      <c r="J174" s="12"/>
      <c r="K174" s="38"/>
      <c r="L174" s="94"/>
      <c r="M174" s="12"/>
      <c r="N174" s="12"/>
      <c r="O174" s="94"/>
      <c r="P174" s="12"/>
      <c r="Q174" s="12"/>
      <c r="R174" s="94"/>
      <c r="S174" s="12"/>
      <c r="T174" s="12"/>
      <c r="U174" s="94"/>
      <c r="V174" s="12"/>
      <c r="W174" s="12"/>
    </row>
  </sheetData>
  <sortState xmlns:xlrd2="http://schemas.microsoft.com/office/spreadsheetml/2017/richdata2" ref="A7:U18">
    <sortCondition descending="1" ref="U7:U18"/>
  </sortState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68"/>
  <sheetViews>
    <sheetView zoomScale="120" zoomScaleNormal="120" workbookViewId="0">
      <pane xSplit="4" topLeftCell="I1" activePane="topRight" state="frozen"/>
      <selection pane="topRight" activeCell="A17" sqref="A17:XFD17"/>
    </sheetView>
  </sheetViews>
  <sheetFormatPr defaultColWidth="9.140625" defaultRowHeight="15" x14ac:dyDescent="0.25"/>
  <cols>
    <col min="1" max="1" width="20.140625" style="12" customWidth="1"/>
    <col min="2" max="2" width="10.85546875" style="12" customWidth="1"/>
    <col min="3" max="3" width="20.140625" style="73" customWidth="1"/>
    <col min="4" max="4" width="20.28515625" style="68" customWidth="1"/>
    <col min="5" max="6" width="9.140625" style="12" customWidth="1"/>
    <col min="7" max="7" width="9.140625" style="94" customWidth="1"/>
    <col min="8" max="9" width="9.140625" style="12" customWidth="1"/>
    <col min="10" max="10" width="9.140625" style="94" customWidth="1"/>
    <col min="11" max="11" width="9.140625" style="12" customWidth="1"/>
    <col min="12" max="12" width="9.140625" style="38" customWidth="1"/>
    <col min="13" max="13" width="9.140625" style="94" customWidth="1"/>
    <col min="14" max="15" width="9.140625" style="12" customWidth="1"/>
    <col min="16" max="16" width="9.140625" style="94" customWidth="1"/>
    <col min="17" max="17" width="9.140625" style="12" customWidth="1"/>
    <col min="18" max="18" width="10.28515625" style="12" customWidth="1"/>
    <col min="19" max="19" width="9.140625" style="94" customWidth="1"/>
    <col min="20" max="20" width="9.140625" style="12" customWidth="1"/>
    <col min="21" max="21" width="11.7109375" style="12" bestFit="1" customWidth="1"/>
    <col min="22" max="22" width="9.140625" style="94" customWidth="1"/>
    <col min="23" max="24" width="9.140625" style="12" customWidth="1"/>
    <col min="25" max="256" width="11.42578125" style="12" customWidth="1"/>
    <col min="257" max="16384" width="9.140625" style="12"/>
  </cols>
  <sheetData>
    <row r="1" spans="1:22" s="43" customFormat="1" ht="21" x14ac:dyDescent="0.35">
      <c r="A1" s="43" t="s">
        <v>0</v>
      </c>
      <c r="C1" s="72"/>
      <c r="D1" s="67"/>
      <c r="G1" s="93"/>
      <c r="J1" s="93"/>
      <c r="M1" s="93"/>
      <c r="O1" s="127"/>
      <c r="P1" s="93"/>
      <c r="S1" s="104"/>
      <c r="V1" s="93"/>
    </row>
    <row r="2" spans="1:22" x14ac:dyDescent="0.25">
      <c r="A2" s="12" t="s">
        <v>608</v>
      </c>
    </row>
    <row r="3" spans="1:22" x14ac:dyDescent="0.25">
      <c r="A3" s="12" t="s">
        <v>534</v>
      </c>
    </row>
    <row r="4" spans="1:22" s="38" customFormat="1" ht="15.75" x14ac:dyDescent="0.25">
      <c r="A4" s="136"/>
      <c r="B4" s="136"/>
      <c r="C4" s="145"/>
      <c r="E4" s="38" t="s">
        <v>499</v>
      </c>
      <c r="G4" s="109"/>
      <c r="H4" s="66" t="s">
        <v>500</v>
      </c>
      <c r="I4" s="66"/>
      <c r="J4" s="101"/>
      <c r="K4" s="38" t="s">
        <v>501</v>
      </c>
      <c r="M4" s="109"/>
      <c r="N4" s="137" t="s">
        <v>502</v>
      </c>
      <c r="O4" s="12"/>
      <c r="P4" s="109"/>
      <c r="Q4" s="38" t="s">
        <v>503</v>
      </c>
      <c r="S4" s="94"/>
      <c r="T4" s="38" t="s">
        <v>504</v>
      </c>
      <c r="V4" s="109" t="s">
        <v>536</v>
      </c>
    </row>
    <row r="5" spans="1:22" s="44" customFormat="1" ht="58.5" x14ac:dyDescent="0.25">
      <c r="A5" s="51" t="s">
        <v>506</v>
      </c>
      <c r="B5" s="51"/>
      <c r="C5" s="74" t="s">
        <v>537</v>
      </c>
      <c r="D5" s="70" t="s">
        <v>16</v>
      </c>
      <c r="E5" s="44" t="s">
        <v>609</v>
      </c>
      <c r="F5" s="44" t="s">
        <v>610</v>
      </c>
      <c r="G5" s="96"/>
      <c r="H5" s="44" t="s">
        <v>609</v>
      </c>
      <c r="I5" s="44" t="s">
        <v>610</v>
      </c>
      <c r="J5" s="96"/>
      <c r="K5" s="44" t="s">
        <v>610</v>
      </c>
      <c r="L5" s="44" t="s">
        <v>609</v>
      </c>
      <c r="M5" s="96"/>
      <c r="N5" s="44" t="s">
        <v>610</v>
      </c>
      <c r="O5" s="42" t="s">
        <v>609</v>
      </c>
      <c r="P5" s="96"/>
      <c r="Q5" s="44" t="s">
        <v>609</v>
      </c>
      <c r="R5" s="44" t="s">
        <v>610</v>
      </c>
      <c r="S5" s="97"/>
      <c r="T5" s="44" t="s">
        <v>609</v>
      </c>
      <c r="U5" s="44" t="s">
        <v>610</v>
      </c>
      <c r="V5" s="96"/>
    </row>
    <row r="6" spans="1:22" x14ac:dyDescent="0.25">
      <c r="A6" t="s">
        <v>470</v>
      </c>
      <c r="B6" t="s">
        <v>611</v>
      </c>
      <c r="C6" s="76" t="s">
        <v>44</v>
      </c>
      <c r="D6" t="s">
        <v>612</v>
      </c>
      <c r="E6">
        <v>10</v>
      </c>
      <c r="F6"/>
      <c r="G6" s="105"/>
      <c r="H6"/>
      <c r="I6">
        <v>10</v>
      </c>
      <c r="J6" s="105"/>
      <c r="K6">
        <v>10</v>
      </c>
      <c r="L6">
        <v>10</v>
      </c>
      <c r="M6" s="105"/>
      <c r="N6">
        <v>10</v>
      </c>
      <c r="O6">
        <v>10</v>
      </c>
      <c r="P6" s="161"/>
      <c r="Q6">
        <v>10</v>
      </c>
      <c r="R6">
        <v>10</v>
      </c>
      <c r="S6" s="105"/>
      <c r="T6"/>
      <c r="U6"/>
      <c r="V6" s="105">
        <f t="shared" ref="V6:V37" si="0">SUM(E6:U6)</f>
        <v>80</v>
      </c>
    </row>
    <row r="7" spans="1:22" x14ac:dyDescent="0.25">
      <c r="A7" s="12" t="s">
        <v>613</v>
      </c>
      <c r="B7" s="12" t="s">
        <v>235</v>
      </c>
      <c r="C7" s="73" t="s">
        <v>44</v>
      </c>
      <c r="D7" s="12" t="s">
        <v>561</v>
      </c>
      <c r="E7" s="12">
        <v>10</v>
      </c>
      <c r="F7" s="12">
        <v>10</v>
      </c>
      <c r="K7" s="12">
        <v>10</v>
      </c>
      <c r="L7" s="12"/>
      <c r="N7" s="12">
        <v>10</v>
      </c>
      <c r="O7" s="12">
        <v>10</v>
      </c>
      <c r="V7" s="94">
        <f t="shared" si="0"/>
        <v>50</v>
      </c>
    </row>
    <row r="8" spans="1:22" s="34" customFormat="1" x14ac:dyDescent="0.25">
      <c r="A8" s="12" t="s">
        <v>434</v>
      </c>
      <c r="B8" s="12" t="s">
        <v>58</v>
      </c>
      <c r="C8" s="73" t="s">
        <v>44</v>
      </c>
      <c r="D8" s="12" t="s">
        <v>614</v>
      </c>
      <c r="E8" s="12"/>
      <c r="F8" s="12"/>
      <c r="G8" s="94"/>
      <c r="H8" s="12"/>
      <c r="I8" s="12">
        <v>10</v>
      </c>
      <c r="J8" s="94"/>
      <c r="K8" s="12">
        <v>10</v>
      </c>
      <c r="L8" s="12">
        <v>10</v>
      </c>
      <c r="M8" s="94"/>
      <c r="N8" s="12">
        <v>10</v>
      </c>
      <c r="O8" s="12">
        <v>10</v>
      </c>
      <c r="P8" s="94"/>
      <c r="Q8" s="12"/>
      <c r="R8" s="12"/>
      <c r="S8" s="94"/>
      <c r="T8" s="12"/>
      <c r="U8" s="12"/>
      <c r="V8" s="94">
        <f t="shared" si="0"/>
        <v>50</v>
      </c>
    </row>
    <row r="9" spans="1:22" x14ac:dyDescent="0.25">
      <c r="A9" s="12" t="s">
        <v>615</v>
      </c>
      <c r="B9" s="12" t="s">
        <v>616</v>
      </c>
      <c r="C9" s="73" t="s">
        <v>75</v>
      </c>
      <c r="D9" s="12" t="s">
        <v>617</v>
      </c>
      <c r="H9" s="12">
        <v>10</v>
      </c>
      <c r="I9" s="12">
        <v>10</v>
      </c>
      <c r="L9" s="12">
        <v>10</v>
      </c>
      <c r="O9" s="12">
        <v>10</v>
      </c>
      <c r="V9" s="94">
        <f t="shared" si="0"/>
        <v>40</v>
      </c>
    </row>
    <row r="10" spans="1:22" s="34" customFormat="1" x14ac:dyDescent="0.25">
      <c r="A10" t="s">
        <v>618</v>
      </c>
      <c r="B10" t="s">
        <v>619</v>
      </c>
      <c r="C10" s="76" t="s">
        <v>44</v>
      </c>
      <c r="D10" t="s">
        <v>620</v>
      </c>
      <c r="E10"/>
      <c r="F10"/>
      <c r="G10" s="105"/>
      <c r="H10"/>
      <c r="I10"/>
      <c r="J10" s="105"/>
      <c r="K10">
        <v>20</v>
      </c>
      <c r="L10">
        <v>20</v>
      </c>
      <c r="M10" s="105"/>
      <c r="N10"/>
      <c r="O10"/>
      <c r="P10" s="105"/>
      <c r="Q10" s="22"/>
      <c r="R10" s="22"/>
      <c r="S10" s="161"/>
      <c r="T10"/>
      <c r="U10"/>
      <c r="V10" s="105">
        <f t="shared" si="0"/>
        <v>40</v>
      </c>
    </row>
    <row r="11" spans="1:22" s="34" customFormat="1" x14ac:dyDescent="0.25">
      <c r="A11" s="12" t="s">
        <v>189</v>
      </c>
      <c r="B11" s="12" t="s">
        <v>47</v>
      </c>
      <c r="C11" s="73" t="s">
        <v>75</v>
      </c>
      <c r="D11" s="12" t="s">
        <v>621</v>
      </c>
      <c r="E11" s="12"/>
      <c r="F11" s="12"/>
      <c r="G11" s="94"/>
      <c r="H11" s="12">
        <v>10</v>
      </c>
      <c r="I11" s="12">
        <v>10</v>
      </c>
      <c r="J11" s="94"/>
      <c r="K11" s="12"/>
      <c r="L11" s="12"/>
      <c r="M11" s="94"/>
      <c r="N11" s="12">
        <v>10</v>
      </c>
      <c r="O11" s="12">
        <v>10</v>
      </c>
      <c r="P11" s="94"/>
      <c r="Q11" s="12"/>
      <c r="R11" s="12"/>
      <c r="S11" s="94"/>
      <c r="T11" s="12"/>
      <c r="U11" s="12"/>
      <c r="V11" s="94">
        <f t="shared" si="0"/>
        <v>40</v>
      </c>
    </row>
    <row r="12" spans="1:22" s="34" customFormat="1" x14ac:dyDescent="0.25">
      <c r="A12" t="s">
        <v>87</v>
      </c>
      <c r="B12" t="s">
        <v>88</v>
      </c>
      <c r="C12" s="149" t="s">
        <v>44</v>
      </c>
      <c r="D12" s="12" t="s">
        <v>553</v>
      </c>
      <c r="E12" s="12"/>
      <c r="F12" s="12"/>
      <c r="G12" s="94"/>
      <c r="H12" s="12"/>
      <c r="I12" s="12"/>
      <c r="J12" s="94"/>
      <c r="K12" s="12"/>
      <c r="L12" s="12"/>
      <c r="M12" s="94"/>
      <c r="N12" s="12">
        <v>10</v>
      </c>
      <c r="O12" s="12">
        <v>10</v>
      </c>
      <c r="P12" s="94"/>
      <c r="Q12" s="12">
        <v>10</v>
      </c>
      <c r="R12" s="12">
        <v>10</v>
      </c>
      <c r="S12" s="94"/>
      <c r="T12" s="12"/>
      <c r="U12" s="12"/>
      <c r="V12" s="94">
        <f>SUM(E12:U12)</f>
        <v>40</v>
      </c>
    </row>
    <row r="13" spans="1:22" s="34" customFormat="1" x14ac:dyDescent="0.25">
      <c r="A13" t="s">
        <v>240</v>
      </c>
      <c r="B13" t="s">
        <v>223</v>
      </c>
      <c r="C13" s="150" t="s">
        <v>75</v>
      </c>
      <c r="D13" t="s">
        <v>562</v>
      </c>
      <c r="E13"/>
      <c r="F13"/>
      <c r="G13" s="105"/>
      <c r="H13"/>
      <c r="I13"/>
      <c r="J13" s="105"/>
      <c r="K13">
        <v>10</v>
      </c>
      <c r="L13">
        <v>10</v>
      </c>
      <c r="M13" s="105"/>
      <c r="N13">
        <v>10</v>
      </c>
      <c r="O13">
        <v>10</v>
      </c>
      <c r="P13" s="105"/>
      <c r="Q13"/>
      <c r="R13"/>
      <c r="S13" s="105"/>
      <c r="T13"/>
      <c r="U13"/>
      <c r="V13" s="105">
        <f t="shared" si="0"/>
        <v>40</v>
      </c>
    </row>
    <row r="14" spans="1:22" x14ac:dyDescent="0.25">
      <c r="A14" s="12" t="s">
        <v>136</v>
      </c>
      <c r="B14" s="12" t="s">
        <v>137</v>
      </c>
      <c r="C14" s="73" t="s">
        <v>44</v>
      </c>
      <c r="D14" s="12" t="s">
        <v>622</v>
      </c>
      <c r="F14" s="12">
        <v>10</v>
      </c>
      <c r="K14" s="12">
        <v>10</v>
      </c>
      <c r="L14" s="12">
        <v>10</v>
      </c>
      <c r="V14" s="94">
        <f t="shared" si="0"/>
        <v>30</v>
      </c>
    </row>
    <row r="15" spans="1:22" x14ac:dyDescent="0.25">
      <c r="A15" s="12" t="s">
        <v>304</v>
      </c>
      <c r="B15" s="12" t="s">
        <v>623</v>
      </c>
      <c r="C15" s="73" t="s">
        <v>75</v>
      </c>
      <c r="D15" s="12" t="s">
        <v>624</v>
      </c>
      <c r="I15" s="12">
        <v>10</v>
      </c>
      <c r="L15" s="12">
        <v>10</v>
      </c>
      <c r="O15" s="12">
        <v>10</v>
      </c>
      <c r="V15" s="94">
        <f t="shared" si="0"/>
        <v>30</v>
      </c>
    </row>
    <row r="16" spans="1:22" x14ac:dyDescent="0.25">
      <c r="A16" s="12" t="s">
        <v>364</v>
      </c>
      <c r="B16" s="12" t="s">
        <v>365</v>
      </c>
      <c r="C16" s="73" t="s">
        <v>44</v>
      </c>
      <c r="D16" s="12" t="s">
        <v>625</v>
      </c>
      <c r="I16" s="12">
        <v>10</v>
      </c>
      <c r="K16" s="12">
        <v>10</v>
      </c>
      <c r="L16" s="12">
        <v>10</v>
      </c>
      <c r="T16" s="49"/>
      <c r="U16" s="49"/>
      <c r="V16" s="94">
        <f t="shared" si="0"/>
        <v>30</v>
      </c>
    </row>
    <row r="17" spans="1:22" s="34" customFormat="1" x14ac:dyDescent="0.25">
      <c r="A17" s="12" t="s">
        <v>405</v>
      </c>
      <c r="B17" s="12" t="s">
        <v>113</v>
      </c>
      <c r="C17" s="149" t="s">
        <v>44</v>
      </c>
      <c r="D17" s="12" t="s">
        <v>554</v>
      </c>
      <c r="E17" s="12"/>
      <c r="F17" s="12"/>
      <c r="G17" s="94"/>
      <c r="H17" s="12"/>
      <c r="I17" s="12"/>
      <c r="J17" s="94"/>
      <c r="K17" s="12"/>
      <c r="L17" s="38"/>
      <c r="M17" s="94"/>
      <c r="N17" s="12">
        <v>10</v>
      </c>
      <c r="O17" s="12">
        <v>10</v>
      </c>
      <c r="P17" s="94"/>
      <c r="Q17" s="12"/>
      <c r="R17" s="12">
        <v>10</v>
      </c>
      <c r="S17" s="94"/>
      <c r="T17" s="12"/>
      <c r="U17" s="12"/>
      <c r="V17" s="94">
        <f>SUM(E17:U17)</f>
        <v>30</v>
      </c>
    </row>
    <row r="18" spans="1:22" s="34" customFormat="1" x14ac:dyDescent="0.25">
      <c r="A18" t="s">
        <v>288</v>
      </c>
      <c r="B18" t="s">
        <v>289</v>
      </c>
      <c r="C18" s="150" t="s">
        <v>44</v>
      </c>
      <c r="D18" s="12" t="s">
        <v>550</v>
      </c>
      <c r="E18" s="12"/>
      <c r="F18" s="12"/>
      <c r="G18" s="94"/>
      <c r="H18" s="12"/>
      <c r="I18" s="12"/>
      <c r="J18" s="94"/>
      <c r="K18" s="12"/>
      <c r="L18" s="12"/>
      <c r="M18" s="94"/>
      <c r="N18" s="12">
        <v>10</v>
      </c>
      <c r="O18" s="12">
        <v>10</v>
      </c>
      <c r="P18" s="94"/>
      <c r="Q18" s="12">
        <v>10</v>
      </c>
      <c r="R18" s="12"/>
      <c r="S18" s="94"/>
      <c r="T18" s="12"/>
      <c r="U18" s="12"/>
      <c r="V18" s="94">
        <f t="shared" si="0"/>
        <v>30</v>
      </c>
    </row>
    <row r="19" spans="1:22" x14ac:dyDescent="0.25">
      <c r="A19" s="12" t="s">
        <v>167</v>
      </c>
      <c r="B19" s="12" t="s">
        <v>168</v>
      </c>
      <c r="C19" s="73" t="s">
        <v>44</v>
      </c>
      <c r="D19" s="12" t="s">
        <v>626</v>
      </c>
      <c r="E19" s="12">
        <v>10</v>
      </c>
      <c r="F19" s="12">
        <v>10</v>
      </c>
      <c r="L19" s="12"/>
      <c r="V19" s="94">
        <f t="shared" si="0"/>
        <v>20</v>
      </c>
    </row>
    <row r="20" spans="1:22" s="34" customFormat="1" x14ac:dyDescent="0.25">
      <c r="A20" s="12" t="s">
        <v>391</v>
      </c>
      <c r="B20" s="12" t="s">
        <v>392</v>
      </c>
      <c r="C20" s="73" t="s">
        <v>44</v>
      </c>
      <c r="D20" s="12" t="s">
        <v>627</v>
      </c>
      <c r="E20" s="12">
        <v>10</v>
      </c>
      <c r="F20" s="12">
        <v>10</v>
      </c>
      <c r="G20" s="94"/>
      <c r="H20" s="12"/>
      <c r="I20" s="12"/>
      <c r="J20" s="94"/>
      <c r="K20" s="12"/>
      <c r="L20" s="12"/>
      <c r="M20" s="94"/>
      <c r="N20" s="12"/>
      <c r="O20" s="12"/>
      <c r="P20" s="94"/>
      <c r="Q20" s="12"/>
      <c r="R20" s="12"/>
      <c r="S20" s="94"/>
      <c r="T20" s="12"/>
      <c r="U20" s="12"/>
      <c r="V20" s="94">
        <f t="shared" si="0"/>
        <v>20</v>
      </c>
    </row>
    <row r="21" spans="1:22" customFormat="1" x14ac:dyDescent="0.25">
      <c r="A21" t="s">
        <v>339</v>
      </c>
      <c r="B21" t="s">
        <v>340</v>
      </c>
      <c r="C21" s="76" t="s">
        <v>44</v>
      </c>
      <c r="D21" s="86" t="s">
        <v>521</v>
      </c>
      <c r="G21" s="105"/>
      <c r="J21" s="105"/>
      <c r="K21">
        <v>10</v>
      </c>
      <c r="L21">
        <v>10</v>
      </c>
      <c r="M21" s="105"/>
      <c r="P21" s="105"/>
      <c r="S21" s="105"/>
      <c r="V21" s="105">
        <f t="shared" si="0"/>
        <v>20</v>
      </c>
    </row>
    <row r="22" spans="1:22" x14ac:dyDescent="0.25">
      <c r="A22" s="12" t="s">
        <v>78</v>
      </c>
      <c r="B22" s="12" t="s">
        <v>79</v>
      </c>
      <c r="C22" s="73" t="s">
        <v>49</v>
      </c>
      <c r="D22" s="12" t="s">
        <v>628</v>
      </c>
      <c r="E22" s="12">
        <v>10</v>
      </c>
      <c r="F22" s="12">
        <v>10</v>
      </c>
      <c r="L22" s="12"/>
      <c r="V22" s="94">
        <f t="shared" si="0"/>
        <v>20</v>
      </c>
    </row>
    <row r="23" spans="1:22" s="34" customFormat="1" x14ac:dyDescent="0.25">
      <c r="A23" s="12" t="s">
        <v>278</v>
      </c>
      <c r="B23" s="12" t="s">
        <v>279</v>
      </c>
      <c r="C23" s="73" t="s">
        <v>49</v>
      </c>
      <c r="D23" s="12" t="s">
        <v>629</v>
      </c>
      <c r="E23" s="12"/>
      <c r="F23" s="12"/>
      <c r="G23" s="94"/>
      <c r="H23" s="12">
        <v>10</v>
      </c>
      <c r="I23" s="12">
        <v>10</v>
      </c>
      <c r="J23" s="94"/>
      <c r="K23" s="12"/>
      <c r="L23" s="12"/>
      <c r="M23" s="94"/>
      <c r="N23" s="12"/>
      <c r="O23" s="12"/>
      <c r="P23" s="94"/>
      <c r="Q23" s="12"/>
      <c r="R23" s="12"/>
      <c r="S23" s="94"/>
      <c r="T23" s="12"/>
      <c r="U23" s="12"/>
      <c r="V23" s="94">
        <f t="shared" si="0"/>
        <v>20</v>
      </c>
    </row>
    <row r="24" spans="1:22" x14ac:dyDescent="0.25">
      <c r="A24" s="12" t="s">
        <v>46</v>
      </c>
      <c r="B24" s="12" t="s">
        <v>48</v>
      </c>
      <c r="C24" s="73" t="s">
        <v>75</v>
      </c>
      <c r="D24" s="12" t="s">
        <v>630</v>
      </c>
      <c r="E24" s="12">
        <v>10</v>
      </c>
      <c r="F24" s="12">
        <v>10</v>
      </c>
      <c r="L24" s="12"/>
      <c r="V24" s="94">
        <f t="shared" si="0"/>
        <v>20</v>
      </c>
    </row>
    <row r="25" spans="1:22" s="34" customFormat="1" x14ac:dyDescent="0.25">
      <c r="A25" t="s">
        <v>73</v>
      </c>
      <c r="B25" t="s">
        <v>74</v>
      </c>
      <c r="C25" s="150" t="s">
        <v>75</v>
      </c>
      <c r="D25" t="s">
        <v>631</v>
      </c>
      <c r="E25"/>
      <c r="F25"/>
      <c r="G25" s="105"/>
      <c r="H25"/>
      <c r="I25"/>
      <c r="J25" s="105"/>
      <c r="K25">
        <v>10</v>
      </c>
      <c r="L25">
        <v>10</v>
      </c>
      <c r="M25" s="105"/>
      <c r="N25"/>
      <c r="O25"/>
      <c r="P25" s="105"/>
      <c r="Q25"/>
      <c r="R25"/>
      <c r="S25" s="105"/>
      <c r="T25"/>
      <c r="U25"/>
      <c r="V25" s="105">
        <f t="shared" si="0"/>
        <v>20</v>
      </c>
    </row>
    <row r="26" spans="1:22" x14ac:dyDescent="0.25">
      <c r="A26" s="12" t="s">
        <v>352</v>
      </c>
      <c r="B26" s="12" t="s">
        <v>353</v>
      </c>
      <c r="C26" s="73" t="s">
        <v>44</v>
      </c>
      <c r="D26" s="12" t="s">
        <v>632</v>
      </c>
      <c r="L26" s="12"/>
      <c r="N26" s="12">
        <v>10</v>
      </c>
      <c r="O26" s="12">
        <v>10</v>
      </c>
      <c r="V26" s="94">
        <f t="shared" si="0"/>
        <v>20</v>
      </c>
    </row>
    <row r="27" spans="1:22" x14ac:dyDescent="0.25">
      <c r="A27" s="12" t="s">
        <v>332</v>
      </c>
      <c r="B27" s="12" t="s">
        <v>333</v>
      </c>
      <c r="C27" s="73" t="s">
        <v>75</v>
      </c>
      <c r="D27" s="12" t="s">
        <v>633</v>
      </c>
      <c r="L27" s="12"/>
      <c r="N27" s="12">
        <v>10</v>
      </c>
      <c r="O27" s="12">
        <v>10</v>
      </c>
      <c r="V27" s="94">
        <f t="shared" si="0"/>
        <v>20</v>
      </c>
    </row>
    <row r="28" spans="1:22" x14ac:dyDescent="0.25">
      <c r="A28" t="s">
        <v>220</v>
      </c>
      <c r="B28" t="s">
        <v>221</v>
      </c>
      <c r="C28" s="150" t="s">
        <v>44</v>
      </c>
      <c r="D28" t="s">
        <v>551</v>
      </c>
      <c r="L28" s="12"/>
      <c r="N28" s="12">
        <v>10</v>
      </c>
      <c r="O28" s="12">
        <v>10</v>
      </c>
      <c r="V28" s="94">
        <f t="shared" si="0"/>
        <v>20</v>
      </c>
    </row>
    <row r="29" spans="1:22" x14ac:dyDescent="0.25">
      <c r="A29" t="s">
        <v>212</v>
      </c>
      <c r="B29" t="s">
        <v>213</v>
      </c>
      <c r="C29" s="150" t="s">
        <v>44</v>
      </c>
      <c r="D29" t="s">
        <v>634</v>
      </c>
      <c r="E29"/>
      <c r="F29"/>
      <c r="G29" s="105"/>
      <c r="H29"/>
      <c r="I29"/>
      <c r="J29" s="105"/>
      <c r="K29">
        <v>10</v>
      </c>
      <c r="L29"/>
      <c r="M29" s="105"/>
      <c r="N29"/>
      <c r="O29"/>
      <c r="P29" s="105"/>
      <c r="Q29">
        <v>10</v>
      </c>
      <c r="R29"/>
      <c r="S29" s="105"/>
      <c r="T29"/>
      <c r="U29"/>
      <c r="V29" s="105">
        <f t="shared" si="0"/>
        <v>20</v>
      </c>
    </row>
    <row r="30" spans="1:22" x14ac:dyDescent="0.25">
      <c r="A30" s="12" t="s">
        <v>171</v>
      </c>
      <c r="B30" s="12" t="s">
        <v>172</v>
      </c>
      <c r="C30" s="73" t="s">
        <v>44</v>
      </c>
      <c r="D30" s="12" t="s">
        <v>635</v>
      </c>
      <c r="F30" s="12">
        <v>10</v>
      </c>
      <c r="G30" s="98"/>
      <c r="H30" s="34"/>
      <c r="I30" s="34"/>
      <c r="J30" s="98"/>
      <c r="K30" s="34"/>
      <c r="L30" s="55"/>
      <c r="M30" s="98"/>
      <c r="N30" s="34"/>
      <c r="O30" s="34"/>
      <c r="P30" s="98"/>
      <c r="Q30" s="34"/>
      <c r="R30" s="34"/>
      <c r="S30" s="98"/>
      <c r="T30" s="34"/>
      <c r="U30" s="34"/>
      <c r="V30" s="94">
        <f t="shared" si="0"/>
        <v>10</v>
      </c>
    </row>
    <row r="31" spans="1:22" s="34" customFormat="1" x14ac:dyDescent="0.25">
      <c r="A31" s="12" t="s">
        <v>556</v>
      </c>
      <c r="B31" s="12" t="s">
        <v>259</v>
      </c>
      <c r="C31" s="73" t="s">
        <v>44</v>
      </c>
      <c r="D31" s="12" t="s">
        <v>557</v>
      </c>
      <c r="E31" s="12"/>
      <c r="F31" s="12"/>
      <c r="G31" s="94"/>
      <c r="H31" s="12"/>
      <c r="I31" s="12">
        <v>10</v>
      </c>
      <c r="J31" s="94"/>
      <c r="K31" s="12"/>
      <c r="L31" s="12"/>
      <c r="M31" s="94"/>
      <c r="N31" s="12"/>
      <c r="O31" s="12"/>
      <c r="P31" s="94"/>
      <c r="Q31" s="12"/>
      <c r="R31" s="12"/>
      <c r="S31" s="94"/>
      <c r="T31" s="12"/>
      <c r="U31" s="12"/>
      <c r="V31" s="94">
        <f t="shared" si="0"/>
        <v>10</v>
      </c>
    </row>
    <row r="32" spans="1:22" x14ac:dyDescent="0.25">
      <c r="A32" s="12" t="s">
        <v>352</v>
      </c>
      <c r="B32" s="12" t="s">
        <v>353</v>
      </c>
      <c r="C32" s="73" t="s">
        <v>44</v>
      </c>
      <c r="D32" s="12" t="s">
        <v>636</v>
      </c>
      <c r="H32" s="12">
        <v>10</v>
      </c>
      <c r="L32" s="12"/>
      <c r="V32" s="94">
        <f t="shared" si="0"/>
        <v>10</v>
      </c>
    </row>
    <row r="33" spans="1:24" s="34" customFormat="1" x14ac:dyDescent="0.25">
      <c r="A33" s="12" t="s">
        <v>412</v>
      </c>
      <c r="B33" s="12" t="s">
        <v>413</v>
      </c>
      <c r="C33" s="73" t="s">
        <v>44</v>
      </c>
      <c r="D33" s="12" t="s">
        <v>637</v>
      </c>
      <c r="E33" s="12"/>
      <c r="F33" s="12"/>
      <c r="G33" s="94"/>
      <c r="H33" s="12">
        <v>10</v>
      </c>
      <c r="I33" s="12"/>
      <c r="J33" s="94"/>
      <c r="K33" s="12"/>
      <c r="L33" s="38"/>
      <c r="M33" s="94"/>
      <c r="N33" s="12"/>
      <c r="O33" s="12"/>
      <c r="P33" s="94"/>
      <c r="Q33" s="12"/>
      <c r="R33" s="12"/>
      <c r="S33" s="94"/>
      <c r="T33" s="12"/>
      <c r="U33" s="12"/>
      <c r="V33" s="94">
        <f t="shared" si="0"/>
        <v>10</v>
      </c>
    </row>
    <row r="34" spans="1:24" s="34" customFormat="1" x14ac:dyDescent="0.25">
      <c r="A34" t="s">
        <v>343</v>
      </c>
      <c r="B34" t="s">
        <v>63</v>
      </c>
      <c r="C34" s="150" t="s">
        <v>44</v>
      </c>
      <c r="D34" t="s">
        <v>638</v>
      </c>
      <c r="E34"/>
      <c r="F34"/>
      <c r="G34" s="105"/>
      <c r="H34"/>
      <c r="I34"/>
      <c r="J34" s="105"/>
      <c r="K34"/>
      <c r="L34">
        <v>10</v>
      </c>
      <c r="M34" s="105"/>
      <c r="N34"/>
      <c r="O34"/>
      <c r="P34" s="105"/>
      <c r="Q34"/>
      <c r="R34"/>
      <c r="S34" s="105"/>
      <c r="T34"/>
      <c r="U34"/>
      <c r="V34" s="105">
        <f t="shared" si="0"/>
        <v>10</v>
      </c>
    </row>
    <row r="35" spans="1:24" s="34" customFormat="1" x14ac:dyDescent="0.25">
      <c r="A35" s="12" t="s">
        <v>258</v>
      </c>
      <c r="B35" s="12" t="s">
        <v>259</v>
      </c>
      <c r="C35" s="73" t="s">
        <v>49</v>
      </c>
      <c r="D35" s="12" t="s">
        <v>639</v>
      </c>
      <c r="E35" s="12"/>
      <c r="F35" s="12">
        <v>10</v>
      </c>
      <c r="G35" s="94"/>
      <c r="H35" s="12"/>
      <c r="I35" s="12"/>
      <c r="J35" s="94"/>
      <c r="K35" s="12"/>
      <c r="L35" s="12"/>
      <c r="M35" s="94"/>
      <c r="N35" s="12"/>
      <c r="O35" s="12"/>
      <c r="P35" s="94"/>
      <c r="Q35" s="12"/>
      <c r="R35" s="12"/>
      <c r="S35" s="94"/>
      <c r="T35" s="12"/>
      <c r="U35" s="12"/>
      <c r="V35" s="94">
        <f t="shared" si="0"/>
        <v>10</v>
      </c>
    </row>
    <row r="36" spans="1:24" s="34" customFormat="1" x14ac:dyDescent="0.25">
      <c r="A36" s="12" t="s">
        <v>225</v>
      </c>
      <c r="B36" s="12" t="s">
        <v>226</v>
      </c>
      <c r="C36" s="73" t="s">
        <v>75</v>
      </c>
      <c r="D36" s="12" t="s">
        <v>640</v>
      </c>
      <c r="E36" s="12"/>
      <c r="F36" s="12">
        <v>10</v>
      </c>
      <c r="G36" s="98"/>
      <c r="J36" s="98"/>
      <c r="L36" s="55"/>
      <c r="M36" s="98"/>
      <c r="P36" s="98"/>
      <c r="S36" s="98"/>
      <c r="V36" s="94">
        <f t="shared" si="0"/>
        <v>10</v>
      </c>
    </row>
    <row r="37" spans="1:24" s="34" customFormat="1" x14ac:dyDescent="0.25">
      <c r="A37" s="12" t="s">
        <v>332</v>
      </c>
      <c r="B37" s="12" t="s">
        <v>333</v>
      </c>
      <c r="C37" s="73" t="s">
        <v>75</v>
      </c>
      <c r="D37" s="12" t="s">
        <v>641</v>
      </c>
      <c r="E37" s="12"/>
      <c r="F37" s="12">
        <v>10</v>
      </c>
      <c r="G37" s="94"/>
      <c r="H37" s="12"/>
      <c r="I37" s="12"/>
      <c r="J37" s="94"/>
      <c r="K37" s="12"/>
      <c r="L37" s="12"/>
      <c r="M37" s="94"/>
      <c r="P37" s="94"/>
      <c r="Q37" s="12"/>
      <c r="R37" s="12"/>
      <c r="S37" s="94"/>
      <c r="T37" s="12"/>
      <c r="U37" s="12"/>
      <c r="V37" s="94">
        <f t="shared" si="0"/>
        <v>10</v>
      </c>
    </row>
    <row r="38" spans="1:24" ht="15.75" thickBot="1" x14ac:dyDescent="0.3">
      <c r="A38" s="179" t="s">
        <v>390</v>
      </c>
      <c r="B38" s="179" t="s">
        <v>152</v>
      </c>
      <c r="C38" s="183" t="s">
        <v>75</v>
      </c>
      <c r="D38" s="179" t="s">
        <v>642</v>
      </c>
      <c r="E38" s="179"/>
      <c r="F38" s="179">
        <v>10</v>
      </c>
      <c r="G38" s="184"/>
      <c r="H38" s="185"/>
      <c r="I38" s="185"/>
      <c r="J38" s="184"/>
      <c r="K38" s="185"/>
      <c r="L38" s="185"/>
      <c r="M38" s="184"/>
      <c r="N38" s="185"/>
      <c r="O38" s="185"/>
      <c r="P38" s="184"/>
      <c r="Q38" s="185"/>
      <c r="R38" s="185"/>
      <c r="S38" s="184"/>
      <c r="T38" s="185"/>
      <c r="U38" s="185"/>
      <c r="V38" s="181">
        <f t="shared" ref="V38:V69" si="1">SUM(E38:U38)</f>
        <v>10</v>
      </c>
    </row>
    <row r="39" spans="1:24" ht="15.75" thickTop="1" x14ac:dyDescent="0.25">
      <c r="A39" s="34" t="s">
        <v>587</v>
      </c>
      <c r="B39" s="34" t="s">
        <v>643</v>
      </c>
      <c r="C39" s="77" t="s">
        <v>565</v>
      </c>
      <c r="D39" s="34" t="s">
        <v>644</v>
      </c>
      <c r="E39" s="34"/>
      <c r="F39" s="34"/>
      <c r="G39" s="98"/>
      <c r="H39" s="34">
        <v>10</v>
      </c>
      <c r="I39" s="34">
        <v>10</v>
      </c>
      <c r="J39" s="98"/>
      <c r="K39" s="34"/>
      <c r="L39" s="34">
        <v>10</v>
      </c>
      <c r="M39" s="98"/>
      <c r="N39" s="34"/>
      <c r="O39" s="34"/>
      <c r="P39" s="98"/>
      <c r="Q39" s="34"/>
      <c r="R39" s="34"/>
      <c r="S39" s="98"/>
      <c r="T39" s="34"/>
      <c r="U39" s="34"/>
      <c r="V39" s="98">
        <f t="shared" si="1"/>
        <v>30</v>
      </c>
    </row>
    <row r="40" spans="1:24" x14ac:dyDescent="0.25">
      <c r="A40" s="34" t="s">
        <v>589</v>
      </c>
      <c r="B40" s="34" t="s">
        <v>590</v>
      </c>
      <c r="C40" s="77" t="s">
        <v>565</v>
      </c>
      <c r="D40" s="34" t="s">
        <v>591</v>
      </c>
      <c r="E40" s="34"/>
      <c r="F40" s="34"/>
      <c r="G40" s="98"/>
      <c r="H40" s="34"/>
      <c r="I40" s="34"/>
      <c r="J40" s="98"/>
      <c r="K40" s="34">
        <v>10</v>
      </c>
      <c r="L40" s="34">
        <v>10</v>
      </c>
      <c r="M40" s="98"/>
      <c r="N40" s="34"/>
      <c r="O40" s="34">
        <v>10</v>
      </c>
      <c r="P40" s="98"/>
      <c r="Q40" s="34"/>
      <c r="R40" s="34"/>
      <c r="S40" s="98"/>
      <c r="T40" s="34"/>
      <c r="U40" s="34"/>
      <c r="V40" s="98">
        <f t="shared" si="1"/>
        <v>30</v>
      </c>
    </row>
    <row r="41" spans="1:24" x14ac:dyDescent="0.25">
      <c r="A41" s="34" t="s">
        <v>594</v>
      </c>
      <c r="B41" s="34" t="s">
        <v>237</v>
      </c>
      <c r="C41" s="77" t="s">
        <v>565</v>
      </c>
      <c r="D41" s="34" t="s">
        <v>595</v>
      </c>
      <c r="E41" s="34"/>
      <c r="F41" s="34"/>
      <c r="G41" s="98"/>
      <c r="H41" s="34"/>
      <c r="I41" s="34"/>
      <c r="J41" s="98"/>
      <c r="K41" s="34"/>
      <c r="L41" s="34">
        <v>10</v>
      </c>
      <c r="M41" s="98"/>
      <c r="N41" s="34">
        <v>10</v>
      </c>
      <c r="O41" s="34">
        <v>10</v>
      </c>
      <c r="P41" s="98"/>
      <c r="Q41" s="34"/>
      <c r="R41" s="34"/>
      <c r="S41" s="98"/>
      <c r="T41" s="34"/>
      <c r="U41" s="34"/>
      <c r="V41" s="98">
        <f t="shared" si="1"/>
        <v>30</v>
      </c>
    </row>
    <row r="42" spans="1:24" x14ac:dyDescent="0.25">
      <c r="A42" s="34" t="s">
        <v>645</v>
      </c>
      <c r="B42" s="34" t="s">
        <v>646</v>
      </c>
      <c r="C42" s="77" t="s">
        <v>565</v>
      </c>
      <c r="D42" s="34" t="s">
        <v>647</v>
      </c>
      <c r="E42" s="34"/>
      <c r="F42" s="34"/>
      <c r="G42" s="98"/>
      <c r="H42" s="34"/>
      <c r="I42" s="34"/>
      <c r="J42" s="98"/>
      <c r="K42" s="34"/>
      <c r="L42" s="34"/>
      <c r="M42" s="98"/>
      <c r="N42" s="34">
        <v>10</v>
      </c>
      <c r="O42" s="34">
        <v>10</v>
      </c>
      <c r="P42" s="98"/>
      <c r="Q42" s="34">
        <v>10</v>
      </c>
      <c r="R42" s="34">
        <v>10</v>
      </c>
      <c r="S42" s="98"/>
      <c r="T42" s="34"/>
      <c r="U42" s="34"/>
      <c r="V42" s="98">
        <f t="shared" si="1"/>
        <v>40</v>
      </c>
      <c r="W42" s="49"/>
      <c r="X42" s="49"/>
    </row>
    <row r="43" spans="1:24" s="34" customFormat="1" x14ac:dyDescent="0.25">
      <c r="A43" s="34" t="s">
        <v>645</v>
      </c>
      <c r="B43" s="34" t="s">
        <v>646</v>
      </c>
      <c r="C43" s="77" t="s">
        <v>565</v>
      </c>
      <c r="D43" s="34" t="s">
        <v>648</v>
      </c>
      <c r="G43" s="98"/>
      <c r="J43" s="98"/>
      <c r="K43" s="34">
        <v>10</v>
      </c>
      <c r="L43" s="34">
        <v>10</v>
      </c>
      <c r="M43" s="98"/>
      <c r="N43" s="12"/>
      <c r="O43" s="12"/>
      <c r="P43" s="98"/>
      <c r="S43" s="98"/>
      <c r="V43" s="98">
        <f t="shared" si="1"/>
        <v>20</v>
      </c>
    </row>
    <row r="44" spans="1:24" customFormat="1" x14ac:dyDescent="0.25">
      <c r="A44" s="34" t="s">
        <v>185</v>
      </c>
      <c r="B44" s="34" t="s">
        <v>186</v>
      </c>
      <c r="C44" s="77" t="s">
        <v>567</v>
      </c>
      <c r="D44" s="34" t="s">
        <v>649</v>
      </c>
      <c r="E44" s="34"/>
      <c r="F44" s="34"/>
      <c r="G44" s="98"/>
      <c r="H44" s="34"/>
      <c r="I44" s="34"/>
      <c r="J44" s="98"/>
      <c r="K44" s="34">
        <v>10</v>
      </c>
      <c r="L44" s="34">
        <v>10</v>
      </c>
      <c r="M44" s="98"/>
      <c r="N44" s="34"/>
      <c r="O44" s="34"/>
      <c r="P44" s="98"/>
      <c r="Q44" s="34"/>
      <c r="R44" s="34"/>
      <c r="S44" s="98"/>
      <c r="T44" s="34"/>
      <c r="U44" s="34"/>
      <c r="V44" s="98">
        <f t="shared" si="1"/>
        <v>20</v>
      </c>
    </row>
    <row r="45" spans="1:24" s="22" customFormat="1" x14ac:dyDescent="0.25">
      <c r="A45" s="34" t="s">
        <v>650</v>
      </c>
      <c r="B45" s="34" t="s">
        <v>651</v>
      </c>
      <c r="C45" s="77" t="s">
        <v>565</v>
      </c>
      <c r="D45" s="34" t="s">
        <v>652</v>
      </c>
      <c r="E45" s="34">
        <v>10</v>
      </c>
      <c r="F45" s="34">
        <v>10</v>
      </c>
      <c r="G45" s="98"/>
      <c r="H45" s="34"/>
      <c r="I45" s="34"/>
      <c r="J45" s="98"/>
      <c r="K45" s="34"/>
      <c r="L45" s="34"/>
      <c r="M45" s="98"/>
      <c r="N45" s="34"/>
      <c r="O45" s="34"/>
      <c r="P45" s="98"/>
      <c r="Q45" s="34"/>
      <c r="R45" s="34"/>
      <c r="S45" s="98"/>
      <c r="T45" s="34"/>
      <c r="U45" s="34"/>
      <c r="V45" s="98">
        <f t="shared" si="1"/>
        <v>20</v>
      </c>
      <c r="W45"/>
      <c r="X45"/>
    </row>
    <row r="46" spans="1:24" customFormat="1" x14ac:dyDescent="0.25">
      <c r="A46" s="34" t="s">
        <v>653</v>
      </c>
      <c r="B46" s="34" t="s">
        <v>261</v>
      </c>
      <c r="C46" s="77" t="s">
        <v>565</v>
      </c>
      <c r="D46" s="34" t="s">
        <v>654</v>
      </c>
      <c r="E46" s="34">
        <v>10</v>
      </c>
      <c r="F46" s="34">
        <v>10</v>
      </c>
      <c r="G46" s="98"/>
      <c r="H46" s="34"/>
      <c r="I46" s="34"/>
      <c r="J46" s="98"/>
      <c r="K46" s="34"/>
      <c r="L46" s="34"/>
      <c r="M46" s="98"/>
      <c r="N46" s="34"/>
      <c r="O46" s="34"/>
      <c r="P46" s="98"/>
      <c r="Q46" s="34"/>
      <c r="R46" s="34"/>
      <c r="S46" s="98"/>
      <c r="T46" s="34"/>
      <c r="U46" s="34"/>
      <c r="V46" s="98">
        <f t="shared" si="1"/>
        <v>20</v>
      </c>
    </row>
    <row r="47" spans="1:24" s="34" customFormat="1" x14ac:dyDescent="0.25">
      <c r="A47" s="34" t="s">
        <v>655</v>
      </c>
      <c r="B47" s="34" t="s">
        <v>656</v>
      </c>
      <c r="C47" s="77" t="s">
        <v>565</v>
      </c>
      <c r="D47" s="34" t="s">
        <v>657</v>
      </c>
      <c r="G47" s="98"/>
      <c r="H47" s="34">
        <v>10</v>
      </c>
      <c r="I47" s="34">
        <v>10</v>
      </c>
      <c r="J47" s="98"/>
      <c r="L47" s="55"/>
      <c r="M47" s="98"/>
      <c r="P47" s="98"/>
      <c r="S47" s="98"/>
      <c r="V47" s="98">
        <f t="shared" si="1"/>
        <v>20</v>
      </c>
    </row>
    <row r="48" spans="1:24" customFormat="1" x14ac:dyDescent="0.25">
      <c r="A48" s="34" t="s">
        <v>658</v>
      </c>
      <c r="B48" s="34" t="s">
        <v>659</v>
      </c>
      <c r="C48" s="77" t="s">
        <v>565</v>
      </c>
      <c r="D48" s="34" t="s">
        <v>660</v>
      </c>
      <c r="E48" s="34"/>
      <c r="F48" s="34"/>
      <c r="G48" s="98"/>
      <c r="H48" s="34">
        <v>10</v>
      </c>
      <c r="I48" s="34">
        <v>10</v>
      </c>
      <c r="J48" s="98"/>
      <c r="K48" s="34"/>
      <c r="L48" s="34"/>
      <c r="M48" s="98"/>
      <c r="N48" s="34"/>
      <c r="O48" s="34"/>
      <c r="P48" s="98"/>
      <c r="Q48" s="34"/>
      <c r="R48" s="34"/>
      <c r="S48" s="98"/>
      <c r="T48" s="34"/>
      <c r="U48" s="34"/>
      <c r="V48" s="98">
        <f t="shared" si="1"/>
        <v>20</v>
      </c>
    </row>
    <row r="49" spans="1:22" s="34" customFormat="1" x14ac:dyDescent="0.25">
      <c r="A49" s="34" t="s">
        <v>661</v>
      </c>
      <c r="B49" s="34" t="s">
        <v>662</v>
      </c>
      <c r="C49" s="77" t="s">
        <v>565</v>
      </c>
      <c r="D49" s="34" t="s">
        <v>663</v>
      </c>
      <c r="G49" s="98"/>
      <c r="J49" s="98"/>
      <c r="K49" s="34">
        <v>10</v>
      </c>
      <c r="L49" s="34">
        <v>10</v>
      </c>
      <c r="M49" s="98"/>
      <c r="P49" s="98"/>
      <c r="S49" s="98"/>
      <c r="V49" s="98">
        <f t="shared" si="1"/>
        <v>20</v>
      </c>
    </row>
    <row r="50" spans="1:22" s="34" customFormat="1" x14ac:dyDescent="0.25">
      <c r="A50" s="34" t="s">
        <v>664</v>
      </c>
      <c r="B50" s="34" t="s">
        <v>665</v>
      </c>
      <c r="C50" s="77" t="s">
        <v>565</v>
      </c>
      <c r="D50" s="34" t="s">
        <v>666</v>
      </c>
      <c r="G50" s="98"/>
      <c r="J50" s="98"/>
      <c r="K50" s="34">
        <v>10</v>
      </c>
      <c r="L50" s="34">
        <v>10</v>
      </c>
      <c r="M50" s="98"/>
      <c r="P50" s="103"/>
      <c r="S50" s="98"/>
      <c r="V50" s="98">
        <f t="shared" si="1"/>
        <v>20</v>
      </c>
    </row>
    <row r="51" spans="1:22" s="34" customFormat="1" x14ac:dyDescent="0.25">
      <c r="A51" s="34" t="s">
        <v>664</v>
      </c>
      <c r="B51" s="34" t="s">
        <v>667</v>
      </c>
      <c r="C51" s="77" t="s">
        <v>565</v>
      </c>
      <c r="D51" s="34" t="s">
        <v>668</v>
      </c>
      <c r="G51" s="98"/>
      <c r="J51" s="98"/>
      <c r="K51" s="34">
        <v>10</v>
      </c>
      <c r="L51" s="34">
        <v>10</v>
      </c>
      <c r="M51" s="98"/>
      <c r="P51" s="98"/>
      <c r="S51" s="98"/>
      <c r="V51" s="98">
        <f t="shared" si="1"/>
        <v>20</v>
      </c>
    </row>
    <row r="52" spans="1:22" customFormat="1" x14ac:dyDescent="0.25">
      <c r="A52" s="34" t="s">
        <v>669</v>
      </c>
      <c r="B52" s="34" t="s">
        <v>670</v>
      </c>
      <c r="C52" s="77" t="s">
        <v>565</v>
      </c>
      <c r="D52" s="34" t="s">
        <v>671</v>
      </c>
      <c r="E52" s="34"/>
      <c r="F52" s="34"/>
      <c r="G52" s="98"/>
      <c r="H52" s="34"/>
      <c r="I52" s="34">
        <v>10</v>
      </c>
      <c r="J52" s="98"/>
      <c r="K52" s="34"/>
      <c r="L52" s="34"/>
      <c r="M52" s="98"/>
      <c r="N52" s="34"/>
      <c r="O52" s="34">
        <v>10</v>
      </c>
      <c r="P52" s="98"/>
      <c r="Q52" s="34"/>
      <c r="R52" s="34"/>
      <c r="S52" s="98"/>
      <c r="T52" s="34"/>
      <c r="U52" s="34"/>
      <c r="V52" s="98">
        <f t="shared" si="1"/>
        <v>20</v>
      </c>
    </row>
    <row r="53" spans="1:22" s="34" customFormat="1" x14ac:dyDescent="0.25">
      <c r="A53" s="34" t="s">
        <v>672</v>
      </c>
      <c r="B53" s="34" t="s">
        <v>590</v>
      </c>
      <c r="C53" s="77" t="s">
        <v>565</v>
      </c>
      <c r="D53" s="34" t="s">
        <v>673</v>
      </c>
      <c r="G53" s="98"/>
      <c r="J53" s="98"/>
      <c r="L53" s="55"/>
      <c r="M53" s="98"/>
      <c r="N53" s="34">
        <v>10</v>
      </c>
      <c r="O53" s="34">
        <v>10</v>
      </c>
      <c r="P53" s="98"/>
      <c r="S53" s="98"/>
      <c r="V53" s="98">
        <f t="shared" si="1"/>
        <v>20</v>
      </c>
    </row>
    <row r="54" spans="1:22" customFormat="1" x14ac:dyDescent="0.25">
      <c r="A54" s="34" t="s">
        <v>563</v>
      </c>
      <c r="B54" s="34" t="s">
        <v>564</v>
      </c>
      <c r="C54" s="154" t="s">
        <v>565</v>
      </c>
      <c r="D54" s="34" t="s">
        <v>566</v>
      </c>
      <c r="E54" s="34"/>
      <c r="F54" s="34"/>
      <c r="G54" s="98"/>
      <c r="H54" s="34"/>
      <c r="I54" s="34"/>
      <c r="J54" s="98"/>
      <c r="K54" s="34"/>
      <c r="L54" s="55"/>
      <c r="M54" s="98"/>
      <c r="N54" s="34">
        <v>10</v>
      </c>
      <c r="O54" s="34">
        <v>10</v>
      </c>
      <c r="P54" s="98"/>
      <c r="Q54" s="34"/>
      <c r="R54" s="34">
        <v>10</v>
      </c>
      <c r="S54" s="98"/>
      <c r="T54" s="34"/>
      <c r="U54" s="34"/>
      <c r="V54" s="98">
        <f t="shared" si="1"/>
        <v>30</v>
      </c>
    </row>
    <row r="55" spans="1:22" s="34" customFormat="1" x14ac:dyDescent="0.25">
      <c r="A55" s="34" t="s">
        <v>674</v>
      </c>
      <c r="B55" s="34" t="s">
        <v>86</v>
      </c>
      <c r="C55" s="249" t="s">
        <v>565</v>
      </c>
      <c r="D55" s="34" t="s">
        <v>675</v>
      </c>
      <c r="G55" s="98"/>
      <c r="J55" s="98"/>
      <c r="L55" s="55"/>
      <c r="M55" s="98"/>
      <c r="N55" s="34">
        <v>10</v>
      </c>
      <c r="O55" s="34">
        <v>10</v>
      </c>
      <c r="P55" s="98"/>
      <c r="S55" s="98"/>
      <c r="V55" s="98">
        <f t="shared" si="1"/>
        <v>20</v>
      </c>
    </row>
    <row r="56" spans="1:22" s="34" customFormat="1" x14ac:dyDescent="0.25">
      <c r="A56" s="34" t="s">
        <v>587</v>
      </c>
      <c r="B56" s="34" t="s">
        <v>458</v>
      </c>
      <c r="C56" s="154" t="s">
        <v>565</v>
      </c>
      <c r="D56" s="34" t="s">
        <v>588</v>
      </c>
      <c r="G56" s="98"/>
      <c r="J56" s="98"/>
      <c r="L56" s="55"/>
      <c r="M56" s="98"/>
      <c r="N56" s="34">
        <v>10</v>
      </c>
      <c r="O56" s="34">
        <v>10</v>
      </c>
      <c r="P56" s="98"/>
      <c r="S56" s="98"/>
      <c r="V56" s="98">
        <f t="shared" si="1"/>
        <v>20</v>
      </c>
    </row>
    <row r="57" spans="1:22" s="34" customFormat="1" x14ac:dyDescent="0.25">
      <c r="A57" s="34" t="s">
        <v>405</v>
      </c>
      <c r="B57" s="34" t="s">
        <v>113</v>
      </c>
      <c r="C57" s="154" t="s">
        <v>44</v>
      </c>
      <c r="D57" s="34" t="s">
        <v>554</v>
      </c>
      <c r="G57" s="98"/>
      <c r="J57" s="98"/>
      <c r="L57" s="55"/>
      <c r="M57" s="98"/>
      <c r="N57" s="34">
        <v>10</v>
      </c>
      <c r="O57" s="34">
        <v>10</v>
      </c>
      <c r="P57" s="98"/>
      <c r="S57" s="98"/>
      <c r="V57" s="98">
        <f t="shared" si="1"/>
        <v>20</v>
      </c>
    </row>
    <row r="58" spans="1:22" s="34" customFormat="1" x14ac:dyDescent="0.25">
      <c r="A58" s="34" t="s">
        <v>676</v>
      </c>
      <c r="B58" s="34" t="s">
        <v>677</v>
      </c>
      <c r="C58" s="77" t="s">
        <v>565</v>
      </c>
      <c r="D58" s="34" t="s">
        <v>678</v>
      </c>
      <c r="G58" s="98"/>
      <c r="J58" s="98"/>
      <c r="L58" s="55"/>
      <c r="M58" s="98"/>
      <c r="O58" s="34">
        <v>10</v>
      </c>
      <c r="P58" s="98"/>
      <c r="Q58" s="34">
        <v>10</v>
      </c>
      <c r="S58" s="98"/>
      <c r="V58" s="98">
        <f t="shared" si="1"/>
        <v>20</v>
      </c>
    </row>
    <row r="59" spans="1:22" s="34" customFormat="1" x14ac:dyDescent="0.25">
      <c r="A59" s="34" t="s">
        <v>97</v>
      </c>
      <c r="B59" s="34" t="s">
        <v>679</v>
      </c>
      <c r="C59" s="77" t="s">
        <v>565</v>
      </c>
      <c r="D59" s="34" t="s">
        <v>680</v>
      </c>
      <c r="F59" s="34">
        <v>10</v>
      </c>
      <c r="G59" s="98"/>
      <c r="J59" s="98"/>
      <c r="M59" s="98"/>
      <c r="P59" s="98"/>
      <c r="S59" s="98"/>
      <c r="V59" s="98">
        <f t="shared" si="1"/>
        <v>10</v>
      </c>
    </row>
    <row r="60" spans="1:22" customFormat="1" x14ac:dyDescent="0.25">
      <c r="A60" s="34" t="s">
        <v>681</v>
      </c>
      <c r="B60" s="34" t="s">
        <v>682</v>
      </c>
      <c r="C60" s="77" t="s">
        <v>565</v>
      </c>
      <c r="D60" s="34" t="s">
        <v>683</v>
      </c>
      <c r="E60" s="34">
        <v>10</v>
      </c>
      <c r="F60" s="34"/>
      <c r="G60" s="98"/>
      <c r="H60" s="34"/>
      <c r="I60" s="34"/>
      <c r="J60" s="98"/>
      <c r="K60" s="34"/>
      <c r="L60" s="34"/>
      <c r="M60" s="98"/>
      <c r="N60" s="34"/>
      <c r="O60" s="34"/>
      <c r="P60" s="98"/>
      <c r="Q60" s="34"/>
      <c r="R60" s="34"/>
      <c r="S60" s="98"/>
      <c r="T60" s="34"/>
      <c r="U60" s="34"/>
      <c r="V60" s="98">
        <f t="shared" si="1"/>
        <v>10</v>
      </c>
    </row>
    <row r="61" spans="1:22" s="34" customFormat="1" x14ac:dyDescent="0.25">
      <c r="A61" s="34" t="s">
        <v>684</v>
      </c>
      <c r="B61" s="34" t="s">
        <v>219</v>
      </c>
      <c r="C61" s="77" t="s">
        <v>565</v>
      </c>
      <c r="D61" s="34" t="s">
        <v>528</v>
      </c>
      <c r="F61" s="34">
        <v>10</v>
      </c>
      <c r="G61" s="98"/>
      <c r="J61" s="98"/>
      <c r="M61" s="98"/>
      <c r="P61" s="98"/>
      <c r="S61" s="98"/>
      <c r="V61" s="98">
        <f t="shared" si="1"/>
        <v>10</v>
      </c>
    </row>
    <row r="62" spans="1:22" s="34" customFormat="1" x14ac:dyDescent="0.25">
      <c r="A62" s="34" t="s">
        <v>685</v>
      </c>
      <c r="B62" s="34" t="s">
        <v>686</v>
      </c>
      <c r="C62" s="77" t="s">
        <v>565</v>
      </c>
      <c r="D62" s="34" t="s">
        <v>687</v>
      </c>
      <c r="E62" s="34">
        <v>10</v>
      </c>
      <c r="G62" s="98"/>
      <c r="J62" s="98"/>
      <c r="M62" s="98"/>
      <c r="P62" s="98"/>
      <c r="S62" s="98"/>
      <c r="V62" s="98">
        <f t="shared" si="1"/>
        <v>10</v>
      </c>
    </row>
    <row r="63" spans="1:22" s="34" customFormat="1" x14ac:dyDescent="0.25">
      <c r="A63" s="34" t="s">
        <v>688</v>
      </c>
      <c r="B63" s="34" t="s">
        <v>689</v>
      </c>
      <c r="C63" s="77" t="s">
        <v>565</v>
      </c>
      <c r="D63" s="34" t="s">
        <v>690</v>
      </c>
      <c r="F63" s="34">
        <v>10</v>
      </c>
      <c r="G63" s="98"/>
      <c r="J63" s="98"/>
      <c r="M63" s="98"/>
      <c r="P63" s="98"/>
      <c r="S63" s="98"/>
      <c r="V63" s="98">
        <f t="shared" si="1"/>
        <v>10</v>
      </c>
    </row>
    <row r="64" spans="1:22" s="34" customFormat="1" x14ac:dyDescent="0.25">
      <c r="A64" s="34" t="s">
        <v>568</v>
      </c>
      <c r="B64" s="34" t="s">
        <v>99</v>
      </c>
      <c r="C64" s="77" t="s">
        <v>565</v>
      </c>
      <c r="D64" s="34" t="s">
        <v>569</v>
      </c>
      <c r="G64" s="98"/>
      <c r="I64" s="34">
        <v>10</v>
      </c>
      <c r="J64" s="98"/>
      <c r="M64" s="98"/>
      <c r="P64" s="98"/>
      <c r="S64" s="98"/>
      <c r="V64" s="98">
        <f t="shared" si="1"/>
        <v>10</v>
      </c>
    </row>
    <row r="65" spans="1:22" x14ac:dyDescent="0.25">
      <c r="A65" s="34" t="s">
        <v>592</v>
      </c>
      <c r="B65" s="34" t="s">
        <v>579</v>
      </c>
      <c r="C65" s="154" t="s">
        <v>565</v>
      </c>
      <c r="D65" s="34" t="s">
        <v>593</v>
      </c>
      <c r="E65" s="34"/>
      <c r="F65" s="34"/>
      <c r="G65" s="98"/>
      <c r="H65" s="34"/>
      <c r="I65" s="34"/>
      <c r="J65" s="98"/>
      <c r="K65" s="34">
        <v>10</v>
      </c>
      <c r="L65" s="55"/>
      <c r="M65" s="98"/>
      <c r="N65" s="34"/>
      <c r="O65" s="34"/>
      <c r="P65" s="98"/>
      <c r="Q65" s="34"/>
      <c r="R65" s="34"/>
      <c r="S65" s="98"/>
      <c r="T65" s="34"/>
      <c r="U65" s="34"/>
      <c r="V65" s="98">
        <f t="shared" si="1"/>
        <v>10</v>
      </c>
    </row>
    <row r="66" spans="1:22" s="34" customFormat="1" x14ac:dyDescent="0.25">
      <c r="A66" s="34" t="s">
        <v>691</v>
      </c>
      <c r="B66" s="34" t="s">
        <v>692</v>
      </c>
      <c r="C66" s="77" t="s">
        <v>565</v>
      </c>
      <c r="D66" s="34" t="s">
        <v>693</v>
      </c>
      <c r="G66" s="98"/>
      <c r="J66" s="98"/>
      <c r="K66" s="34">
        <v>10</v>
      </c>
      <c r="M66" s="98"/>
      <c r="P66" s="98"/>
      <c r="S66" s="98"/>
      <c r="V66" s="98">
        <f t="shared" si="1"/>
        <v>10</v>
      </c>
    </row>
    <row r="67" spans="1:22" s="34" customFormat="1" x14ac:dyDescent="0.25">
      <c r="A67" s="34" t="s">
        <v>694</v>
      </c>
      <c r="B67" s="34" t="s">
        <v>363</v>
      </c>
      <c r="C67" s="154" t="s">
        <v>565</v>
      </c>
      <c r="D67" s="91" t="s">
        <v>695</v>
      </c>
      <c r="G67" s="98"/>
      <c r="J67" s="98"/>
      <c r="L67" s="34">
        <v>10</v>
      </c>
      <c r="M67" s="98"/>
      <c r="P67" s="98"/>
      <c r="S67" s="98"/>
      <c r="V67" s="98">
        <f t="shared" si="1"/>
        <v>10</v>
      </c>
    </row>
    <row r="68" spans="1:22" s="34" customFormat="1" x14ac:dyDescent="0.25">
      <c r="A68" s="34" t="s">
        <v>696</v>
      </c>
      <c r="B68" s="34" t="s">
        <v>697</v>
      </c>
      <c r="C68" s="77" t="s">
        <v>565</v>
      </c>
      <c r="D68" s="34" t="s">
        <v>698</v>
      </c>
      <c r="G68" s="98"/>
      <c r="J68" s="98"/>
      <c r="L68" s="34">
        <v>10</v>
      </c>
      <c r="M68" s="98"/>
      <c r="P68" s="98"/>
      <c r="S68" s="98"/>
      <c r="V68" s="98">
        <f t="shared" si="1"/>
        <v>10</v>
      </c>
    </row>
    <row r="69" spans="1:22" s="34" customFormat="1" x14ac:dyDescent="0.25">
      <c r="A69" s="34" t="s">
        <v>592</v>
      </c>
      <c r="B69" s="34" t="s">
        <v>68</v>
      </c>
      <c r="C69" s="77" t="s">
        <v>565</v>
      </c>
      <c r="D69" s="34" t="s">
        <v>699</v>
      </c>
      <c r="G69" s="98"/>
      <c r="J69" s="98"/>
      <c r="L69" s="34">
        <v>10</v>
      </c>
      <c r="M69" s="98"/>
      <c r="P69" s="98"/>
      <c r="S69" s="98"/>
      <c r="V69" s="98">
        <f t="shared" si="1"/>
        <v>10</v>
      </c>
    </row>
    <row r="70" spans="1:22" s="34" customFormat="1" x14ac:dyDescent="0.25">
      <c r="A70" s="34" t="s">
        <v>700</v>
      </c>
      <c r="B70" s="34" t="s">
        <v>72</v>
      </c>
      <c r="C70" s="77" t="s">
        <v>565</v>
      </c>
      <c r="D70" s="34" t="s">
        <v>701</v>
      </c>
      <c r="G70" s="98"/>
      <c r="J70" s="98"/>
      <c r="L70" s="34">
        <v>10</v>
      </c>
      <c r="M70" s="98"/>
      <c r="P70" s="98"/>
      <c r="Q70" s="57"/>
      <c r="R70" s="57"/>
      <c r="S70" s="103"/>
      <c r="T70" s="57"/>
      <c r="U70" s="57"/>
      <c r="V70" s="98">
        <f t="shared" ref="V70:V75" si="2">SUM(E70:U70)</f>
        <v>10</v>
      </c>
    </row>
    <row r="71" spans="1:22" s="34" customFormat="1" x14ac:dyDescent="0.25">
      <c r="A71" s="34" t="s">
        <v>236</v>
      </c>
      <c r="B71" s="34" t="s">
        <v>239</v>
      </c>
      <c r="C71" s="154" t="s">
        <v>567</v>
      </c>
      <c r="D71" s="91" t="s">
        <v>702</v>
      </c>
      <c r="G71" s="98"/>
      <c r="J71" s="98"/>
      <c r="L71" s="34">
        <v>10</v>
      </c>
      <c r="M71" s="98"/>
      <c r="P71" s="98"/>
      <c r="S71" s="98"/>
      <c r="V71" s="98">
        <f t="shared" si="2"/>
        <v>10</v>
      </c>
    </row>
    <row r="72" spans="1:22" s="34" customFormat="1" x14ac:dyDescent="0.25">
      <c r="A72" s="34" t="s">
        <v>703</v>
      </c>
      <c r="B72" s="34" t="s">
        <v>242</v>
      </c>
      <c r="C72" s="77" t="s">
        <v>565</v>
      </c>
      <c r="D72" s="34" t="s">
        <v>704</v>
      </c>
      <c r="G72" s="98"/>
      <c r="J72" s="98"/>
      <c r="L72" s="55"/>
      <c r="M72" s="98"/>
      <c r="N72" s="34">
        <v>10</v>
      </c>
      <c r="P72" s="98"/>
      <c r="S72" s="98"/>
      <c r="V72" s="98">
        <f t="shared" si="2"/>
        <v>10</v>
      </c>
    </row>
    <row r="73" spans="1:22" s="34" customFormat="1" x14ac:dyDescent="0.25">
      <c r="A73" s="34" t="s">
        <v>572</v>
      </c>
      <c r="B73" s="34" t="s">
        <v>573</v>
      </c>
      <c r="C73" s="154" t="s">
        <v>565</v>
      </c>
      <c r="D73" s="34" t="s">
        <v>574</v>
      </c>
      <c r="G73" s="98"/>
      <c r="J73" s="98"/>
      <c r="L73" s="55"/>
      <c r="M73" s="98"/>
      <c r="N73" s="34">
        <v>10</v>
      </c>
      <c r="P73" s="98"/>
      <c r="S73" s="98"/>
      <c r="V73" s="98">
        <f t="shared" si="2"/>
        <v>10</v>
      </c>
    </row>
    <row r="74" spans="1:22" s="34" customFormat="1" x14ac:dyDescent="0.25">
      <c r="A74" s="34" t="s">
        <v>599</v>
      </c>
      <c r="B74" s="34" t="s">
        <v>600</v>
      </c>
      <c r="C74" s="154" t="s">
        <v>565</v>
      </c>
      <c r="D74" s="34" t="s">
        <v>601</v>
      </c>
      <c r="G74" s="98"/>
      <c r="J74" s="98"/>
      <c r="L74" s="55"/>
      <c r="M74" s="98"/>
      <c r="P74" s="98"/>
      <c r="Q74" s="34">
        <v>10</v>
      </c>
      <c r="R74" s="34">
        <v>10</v>
      </c>
      <c r="S74" s="98"/>
      <c r="V74" s="98">
        <f t="shared" si="2"/>
        <v>20</v>
      </c>
    </row>
    <row r="75" spans="1:22" s="34" customFormat="1" x14ac:dyDescent="0.25">
      <c r="A75" s="34" t="s">
        <v>705</v>
      </c>
      <c r="B75" s="34" t="s">
        <v>706</v>
      </c>
      <c r="C75" s="77" t="s">
        <v>565</v>
      </c>
      <c r="D75" s="34" t="s">
        <v>707</v>
      </c>
      <c r="G75" s="98"/>
      <c r="J75" s="98"/>
      <c r="L75" s="55"/>
      <c r="M75" s="98"/>
      <c r="P75" s="98"/>
      <c r="Q75" s="34">
        <v>10</v>
      </c>
      <c r="S75" s="98"/>
      <c r="V75" s="98">
        <f t="shared" si="2"/>
        <v>10</v>
      </c>
    </row>
    <row r="76" spans="1:22" s="34" customFormat="1" x14ac:dyDescent="0.25">
      <c r="A76" s="34" t="s">
        <v>354</v>
      </c>
      <c r="B76" s="34" t="s">
        <v>355</v>
      </c>
      <c r="C76" s="77" t="s">
        <v>565</v>
      </c>
      <c r="D76" s="34" t="s">
        <v>557</v>
      </c>
      <c r="G76" s="98"/>
      <c r="J76" s="98"/>
      <c r="L76" s="55"/>
      <c r="M76" s="98"/>
      <c r="P76" s="98"/>
      <c r="R76" s="34">
        <v>10</v>
      </c>
      <c r="S76" s="98"/>
      <c r="V76" s="98"/>
    </row>
    <row r="77" spans="1:22" s="34" customFormat="1" x14ac:dyDescent="0.25">
      <c r="A77" s="34" t="s">
        <v>930</v>
      </c>
      <c r="B77" s="34" t="s">
        <v>931</v>
      </c>
      <c r="C77" s="77" t="s">
        <v>565</v>
      </c>
      <c r="D77" s="34" t="s">
        <v>678</v>
      </c>
      <c r="G77" s="98"/>
      <c r="J77" s="98"/>
      <c r="L77" s="55"/>
      <c r="M77" s="98"/>
      <c r="P77" s="98"/>
      <c r="R77" s="34">
        <v>10</v>
      </c>
      <c r="S77" s="98"/>
      <c r="V77" s="98"/>
    </row>
    <row r="78" spans="1:22" s="34" customFormat="1" x14ac:dyDescent="0.25">
      <c r="A78" s="34" t="s">
        <v>581</v>
      </c>
      <c r="B78" s="34" t="s">
        <v>582</v>
      </c>
      <c r="C78" s="77" t="s">
        <v>565</v>
      </c>
      <c r="D78" s="34" t="s">
        <v>583</v>
      </c>
      <c r="G78" s="98"/>
      <c r="J78" s="98"/>
      <c r="L78" s="55"/>
      <c r="M78" s="98"/>
      <c r="P78" s="98"/>
      <c r="R78" s="34">
        <v>10</v>
      </c>
      <c r="S78" s="98"/>
      <c r="V78" s="98"/>
    </row>
    <row r="79" spans="1:22" s="34" customFormat="1" x14ac:dyDescent="0.25">
      <c r="A79" s="34" t="s">
        <v>602</v>
      </c>
      <c r="B79" s="34" t="s">
        <v>932</v>
      </c>
      <c r="C79" s="77" t="s">
        <v>565</v>
      </c>
      <c r="D79" s="34" t="s">
        <v>604</v>
      </c>
      <c r="G79" s="98"/>
      <c r="J79" s="98"/>
      <c r="L79" s="55"/>
      <c r="M79" s="98"/>
      <c r="P79" s="98"/>
      <c r="R79" s="34">
        <v>10</v>
      </c>
      <c r="S79" s="98"/>
      <c r="V79" s="98"/>
    </row>
    <row r="80" spans="1:22" x14ac:dyDescent="0.25">
      <c r="D80" s="12"/>
    </row>
    <row r="81" spans="3:4" x14ac:dyDescent="0.25">
      <c r="D81" s="12"/>
    </row>
    <row r="82" spans="3:4" x14ac:dyDescent="0.25">
      <c r="D82" s="12"/>
    </row>
    <row r="83" spans="3:4" x14ac:dyDescent="0.25">
      <c r="D83" s="12"/>
    </row>
    <row r="84" spans="3:4" x14ac:dyDescent="0.25">
      <c r="D84" s="12"/>
    </row>
    <row r="85" spans="3:4" x14ac:dyDescent="0.25">
      <c r="D85" s="12"/>
    </row>
    <row r="86" spans="3:4" x14ac:dyDescent="0.25">
      <c r="D86" s="12"/>
    </row>
    <row r="87" spans="3:4" x14ac:dyDescent="0.25">
      <c r="D87" s="12"/>
    </row>
    <row r="88" spans="3:4" x14ac:dyDescent="0.25">
      <c r="C88" s="162"/>
      <c r="D88" s="12"/>
    </row>
    <row r="89" spans="3:4" x14ac:dyDescent="0.25">
      <c r="D89" s="12"/>
    </row>
    <row r="90" spans="3:4" x14ac:dyDescent="0.25">
      <c r="D90" s="12"/>
    </row>
    <row r="91" spans="3:4" x14ac:dyDescent="0.25">
      <c r="D91" s="12"/>
    </row>
    <row r="92" spans="3:4" x14ac:dyDescent="0.25">
      <c r="D92" s="12"/>
    </row>
    <row r="93" spans="3:4" x14ac:dyDescent="0.25">
      <c r="D93" s="12"/>
    </row>
    <row r="94" spans="3:4" x14ac:dyDescent="0.25">
      <c r="C94" s="162"/>
      <c r="D94" s="12"/>
    </row>
    <row r="95" spans="3:4" x14ac:dyDescent="0.25">
      <c r="D95" s="12"/>
    </row>
    <row r="96" spans="3:4" x14ac:dyDescent="0.25">
      <c r="D96" s="12"/>
    </row>
    <row r="97" spans="3:7" x14ac:dyDescent="0.25">
      <c r="D97" s="12"/>
    </row>
    <row r="98" spans="3:7" x14ac:dyDescent="0.25">
      <c r="D98" s="12"/>
    </row>
    <row r="99" spans="3:7" x14ac:dyDescent="0.25">
      <c r="D99" s="12"/>
    </row>
    <row r="100" spans="3:7" x14ac:dyDescent="0.25">
      <c r="D100" s="12"/>
    </row>
    <row r="101" spans="3:7" x14ac:dyDescent="0.25">
      <c r="D101" s="12"/>
    </row>
    <row r="102" spans="3:7" x14ac:dyDescent="0.25">
      <c r="D102" s="12"/>
    </row>
    <row r="103" spans="3:7" x14ac:dyDescent="0.25">
      <c r="D103" s="12"/>
    </row>
    <row r="104" spans="3:7" x14ac:dyDescent="0.25">
      <c r="D104" s="12"/>
    </row>
    <row r="105" spans="3:7" x14ac:dyDescent="0.25">
      <c r="C105" s="162"/>
      <c r="D105" s="12"/>
    </row>
    <row r="106" spans="3:7" x14ac:dyDescent="0.25">
      <c r="D106" s="12"/>
    </row>
    <row r="107" spans="3:7" x14ac:dyDescent="0.25">
      <c r="D107" s="12"/>
    </row>
    <row r="108" spans="3:7" x14ac:dyDescent="0.25">
      <c r="D108" s="12"/>
    </row>
    <row r="109" spans="3:7" x14ac:dyDescent="0.25">
      <c r="D109" s="12"/>
    </row>
    <row r="110" spans="3:7" x14ac:dyDescent="0.25">
      <c r="D110" s="12"/>
    </row>
    <row r="111" spans="3:7" x14ac:dyDescent="0.25">
      <c r="D111" s="12"/>
    </row>
    <row r="112" spans="3:7" x14ac:dyDescent="0.25">
      <c r="D112" s="12"/>
      <c r="G112" s="100"/>
    </row>
    <row r="113" spans="3:24" x14ac:dyDescent="0.25">
      <c r="D113" s="12"/>
    </row>
    <row r="114" spans="3:24" x14ac:dyDescent="0.25">
      <c r="D114" s="12"/>
    </row>
    <row r="115" spans="3:24" x14ac:dyDescent="0.25">
      <c r="D115" s="12"/>
    </row>
    <row r="116" spans="3:24" x14ac:dyDescent="0.25">
      <c r="D116" s="12"/>
    </row>
    <row r="117" spans="3:24" x14ac:dyDescent="0.25">
      <c r="D117" s="12"/>
      <c r="P117" s="102"/>
      <c r="Q117" s="49"/>
      <c r="R117" s="49"/>
      <c r="S117" s="102"/>
      <c r="T117" s="49"/>
      <c r="U117" s="49"/>
      <c r="V117" s="102"/>
      <c r="W117" s="49"/>
      <c r="X117" s="49"/>
    </row>
    <row r="118" spans="3:24" x14ac:dyDescent="0.25">
      <c r="D118" s="12"/>
    </row>
    <row r="119" spans="3:24" x14ac:dyDescent="0.25">
      <c r="D119" s="12"/>
    </row>
    <row r="120" spans="3:24" x14ac:dyDescent="0.25">
      <c r="D120" s="12"/>
    </row>
    <row r="121" spans="3:24" x14ac:dyDescent="0.25">
      <c r="C121" s="162"/>
      <c r="D121" s="12"/>
    </row>
    <row r="122" spans="3:24" x14ac:dyDescent="0.25">
      <c r="D122" s="12"/>
    </row>
    <row r="123" spans="3:24" x14ac:dyDescent="0.25">
      <c r="D123" s="12"/>
    </row>
    <row r="124" spans="3:24" x14ac:dyDescent="0.25">
      <c r="D124" s="12"/>
    </row>
    <row r="125" spans="3:24" x14ac:dyDescent="0.25">
      <c r="D125" s="12"/>
    </row>
    <row r="126" spans="3:24" x14ac:dyDescent="0.25">
      <c r="D126" s="12"/>
    </row>
    <row r="127" spans="3:24" x14ac:dyDescent="0.25">
      <c r="C127" s="162"/>
      <c r="D127" s="12"/>
    </row>
    <row r="128" spans="3:24" x14ac:dyDescent="0.25">
      <c r="D128" s="12"/>
    </row>
    <row r="129" spans="4:4" x14ac:dyDescent="0.25">
      <c r="D129" s="12"/>
    </row>
    <row r="130" spans="4:4" x14ac:dyDescent="0.25">
      <c r="D130" s="12"/>
    </row>
    <row r="131" spans="4:4" x14ac:dyDescent="0.25">
      <c r="D131" s="12"/>
    </row>
    <row r="132" spans="4:4" x14ac:dyDescent="0.25">
      <c r="D132" s="12"/>
    </row>
    <row r="133" spans="4:4" x14ac:dyDescent="0.25">
      <c r="D133" s="12"/>
    </row>
    <row r="134" spans="4:4" x14ac:dyDescent="0.25">
      <c r="D134" s="12"/>
    </row>
    <row r="135" spans="4:4" x14ac:dyDescent="0.25">
      <c r="D135" s="12"/>
    </row>
    <row r="136" spans="4:4" x14ac:dyDescent="0.25">
      <c r="D136" s="12"/>
    </row>
    <row r="137" spans="4:4" x14ac:dyDescent="0.25">
      <c r="D137" s="12"/>
    </row>
    <row r="138" spans="4:4" x14ac:dyDescent="0.25">
      <c r="D138" s="12"/>
    </row>
    <row r="139" spans="4:4" x14ac:dyDescent="0.25">
      <c r="D139" s="12"/>
    </row>
    <row r="140" spans="4:4" x14ac:dyDescent="0.25">
      <c r="D140" s="12"/>
    </row>
    <row r="141" spans="4:4" x14ac:dyDescent="0.25">
      <c r="D141" s="12"/>
    </row>
    <row r="142" spans="4:4" x14ac:dyDescent="0.25">
      <c r="D142" s="12"/>
    </row>
    <row r="143" spans="4:4" x14ac:dyDescent="0.25">
      <c r="D143" s="12"/>
    </row>
    <row r="144" spans="4:4" x14ac:dyDescent="0.25">
      <c r="D144" s="12"/>
    </row>
    <row r="145" spans="3:4" x14ac:dyDescent="0.25">
      <c r="D145" s="12"/>
    </row>
    <row r="146" spans="3:4" x14ac:dyDescent="0.25">
      <c r="D146" s="12"/>
    </row>
    <row r="147" spans="3:4" x14ac:dyDescent="0.25">
      <c r="D147" s="12"/>
    </row>
    <row r="148" spans="3:4" x14ac:dyDescent="0.25">
      <c r="D148" s="12"/>
    </row>
    <row r="149" spans="3:4" x14ac:dyDescent="0.25">
      <c r="D149" s="12"/>
    </row>
    <row r="150" spans="3:4" x14ac:dyDescent="0.25">
      <c r="D150" s="12"/>
    </row>
    <row r="151" spans="3:4" x14ac:dyDescent="0.25">
      <c r="D151" s="12"/>
    </row>
    <row r="152" spans="3:4" x14ac:dyDescent="0.25">
      <c r="C152" s="163"/>
      <c r="D152" s="12"/>
    </row>
    <row r="153" spans="3:4" x14ac:dyDescent="0.25">
      <c r="D153" s="12"/>
    </row>
    <row r="154" spans="3:4" x14ac:dyDescent="0.25">
      <c r="D154" s="12"/>
    </row>
    <row r="155" spans="3:4" x14ac:dyDescent="0.25">
      <c r="D155" s="12"/>
    </row>
    <row r="156" spans="3:4" x14ac:dyDescent="0.25">
      <c r="D156" s="12"/>
    </row>
    <row r="157" spans="3:4" x14ac:dyDescent="0.25">
      <c r="D157" s="12"/>
    </row>
    <row r="158" spans="3:4" x14ac:dyDescent="0.25">
      <c r="D158" s="12"/>
    </row>
    <row r="162" spans="3:4" x14ac:dyDescent="0.25">
      <c r="C162" s="163"/>
    </row>
    <row r="165" spans="3:4" x14ac:dyDescent="0.25">
      <c r="D165" s="12"/>
    </row>
    <row r="166" spans="3:4" x14ac:dyDescent="0.25">
      <c r="D166" s="12"/>
    </row>
    <row r="168" spans="3:4" x14ac:dyDescent="0.25">
      <c r="C168" s="163"/>
      <c r="D168" s="12"/>
    </row>
  </sheetData>
  <sortState xmlns:xlrd2="http://schemas.microsoft.com/office/spreadsheetml/2017/richdata2" ref="A6:V38">
    <sortCondition descending="1" ref="V6:V38"/>
  </sortState>
  <pageMargins left="0.7" right="0.7" top="0.75" bottom="0.75" header="0.3" footer="0.3"/>
  <pageSetup scale="2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U176"/>
  <sheetViews>
    <sheetView topLeftCell="A5" zoomScale="110" zoomScaleNormal="110" workbookViewId="0">
      <pane xSplit="4" topLeftCell="S1" activePane="topRight" state="frozen"/>
      <selection pane="topRight" activeCell="G17" sqref="G17"/>
    </sheetView>
  </sheetViews>
  <sheetFormatPr defaultColWidth="9.140625" defaultRowHeight="15" x14ac:dyDescent="0.25"/>
  <cols>
    <col min="1" max="1" width="10.42578125" style="12" customWidth="1"/>
    <col min="2" max="2" width="9.42578125" style="12" bestFit="1" customWidth="1"/>
    <col min="3" max="3" width="12" style="149" bestFit="1" customWidth="1"/>
    <col min="4" max="4" width="20" style="37" customWidth="1"/>
    <col min="5" max="6" width="9.140625" style="187" customWidth="1"/>
    <col min="7" max="7" width="9.140625" style="94" customWidth="1"/>
    <col min="8" max="9" width="9.140625" style="12" customWidth="1"/>
    <col min="10" max="10" width="9.140625" style="94" customWidth="1"/>
    <col min="11" max="11" width="11.42578125" style="187" customWidth="1"/>
    <col min="12" max="12" width="9.140625" style="187" customWidth="1"/>
    <col min="13" max="13" width="9.140625" style="94" customWidth="1"/>
    <col min="14" max="15" width="9.140625" style="187" customWidth="1"/>
    <col min="16" max="16" width="9.140625" style="94" customWidth="1"/>
    <col min="17" max="18" width="9.140625" style="12" customWidth="1"/>
    <col min="19" max="19" width="9.140625" style="94" customWidth="1"/>
    <col min="20" max="20" width="8.7109375" style="38" customWidth="1"/>
    <col min="21" max="21" width="9.140625" style="38" customWidth="1"/>
    <col min="22" max="22" width="9.140625" style="109" customWidth="1"/>
    <col min="23" max="27" width="9.140625" style="12" customWidth="1"/>
    <col min="28" max="28" width="9.140625" style="38" customWidth="1"/>
    <col min="29" max="38" width="9.140625" style="12" customWidth="1"/>
    <col min="39" max="256" width="11.42578125" style="12" customWidth="1"/>
    <col min="257" max="16384" width="9.140625" style="12"/>
  </cols>
  <sheetData>
    <row r="1" spans="1:28" s="43" customFormat="1" ht="21" x14ac:dyDescent="0.35">
      <c r="A1" s="43" t="s">
        <v>0</v>
      </c>
      <c r="C1" s="151"/>
      <c r="D1" s="50"/>
      <c r="E1" s="186"/>
      <c r="F1" s="186"/>
      <c r="G1" s="93"/>
      <c r="J1" s="93"/>
      <c r="K1" s="186"/>
      <c r="L1" s="186"/>
      <c r="M1" s="93"/>
      <c r="N1" s="186"/>
      <c r="O1" s="186"/>
      <c r="P1" s="93"/>
      <c r="S1" s="93"/>
      <c r="V1" s="93"/>
    </row>
    <row r="2" spans="1:28" x14ac:dyDescent="0.25">
      <c r="A2" s="12" t="s">
        <v>708</v>
      </c>
    </row>
    <row r="4" spans="1:28" s="2" customFormat="1" x14ac:dyDescent="0.25">
      <c r="A4"/>
      <c r="B4"/>
      <c r="C4" s="152"/>
      <c r="E4" s="188" t="s">
        <v>499</v>
      </c>
      <c r="F4" s="188"/>
      <c r="G4" s="95"/>
      <c r="H4" s="66" t="s">
        <v>500</v>
      </c>
      <c r="I4" s="66"/>
      <c r="J4" s="101"/>
      <c r="K4" s="188" t="s">
        <v>501</v>
      </c>
      <c r="L4" s="188"/>
      <c r="M4" s="101"/>
      <c r="N4" s="239" t="s">
        <v>502</v>
      </c>
      <c r="O4" s="188"/>
      <c r="P4" s="95"/>
      <c r="Q4" s="2" t="s">
        <v>503</v>
      </c>
      <c r="S4" s="95"/>
      <c r="T4" s="2" t="s">
        <v>504</v>
      </c>
      <c r="V4" s="133" t="s">
        <v>536</v>
      </c>
    </row>
    <row r="5" spans="1:28" s="44" customFormat="1" ht="57.75" x14ac:dyDescent="0.25">
      <c r="A5" s="51" t="s">
        <v>506</v>
      </c>
      <c r="B5" s="51"/>
      <c r="C5" s="164" t="s">
        <v>537</v>
      </c>
      <c r="D5" s="52" t="s">
        <v>16</v>
      </c>
      <c r="E5" s="189" t="s">
        <v>709</v>
      </c>
      <c r="F5" s="189" t="s">
        <v>709</v>
      </c>
      <c r="G5" s="96"/>
      <c r="H5" s="44" t="s">
        <v>709</v>
      </c>
      <c r="I5" s="44" t="s">
        <v>709</v>
      </c>
      <c r="J5" s="96"/>
      <c r="K5" s="189" t="s">
        <v>709</v>
      </c>
      <c r="L5" s="189" t="s">
        <v>709</v>
      </c>
      <c r="M5" s="96"/>
      <c r="N5" s="189" t="s">
        <v>709</v>
      </c>
      <c r="O5" s="189" t="s">
        <v>709</v>
      </c>
      <c r="P5" s="96"/>
      <c r="Q5" s="44" t="s">
        <v>709</v>
      </c>
      <c r="R5" s="44" t="s">
        <v>709</v>
      </c>
      <c r="S5" s="96"/>
      <c r="T5" s="44" t="s">
        <v>709</v>
      </c>
      <c r="U5" s="44" t="s">
        <v>709</v>
      </c>
      <c r="V5" s="96"/>
    </row>
    <row r="6" spans="1:28" s="42" customFormat="1" ht="68.25" x14ac:dyDescent="0.25">
      <c r="A6" s="51"/>
      <c r="B6" s="51"/>
      <c r="C6" s="165"/>
      <c r="D6" s="52"/>
      <c r="E6" s="189" t="s">
        <v>710</v>
      </c>
      <c r="F6" s="189" t="s">
        <v>711</v>
      </c>
      <c r="G6" s="97"/>
      <c r="H6" s="42" t="s">
        <v>712</v>
      </c>
      <c r="I6" s="42" t="s">
        <v>712</v>
      </c>
      <c r="J6" s="97"/>
      <c r="K6" s="171" t="s">
        <v>713</v>
      </c>
      <c r="L6" s="171" t="s">
        <v>714</v>
      </c>
      <c r="M6" s="97"/>
      <c r="N6" s="171" t="s">
        <v>715</v>
      </c>
      <c r="O6" s="171" t="s">
        <v>716</v>
      </c>
      <c r="P6" s="97"/>
      <c r="Q6" s="42" t="s">
        <v>510</v>
      </c>
      <c r="R6" s="42" t="s">
        <v>717</v>
      </c>
      <c r="S6" s="97"/>
      <c r="T6" s="264" t="s">
        <v>718</v>
      </c>
      <c r="U6" s="264" t="s">
        <v>718</v>
      </c>
      <c r="V6" s="96"/>
    </row>
    <row r="7" spans="1:28" s="34" customFormat="1" x14ac:dyDescent="0.25">
      <c r="A7" s="49" t="s">
        <v>225</v>
      </c>
      <c r="B7" s="49" t="s">
        <v>226</v>
      </c>
      <c r="C7" s="166" t="s">
        <v>75</v>
      </c>
      <c r="D7" s="138" t="s">
        <v>640</v>
      </c>
      <c r="E7" s="197">
        <v>6</v>
      </c>
      <c r="F7" s="197">
        <v>4</v>
      </c>
      <c r="G7" s="102"/>
      <c r="H7" s="49"/>
      <c r="I7" s="49">
        <v>10</v>
      </c>
      <c r="J7" s="102"/>
      <c r="K7" s="197">
        <v>3</v>
      </c>
      <c r="L7" s="197">
        <v>20</v>
      </c>
      <c r="M7" s="102"/>
      <c r="N7" s="197"/>
      <c r="O7" s="197"/>
      <c r="P7" s="102"/>
      <c r="Q7" s="49">
        <v>2</v>
      </c>
      <c r="R7" s="49">
        <v>6</v>
      </c>
      <c r="S7" s="102"/>
      <c r="T7" s="265">
        <v>20</v>
      </c>
      <c r="U7" s="265">
        <v>20</v>
      </c>
      <c r="V7" s="129">
        <f t="shared" ref="V7:V21" si="0">SUM(E7:U7)</f>
        <v>91</v>
      </c>
      <c r="AB7" s="55"/>
    </row>
    <row r="8" spans="1:28" x14ac:dyDescent="0.25">
      <c r="A8" s="49" t="s">
        <v>64</v>
      </c>
      <c r="B8" s="49" t="s">
        <v>65</v>
      </c>
      <c r="C8" s="166" t="s">
        <v>44</v>
      </c>
      <c r="D8" s="138" t="s">
        <v>719</v>
      </c>
      <c r="E8" s="197">
        <v>20</v>
      </c>
      <c r="F8" s="197">
        <v>20</v>
      </c>
      <c r="G8" s="102"/>
      <c r="H8" s="49"/>
      <c r="I8" s="49"/>
      <c r="J8" s="102"/>
      <c r="K8" s="197"/>
      <c r="L8" s="197"/>
      <c r="M8" s="102"/>
      <c r="N8" s="197"/>
      <c r="O8" s="197"/>
      <c r="P8" s="102"/>
      <c r="Q8" s="49"/>
      <c r="R8" s="49"/>
      <c r="S8" s="102"/>
      <c r="T8" s="265"/>
      <c r="U8" s="265"/>
      <c r="V8" s="129">
        <f t="shared" si="0"/>
        <v>40</v>
      </c>
    </row>
    <row r="9" spans="1:28" x14ac:dyDescent="0.25">
      <c r="A9" s="22" t="s">
        <v>260</v>
      </c>
      <c r="B9" s="22" t="s">
        <v>261</v>
      </c>
      <c r="C9" s="169" t="s">
        <v>44</v>
      </c>
      <c r="D9" s="254" t="s">
        <v>720</v>
      </c>
      <c r="E9" s="255">
        <v>4</v>
      </c>
      <c r="F9" s="255">
        <v>6</v>
      </c>
      <c r="G9" s="161"/>
      <c r="H9" s="22"/>
      <c r="I9" s="22"/>
      <c r="J9" s="161"/>
      <c r="K9" s="255"/>
      <c r="L9" s="255"/>
      <c r="M9" s="161"/>
      <c r="N9" s="255"/>
      <c r="O9" s="255"/>
      <c r="P9" s="161"/>
      <c r="Q9" s="22">
        <v>10</v>
      </c>
      <c r="R9" s="22">
        <v>4</v>
      </c>
      <c r="S9" s="161"/>
      <c r="T9" s="266">
        <v>8</v>
      </c>
      <c r="U9" s="267">
        <v>6</v>
      </c>
      <c r="V9" s="256">
        <f t="shared" si="0"/>
        <v>38</v>
      </c>
    </row>
    <row r="10" spans="1:28" s="34" customFormat="1" ht="14.25" customHeight="1" x14ac:dyDescent="0.25">
      <c r="A10" s="49" t="s">
        <v>391</v>
      </c>
      <c r="B10" s="49" t="s">
        <v>392</v>
      </c>
      <c r="C10" s="166" t="s">
        <v>44</v>
      </c>
      <c r="D10" s="138" t="s">
        <v>627</v>
      </c>
      <c r="E10" s="197"/>
      <c r="F10" s="197"/>
      <c r="G10" s="102"/>
      <c r="H10" s="49">
        <v>3</v>
      </c>
      <c r="I10" s="49"/>
      <c r="J10" s="102"/>
      <c r="K10" s="197">
        <v>12</v>
      </c>
      <c r="L10" s="197"/>
      <c r="M10" s="102"/>
      <c r="N10" s="197">
        <v>6</v>
      </c>
      <c r="O10" s="197">
        <v>12</v>
      </c>
      <c r="P10" s="102"/>
      <c r="Q10" s="49"/>
      <c r="R10" s="49"/>
      <c r="S10" s="102"/>
      <c r="T10" s="265"/>
      <c r="U10" s="265">
        <v>4</v>
      </c>
      <c r="V10" s="129">
        <f t="shared" si="0"/>
        <v>37</v>
      </c>
      <c r="AB10" s="55"/>
    </row>
    <row r="11" spans="1:28" s="34" customFormat="1" ht="15.95" customHeight="1" x14ac:dyDescent="0.25">
      <c r="A11" s="49" t="s">
        <v>721</v>
      </c>
      <c r="B11" s="49" t="s">
        <v>263</v>
      </c>
      <c r="C11" s="166" t="s">
        <v>75</v>
      </c>
      <c r="D11" s="138" t="s">
        <v>722</v>
      </c>
      <c r="E11" s="197">
        <v>12</v>
      </c>
      <c r="F11" s="197">
        <v>12</v>
      </c>
      <c r="G11" s="102"/>
      <c r="H11" s="49"/>
      <c r="I11" s="49"/>
      <c r="J11" s="102"/>
      <c r="K11" s="197"/>
      <c r="L11" s="197"/>
      <c r="M11" s="102"/>
      <c r="N11" s="197"/>
      <c r="O11" s="197"/>
      <c r="P11" s="102"/>
      <c r="Q11" s="49"/>
      <c r="R11" s="49"/>
      <c r="S11" s="102"/>
      <c r="T11" s="265"/>
      <c r="U11" s="265"/>
      <c r="V11" s="129">
        <f t="shared" si="0"/>
        <v>24</v>
      </c>
      <c r="AB11" s="55"/>
    </row>
    <row r="12" spans="1:28" customFormat="1" ht="18" customHeight="1" x14ac:dyDescent="0.25">
      <c r="A12" s="12" t="s">
        <v>364</v>
      </c>
      <c r="B12" s="12" t="s">
        <v>365</v>
      </c>
      <c r="C12" s="73" t="s">
        <v>44</v>
      </c>
      <c r="D12" s="12" t="s">
        <v>625</v>
      </c>
      <c r="E12" s="197"/>
      <c r="F12" s="197"/>
      <c r="G12" s="102"/>
      <c r="H12" s="49"/>
      <c r="I12" s="49"/>
      <c r="J12" s="102"/>
      <c r="K12" s="197"/>
      <c r="L12" s="197"/>
      <c r="M12" s="102"/>
      <c r="N12" s="197"/>
      <c r="O12" s="197">
        <v>3</v>
      </c>
      <c r="P12" s="102"/>
      <c r="Q12" s="49">
        <v>4</v>
      </c>
      <c r="R12" s="49">
        <v>10</v>
      </c>
      <c r="S12" s="102"/>
      <c r="T12" s="265"/>
      <c r="U12" s="265"/>
      <c r="V12" s="129">
        <f t="shared" si="0"/>
        <v>17</v>
      </c>
      <c r="AB12" s="2"/>
    </row>
    <row r="13" spans="1:28" s="34" customFormat="1" x14ac:dyDescent="0.25">
      <c r="A13" s="12" t="s">
        <v>136</v>
      </c>
      <c r="B13" s="12" t="s">
        <v>137</v>
      </c>
      <c r="C13" s="73" t="s">
        <v>44</v>
      </c>
      <c r="D13" s="12" t="s">
        <v>622</v>
      </c>
      <c r="E13" s="197"/>
      <c r="F13" s="197"/>
      <c r="G13" s="102"/>
      <c r="H13" s="49"/>
      <c r="I13" s="49"/>
      <c r="J13" s="102"/>
      <c r="K13" s="197"/>
      <c r="L13" s="197"/>
      <c r="M13" s="102"/>
      <c r="N13" s="197"/>
      <c r="O13" s="197">
        <v>4</v>
      </c>
      <c r="P13" s="102"/>
      <c r="Q13" s="49">
        <v>6</v>
      </c>
      <c r="R13" s="49">
        <v>3</v>
      </c>
      <c r="S13" s="102"/>
      <c r="T13" s="265"/>
      <c r="U13" s="265"/>
      <c r="V13" s="129">
        <f t="shared" si="0"/>
        <v>13</v>
      </c>
      <c r="AB13" s="55"/>
    </row>
    <row r="14" spans="1:28" x14ac:dyDescent="0.25">
      <c r="A14" t="s">
        <v>399</v>
      </c>
      <c r="B14" t="s">
        <v>52</v>
      </c>
      <c r="C14" s="149" t="s">
        <v>44</v>
      </c>
      <c r="D14" s="138" t="s">
        <v>723</v>
      </c>
      <c r="E14" s="197"/>
      <c r="F14" s="197"/>
      <c r="G14" s="102"/>
      <c r="H14" s="49"/>
      <c r="I14" s="49"/>
      <c r="J14" s="102"/>
      <c r="K14" s="197">
        <v>4</v>
      </c>
      <c r="L14" s="197">
        <v>8</v>
      </c>
      <c r="M14" s="102"/>
      <c r="N14" s="197"/>
      <c r="O14" s="197"/>
      <c r="P14" s="102"/>
      <c r="Q14" s="49"/>
      <c r="R14" s="49"/>
      <c r="S14" s="102"/>
      <c r="T14" s="265"/>
      <c r="U14" s="265"/>
      <c r="V14" s="129">
        <f t="shared" si="0"/>
        <v>12</v>
      </c>
    </row>
    <row r="15" spans="1:28" x14ac:dyDescent="0.25">
      <c r="A15" s="49" t="s">
        <v>721</v>
      </c>
      <c r="B15" s="49" t="s">
        <v>263</v>
      </c>
      <c r="C15" s="166" t="s">
        <v>75</v>
      </c>
      <c r="D15" s="138" t="s">
        <v>724</v>
      </c>
      <c r="E15" s="197"/>
      <c r="F15" s="197"/>
      <c r="G15" s="102"/>
      <c r="H15" s="49"/>
      <c r="I15" s="49"/>
      <c r="J15" s="102"/>
      <c r="K15" s="197"/>
      <c r="L15" s="197"/>
      <c r="M15" s="102"/>
      <c r="N15" s="197"/>
      <c r="O15" s="197"/>
      <c r="P15" s="102"/>
      <c r="Q15" s="49"/>
      <c r="R15" s="49"/>
      <c r="S15" s="102"/>
      <c r="T15" s="265">
        <v>12</v>
      </c>
      <c r="U15" s="265"/>
      <c r="V15" s="129">
        <f t="shared" si="0"/>
        <v>12</v>
      </c>
    </row>
    <row r="16" spans="1:28" x14ac:dyDescent="0.25">
      <c r="A16" s="49" t="s">
        <v>167</v>
      </c>
      <c r="B16" s="49" t="s">
        <v>168</v>
      </c>
      <c r="C16" s="166" t="s">
        <v>44</v>
      </c>
      <c r="D16" s="138" t="s">
        <v>626</v>
      </c>
      <c r="E16" s="250"/>
      <c r="F16" s="250"/>
      <c r="G16" s="102"/>
      <c r="H16" s="49">
        <v>4</v>
      </c>
      <c r="I16" s="49">
        <v>6</v>
      </c>
      <c r="J16" s="102"/>
      <c r="K16" s="250"/>
      <c r="L16" s="250"/>
      <c r="M16" s="102"/>
      <c r="N16" s="250"/>
      <c r="O16" s="250"/>
      <c r="P16" s="102"/>
      <c r="Q16" s="49"/>
      <c r="R16" s="49"/>
      <c r="S16" s="102"/>
      <c r="T16" s="265"/>
      <c r="U16" s="265"/>
      <c r="V16" s="129">
        <f t="shared" si="0"/>
        <v>10</v>
      </c>
    </row>
    <row r="17" spans="1:28" x14ac:dyDescent="0.25">
      <c r="A17" s="49" t="s">
        <v>332</v>
      </c>
      <c r="B17" s="49" t="s">
        <v>333</v>
      </c>
      <c r="C17" s="166" t="s">
        <v>75</v>
      </c>
      <c r="D17" s="138" t="s">
        <v>725</v>
      </c>
      <c r="E17" s="250"/>
      <c r="F17" s="250"/>
      <c r="G17" s="102"/>
      <c r="H17" s="49">
        <v>10</v>
      </c>
      <c r="I17" s="49"/>
      <c r="J17" s="102"/>
      <c r="K17" s="250"/>
      <c r="L17" s="250"/>
      <c r="M17" s="102"/>
      <c r="N17" s="250"/>
      <c r="O17" s="250"/>
      <c r="P17" s="102"/>
      <c r="Q17" s="49"/>
      <c r="R17" s="49"/>
      <c r="S17" s="102"/>
      <c r="T17" s="265"/>
      <c r="U17" s="265"/>
      <c r="V17" s="129">
        <f t="shared" si="0"/>
        <v>10</v>
      </c>
    </row>
    <row r="18" spans="1:28" x14ac:dyDescent="0.25">
      <c r="A18" s="49" t="s">
        <v>284</v>
      </c>
      <c r="B18" s="49" t="s">
        <v>285</v>
      </c>
      <c r="C18" s="166" t="s">
        <v>44</v>
      </c>
      <c r="D18" s="138" t="s">
        <v>726</v>
      </c>
      <c r="E18" s="250"/>
      <c r="F18" s="250"/>
      <c r="G18" s="102"/>
      <c r="H18" s="49"/>
      <c r="I18" s="49"/>
      <c r="J18" s="102"/>
      <c r="K18" s="250"/>
      <c r="L18" s="250"/>
      <c r="M18" s="102"/>
      <c r="N18" s="250"/>
      <c r="O18" s="250"/>
      <c r="P18" s="102"/>
      <c r="Q18" s="49"/>
      <c r="R18" s="49"/>
      <c r="S18" s="102"/>
      <c r="T18" s="265">
        <v>6</v>
      </c>
      <c r="U18" s="265">
        <v>3</v>
      </c>
      <c r="V18" s="129">
        <f t="shared" si="0"/>
        <v>9</v>
      </c>
    </row>
    <row r="19" spans="1:28" ht="26.25" x14ac:dyDescent="0.25">
      <c r="A19" s="49" t="s">
        <v>354</v>
      </c>
      <c r="B19" s="49" t="s">
        <v>355</v>
      </c>
      <c r="C19" s="166" t="s">
        <v>44</v>
      </c>
      <c r="D19" s="138" t="s">
        <v>727</v>
      </c>
      <c r="E19" s="250"/>
      <c r="F19" s="250"/>
      <c r="G19" s="102"/>
      <c r="H19" s="49"/>
      <c r="I19" s="49"/>
      <c r="J19" s="102"/>
      <c r="K19" s="250"/>
      <c r="L19" s="250"/>
      <c r="M19" s="102"/>
      <c r="N19" s="250"/>
      <c r="O19" s="250"/>
      <c r="P19" s="102"/>
      <c r="Q19" s="49"/>
      <c r="R19" s="49"/>
      <c r="S19" s="102"/>
      <c r="T19" s="265">
        <v>4</v>
      </c>
      <c r="U19" s="265"/>
      <c r="V19" s="129">
        <f t="shared" si="0"/>
        <v>4</v>
      </c>
    </row>
    <row r="20" spans="1:28" ht="17.100000000000001" customHeight="1" x14ac:dyDescent="0.25">
      <c r="A20" s="49" t="s">
        <v>295</v>
      </c>
      <c r="B20" s="49" t="s">
        <v>107</v>
      </c>
      <c r="C20" s="166" t="s">
        <v>44</v>
      </c>
      <c r="D20" s="138" t="s">
        <v>728</v>
      </c>
      <c r="E20" s="250"/>
      <c r="F20" s="250">
        <v>3</v>
      </c>
      <c r="G20" s="102"/>
      <c r="H20" s="49"/>
      <c r="I20" s="49"/>
      <c r="J20" s="102"/>
      <c r="K20" s="250"/>
      <c r="L20" s="250"/>
      <c r="M20" s="102"/>
      <c r="N20" s="250"/>
      <c r="O20" s="250"/>
      <c r="P20" s="102"/>
      <c r="Q20" s="49"/>
      <c r="R20" s="49"/>
      <c r="S20" s="102"/>
      <c r="T20" s="265"/>
      <c r="U20" s="265"/>
      <c r="V20" s="129">
        <f t="shared" si="0"/>
        <v>3</v>
      </c>
    </row>
    <row r="21" spans="1:28" ht="15.75" thickBot="1" x14ac:dyDescent="0.3">
      <c r="A21" s="193" t="s">
        <v>439</v>
      </c>
      <c r="B21" s="193" t="s">
        <v>377</v>
      </c>
      <c r="C21" s="194" t="s">
        <v>75</v>
      </c>
      <c r="D21" s="195" t="s">
        <v>729</v>
      </c>
      <c r="E21" s="200"/>
      <c r="F21" s="200"/>
      <c r="G21" s="196"/>
      <c r="H21" s="193">
        <v>2</v>
      </c>
      <c r="I21" s="193"/>
      <c r="J21" s="196"/>
      <c r="K21" s="200"/>
      <c r="L21" s="200"/>
      <c r="M21" s="196"/>
      <c r="N21" s="200"/>
      <c r="O21" s="200"/>
      <c r="P21" s="196"/>
      <c r="Q21" s="193"/>
      <c r="R21" s="193"/>
      <c r="S21" s="196"/>
      <c r="T21" s="268"/>
      <c r="U21" s="268"/>
      <c r="V21" s="251">
        <f t="shared" si="0"/>
        <v>2</v>
      </c>
    </row>
    <row r="22" spans="1:28" ht="15.75" thickTop="1" x14ac:dyDescent="0.25">
      <c r="A22" s="34" t="s">
        <v>589</v>
      </c>
      <c r="B22" s="34" t="s">
        <v>590</v>
      </c>
      <c r="C22" s="154" t="s">
        <v>565</v>
      </c>
      <c r="D22" s="34" t="s">
        <v>591</v>
      </c>
      <c r="E22" s="199"/>
      <c r="F22" s="199"/>
      <c r="G22" s="103"/>
      <c r="H22" s="57"/>
      <c r="I22" s="57"/>
      <c r="J22" s="103"/>
      <c r="K22" s="199">
        <v>20</v>
      </c>
      <c r="L22" s="199"/>
      <c r="M22" s="103"/>
      <c r="N22" s="199">
        <v>20</v>
      </c>
      <c r="O22" s="199"/>
      <c r="P22" s="103"/>
      <c r="Q22" s="57">
        <v>3</v>
      </c>
      <c r="R22" s="57">
        <v>2</v>
      </c>
      <c r="S22" s="103"/>
      <c r="T22" s="269"/>
      <c r="U22" s="269"/>
      <c r="V22" s="252">
        <f t="shared" ref="V22:V39" si="1">SUM(E22:U22)</f>
        <v>45</v>
      </c>
    </row>
    <row r="23" spans="1:28" s="34" customFormat="1" x14ac:dyDescent="0.25">
      <c r="A23" s="57" t="s">
        <v>730</v>
      </c>
      <c r="B23" s="57" t="s">
        <v>731</v>
      </c>
      <c r="C23" s="167" t="s">
        <v>565</v>
      </c>
      <c r="D23" s="139" t="s">
        <v>732</v>
      </c>
      <c r="E23" s="198">
        <v>8</v>
      </c>
      <c r="F23" s="198">
        <v>8</v>
      </c>
      <c r="G23" s="103"/>
      <c r="H23" s="57"/>
      <c r="I23" s="57"/>
      <c r="J23" s="103"/>
      <c r="K23" s="198"/>
      <c r="L23" s="198"/>
      <c r="M23" s="103"/>
      <c r="N23" s="198"/>
      <c r="O23" s="198">
        <v>20</v>
      </c>
      <c r="P23" s="103"/>
      <c r="Q23" s="57"/>
      <c r="R23" s="57"/>
      <c r="S23" s="103"/>
      <c r="T23" s="270"/>
      <c r="U23" s="270"/>
      <c r="V23" s="252">
        <f t="shared" si="1"/>
        <v>36</v>
      </c>
      <c r="AB23" s="55"/>
    </row>
    <row r="24" spans="1:28" s="34" customFormat="1" x14ac:dyDescent="0.25">
      <c r="A24" s="57" t="s">
        <v>733</v>
      </c>
      <c r="B24" s="57" t="s">
        <v>734</v>
      </c>
      <c r="C24" s="168" t="s">
        <v>565</v>
      </c>
      <c r="D24" s="139" t="s">
        <v>735</v>
      </c>
      <c r="E24" s="198"/>
      <c r="F24" s="198"/>
      <c r="G24" s="103"/>
      <c r="H24" s="57"/>
      <c r="I24" s="57"/>
      <c r="J24" s="103"/>
      <c r="K24" s="198">
        <v>8</v>
      </c>
      <c r="L24" s="198"/>
      <c r="M24" s="103"/>
      <c r="N24" s="198">
        <v>12</v>
      </c>
      <c r="O24" s="198">
        <v>8</v>
      </c>
      <c r="P24" s="103"/>
      <c r="Q24" s="57"/>
      <c r="R24" s="57"/>
      <c r="S24" s="103"/>
      <c r="T24" s="270"/>
      <c r="U24" s="270"/>
      <c r="V24" s="252">
        <f t="shared" si="1"/>
        <v>28</v>
      </c>
      <c r="AB24" s="55"/>
    </row>
    <row r="25" spans="1:28" s="34" customFormat="1" x14ac:dyDescent="0.25">
      <c r="A25" s="34" t="s">
        <v>463</v>
      </c>
      <c r="B25" s="34" t="s">
        <v>261</v>
      </c>
      <c r="C25" s="154" t="s">
        <v>567</v>
      </c>
      <c r="D25" s="139" t="s">
        <v>736</v>
      </c>
      <c r="E25" s="198"/>
      <c r="F25" s="198"/>
      <c r="G25" s="103"/>
      <c r="H25" s="57"/>
      <c r="I25" s="57"/>
      <c r="J25" s="103"/>
      <c r="K25" s="198">
        <v>6</v>
      </c>
      <c r="L25" s="198">
        <v>12</v>
      </c>
      <c r="M25" s="103"/>
      <c r="N25" s="198"/>
      <c r="O25" s="198"/>
      <c r="P25" s="103"/>
      <c r="Q25" s="57"/>
      <c r="R25" s="57"/>
      <c r="S25" s="103"/>
      <c r="T25" s="270"/>
      <c r="U25" s="270"/>
      <c r="V25" s="252">
        <f t="shared" si="1"/>
        <v>18</v>
      </c>
      <c r="AB25" s="55"/>
    </row>
    <row r="26" spans="1:28" x14ac:dyDescent="0.25">
      <c r="A26" s="57" t="s">
        <v>737</v>
      </c>
      <c r="B26" s="57" t="s">
        <v>268</v>
      </c>
      <c r="C26" s="168" t="s">
        <v>565</v>
      </c>
      <c r="D26" s="139" t="s">
        <v>738</v>
      </c>
      <c r="E26" s="198"/>
      <c r="F26" s="198"/>
      <c r="G26" s="103"/>
      <c r="H26" s="57">
        <v>6</v>
      </c>
      <c r="I26" s="57">
        <v>4</v>
      </c>
      <c r="J26" s="103"/>
      <c r="K26" s="198"/>
      <c r="L26" s="198"/>
      <c r="M26" s="103"/>
      <c r="N26" s="198"/>
      <c r="O26" s="198"/>
      <c r="P26" s="103"/>
      <c r="Q26" s="57"/>
      <c r="R26" s="57"/>
      <c r="S26" s="103"/>
      <c r="T26" s="270"/>
      <c r="U26" s="270"/>
      <c r="V26" s="252">
        <f t="shared" si="1"/>
        <v>10</v>
      </c>
    </row>
    <row r="27" spans="1:28" s="34" customFormat="1" ht="15" customHeight="1" x14ac:dyDescent="0.25">
      <c r="A27" s="34" t="s">
        <v>645</v>
      </c>
      <c r="B27" s="34" t="s">
        <v>646</v>
      </c>
      <c r="C27" s="77" t="s">
        <v>565</v>
      </c>
      <c r="D27" s="139" t="s">
        <v>739</v>
      </c>
      <c r="E27" s="198"/>
      <c r="F27" s="198"/>
      <c r="G27" s="103"/>
      <c r="H27" s="57"/>
      <c r="I27" s="57"/>
      <c r="J27" s="103"/>
      <c r="K27" s="198"/>
      <c r="L27" s="198"/>
      <c r="M27" s="103"/>
      <c r="N27" s="198">
        <v>8</v>
      </c>
      <c r="O27" s="198"/>
      <c r="P27" s="103"/>
      <c r="Q27" s="57"/>
      <c r="R27" s="57"/>
      <c r="S27" s="103"/>
      <c r="T27" s="270"/>
      <c r="U27" s="270"/>
      <c r="V27" s="252">
        <f t="shared" si="1"/>
        <v>8</v>
      </c>
      <c r="AB27" s="55"/>
    </row>
    <row r="28" spans="1:28" s="34" customFormat="1" x14ac:dyDescent="0.25">
      <c r="A28" s="34" t="s">
        <v>691</v>
      </c>
      <c r="B28" s="34" t="s">
        <v>692</v>
      </c>
      <c r="C28" s="77" t="s">
        <v>565</v>
      </c>
      <c r="D28" s="139" t="s">
        <v>693</v>
      </c>
      <c r="E28" s="198"/>
      <c r="F28" s="198"/>
      <c r="G28" s="103"/>
      <c r="H28" s="57"/>
      <c r="I28" s="57"/>
      <c r="J28" s="103"/>
      <c r="K28" s="198"/>
      <c r="L28" s="198">
        <v>6</v>
      </c>
      <c r="M28" s="103"/>
      <c r="N28" s="198"/>
      <c r="O28" s="198"/>
      <c r="P28" s="103"/>
      <c r="Q28" s="57"/>
      <c r="R28" s="57"/>
      <c r="S28" s="103"/>
      <c r="T28" s="270"/>
      <c r="U28" s="269"/>
      <c r="V28" s="252">
        <f t="shared" si="1"/>
        <v>6</v>
      </c>
      <c r="AB28" s="55"/>
    </row>
    <row r="29" spans="1:28" s="34" customFormat="1" x14ac:dyDescent="0.25">
      <c r="A29" s="57" t="s">
        <v>655</v>
      </c>
      <c r="B29" s="57" t="s">
        <v>656</v>
      </c>
      <c r="C29" s="168" t="s">
        <v>565</v>
      </c>
      <c r="D29" s="139" t="s">
        <v>657</v>
      </c>
      <c r="E29" s="198"/>
      <c r="F29" s="198"/>
      <c r="G29" s="103"/>
      <c r="H29" s="57"/>
      <c r="I29" s="57"/>
      <c r="J29" s="103"/>
      <c r="K29" s="198"/>
      <c r="L29" s="198"/>
      <c r="M29" s="103"/>
      <c r="N29" s="198"/>
      <c r="O29" s="198">
        <v>6</v>
      </c>
      <c r="P29" s="103"/>
      <c r="Q29" s="57"/>
      <c r="R29" s="57"/>
      <c r="S29" s="103"/>
      <c r="T29" s="270"/>
      <c r="U29" s="270"/>
      <c r="V29" s="252">
        <f t="shared" si="1"/>
        <v>6</v>
      </c>
      <c r="AB29" s="55"/>
    </row>
    <row r="30" spans="1:28" x14ac:dyDescent="0.25">
      <c r="A30" s="34" t="s">
        <v>700</v>
      </c>
      <c r="B30" s="34" t="s">
        <v>72</v>
      </c>
      <c r="C30" s="77" t="s">
        <v>565</v>
      </c>
      <c r="D30" s="139" t="s">
        <v>701</v>
      </c>
      <c r="E30" s="198"/>
      <c r="F30" s="198"/>
      <c r="G30" s="103"/>
      <c r="H30" s="57"/>
      <c r="I30" s="57"/>
      <c r="J30" s="103"/>
      <c r="K30" s="198"/>
      <c r="L30" s="198">
        <v>4</v>
      </c>
      <c r="M30" s="103"/>
      <c r="N30" s="198"/>
      <c r="O30" s="198"/>
      <c r="P30" s="103"/>
      <c r="Q30" s="57"/>
      <c r="R30" s="57"/>
      <c r="S30" s="103"/>
      <c r="T30" s="270"/>
      <c r="U30" s="270"/>
      <c r="V30" s="252">
        <f t="shared" si="1"/>
        <v>4</v>
      </c>
    </row>
    <row r="31" spans="1:28" s="34" customFormat="1" ht="17.100000000000001" customHeight="1" x14ac:dyDescent="0.25">
      <c r="A31" s="57" t="s">
        <v>740</v>
      </c>
      <c r="B31" s="57" t="s">
        <v>117</v>
      </c>
      <c r="C31" s="168" t="s">
        <v>565</v>
      </c>
      <c r="D31" s="139" t="s">
        <v>741</v>
      </c>
      <c r="E31" s="198"/>
      <c r="F31" s="198"/>
      <c r="G31" s="103"/>
      <c r="H31" s="57"/>
      <c r="I31" s="57"/>
      <c r="J31" s="103"/>
      <c r="K31" s="198"/>
      <c r="L31" s="198"/>
      <c r="M31" s="103"/>
      <c r="N31" s="198">
        <v>4</v>
      </c>
      <c r="O31" s="198"/>
      <c r="P31" s="103"/>
      <c r="Q31" s="57"/>
      <c r="R31" s="57"/>
      <c r="S31" s="103"/>
      <c r="T31" s="270"/>
      <c r="U31" s="270"/>
      <c r="V31" s="252">
        <f t="shared" si="1"/>
        <v>4</v>
      </c>
      <c r="AB31" s="55"/>
    </row>
    <row r="32" spans="1:28" s="34" customFormat="1" x14ac:dyDescent="0.25">
      <c r="A32" s="57" t="s">
        <v>742</v>
      </c>
      <c r="B32" s="57" t="s">
        <v>244</v>
      </c>
      <c r="C32" s="168" t="s">
        <v>565</v>
      </c>
      <c r="D32" s="139" t="s">
        <v>743</v>
      </c>
      <c r="E32" s="198">
        <v>3</v>
      </c>
      <c r="F32" s="198"/>
      <c r="G32" s="103"/>
      <c r="H32" s="57"/>
      <c r="I32" s="57"/>
      <c r="J32" s="103"/>
      <c r="K32" s="198"/>
      <c r="L32" s="198"/>
      <c r="M32" s="103"/>
      <c r="N32" s="198"/>
      <c r="O32" s="198"/>
      <c r="P32" s="103"/>
      <c r="Q32" s="57"/>
      <c r="R32" s="57"/>
      <c r="S32" s="103"/>
      <c r="T32" s="270"/>
      <c r="U32" s="270"/>
      <c r="V32" s="252">
        <f t="shared" si="1"/>
        <v>3</v>
      </c>
      <c r="AB32" s="55"/>
    </row>
    <row r="33" spans="1:47" s="34" customFormat="1" x14ac:dyDescent="0.25">
      <c r="A33" s="34" t="s">
        <v>236</v>
      </c>
      <c r="B33" s="34" t="s">
        <v>239</v>
      </c>
      <c r="C33" s="154" t="s">
        <v>567</v>
      </c>
      <c r="D33" s="139" t="s">
        <v>702</v>
      </c>
      <c r="E33" s="198"/>
      <c r="F33" s="198"/>
      <c r="G33" s="103"/>
      <c r="H33" s="57"/>
      <c r="I33" s="57"/>
      <c r="J33" s="103"/>
      <c r="K33" s="198"/>
      <c r="L33" s="198">
        <v>3</v>
      </c>
      <c r="M33" s="103"/>
      <c r="N33" s="198"/>
      <c r="O33" s="198"/>
      <c r="P33" s="103"/>
      <c r="Q33" s="57"/>
      <c r="R33" s="57"/>
      <c r="S33" s="103"/>
      <c r="T33" s="270"/>
      <c r="U33" s="270"/>
      <c r="V33" s="252">
        <f t="shared" si="1"/>
        <v>3</v>
      </c>
      <c r="AB33" s="55"/>
    </row>
    <row r="34" spans="1:47" s="34" customFormat="1" x14ac:dyDescent="0.25">
      <c r="A34" s="34" t="s">
        <v>674</v>
      </c>
      <c r="B34" s="34" t="s">
        <v>86</v>
      </c>
      <c r="C34" s="249" t="s">
        <v>565</v>
      </c>
      <c r="D34" s="34" t="s">
        <v>675</v>
      </c>
      <c r="E34" s="198"/>
      <c r="F34" s="198"/>
      <c r="G34" s="103"/>
      <c r="H34" s="57"/>
      <c r="I34" s="57"/>
      <c r="J34" s="103"/>
      <c r="K34" s="198"/>
      <c r="L34" s="198"/>
      <c r="M34" s="103"/>
      <c r="N34" s="191">
        <v>3</v>
      </c>
      <c r="O34" s="191"/>
      <c r="P34" s="103"/>
      <c r="Q34" s="57"/>
      <c r="R34" s="57"/>
      <c r="S34" s="103"/>
      <c r="T34" s="270"/>
      <c r="U34" s="270"/>
      <c r="V34" s="252">
        <f t="shared" si="1"/>
        <v>3</v>
      </c>
      <c r="AB34" s="55"/>
    </row>
    <row r="35" spans="1:47" s="34" customFormat="1" ht="14.25" customHeight="1" x14ac:dyDescent="0.25">
      <c r="A35" s="57" t="s">
        <v>587</v>
      </c>
      <c r="B35" s="57" t="s">
        <v>458</v>
      </c>
      <c r="C35" s="168" t="s">
        <v>565</v>
      </c>
      <c r="D35" s="139" t="s">
        <v>588</v>
      </c>
      <c r="E35" s="198"/>
      <c r="F35" s="198"/>
      <c r="G35" s="103"/>
      <c r="H35" s="57"/>
      <c r="I35" s="57"/>
      <c r="J35" s="103"/>
      <c r="K35" s="198"/>
      <c r="L35" s="198"/>
      <c r="M35" s="103"/>
      <c r="N35" s="191"/>
      <c r="O35" s="191"/>
      <c r="P35" s="103"/>
      <c r="Q35" s="57">
        <v>1.5</v>
      </c>
      <c r="R35" s="57"/>
      <c r="S35" s="103"/>
      <c r="T35" s="270"/>
      <c r="U35" s="270"/>
      <c r="V35" s="252">
        <f t="shared" si="1"/>
        <v>1.5</v>
      </c>
      <c r="AB35" s="55"/>
    </row>
    <row r="36" spans="1:47" s="34" customFormat="1" x14ac:dyDescent="0.25">
      <c r="A36" s="57" t="s">
        <v>744</v>
      </c>
      <c r="B36" s="57" t="s">
        <v>745</v>
      </c>
      <c r="C36" s="168" t="s">
        <v>565</v>
      </c>
      <c r="D36" s="139" t="s">
        <v>746</v>
      </c>
      <c r="E36" s="198"/>
      <c r="F36" s="198"/>
      <c r="G36" s="103"/>
      <c r="H36" s="57"/>
      <c r="I36" s="57"/>
      <c r="J36" s="103"/>
      <c r="K36" s="198"/>
      <c r="L36" s="198"/>
      <c r="M36" s="103"/>
      <c r="N36" s="191"/>
      <c r="O36" s="191"/>
      <c r="P36" s="103"/>
      <c r="Q36" s="57"/>
      <c r="R36" s="57">
        <v>1.5</v>
      </c>
      <c r="S36" s="103"/>
      <c r="T36" s="270"/>
      <c r="U36" s="270"/>
      <c r="V36" s="252">
        <f t="shared" si="1"/>
        <v>1.5</v>
      </c>
      <c r="AB36" s="55"/>
    </row>
    <row r="37" spans="1:47" s="34" customFormat="1" x14ac:dyDescent="0.25">
      <c r="A37" s="57" t="s">
        <v>286</v>
      </c>
      <c r="B37" s="57" t="s">
        <v>287</v>
      </c>
      <c r="C37" s="168" t="s">
        <v>567</v>
      </c>
      <c r="D37" s="139" t="s">
        <v>747</v>
      </c>
      <c r="E37" s="191"/>
      <c r="F37" s="191"/>
      <c r="G37" s="103"/>
      <c r="H37" s="57"/>
      <c r="I37" s="57"/>
      <c r="J37" s="103"/>
      <c r="K37" s="191"/>
      <c r="L37" s="191"/>
      <c r="M37" s="103"/>
      <c r="N37" s="191"/>
      <c r="O37" s="191"/>
      <c r="P37" s="103"/>
      <c r="Q37" s="57"/>
      <c r="R37" s="57"/>
      <c r="S37" s="103"/>
      <c r="T37" s="270">
        <v>3</v>
      </c>
      <c r="U37" s="270"/>
      <c r="V37" s="252">
        <f t="shared" si="1"/>
        <v>3</v>
      </c>
      <c r="AB37" s="55"/>
    </row>
    <row r="38" spans="1:47" s="34" customFormat="1" x14ac:dyDescent="0.25">
      <c r="A38" s="57" t="s">
        <v>264</v>
      </c>
      <c r="B38" s="57" t="s">
        <v>748</v>
      </c>
      <c r="C38" s="168" t="s">
        <v>567</v>
      </c>
      <c r="D38" s="139" t="s">
        <v>749</v>
      </c>
      <c r="E38" s="191"/>
      <c r="F38" s="191"/>
      <c r="G38" s="103"/>
      <c r="H38" s="57"/>
      <c r="I38" s="57"/>
      <c r="J38" s="103"/>
      <c r="K38" s="191"/>
      <c r="L38" s="191"/>
      <c r="M38" s="103"/>
      <c r="N38" s="191"/>
      <c r="O38" s="191"/>
      <c r="P38" s="103"/>
      <c r="Q38" s="57"/>
      <c r="R38" s="57"/>
      <c r="S38" s="103"/>
      <c r="T38" s="269"/>
      <c r="U38" s="269">
        <v>12</v>
      </c>
      <c r="V38" s="252">
        <f t="shared" si="1"/>
        <v>12</v>
      </c>
      <c r="AB38" s="55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s="34" customFormat="1" x14ac:dyDescent="0.25">
      <c r="A39" s="57" t="s">
        <v>750</v>
      </c>
      <c r="B39" s="57" t="s">
        <v>751</v>
      </c>
      <c r="C39" s="168" t="s">
        <v>565</v>
      </c>
      <c r="D39" s="139" t="s">
        <v>752</v>
      </c>
      <c r="E39" s="191"/>
      <c r="F39" s="191"/>
      <c r="G39" s="103"/>
      <c r="H39" s="57"/>
      <c r="I39" s="57"/>
      <c r="J39" s="103"/>
      <c r="K39" s="191"/>
      <c r="L39" s="191"/>
      <c r="M39" s="103"/>
      <c r="N39" s="191"/>
      <c r="O39" s="191"/>
      <c r="P39" s="103"/>
      <c r="Q39" s="57"/>
      <c r="R39" s="57"/>
      <c r="S39" s="103"/>
      <c r="T39" s="269"/>
      <c r="U39" s="269">
        <v>8</v>
      </c>
      <c r="V39" s="252">
        <f t="shared" si="1"/>
        <v>8</v>
      </c>
      <c r="AB39" s="55"/>
    </row>
    <row r="40" spans="1:47" s="49" customFormat="1" x14ac:dyDescent="0.25">
      <c r="A40"/>
      <c r="B40"/>
      <c r="C40" s="87"/>
      <c r="D40" s="138"/>
      <c r="E40" s="190"/>
      <c r="F40" s="190"/>
      <c r="G40" s="102"/>
      <c r="J40" s="102"/>
      <c r="K40" s="190"/>
      <c r="L40" s="190"/>
      <c r="M40" s="102"/>
      <c r="N40" s="190"/>
      <c r="O40" s="190"/>
      <c r="P40" s="102"/>
      <c r="S40" s="102"/>
      <c r="V40" s="129"/>
      <c r="W40" s="12"/>
      <c r="X40" s="12"/>
      <c r="Y40" s="12"/>
      <c r="Z40" s="12"/>
      <c r="AA40" s="12"/>
      <c r="AB40" s="38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x14ac:dyDescent="0.25">
      <c r="A41" s="49"/>
      <c r="B41" s="49"/>
      <c r="C41" s="166"/>
      <c r="D41" s="138"/>
      <c r="E41" s="190"/>
      <c r="F41" s="190"/>
      <c r="G41" s="102"/>
      <c r="H41" s="49"/>
      <c r="I41" s="49"/>
      <c r="J41" s="102"/>
      <c r="K41" s="190"/>
      <c r="L41" s="190"/>
      <c r="M41" s="102"/>
      <c r="N41" s="190"/>
      <c r="O41" s="190"/>
      <c r="P41" s="102"/>
      <c r="Q41" s="49"/>
      <c r="R41" s="49"/>
      <c r="S41" s="102"/>
      <c r="T41" s="49"/>
      <c r="U41" s="49"/>
      <c r="V41" s="129"/>
    </row>
    <row r="42" spans="1:47" x14ac:dyDescent="0.25">
      <c r="A42" s="49"/>
      <c r="B42" s="49"/>
      <c r="C42" s="166"/>
      <c r="D42" s="138"/>
      <c r="E42" s="190"/>
      <c r="F42" s="190"/>
      <c r="G42" s="102"/>
      <c r="H42" s="49"/>
      <c r="I42" s="49"/>
      <c r="J42" s="102"/>
      <c r="K42" s="190"/>
      <c r="L42" s="190"/>
      <c r="M42" s="102"/>
      <c r="N42" s="190"/>
      <c r="O42" s="190"/>
      <c r="P42" s="102"/>
      <c r="Q42" s="49"/>
      <c r="R42" s="49"/>
      <c r="S42" s="102"/>
      <c r="T42" s="49"/>
      <c r="U42" s="49"/>
      <c r="V42" s="129"/>
    </row>
    <row r="43" spans="1:47" x14ac:dyDescent="0.25">
      <c r="A43" s="49"/>
      <c r="B43" s="49"/>
      <c r="C43" s="166"/>
      <c r="D43" s="138"/>
      <c r="E43" s="190"/>
      <c r="F43" s="190"/>
      <c r="G43" s="102"/>
      <c r="H43" s="49"/>
      <c r="I43" s="49"/>
      <c r="J43" s="102"/>
      <c r="K43" s="190"/>
      <c r="L43" s="190"/>
      <c r="M43" s="102"/>
      <c r="N43" s="190"/>
      <c r="O43" s="190"/>
      <c r="P43" s="102"/>
      <c r="Q43" s="49"/>
      <c r="R43" s="49"/>
      <c r="S43" s="102"/>
      <c r="T43" s="65"/>
      <c r="U43" s="65"/>
      <c r="V43" s="129"/>
    </row>
    <row r="44" spans="1:47" x14ac:dyDescent="0.25">
      <c r="A44" s="49"/>
      <c r="B44" s="49"/>
      <c r="C44" s="166"/>
      <c r="D44" s="138"/>
      <c r="E44" s="190"/>
      <c r="F44" s="190"/>
      <c r="G44" s="102"/>
      <c r="H44" s="49"/>
      <c r="I44" s="49"/>
      <c r="J44" s="102"/>
      <c r="K44" s="190"/>
      <c r="L44" s="190"/>
      <c r="M44" s="102"/>
      <c r="N44" s="190"/>
      <c r="O44" s="190"/>
      <c r="P44" s="102"/>
      <c r="Q44" s="49"/>
      <c r="R44" s="49"/>
      <c r="S44" s="102"/>
      <c r="T44" s="49"/>
      <c r="U44" s="49"/>
      <c r="V44" s="129"/>
    </row>
    <row r="45" spans="1:47" x14ac:dyDescent="0.25">
      <c r="A45" s="49"/>
      <c r="B45" s="49"/>
      <c r="C45" s="166"/>
      <c r="D45" s="138"/>
      <c r="E45" s="190"/>
      <c r="F45" s="190"/>
      <c r="G45" s="102"/>
      <c r="H45" s="49"/>
      <c r="I45" s="49"/>
      <c r="J45" s="102"/>
      <c r="K45" s="190"/>
      <c r="L45" s="190"/>
      <c r="M45" s="102"/>
      <c r="N45" s="190"/>
      <c r="O45" s="190"/>
      <c r="P45" s="102"/>
      <c r="Q45" s="49"/>
      <c r="R45" s="49"/>
      <c r="S45" s="102"/>
      <c r="T45" s="49"/>
      <c r="U45" s="49"/>
      <c r="V45" s="129"/>
    </row>
    <row r="46" spans="1:47" x14ac:dyDescent="0.25">
      <c r="A46" s="49"/>
      <c r="B46" s="49"/>
      <c r="C46" s="166"/>
      <c r="D46" s="138"/>
      <c r="E46" s="190"/>
      <c r="F46" s="190"/>
      <c r="G46" s="102"/>
      <c r="H46" s="49"/>
      <c r="I46" s="49"/>
      <c r="J46" s="102"/>
      <c r="K46" s="190"/>
      <c r="L46" s="190"/>
      <c r="M46" s="102"/>
      <c r="N46" s="190"/>
      <c r="O46" s="190"/>
      <c r="P46" s="102"/>
      <c r="Q46" s="49"/>
      <c r="R46" s="49"/>
      <c r="S46" s="102"/>
      <c r="T46" s="49"/>
      <c r="U46" s="49"/>
      <c r="V46" s="129"/>
    </row>
    <row r="47" spans="1:47" x14ac:dyDescent="0.25">
      <c r="A47" s="49"/>
      <c r="B47" s="49"/>
      <c r="C47" s="166"/>
      <c r="D47" s="138"/>
      <c r="E47" s="190"/>
      <c r="F47" s="190"/>
      <c r="G47" s="102"/>
      <c r="H47" s="49"/>
      <c r="I47" s="49"/>
      <c r="J47" s="102"/>
      <c r="K47" s="190"/>
      <c r="L47" s="190"/>
      <c r="M47" s="102"/>
      <c r="N47" s="190"/>
      <c r="O47" s="190"/>
      <c r="P47" s="102"/>
      <c r="Q47" s="49"/>
      <c r="R47" s="49"/>
      <c r="S47" s="102"/>
      <c r="T47" s="65"/>
      <c r="U47" s="65"/>
      <c r="V47" s="129"/>
    </row>
    <row r="48" spans="1:47" x14ac:dyDescent="0.25">
      <c r="A48" s="22"/>
      <c r="B48" s="22"/>
      <c r="C48" s="169"/>
      <c r="D48" s="138"/>
      <c r="E48" s="190"/>
      <c r="F48" s="190"/>
      <c r="G48" s="102"/>
      <c r="H48" s="49"/>
      <c r="I48" s="49"/>
      <c r="J48" s="102"/>
      <c r="K48" s="190"/>
      <c r="L48" s="190"/>
      <c r="M48" s="102"/>
      <c r="N48" s="190"/>
      <c r="O48" s="190"/>
      <c r="P48" s="102"/>
      <c r="Q48" s="49"/>
      <c r="R48" s="49"/>
      <c r="S48" s="102"/>
      <c r="T48" s="65"/>
      <c r="U48" s="65"/>
      <c r="V48" s="129"/>
    </row>
    <row r="49" spans="1:28" s="34" customFormat="1" x14ac:dyDescent="0.25">
      <c r="A49" s="22"/>
      <c r="B49" s="22"/>
      <c r="C49" s="169"/>
      <c r="D49" s="139"/>
      <c r="E49" s="191"/>
      <c r="F49" s="191"/>
      <c r="G49" s="103"/>
      <c r="H49" s="57"/>
      <c r="I49" s="57"/>
      <c r="J49" s="103"/>
      <c r="K49" s="191"/>
      <c r="L49" s="191"/>
      <c r="M49" s="103"/>
      <c r="N49" s="191"/>
      <c r="O49" s="191"/>
      <c r="P49" s="103"/>
      <c r="Q49" s="57"/>
      <c r="R49" s="57"/>
      <c r="S49" s="103"/>
      <c r="T49" s="57"/>
      <c r="U49" s="57"/>
      <c r="V49" s="252"/>
      <c r="AB49" s="55"/>
    </row>
    <row r="50" spans="1:28" s="34" customFormat="1" x14ac:dyDescent="0.25">
      <c r="A50" s="22"/>
      <c r="B50" s="22"/>
      <c r="C50" s="169"/>
      <c r="D50" s="140"/>
      <c r="E50" s="192"/>
      <c r="F50" s="192"/>
      <c r="G50" s="106"/>
      <c r="H50" s="79"/>
      <c r="I50" s="79"/>
      <c r="J50" s="106"/>
      <c r="K50" s="192"/>
      <c r="L50" s="192"/>
      <c r="M50" s="106"/>
      <c r="N50" s="192"/>
      <c r="O50" s="192"/>
      <c r="P50" s="106"/>
      <c r="Q50" s="79"/>
      <c r="R50" s="79"/>
      <c r="S50" s="106"/>
      <c r="T50" s="141"/>
      <c r="U50" s="141"/>
      <c r="V50" s="253"/>
      <c r="W50" s="13"/>
      <c r="X50" s="13"/>
      <c r="Y50" s="13"/>
      <c r="Z50" s="13"/>
      <c r="AA50" s="13"/>
      <c r="AB50" s="62"/>
    </row>
    <row r="51" spans="1:28" x14ac:dyDescent="0.25">
      <c r="A51" s="22"/>
      <c r="B51" s="22"/>
      <c r="C51" s="169"/>
      <c r="D51" s="138"/>
      <c r="E51" s="190"/>
      <c r="F51" s="190"/>
      <c r="G51" s="102"/>
      <c r="H51" s="49"/>
      <c r="I51" s="49"/>
      <c r="J51" s="102"/>
      <c r="K51" s="190"/>
      <c r="L51" s="190"/>
      <c r="M51" s="102"/>
      <c r="N51" s="190"/>
      <c r="O51" s="190"/>
      <c r="P51" s="102"/>
      <c r="Q51" s="49"/>
      <c r="R51" s="49"/>
      <c r="S51" s="102"/>
      <c r="T51" s="49"/>
      <c r="U51" s="49"/>
      <c r="V51" s="129"/>
    </row>
    <row r="52" spans="1:28" s="34" customFormat="1" x14ac:dyDescent="0.25">
      <c r="A52" s="22"/>
      <c r="B52" s="22"/>
      <c r="C52" s="169"/>
      <c r="D52" s="138"/>
      <c r="E52" s="190"/>
      <c r="F52" s="190"/>
      <c r="G52" s="102"/>
      <c r="H52" s="49"/>
      <c r="I52" s="49"/>
      <c r="J52" s="102"/>
      <c r="K52" s="190"/>
      <c r="L52" s="190"/>
      <c r="M52" s="102"/>
      <c r="N52" s="190"/>
      <c r="O52" s="190"/>
      <c r="P52" s="102"/>
      <c r="Q52" s="49"/>
      <c r="R52" s="49"/>
      <c r="S52" s="102"/>
      <c r="T52" s="65"/>
      <c r="U52" s="65"/>
      <c r="V52" s="129"/>
      <c r="W52" s="12"/>
      <c r="X52" s="12"/>
      <c r="Y52" s="12"/>
      <c r="Z52" s="12"/>
      <c r="AA52" s="12"/>
      <c r="AB52" s="38"/>
    </row>
    <row r="53" spans="1:28" x14ac:dyDescent="0.25">
      <c r="A53" s="49"/>
      <c r="B53" s="49"/>
      <c r="C53" s="166"/>
      <c r="D53" s="138"/>
      <c r="E53" s="190"/>
      <c r="F53" s="190"/>
      <c r="G53" s="102"/>
      <c r="H53" s="49"/>
      <c r="I53" s="49"/>
      <c r="J53" s="102"/>
      <c r="K53" s="190"/>
      <c r="L53" s="190"/>
      <c r="M53" s="102"/>
      <c r="N53" s="190"/>
      <c r="O53" s="190"/>
      <c r="P53" s="102"/>
      <c r="Q53" s="49"/>
      <c r="R53" s="49"/>
      <c r="S53" s="102"/>
      <c r="T53" s="65"/>
      <c r="U53" s="65"/>
      <c r="V53" s="129"/>
    </row>
    <row r="54" spans="1:28" x14ac:dyDescent="0.25">
      <c r="A54" s="22"/>
      <c r="B54" s="22"/>
      <c r="C54" s="170"/>
      <c r="D54" s="142"/>
      <c r="E54" s="191"/>
      <c r="F54" s="191"/>
      <c r="G54" s="103"/>
      <c r="H54" s="57"/>
      <c r="I54" s="57"/>
      <c r="J54" s="103"/>
      <c r="K54" s="191"/>
      <c r="L54" s="191"/>
      <c r="M54" s="103"/>
      <c r="N54" s="191"/>
      <c r="O54" s="191"/>
      <c r="P54" s="103"/>
      <c r="Q54" s="57"/>
      <c r="R54" s="57"/>
      <c r="S54" s="103"/>
      <c r="T54" s="57"/>
      <c r="U54" s="57"/>
      <c r="V54" s="252"/>
      <c r="W54" s="34"/>
      <c r="X54" s="34"/>
      <c r="Y54" s="34"/>
      <c r="Z54" s="34"/>
      <c r="AA54" s="34"/>
      <c r="AB54" s="55"/>
    </row>
    <row r="55" spans="1:28" x14ac:dyDescent="0.25">
      <c r="A55" s="22"/>
      <c r="B55" s="22"/>
      <c r="C55" s="169"/>
      <c r="D55" s="139"/>
      <c r="E55" s="191"/>
      <c r="F55" s="191"/>
      <c r="G55" s="103"/>
      <c r="H55" s="57"/>
      <c r="I55" s="57"/>
      <c r="J55" s="103"/>
      <c r="K55" s="191"/>
      <c r="L55" s="191"/>
      <c r="M55" s="103"/>
      <c r="N55" s="191"/>
      <c r="O55" s="191"/>
      <c r="P55" s="103"/>
      <c r="Q55" s="57"/>
      <c r="R55" s="57"/>
      <c r="S55" s="103"/>
      <c r="T55" s="57"/>
      <c r="U55" s="57"/>
      <c r="V55" s="252"/>
      <c r="W55" s="34"/>
      <c r="X55" s="34"/>
      <c r="Y55" s="34"/>
      <c r="Z55" s="34"/>
      <c r="AA55" s="34"/>
      <c r="AB55" s="55"/>
    </row>
    <row r="56" spans="1:28" x14ac:dyDescent="0.25">
      <c r="A56" s="22"/>
      <c r="B56" s="22"/>
      <c r="C56" s="169"/>
      <c r="D56" s="139"/>
      <c r="E56" s="191"/>
      <c r="F56" s="191"/>
      <c r="G56" s="103"/>
      <c r="H56" s="57"/>
      <c r="I56" s="57"/>
      <c r="J56" s="103"/>
      <c r="K56" s="191"/>
      <c r="L56" s="191"/>
      <c r="M56" s="103"/>
      <c r="N56" s="191"/>
      <c r="O56" s="191"/>
      <c r="P56" s="103"/>
      <c r="Q56" s="57"/>
      <c r="R56" s="57"/>
      <c r="S56" s="103"/>
      <c r="T56" s="57"/>
      <c r="U56" s="57"/>
      <c r="V56" s="252"/>
      <c r="W56" s="34"/>
      <c r="X56" s="34"/>
      <c r="Y56" s="34"/>
      <c r="Z56" s="34"/>
      <c r="AA56" s="34"/>
      <c r="AB56" s="55"/>
    </row>
    <row r="57" spans="1:28" x14ac:dyDescent="0.25">
      <c r="A57" s="22"/>
      <c r="B57" s="22"/>
      <c r="C57" s="169"/>
      <c r="D57" s="139"/>
      <c r="E57" s="191"/>
      <c r="F57" s="191"/>
      <c r="G57" s="103"/>
      <c r="H57" s="57"/>
      <c r="I57" s="57"/>
      <c r="J57" s="103"/>
      <c r="K57" s="191"/>
      <c r="L57" s="191"/>
      <c r="M57" s="103"/>
      <c r="N57" s="191"/>
      <c r="O57" s="191"/>
      <c r="P57" s="103"/>
      <c r="Q57" s="57"/>
      <c r="R57" s="57"/>
      <c r="S57" s="103"/>
      <c r="T57" s="57"/>
      <c r="U57" s="57"/>
      <c r="V57" s="252"/>
      <c r="W57" s="34"/>
      <c r="X57" s="34"/>
      <c r="Y57" s="34"/>
      <c r="Z57" s="34"/>
      <c r="AA57" s="34"/>
      <c r="AB57" s="55"/>
    </row>
    <row r="58" spans="1:28" x14ac:dyDescent="0.25">
      <c r="A58" s="22"/>
      <c r="B58" s="22"/>
      <c r="C58" s="169"/>
      <c r="D58" s="140"/>
      <c r="E58" s="192"/>
      <c r="F58" s="192"/>
      <c r="G58" s="106"/>
      <c r="H58" s="79"/>
      <c r="I58" s="79"/>
      <c r="J58" s="106"/>
      <c r="K58" s="192"/>
      <c r="L58" s="192"/>
      <c r="M58" s="106"/>
      <c r="N58" s="192"/>
      <c r="O58" s="192"/>
      <c r="P58" s="106"/>
      <c r="Q58" s="79"/>
      <c r="R58" s="79"/>
      <c r="S58" s="106"/>
      <c r="T58" s="141"/>
      <c r="U58" s="141"/>
      <c r="V58" s="253"/>
      <c r="W58" s="13"/>
      <c r="X58" s="13"/>
      <c r="Y58" s="13"/>
      <c r="Z58" s="13"/>
      <c r="AA58" s="13"/>
      <c r="AB58" s="62"/>
    </row>
    <row r="59" spans="1:28" x14ac:dyDescent="0.25">
      <c r="A59" s="22"/>
      <c r="B59" s="22"/>
      <c r="C59" s="169"/>
      <c r="D59" s="138"/>
      <c r="E59" s="190"/>
      <c r="F59" s="190"/>
      <c r="G59" s="102"/>
      <c r="H59" s="49"/>
      <c r="I59" s="49"/>
      <c r="J59" s="102"/>
      <c r="K59" s="190"/>
      <c r="L59" s="190"/>
      <c r="M59" s="102"/>
      <c r="N59" s="190"/>
      <c r="O59" s="190"/>
      <c r="P59" s="102"/>
      <c r="Q59" s="49"/>
      <c r="R59" s="49"/>
      <c r="S59" s="102"/>
      <c r="T59" s="49"/>
      <c r="U59" s="49"/>
      <c r="V59" s="129"/>
    </row>
    <row r="60" spans="1:28" x14ac:dyDescent="0.25">
      <c r="A60" s="22"/>
      <c r="B60" s="22"/>
      <c r="C60" s="169"/>
      <c r="D60" s="139"/>
      <c r="E60" s="191"/>
      <c r="F60" s="191"/>
      <c r="G60" s="103"/>
      <c r="H60" s="57"/>
      <c r="I60" s="57"/>
      <c r="J60" s="103"/>
      <c r="K60" s="191"/>
      <c r="L60" s="191"/>
      <c r="M60" s="103"/>
      <c r="N60" s="191"/>
      <c r="O60" s="191"/>
      <c r="P60" s="103"/>
      <c r="Q60" s="57"/>
      <c r="R60" s="57"/>
      <c r="S60" s="103"/>
      <c r="T60" s="57"/>
      <c r="U60" s="57"/>
      <c r="V60" s="252"/>
      <c r="W60" s="34"/>
      <c r="X60" s="34"/>
      <c r="Y60" s="34"/>
      <c r="Z60" s="34"/>
      <c r="AA60" s="34"/>
      <c r="AB60" s="55"/>
    </row>
    <row r="61" spans="1:28" x14ac:dyDescent="0.25">
      <c r="A61" s="22"/>
      <c r="B61" s="22"/>
      <c r="C61" s="169"/>
      <c r="D61" s="138"/>
      <c r="E61" s="190"/>
      <c r="F61" s="190"/>
      <c r="G61" s="102"/>
      <c r="H61" s="49"/>
      <c r="I61" s="49"/>
      <c r="J61" s="102"/>
      <c r="K61" s="190"/>
      <c r="L61" s="190"/>
      <c r="M61" s="102"/>
      <c r="N61" s="190"/>
      <c r="O61" s="190"/>
      <c r="P61" s="102"/>
      <c r="Q61" s="49"/>
      <c r="R61" s="49"/>
      <c r="S61" s="102"/>
      <c r="T61" s="65"/>
      <c r="U61" s="65"/>
      <c r="V61" s="129"/>
    </row>
    <row r="62" spans="1:28" x14ac:dyDescent="0.25">
      <c r="A62" s="22"/>
      <c r="B62" s="22"/>
      <c r="C62" s="169"/>
      <c r="D62" s="138"/>
      <c r="E62" s="190"/>
      <c r="F62" s="190"/>
      <c r="G62" s="102"/>
      <c r="H62" s="49"/>
      <c r="I62" s="49"/>
      <c r="J62" s="102"/>
      <c r="K62" s="190"/>
      <c r="L62" s="190"/>
      <c r="M62" s="102"/>
      <c r="N62" s="190"/>
      <c r="O62" s="190"/>
      <c r="P62" s="102"/>
      <c r="Q62" s="49"/>
      <c r="R62" s="49"/>
      <c r="S62" s="102"/>
      <c r="T62" s="65"/>
      <c r="U62" s="65"/>
      <c r="V62" s="129"/>
    </row>
    <row r="63" spans="1:28" x14ac:dyDescent="0.25">
      <c r="A63" s="49"/>
      <c r="B63" s="49"/>
      <c r="C63" s="166"/>
      <c r="D63" s="138"/>
      <c r="E63" s="190"/>
      <c r="F63" s="190"/>
      <c r="G63" s="102"/>
      <c r="H63" s="49"/>
      <c r="I63" s="49"/>
      <c r="J63" s="102"/>
      <c r="K63" s="190"/>
      <c r="L63" s="190"/>
      <c r="M63" s="102"/>
      <c r="N63" s="190"/>
      <c r="O63" s="190"/>
      <c r="P63" s="102"/>
      <c r="Q63" s="49"/>
      <c r="R63" s="49"/>
      <c r="S63" s="102"/>
      <c r="T63" s="65"/>
      <c r="U63" s="65"/>
      <c r="V63" s="129"/>
    </row>
    <row r="64" spans="1:28" x14ac:dyDescent="0.25">
      <c r="A64" s="22"/>
      <c r="B64" s="22"/>
      <c r="C64" s="169"/>
      <c r="D64" s="138"/>
      <c r="E64" s="190"/>
      <c r="F64" s="190"/>
      <c r="G64" s="102"/>
      <c r="H64" s="49"/>
      <c r="I64" s="49"/>
      <c r="J64" s="102"/>
      <c r="K64" s="190"/>
      <c r="L64" s="190"/>
      <c r="M64" s="102"/>
      <c r="N64" s="190"/>
      <c r="O64" s="190"/>
      <c r="P64" s="102"/>
      <c r="Q64" s="49"/>
      <c r="R64" s="49"/>
      <c r="S64" s="102"/>
      <c r="T64" s="65"/>
      <c r="U64" s="65"/>
      <c r="V64" s="129"/>
    </row>
    <row r="65" spans="1:28" x14ac:dyDescent="0.25">
      <c r="A65" s="22"/>
      <c r="B65" s="22"/>
      <c r="C65" s="169"/>
      <c r="D65" s="138"/>
      <c r="E65" s="190"/>
      <c r="F65" s="190"/>
      <c r="G65" s="102"/>
      <c r="H65" s="49"/>
      <c r="I65" s="49"/>
      <c r="J65" s="102"/>
      <c r="K65" s="190"/>
      <c r="L65" s="190"/>
      <c r="M65" s="102"/>
      <c r="N65" s="190"/>
      <c r="O65" s="190"/>
      <c r="P65" s="102"/>
      <c r="Q65" s="49"/>
      <c r="R65" s="49"/>
      <c r="S65" s="102"/>
      <c r="T65" s="65"/>
      <c r="U65" s="65"/>
      <c r="V65" s="129"/>
    </row>
    <row r="66" spans="1:28" x14ac:dyDescent="0.25">
      <c r="A66" s="22"/>
      <c r="B66" s="22"/>
      <c r="C66" s="169"/>
      <c r="D66" s="138"/>
      <c r="E66" s="190"/>
      <c r="F66" s="190"/>
      <c r="G66" s="102"/>
      <c r="H66" s="49"/>
      <c r="I66" s="49"/>
      <c r="J66" s="102"/>
      <c r="K66" s="190"/>
      <c r="L66" s="190"/>
      <c r="M66" s="102"/>
      <c r="N66" s="190"/>
      <c r="O66" s="190"/>
      <c r="P66" s="102"/>
      <c r="Q66" s="49"/>
      <c r="R66" s="49"/>
      <c r="S66" s="102"/>
      <c r="T66" s="65"/>
      <c r="U66" s="65"/>
      <c r="V66" s="129"/>
    </row>
    <row r="67" spans="1:28" x14ac:dyDescent="0.25">
      <c r="A67" s="22"/>
      <c r="B67" s="22"/>
      <c r="C67" s="169"/>
      <c r="D67" s="138"/>
      <c r="E67" s="190"/>
      <c r="F67" s="190"/>
      <c r="G67" s="102"/>
      <c r="H67" s="49"/>
      <c r="I67" s="49"/>
      <c r="J67" s="102"/>
      <c r="K67" s="190"/>
      <c r="L67" s="190"/>
      <c r="M67" s="102"/>
      <c r="N67" s="190"/>
      <c r="O67" s="190"/>
      <c r="P67" s="102"/>
      <c r="Q67" s="49"/>
      <c r="R67" s="49"/>
      <c r="S67" s="102"/>
      <c r="T67" s="65"/>
      <c r="U67" s="65"/>
      <c r="V67" s="129"/>
    </row>
    <row r="68" spans="1:28" x14ac:dyDescent="0.25">
      <c r="A68" s="22"/>
      <c r="B68" s="22"/>
      <c r="C68" s="169"/>
      <c r="D68" s="138"/>
      <c r="E68" s="190"/>
      <c r="F68" s="190"/>
      <c r="G68" s="102"/>
      <c r="H68" s="49"/>
      <c r="I68" s="49"/>
      <c r="J68" s="102"/>
      <c r="K68" s="190"/>
      <c r="L68" s="190"/>
      <c r="M68" s="102"/>
      <c r="N68" s="190"/>
      <c r="O68" s="190"/>
      <c r="P68" s="102"/>
      <c r="Q68" s="49"/>
      <c r="R68" s="49"/>
      <c r="S68" s="102"/>
      <c r="T68" s="65"/>
      <c r="U68" s="65"/>
      <c r="V68" s="129"/>
    </row>
    <row r="69" spans="1:28" x14ac:dyDescent="0.25">
      <c r="A69" s="22"/>
      <c r="B69" s="22"/>
      <c r="C69" s="169"/>
      <c r="D69" s="138"/>
      <c r="E69" s="190"/>
      <c r="F69" s="190"/>
      <c r="G69" s="102"/>
      <c r="H69" s="49"/>
      <c r="I69" s="49"/>
      <c r="J69" s="102"/>
      <c r="K69" s="190"/>
      <c r="L69" s="190"/>
      <c r="M69" s="102"/>
      <c r="N69" s="190"/>
      <c r="O69" s="190"/>
      <c r="P69" s="102"/>
      <c r="Q69" s="49"/>
      <c r="R69" s="49"/>
      <c r="S69" s="102"/>
      <c r="T69" s="65"/>
      <c r="U69" s="65"/>
      <c r="V69" s="129"/>
    </row>
    <row r="70" spans="1:28" x14ac:dyDescent="0.25">
      <c r="A70" s="22"/>
      <c r="B70" s="22"/>
      <c r="C70" s="170"/>
      <c r="D70" s="138"/>
      <c r="E70" s="190"/>
      <c r="F70" s="190"/>
      <c r="G70" s="102"/>
      <c r="H70" s="49"/>
      <c r="I70" s="49"/>
      <c r="J70" s="102"/>
      <c r="K70" s="190"/>
      <c r="L70" s="190"/>
      <c r="M70" s="102"/>
      <c r="N70" s="190"/>
      <c r="O70" s="190"/>
      <c r="P70" s="102"/>
      <c r="Q70" s="49"/>
      <c r="R70" s="49"/>
      <c r="S70" s="102"/>
      <c r="T70" s="65"/>
      <c r="U70" s="65"/>
      <c r="V70" s="129"/>
      <c r="W70" s="49"/>
      <c r="X70" s="49"/>
      <c r="Y70" s="49"/>
      <c r="Z70" s="49"/>
      <c r="AA70" s="49"/>
      <c r="AB70" s="65"/>
    </row>
    <row r="71" spans="1:28" x14ac:dyDescent="0.25">
      <c r="A71" s="22"/>
      <c r="B71" s="22"/>
      <c r="C71" s="169"/>
      <c r="D71" s="138"/>
      <c r="E71" s="190"/>
      <c r="F71" s="190"/>
      <c r="G71" s="102"/>
      <c r="H71" s="49"/>
      <c r="I71" s="49"/>
      <c r="J71" s="102"/>
      <c r="K71" s="190"/>
      <c r="L71" s="190"/>
      <c r="M71" s="102"/>
      <c r="N71" s="190"/>
      <c r="O71" s="190"/>
      <c r="P71" s="102"/>
      <c r="Q71" s="49"/>
      <c r="R71" s="49"/>
      <c r="S71" s="102"/>
      <c r="T71" s="65"/>
      <c r="U71" s="65"/>
      <c r="V71" s="129"/>
    </row>
    <row r="72" spans="1:28" x14ac:dyDescent="0.25">
      <c r="A72" s="22"/>
      <c r="B72" s="22"/>
      <c r="C72" s="169"/>
      <c r="D72" s="138"/>
      <c r="E72" s="190"/>
      <c r="F72" s="190"/>
      <c r="G72" s="102"/>
      <c r="H72" s="49"/>
      <c r="I72" s="49"/>
      <c r="J72" s="102"/>
      <c r="K72" s="190"/>
      <c r="L72" s="190"/>
      <c r="M72" s="102"/>
      <c r="N72" s="190"/>
      <c r="O72" s="190"/>
      <c r="P72" s="102"/>
      <c r="Q72" s="49"/>
      <c r="R72" s="49"/>
      <c r="S72" s="102"/>
      <c r="T72" s="65"/>
      <c r="U72" s="65"/>
      <c r="V72" s="129"/>
    </row>
    <row r="73" spans="1:28" x14ac:dyDescent="0.25">
      <c r="A73" s="22"/>
      <c r="B73" s="22"/>
      <c r="C73" s="169"/>
      <c r="D73" s="138"/>
      <c r="E73" s="190"/>
      <c r="F73" s="190"/>
      <c r="G73" s="102"/>
      <c r="H73" s="49"/>
      <c r="I73" s="49"/>
      <c r="J73" s="102"/>
      <c r="K73" s="190"/>
      <c r="L73" s="190"/>
      <c r="M73" s="102"/>
      <c r="N73" s="190"/>
      <c r="O73" s="190"/>
      <c r="P73" s="102"/>
      <c r="Q73" s="49"/>
      <c r="R73" s="49"/>
      <c r="S73" s="102"/>
      <c r="T73" s="65"/>
      <c r="U73" s="65"/>
      <c r="V73" s="129"/>
    </row>
    <row r="74" spans="1:28" x14ac:dyDescent="0.25">
      <c r="A74" s="22"/>
      <c r="B74" s="22"/>
      <c r="C74" s="169"/>
      <c r="D74" s="138"/>
      <c r="E74" s="190"/>
      <c r="F74" s="190"/>
      <c r="G74" s="102"/>
      <c r="H74" s="49"/>
      <c r="I74" s="49"/>
      <c r="J74" s="102"/>
      <c r="K74" s="190"/>
      <c r="L74" s="190"/>
      <c r="M74" s="102"/>
      <c r="N74" s="190"/>
      <c r="O74" s="190"/>
      <c r="P74" s="102"/>
      <c r="Q74" s="49"/>
      <c r="R74" s="49"/>
      <c r="S74" s="102"/>
      <c r="T74" s="65"/>
      <c r="U74" s="65"/>
      <c r="V74" s="129"/>
    </row>
    <row r="75" spans="1:28" x14ac:dyDescent="0.25">
      <c r="A75" s="22"/>
      <c r="B75" s="22"/>
      <c r="C75" s="169"/>
      <c r="D75" s="138"/>
      <c r="E75" s="190"/>
      <c r="F75" s="190"/>
      <c r="G75" s="102"/>
      <c r="H75" s="49"/>
      <c r="I75" s="49"/>
      <c r="J75" s="102"/>
      <c r="K75" s="190"/>
      <c r="L75" s="190"/>
      <c r="M75" s="102"/>
      <c r="N75" s="190"/>
      <c r="O75" s="190"/>
      <c r="P75" s="102"/>
      <c r="Q75" s="49"/>
      <c r="R75" s="49"/>
      <c r="S75" s="102"/>
      <c r="T75" s="65"/>
      <c r="U75" s="65"/>
      <c r="V75" s="129"/>
    </row>
    <row r="76" spans="1:28" x14ac:dyDescent="0.25">
      <c r="A76" s="22"/>
      <c r="B76" s="22"/>
      <c r="C76" s="169"/>
      <c r="D76" s="138"/>
      <c r="E76" s="190"/>
      <c r="F76" s="190"/>
      <c r="G76" s="102"/>
      <c r="H76" s="49"/>
      <c r="I76" s="49"/>
      <c r="J76" s="102"/>
      <c r="K76" s="190"/>
      <c r="L76" s="190"/>
      <c r="M76" s="102"/>
      <c r="N76" s="190"/>
      <c r="O76" s="190"/>
      <c r="P76" s="102"/>
      <c r="Q76" s="49"/>
      <c r="R76" s="49"/>
      <c r="S76" s="102"/>
      <c r="T76" s="65"/>
      <c r="U76" s="65"/>
      <c r="V76" s="129"/>
    </row>
    <row r="77" spans="1:28" x14ac:dyDescent="0.25">
      <c r="A77" s="49"/>
      <c r="B77" s="49"/>
      <c r="C77" s="169"/>
      <c r="D77" s="138"/>
      <c r="E77" s="190"/>
      <c r="F77" s="190"/>
      <c r="G77" s="102"/>
      <c r="H77" s="49"/>
      <c r="I77" s="49"/>
      <c r="J77" s="102"/>
      <c r="K77" s="190"/>
      <c r="L77" s="190"/>
      <c r="M77" s="102"/>
      <c r="N77" s="190"/>
      <c r="O77" s="190"/>
      <c r="P77" s="102"/>
      <c r="Q77" s="49"/>
      <c r="R77" s="49"/>
      <c r="S77" s="102"/>
      <c r="T77" s="65"/>
      <c r="U77" s="65"/>
      <c r="V77" s="129"/>
    </row>
    <row r="78" spans="1:28" x14ac:dyDescent="0.25">
      <c r="A78" s="49"/>
      <c r="B78" s="49"/>
      <c r="C78" s="166"/>
      <c r="D78" s="138"/>
      <c r="E78" s="190"/>
      <c r="F78" s="190"/>
      <c r="G78" s="102"/>
      <c r="H78" s="49"/>
      <c r="I78" s="49"/>
      <c r="J78" s="102"/>
      <c r="K78" s="190"/>
      <c r="L78" s="190"/>
      <c r="M78" s="102"/>
      <c r="N78" s="190"/>
      <c r="O78" s="190"/>
      <c r="P78" s="102"/>
      <c r="Q78" s="49"/>
      <c r="R78" s="49"/>
      <c r="S78" s="102"/>
      <c r="T78" s="65"/>
      <c r="U78" s="65"/>
      <c r="V78" s="129"/>
    </row>
    <row r="79" spans="1:28" x14ac:dyDescent="0.25">
      <c r="A79" s="22"/>
      <c r="B79" s="22"/>
      <c r="C79" s="169"/>
      <c r="D79" s="138"/>
      <c r="E79" s="190"/>
      <c r="F79" s="190"/>
      <c r="G79" s="102"/>
      <c r="H79" s="49"/>
      <c r="I79" s="49"/>
      <c r="J79" s="102"/>
      <c r="K79" s="190"/>
      <c r="L79" s="190"/>
      <c r="M79" s="102"/>
      <c r="N79" s="190"/>
      <c r="O79" s="190"/>
      <c r="P79" s="102"/>
      <c r="Q79" s="49"/>
      <c r="R79" s="49"/>
      <c r="S79" s="102"/>
      <c r="T79" s="65"/>
      <c r="U79" s="65"/>
      <c r="V79" s="129"/>
    </row>
    <row r="80" spans="1:28" x14ac:dyDescent="0.25">
      <c r="A80" s="22"/>
      <c r="B80" s="22"/>
      <c r="C80" s="169"/>
      <c r="D80" s="138"/>
      <c r="E80" s="190"/>
      <c r="F80" s="190"/>
      <c r="G80" s="102"/>
      <c r="H80" s="49"/>
      <c r="I80" s="49"/>
      <c r="J80" s="102"/>
      <c r="K80" s="190"/>
      <c r="L80" s="190"/>
      <c r="M80" s="102"/>
      <c r="N80" s="190"/>
      <c r="O80" s="190"/>
      <c r="P80" s="102"/>
      <c r="Q80" s="49"/>
      <c r="R80" s="49"/>
      <c r="S80" s="102"/>
      <c r="T80" s="65"/>
      <c r="U80" s="65"/>
      <c r="V80" s="129"/>
    </row>
    <row r="81" spans="1:22" x14ac:dyDescent="0.25">
      <c r="A81" s="22"/>
      <c r="B81" s="22"/>
      <c r="C81" s="169"/>
      <c r="D81" s="138"/>
      <c r="E81" s="190"/>
      <c r="F81" s="190"/>
      <c r="G81" s="102"/>
      <c r="H81" s="49"/>
      <c r="I81" s="49"/>
      <c r="J81" s="102"/>
      <c r="K81" s="190"/>
      <c r="L81" s="190"/>
      <c r="M81" s="102"/>
      <c r="N81" s="190"/>
      <c r="O81" s="190"/>
      <c r="P81" s="102"/>
      <c r="Q81" s="49"/>
      <c r="R81" s="49"/>
      <c r="S81" s="102"/>
      <c r="T81" s="65"/>
      <c r="U81" s="65"/>
      <c r="V81" s="129"/>
    </row>
    <row r="82" spans="1:22" x14ac:dyDescent="0.25">
      <c r="A82" s="22"/>
      <c r="B82" s="22"/>
      <c r="C82" s="169"/>
      <c r="D82" s="138"/>
      <c r="E82" s="190"/>
      <c r="F82" s="190"/>
      <c r="G82" s="102"/>
      <c r="H82" s="49"/>
      <c r="I82" s="49"/>
      <c r="J82" s="102"/>
      <c r="K82" s="190"/>
      <c r="L82" s="190"/>
      <c r="M82" s="102"/>
      <c r="N82" s="190"/>
      <c r="O82" s="190"/>
      <c r="P82" s="102"/>
      <c r="Q82" s="49"/>
      <c r="R82" s="49"/>
      <c r="S82" s="102"/>
      <c r="T82" s="65"/>
      <c r="U82" s="65"/>
      <c r="V82" s="129"/>
    </row>
    <row r="83" spans="1:22" x14ac:dyDescent="0.25">
      <c r="A83" s="22"/>
      <c r="B83" s="22"/>
      <c r="C83" s="169"/>
      <c r="D83" s="138"/>
      <c r="E83" s="190"/>
      <c r="F83" s="190"/>
      <c r="G83" s="102"/>
      <c r="H83" s="49"/>
      <c r="I83" s="49"/>
      <c r="J83" s="102"/>
      <c r="K83" s="190"/>
      <c r="L83" s="190"/>
      <c r="M83" s="102"/>
      <c r="N83" s="190"/>
      <c r="O83" s="190"/>
      <c r="P83" s="102"/>
      <c r="Q83" s="49"/>
      <c r="R83" s="49"/>
      <c r="S83" s="102"/>
      <c r="T83" s="65"/>
      <c r="U83" s="65"/>
      <c r="V83" s="129"/>
    </row>
    <row r="84" spans="1:22" x14ac:dyDescent="0.25">
      <c r="A84" s="22"/>
      <c r="B84" s="22"/>
      <c r="C84" s="169"/>
      <c r="D84" s="138"/>
      <c r="E84" s="190"/>
      <c r="F84" s="190"/>
      <c r="G84" s="102"/>
      <c r="H84" s="49"/>
      <c r="I84" s="49"/>
      <c r="J84" s="102"/>
      <c r="K84" s="190"/>
      <c r="L84" s="190"/>
      <c r="M84" s="102"/>
      <c r="N84" s="190"/>
      <c r="O84" s="190"/>
      <c r="P84" s="102"/>
      <c r="Q84" s="49"/>
      <c r="R84" s="49"/>
      <c r="S84" s="102"/>
      <c r="T84" s="65"/>
      <c r="U84" s="65"/>
      <c r="V84" s="129"/>
    </row>
    <row r="85" spans="1:22" x14ac:dyDescent="0.25">
      <c r="A85" s="22"/>
      <c r="B85" s="22"/>
      <c r="C85" s="169"/>
      <c r="D85" s="138"/>
      <c r="E85" s="190"/>
      <c r="F85" s="190"/>
      <c r="G85" s="102"/>
      <c r="H85" s="49"/>
      <c r="I85" s="49"/>
      <c r="J85" s="102"/>
      <c r="K85" s="190"/>
      <c r="L85" s="190"/>
      <c r="M85" s="102"/>
      <c r="N85" s="190"/>
      <c r="O85" s="190"/>
      <c r="P85" s="102"/>
      <c r="Q85" s="49"/>
      <c r="R85" s="49"/>
      <c r="S85" s="102"/>
      <c r="T85" s="65"/>
      <c r="U85" s="65"/>
      <c r="V85" s="129"/>
    </row>
    <row r="86" spans="1:22" x14ac:dyDescent="0.25">
      <c r="A86" s="22"/>
      <c r="B86" s="22"/>
      <c r="C86" s="169"/>
      <c r="D86" s="138"/>
      <c r="E86" s="190"/>
      <c r="F86" s="190"/>
      <c r="G86" s="102"/>
      <c r="H86" s="49"/>
      <c r="I86" s="49"/>
      <c r="J86" s="102"/>
      <c r="K86" s="190"/>
      <c r="L86" s="190"/>
      <c r="M86" s="102"/>
      <c r="N86" s="190"/>
      <c r="O86" s="190"/>
      <c r="P86" s="102"/>
      <c r="Q86" s="49"/>
      <c r="R86" s="49"/>
      <c r="S86" s="102"/>
      <c r="T86" s="65"/>
      <c r="U86" s="65"/>
      <c r="V86" s="129"/>
    </row>
    <row r="87" spans="1:22" x14ac:dyDescent="0.25">
      <c r="A87" s="22"/>
      <c r="B87" s="22"/>
      <c r="C87" s="169"/>
      <c r="D87" s="138"/>
      <c r="E87" s="190"/>
      <c r="F87" s="190"/>
      <c r="G87" s="102"/>
      <c r="H87" s="49"/>
      <c r="I87" s="49"/>
      <c r="J87" s="102"/>
      <c r="K87" s="190"/>
      <c r="L87" s="190"/>
      <c r="M87" s="102"/>
      <c r="N87" s="190"/>
      <c r="O87" s="190"/>
      <c r="P87" s="102"/>
      <c r="Q87" s="49"/>
      <c r="R87" s="49"/>
      <c r="S87" s="102"/>
      <c r="T87" s="65"/>
      <c r="U87" s="65"/>
      <c r="V87" s="129"/>
    </row>
    <row r="88" spans="1:22" x14ac:dyDescent="0.25">
      <c r="A88" s="49"/>
      <c r="B88" s="49"/>
      <c r="C88" s="169"/>
      <c r="D88" s="138"/>
      <c r="E88" s="190"/>
      <c r="F88" s="190"/>
      <c r="G88" s="102"/>
      <c r="H88" s="49"/>
      <c r="I88" s="49"/>
      <c r="J88" s="102"/>
      <c r="K88" s="190"/>
      <c r="L88" s="190"/>
      <c r="M88" s="102"/>
      <c r="N88" s="190"/>
      <c r="O88" s="190"/>
      <c r="P88" s="102"/>
      <c r="Q88" s="49"/>
      <c r="R88" s="49"/>
      <c r="S88" s="102"/>
      <c r="T88" s="65"/>
      <c r="U88" s="65"/>
      <c r="V88" s="129"/>
    </row>
    <row r="89" spans="1:22" x14ac:dyDescent="0.25">
      <c r="A89" s="22"/>
      <c r="B89" s="22"/>
      <c r="C89" s="170"/>
      <c r="D89" s="138"/>
      <c r="E89" s="190"/>
      <c r="F89" s="190"/>
      <c r="G89" s="102"/>
      <c r="H89" s="49"/>
      <c r="I89" s="49"/>
      <c r="J89" s="102"/>
      <c r="K89" s="190"/>
      <c r="L89" s="190"/>
      <c r="M89" s="102"/>
      <c r="N89" s="190"/>
      <c r="O89" s="190"/>
      <c r="P89" s="102"/>
      <c r="Q89" s="49"/>
      <c r="R89" s="49"/>
      <c r="S89" s="102"/>
      <c r="T89" s="65"/>
      <c r="U89" s="65"/>
      <c r="V89" s="129"/>
    </row>
    <row r="90" spans="1:22" x14ac:dyDescent="0.25">
      <c r="A90" s="22"/>
      <c r="B90" s="22"/>
      <c r="C90" s="169"/>
      <c r="D90" s="138"/>
      <c r="E90" s="190"/>
      <c r="F90" s="190"/>
      <c r="G90" s="102"/>
      <c r="H90" s="49"/>
      <c r="I90" s="49"/>
      <c r="J90" s="102"/>
      <c r="K90" s="190"/>
      <c r="L90" s="190"/>
      <c r="M90" s="102"/>
      <c r="N90" s="190"/>
      <c r="O90" s="190"/>
      <c r="P90" s="102"/>
      <c r="Q90" s="49"/>
      <c r="R90" s="49"/>
      <c r="S90" s="102"/>
      <c r="T90" s="65"/>
      <c r="U90" s="65"/>
      <c r="V90" s="129"/>
    </row>
    <row r="91" spans="1:22" x14ac:dyDescent="0.25">
      <c r="A91" s="22"/>
      <c r="B91" s="22"/>
      <c r="C91" s="169"/>
      <c r="D91" s="138"/>
      <c r="E91" s="190"/>
      <c r="F91" s="190"/>
      <c r="G91" s="102"/>
      <c r="H91" s="49"/>
      <c r="I91" s="49"/>
      <c r="J91" s="102"/>
      <c r="K91" s="190"/>
      <c r="L91" s="190"/>
      <c r="M91" s="102"/>
      <c r="N91" s="190"/>
      <c r="O91" s="190"/>
      <c r="P91" s="102"/>
      <c r="Q91" s="49"/>
      <c r="R91" s="49"/>
      <c r="S91" s="102"/>
      <c r="T91" s="65"/>
      <c r="U91" s="65"/>
      <c r="V91" s="129"/>
    </row>
    <row r="92" spans="1:22" x14ac:dyDescent="0.25">
      <c r="A92" s="22"/>
      <c r="B92" s="22"/>
      <c r="C92" s="169"/>
      <c r="D92" s="138"/>
      <c r="E92" s="190"/>
      <c r="F92" s="190"/>
      <c r="G92" s="102"/>
      <c r="H92" s="49"/>
      <c r="I92" s="49"/>
      <c r="J92" s="102"/>
      <c r="K92" s="190"/>
      <c r="L92" s="190"/>
      <c r="M92" s="102"/>
      <c r="N92" s="190"/>
      <c r="O92" s="190"/>
      <c r="P92" s="102"/>
      <c r="Q92" s="49"/>
      <c r="R92" s="49"/>
      <c r="S92" s="102"/>
      <c r="T92" s="65"/>
      <c r="U92" s="65"/>
      <c r="V92" s="129"/>
    </row>
    <row r="93" spans="1:22" x14ac:dyDescent="0.25">
      <c r="A93" s="22"/>
      <c r="B93" s="22"/>
      <c r="C93" s="169"/>
      <c r="D93" s="138"/>
      <c r="E93" s="190"/>
      <c r="F93" s="190"/>
      <c r="G93" s="102"/>
      <c r="H93" s="49"/>
      <c r="I93" s="49"/>
      <c r="J93" s="102"/>
      <c r="K93" s="190"/>
      <c r="L93" s="190"/>
      <c r="M93" s="102"/>
      <c r="N93" s="190"/>
      <c r="O93" s="190"/>
      <c r="P93" s="102"/>
      <c r="Q93" s="49"/>
      <c r="R93" s="49"/>
      <c r="S93" s="102"/>
      <c r="T93" s="65"/>
      <c r="U93" s="65"/>
      <c r="V93" s="129"/>
    </row>
    <row r="94" spans="1:22" x14ac:dyDescent="0.25">
      <c r="A94" s="22"/>
      <c r="B94" s="22"/>
      <c r="C94" s="169"/>
      <c r="D94" s="138"/>
      <c r="E94" s="190"/>
      <c r="F94" s="190"/>
      <c r="G94" s="102"/>
      <c r="H94" s="49"/>
      <c r="I94" s="49"/>
      <c r="J94" s="102"/>
      <c r="K94" s="190"/>
      <c r="L94" s="190"/>
      <c r="M94" s="102"/>
      <c r="N94" s="190"/>
      <c r="O94" s="190"/>
      <c r="P94" s="102"/>
      <c r="Q94" s="49"/>
      <c r="R94" s="49"/>
      <c r="S94" s="102"/>
      <c r="T94" s="65"/>
      <c r="U94" s="65"/>
      <c r="V94" s="129"/>
    </row>
    <row r="95" spans="1:22" x14ac:dyDescent="0.25">
      <c r="A95" s="22"/>
      <c r="B95" s="22"/>
      <c r="C95" s="170"/>
      <c r="D95" s="138"/>
      <c r="E95" s="190"/>
      <c r="F95" s="190"/>
      <c r="G95" s="102"/>
      <c r="H95" s="49"/>
      <c r="I95" s="49"/>
      <c r="J95" s="102"/>
      <c r="K95" s="190"/>
      <c r="L95" s="190"/>
      <c r="M95" s="102"/>
      <c r="N95" s="190"/>
      <c r="O95" s="190"/>
      <c r="P95" s="102"/>
      <c r="Q95" s="49"/>
      <c r="R95" s="49"/>
      <c r="S95" s="102"/>
      <c r="T95" s="65"/>
      <c r="U95" s="65"/>
      <c r="V95" s="129"/>
    </row>
    <row r="96" spans="1:22" x14ac:dyDescent="0.25">
      <c r="A96" s="49"/>
      <c r="B96" s="49"/>
      <c r="C96" s="166"/>
      <c r="D96" s="138"/>
      <c r="E96" s="190"/>
      <c r="F96" s="190"/>
      <c r="G96" s="102"/>
      <c r="H96" s="49"/>
      <c r="I96" s="49"/>
      <c r="J96" s="102"/>
      <c r="K96" s="190"/>
      <c r="L96" s="190"/>
      <c r="M96" s="102"/>
      <c r="N96" s="190"/>
      <c r="O96" s="190"/>
      <c r="P96" s="102"/>
      <c r="Q96" s="49"/>
      <c r="R96" s="49"/>
      <c r="S96" s="102"/>
      <c r="T96" s="65"/>
      <c r="U96" s="65"/>
      <c r="V96" s="129"/>
    </row>
    <row r="97" spans="1:22" x14ac:dyDescent="0.25">
      <c r="A97" s="22"/>
      <c r="B97" s="22"/>
      <c r="C97" s="169"/>
      <c r="D97" s="138"/>
      <c r="E97" s="190"/>
      <c r="F97" s="190"/>
      <c r="G97" s="102"/>
      <c r="H97" s="49"/>
      <c r="I97" s="49"/>
      <c r="J97" s="102"/>
      <c r="K97" s="190"/>
      <c r="L97" s="190"/>
      <c r="M97" s="102"/>
      <c r="N97" s="190"/>
      <c r="O97" s="190"/>
      <c r="P97" s="102"/>
      <c r="Q97" s="49"/>
      <c r="R97" s="49"/>
      <c r="S97" s="102"/>
      <c r="T97" s="65"/>
      <c r="U97" s="65"/>
      <c r="V97" s="129"/>
    </row>
    <row r="98" spans="1:22" x14ac:dyDescent="0.25">
      <c r="A98" s="22"/>
      <c r="B98" s="22"/>
      <c r="C98" s="169"/>
      <c r="D98" s="138"/>
      <c r="E98" s="190"/>
      <c r="F98" s="190"/>
      <c r="G98" s="102"/>
      <c r="H98" s="49"/>
      <c r="I98" s="49"/>
      <c r="J98" s="102"/>
      <c r="K98" s="190"/>
      <c r="L98" s="190"/>
      <c r="M98" s="102"/>
      <c r="N98" s="190"/>
      <c r="O98" s="190"/>
      <c r="P98" s="102"/>
      <c r="Q98" s="49"/>
      <c r="R98" s="49"/>
      <c r="S98" s="102"/>
      <c r="T98" s="65"/>
      <c r="U98" s="65"/>
      <c r="V98" s="129"/>
    </row>
    <row r="99" spans="1:22" x14ac:dyDescent="0.25">
      <c r="A99" s="49"/>
      <c r="B99" s="49"/>
      <c r="C99" s="166"/>
      <c r="D99" s="138"/>
      <c r="E99" s="190"/>
      <c r="F99" s="190"/>
      <c r="G99" s="102"/>
      <c r="H99" s="49"/>
      <c r="I99" s="49"/>
      <c r="J99" s="102"/>
      <c r="K99" s="190"/>
      <c r="L99" s="190"/>
      <c r="M99" s="102"/>
      <c r="N99" s="190"/>
      <c r="O99" s="190"/>
      <c r="P99" s="102"/>
      <c r="Q99" s="49"/>
      <c r="R99" s="49"/>
      <c r="S99" s="102"/>
      <c r="T99" s="65"/>
      <c r="U99" s="65"/>
      <c r="V99" s="129"/>
    </row>
    <row r="100" spans="1:22" x14ac:dyDescent="0.25">
      <c r="A100" s="49"/>
      <c r="B100" s="49"/>
      <c r="C100" s="166"/>
      <c r="D100" s="138"/>
      <c r="E100" s="190"/>
      <c r="F100" s="190"/>
      <c r="G100" s="102"/>
      <c r="H100" s="49"/>
      <c r="I100" s="49"/>
      <c r="J100" s="102"/>
      <c r="K100" s="190"/>
      <c r="L100" s="190"/>
      <c r="M100" s="102"/>
      <c r="N100" s="190"/>
      <c r="O100" s="190"/>
      <c r="P100" s="102"/>
      <c r="Q100" s="49"/>
      <c r="R100" s="49"/>
      <c r="S100" s="102"/>
      <c r="T100" s="65"/>
      <c r="U100" s="65"/>
      <c r="V100" s="129"/>
    </row>
    <row r="101" spans="1:22" x14ac:dyDescent="0.25">
      <c r="A101" s="22"/>
      <c r="B101" s="22"/>
      <c r="C101" s="169"/>
      <c r="D101" s="138"/>
      <c r="E101" s="190"/>
      <c r="F101" s="190"/>
      <c r="G101" s="102"/>
      <c r="H101" s="49"/>
      <c r="I101" s="49"/>
      <c r="J101" s="102"/>
      <c r="K101" s="190"/>
      <c r="L101" s="190"/>
      <c r="M101" s="102"/>
      <c r="N101" s="190"/>
      <c r="O101" s="190"/>
      <c r="P101" s="102"/>
      <c r="Q101" s="49"/>
      <c r="R101" s="49"/>
      <c r="S101" s="102"/>
      <c r="T101" s="65"/>
      <c r="U101" s="65"/>
      <c r="V101" s="129"/>
    </row>
    <row r="102" spans="1:22" x14ac:dyDescent="0.25">
      <c r="A102" s="22"/>
      <c r="B102" s="22"/>
      <c r="C102" s="169"/>
      <c r="D102" s="138"/>
      <c r="E102" s="190"/>
      <c r="F102" s="190"/>
      <c r="G102" s="102"/>
      <c r="H102" s="49"/>
      <c r="I102" s="49"/>
      <c r="J102" s="102"/>
      <c r="K102" s="190"/>
      <c r="L102" s="190"/>
      <c r="M102" s="102"/>
      <c r="N102" s="190"/>
      <c r="O102" s="190"/>
      <c r="P102" s="102"/>
      <c r="Q102" s="49"/>
      <c r="R102" s="49"/>
      <c r="S102" s="102"/>
      <c r="T102" s="65"/>
      <c r="U102" s="65"/>
      <c r="V102" s="129"/>
    </row>
    <row r="103" spans="1:22" x14ac:dyDescent="0.25">
      <c r="A103" s="22"/>
      <c r="B103" s="22"/>
      <c r="C103" s="169"/>
      <c r="D103" s="138"/>
      <c r="E103" s="190"/>
      <c r="F103" s="190"/>
      <c r="G103" s="102"/>
      <c r="H103" s="49"/>
      <c r="I103" s="49"/>
      <c r="J103" s="102"/>
      <c r="K103" s="190"/>
      <c r="L103" s="190"/>
      <c r="M103" s="102"/>
      <c r="N103" s="190"/>
      <c r="O103" s="190"/>
      <c r="P103" s="102"/>
      <c r="Q103" s="49"/>
      <c r="R103" s="49"/>
      <c r="S103" s="102"/>
      <c r="T103" s="65"/>
      <c r="U103" s="65"/>
      <c r="V103" s="129"/>
    </row>
    <row r="104" spans="1:22" x14ac:dyDescent="0.25">
      <c r="A104" s="22"/>
      <c r="B104" s="22"/>
      <c r="C104" s="169"/>
      <c r="D104" s="138"/>
      <c r="E104" s="190"/>
      <c r="F104" s="190"/>
      <c r="G104" s="102"/>
      <c r="H104" s="49"/>
      <c r="I104" s="49"/>
      <c r="J104" s="102"/>
      <c r="K104" s="190"/>
      <c r="L104" s="190"/>
      <c r="M104" s="102"/>
      <c r="N104" s="190"/>
      <c r="O104" s="190"/>
      <c r="P104" s="102"/>
      <c r="Q104" s="49"/>
      <c r="R104" s="49"/>
      <c r="S104" s="102"/>
      <c r="T104" s="65"/>
      <c r="U104" s="65"/>
      <c r="V104" s="129"/>
    </row>
    <row r="105" spans="1:22" x14ac:dyDescent="0.25">
      <c r="A105" s="49"/>
      <c r="B105" s="49"/>
      <c r="C105" s="169"/>
      <c r="D105" s="138"/>
      <c r="E105" s="190"/>
      <c r="F105" s="190"/>
      <c r="G105" s="102"/>
      <c r="H105" s="49"/>
      <c r="I105" s="49"/>
      <c r="J105" s="102"/>
      <c r="K105" s="190"/>
      <c r="L105" s="190"/>
      <c r="M105" s="102"/>
      <c r="N105" s="190"/>
      <c r="O105" s="190"/>
      <c r="P105" s="102"/>
      <c r="Q105" s="49"/>
      <c r="R105" s="49"/>
      <c r="S105" s="102"/>
      <c r="T105" s="65"/>
      <c r="U105" s="65"/>
      <c r="V105" s="129"/>
    </row>
    <row r="106" spans="1:22" x14ac:dyDescent="0.25">
      <c r="A106" s="22"/>
      <c r="B106" s="22"/>
      <c r="C106" s="170"/>
      <c r="D106" s="138"/>
      <c r="E106" s="190"/>
      <c r="F106" s="190"/>
      <c r="G106" s="102"/>
      <c r="H106" s="49"/>
      <c r="I106" s="49"/>
      <c r="J106" s="102"/>
      <c r="K106" s="190"/>
      <c r="L106" s="190"/>
      <c r="M106" s="102"/>
      <c r="N106" s="190"/>
      <c r="O106" s="190"/>
      <c r="P106" s="102"/>
      <c r="Q106" s="49"/>
      <c r="R106" s="49"/>
      <c r="S106" s="102"/>
      <c r="T106" s="65"/>
      <c r="U106" s="65"/>
      <c r="V106" s="129"/>
    </row>
    <row r="107" spans="1:22" x14ac:dyDescent="0.25">
      <c r="A107" s="22"/>
      <c r="B107" s="22"/>
      <c r="C107" s="169"/>
      <c r="D107" s="138"/>
      <c r="E107" s="190"/>
      <c r="F107" s="190"/>
      <c r="G107" s="102"/>
      <c r="H107" s="49"/>
      <c r="I107" s="49"/>
      <c r="J107" s="102"/>
      <c r="K107" s="190"/>
      <c r="L107" s="190"/>
      <c r="M107" s="102"/>
      <c r="N107" s="190"/>
      <c r="O107" s="190"/>
      <c r="P107" s="102"/>
      <c r="Q107" s="49"/>
      <c r="R107" s="49"/>
      <c r="S107" s="102"/>
      <c r="T107" s="65"/>
      <c r="U107" s="65"/>
      <c r="V107" s="129"/>
    </row>
    <row r="108" spans="1:22" x14ac:dyDescent="0.25">
      <c r="A108" s="22"/>
      <c r="B108" s="22"/>
      <c r="C108" s="169"/>
      <c r="D108" s="138"/>
      <c r="E108" s="190"/>
      <c r="F108" s="190"/>
      <c r="G108" s="102"/>
      <c r="H108" s="49"/>
      <c r="I108" s="49"/>
      <c r="J108" s="102"/>
      <c r="K108" s="190"/>
      <c r="L108" s="190"/>
      <c r="M108" s="102"/>
      <c r="N108" s="190"/>
      <c r="O108" s="190"/>
      <c r="P108" s="102"/>
      <c r="Q108" s="49"/>
      <c r="R108" s="49"/>
      <c r="S108" s="102"/>
      <c r="T108" s="65"/>
      <c r="U108" s="65"/>
      <c r="V108" s="129"/>
    </row>
    <row r="109" spans="1:22" x14ac:dyDescent="0.25">
      <c r="A109" s="22"/>
      <c r="B109" s="22"/>
      <c r="C109" s="169"/>
      <c r="D109" s="138"/>
      <c r="E109" s="190"/>
      <c r="F109" s="190"/>
      <c r="G109" s="102"/>
      <c r="H109" s="49"/>
      <c r="I109" s="49"/>
      <c r="J109" s="102"/>
      <c r="K109" s="190"/>
      <c r="L109" s="190"/>
      <c r="M109" s="102"/>
      <c r="N109" s="190"/>
      <c r="O109" s="190"/>
      <c r="P109" s="102"/>
      <c r="Q109" s="49"/>
      <c r="R109" s="49"/>
      <c r="S109" s="102"/>
      <c r="T109" s="65"/>
      <c r="U109" s="65"/>
      <c r="V109" s="129"/>
    </row>
    <row r="110" spans="1:22" x14ac:dyDescent="0.25">
      <c r="A110" s="22"/>
      <c r="B110" s="22"/>
      <c r="C110" s="169"/>
      <c r="D110" s="138"/>
      <c r="E110" s="190"/>
      <c r="F110" s="190"/>
      <c r="G110" s="102"/>
      <c r="H110" s="49"/>
      <c r="I110" s="49"/>
      <c r="J110" s="102"/>
      <c r="K110" s="190"/>
      <c r="L110" s="190"/>
      <c r="M110" s="102"/>
      <c r="N110" s="190"/>
      <c r="O110" s="190"/>
      <c r="P110" s="102"/>
      <c r="Q110" s="49"/>
      <c r="R110" s="49"/>
      <c r="S110" s="102"/>
      <c r="T110" s="65"/>
      <c r="U110" s="65"/>
      <c r="V110" s="129"/>
    </row>
    <row r="111" spans="1:22" x14ac:dyDescent="0.25">
      <c r="A111" s="22"/>
      <c r="B111" s="22"/>
      <c r="C111" s="169"/>
      <c r="D111" s="138"/>
      <c r="E111" s="190"/>
      <c r="F111" s="190"/>
      <c r="G111" s="102"/>
      <c r="H111" s="49"/>
      <c r="I111" s="49"/>
      <c r="J111" s="102"/>
      <c r="K111" s="190"/>
      <c r="L111" s="190"/>
      <c r="M111" s="102"/>
      <c r="N111" s="190"/>
      <c r="O111" s="190"/>
      <c r="P111" s="102"/>
      <c r="Q111" s="49"/>
      <c r="R111" s="49"/>
      <c r="S111" s="102"/>
      <c r="T111" s="65"/>
      <c r="U111" s="65"/>
      <c r="V111" s="129"/>
    </row>
    <row r="112" spans="1:22" x14ac:dyDescent="0.25">
      <c r="A112" s="22"/>
      <c r="B112" s="22"/>
      <c r="C112" s="169"/>
      <c r="D112" s="138"/>
      <c r="E112" s="190"/>
      <c r="F112" s="190"/>
      <c r="G112" s="102"/>
      <c r="H112" s="49"/>
      <c r="I112" s="49"/>
      <c r="J112" s="102"/>
      <c r="K112" s="190"/>
      <c r="L112" s="190"/>
      <c r="M112" s="102"/>
      <c r="N112" s="190"/>
      <c r="O112" s="190"/>
      <c r="P112" s="102"/>
      <c r="Q112" s="49"/>
      <c r="R112" s="49"/>
      <c r="S112" s="102"/>
      <c r="T112" s="65"/>
      <c r="U112" s="65"/>
      <c r="V112" s="129"/>
    </row>
    <row r="113" spans="1:22" x14ac:dyDescent="0.25">
      <c r="A113" s="22"/>
      <c r="B113" s="22"/>
      <c r="C113" s="169"/>
      <c r="D113" s="138"/>
      <c r="E113" s="190"/>
      <c r="F113" s="190"/>
      <c r="G113" s="102"/>
      <c r="H113" s="49"/>
      <c r="I113" s="49"/>
      <c r="J113" s="102"/>
      <c r="K113" s="190"/>
      <c r="L113" s="190"/>
      <c r="M113" s="102"/>
      <c r="N113" s="190"/>
      <c r="O113" s="190"/>
      <c r="P113" s="102"/>
      <c r="Q113" s="49"/>
      <c r="R113" s="49"/>
      <c r="S113" s="102"/>
      <c r="T113" s="65"/>
      <c r="U113" s="65"/>
      <c r="V113" s="129"/>
    </row>
    <row r="114" spans="1:22" x14ac:dyDescent="0.25">
      <c r="A114" s="22"/>
      <c r="B114" s="22"/>
      <c r="C114" s="169"/>
      <c r="D114" s="138"/>
      <c r="E114" s="190"/>
      <c r="F114" s="190"/>
      <c r="G114" s="102"/>
      <c r="H114" s="49"/>
      <c r="I114" s="49"/>
      <c r="J114" s="102"/>
      <c r="K114" s="190"/>
      <c r="L114" s="190"/>
      <c r="M114" s="102"/>
      <c r="N114" s="190"/>
      <c r="O114" s="190"/>
      <c r="P114" s="102"/>
      <c r="Q114" s="49"/>
      <c r="R114" s="49"/>
      <c r="S114" s="102"/>
      <c r="T114" s="65"/>
      <c r="U114" s="65"/>
      <c r="V114" s="129"/>
    </row>
    <row r="115" spans="1:22" x14ac:dyDescent="0.25">
      <c r="A115" s="22"/>
      <c r="B115" s="22"/>
      <c r="C115" s="169"/>
      <c r="D115" s="138"/>
      <c r="E115" s="190"/>
      <c r="F115" s="190"/>
      <c r="G115" s="102"/>
      <c r="H115" s="49"/>
      <c r="I115" s="49"/>
      <c r="J115" s="102"/>
      <c r="K115" s="190"/>
      <c r="L115" s="190"/>
      <c r="M115" s="102"/>
      <c r="N115" s="190"/>
      <c r="O115" s="190"/>
      <c r="P115" s="102"/>
      <c r="Q115" s="49"/>
      <c r="R115" s="49"/>
      <c r="S115" s="102"/>
      <c r="T115" s="65"/>
      <c r="U115" s="65"/>
      <c r="V115" s="129"/>
    </row>
    <row r="116" spans="1:22" x14ac:dyDescent="0.25">
      <c r="A116" s="22"/>
      <c r="B116" s="22"/>
      <c r="C116" s="169"/>
      <c r="D116" s="138"/>
      <c r="E116" s="190"/>
      <c r="F116" s="190"/>
      <c r="G116" s="102"/>
      <c r="H116" s="49"/>
      <c r="I116" s="49"/>
      <c r="J116" s="102"/>
      <c r="K116" s="190"/>
      <c r="L116" s="190"/>
      <c r="M116" s="102"/>
      <c r="N116" s="190"/>
      <c r="O116" s="190"/>
      <c r="P116" s="102"/>
      <c r="Q116" s="49"/>
      <c r="R116" s="49"/>
      <c r="S116" s="102"/>
      <c r="T116" s="65"/>
      <c r="U116" s="65"/>
      <c r="V116" s="129"/>
    </row>
    <row r="117" spans="1:22" x14ac:dyDescent="0.25">
      <c r="A117" s="22"/>
      <c r="B117" s="22"/>
      <c r="C117" s="169"/>
      <c r="D117" s="138"/>
      <c r="E117" s="190"/>
      <c r="F117" s="190"/>
      <c r="G117" s="102"/>
      <c r="H117" s="49"/>
      <c r="I117" s="49"/>
      <c r="J117" s="102"/>
      <c r="K117" s="190"/>
      <c r="L117" s="190"/>
      <c r="M117" s="102"/>
      <c r="N117" s="190"/>
      <c r="O117" s="190"/>
      <c r="P117" s="102"/>
      <c r="Q117" s="49"/>
      <c r="R117" s="49"/>
      <c r="S117" s="102"/>
      <c r="T117" s="65"/>
      <c r="U117" s="65"/>
      <c r="V117" s="129"/>
    </row>
    <row r="118" spans="1:22" x14ac:dyDescent="0.25">
      <c r="A118" s="22"/>
      <c r="B118" s="22"/>
      <c r="C118" s="169"/>
      <c r="D118" s="138"/>
      <c r="E118" s="190"/>
      <c r="F118" s="190"/>
      <c r="G118" s="102"/>
      <c r="H118" s="49"/>
      <c r="I118" s="49"/>
      <c r="J118" s="102"/>
      <c r="K118" s="190"/>
      <c r="L118" s="190"/>
      <c r="M118" s="102"/>
      <c r="N118" s="190"/>
      <c r="O118" s="190"/>
      <c r="P118" s="102"/>
      <c r="Q118" s="49"/>
      <c r="R118" s="49"/>
      <c r="S118" s="102"/>
      <c r="T118" s="65"/>
      <c r="U118" s="65"/>
      <c r="V118" s="129"/>
    </row>
    <row r="119" spans="1:22" x14ac:dyDescent="0.25">
      <c r="A119" s="22"/>
      <c r="B119" s="22"/>
      <c r="C119" s="169"/>
      <c r="D119" s="138"/>
      <c r="E119" s="190"/>
      <c r="F119" s="190"/>
      <c r="G119" s="102"/>
      <c r="H119" s="49"/>
      <c r="I119" s="49"/>
      <c r="J119" s="102"/>
      <c r="K119" s="190"/>
      <c r="L119" s="190"/>
      <c r="M119" s="102"/>
      <c r="N119" s="190"/>
      <c r="O119" s="190"/>
      <c r="P119" s="102"/>
      <c r="Q119" s="49"/>
      <c r="R119" s="49"/>
      <c r="S119" s="102"/>
      <c r="T119" s="65"/>
      <c r="U119" s="65"/>
      <c r="V119" s="129"/>
    </row>
    <row r="120" spans="1:22" x14ac:dyDescent="0.25">
      <c r="A120" s="22"/>
      <c r="B120" s="22"/>
      <c r="C120" s="169"/>
      <c r="D120" s="138"/>
      <c r="E120" s="190"/>
      <c r="F120" s="190"/>
      <c r="G120" s="102"/>
      <c r="H120" s="49"/>
      <c r="I120" s="49"/>
      <c r="J120" s="102"/>
      <c r="K120" s="190"/>
      <c r="L120" s="190"/>
      <c r="M120" s="102"/>
      <c r="N120" s="190"/>
      <c r="O120" s="190"/>
      <c r="P120" s="102"/>
      <c r="Q120" s="49"/>
      <c r="R120" s="49"/>
      <c r="S120" s="102"/>
      <c r="T120" s="65"/>
      <c r="U120" s="65"/>
      <c r="V120" s="129"/>
    </row>
    <row r="121" spans="1:22" x14ac:dyDescent="0.25">
      <c r="A121" s="22"/>
      <c r="B121" s="22"/>
      <c r="C121" s="169"/>
      <c r="D121" s="138"/>
      <c r="E121" s="190"/>
      <c r="F121" s="190"/>
      <c r="G121" s="102"/>
      <c r="H121" s="49"/>
      <c r="I121" s="49"/>
      <c r="J121" s="102"/>
      <c r="K121" s="190"/>
      <c r="L121" s="190"/>
      <c r="M121" s="102"/>
      <c r="N121" s="190"/>
      <c r="O121" s="190"/>
      <c r="P121" s="102"/>
      <c r="Q121" s="49"/>
      <c r="R121" s="49"/>
      <c r="S121" s="102"/>
      <c r="T121" s="65"/>
      <c r="U121" s="65"/>
      <c r="V121" s="129"/>
    </row>
    <row r="122" spans="1:22" x14ac:dyDescent="0.25">
      <c r="A122" s="22"/>
      <c r="B122" s="22"/>
      <c r="C122" s="170"/>
      <c r="D122" s="138"/>
      <c r="E122" s="190"/>
      <c r="F122" s="190"/>
      <c r="G122" s="102"/>
      <c r="H122" s="49"/>
      <c r="I122" s="49"/>
      <c r="J122" s="102"/>
      <c r="K122" s="190"/>
      <c r="L122" s="190"/>
      <c r="M122" s="102"/>
      <c r="N122" s="190"/>
      <c r="O122" s="190"/>
      <c r="P122" s="102"/>
      <c r="Q122" s="49"/>
      <c r="R122" s="49"/>
      <c r="S122" s="102"/>
      <c r="T122" s="65"/>
      <c r="U122" s="65"/>
      <c r="V122" s="129"/>
    </row>
    <row r="123" spans="1:22" x14ac:dyDescent="0.25">
      <c r="A123" s="22"/>
      <c r="B123" s="22"/>
      <c r="C123" s="169"/>
      <c r="D123" s="138"/>
      <c r="E123" s="190"/>
      <c r="F123" s="190"/>
      <c r="G123" s="102"/>
      <c r="H123" s="49"/>
      <c r="I123" s="49"/>
      <c r="J123" s="102"/>
      <c r="K123" s="190"/>
      <c r="L123" s="190"/>
      <c r="M123" s="102"/>
      <c r="N123" s="190"/>
      <c r="O123" s="190"/>
      <c r="P123" s="102"/>
      <c r="Q123" s="49"/>
      <c r="R123" s="49"/>
      <c r="S123" s="102"/>
      <c r="T123" s="65"/>
      <c r="U123" s="65"/>
      <c r="V123" s="129"/>
    </row>
    <row r="124" spans="1:22" x14ac:dyDescent="0.25">
      <c r="A124" s="22"/>
      <c r="B124" s="22"/>
      <c r="C124" s="169"/>
      <c r="D124" s="138"/>
      <c r="E124" s="190"/>
      <c r="F124" s="190"/>
      <c r="G124" s="102"/>
      <c r="H124" s="49"/>
      <c r="I124" s="49"/>
      <c r="J124" s="102"/>
      <c r="K124" s="190"/>
      <c r="L124" s="190"/>
      <c r="M124" s="102"/>
      <c r="N124" s="190"/>
      <c r="O124" s="190"/>
      <c r="P124" s="102"/>
      <c r="Q124" s="49"/>
      <c r="R124" s="49"/>
      <c r="S124" s="102"/>
      <c r="T124" s="65"/>
      <c r="U124" s="65"/>
      <c r="V124" s="129"/>
    </row>
    <row r="125" spans="1:22" x14ac:dyDescent="0.25">
      <c r="A125" s="22"/>
      <c r="B125" s="22"/>
      <c r="C125" s="169"/>
      <c r="D125" s="138"/>
      <c r="E125" s="190"/>
      <c r="F125" s="190"/>
      <c r="G125" s="102"/>
      <c r="H125" s="49"/>
      <c r="I125" s="49"/>
      <c r="J125" s="102"/>
      <c r="K125" s="190"/>
      <c r="L125" s="190"/>
      <c r="M125" s="102"/>
      <c r="N125" s="190"/>
      <c r="O125" s="190"/>
      <c r="P125" s="102"/>
      <c r="Q125" s="49"/>
      <c r="R125" s="49"/>
      <c r="S125" s="102"/>
      <c r="T125" s="65"/>
      <c r="U125" s="65"/>
      <c r="V125" s="129"/>
    </row>
    <row r="126" spans="1:22" x14ac:dyDescent="0.25">
      <c r="A126"/>
      <c r="B126"/>
      <c r="C126" s="150"/>
    </row>
    <row r="127" spans="1:22" x14ac:dyDescent="0.25">
      <c r="A127"/>
      <c r="B127"/>
      <c r="C127" s="150"/>
    </row>
    <row r="128" spans="1:22" x14ac:dyDescent="0.25">
      <c r="A128"/>
      <c r="B128"/>
      <c r="C128" s="158"/>
    </row>
    <row r="129" spans="1:3" x14ac:dyDescent="0.25">
      <c r="A129"/>
      <c r="B129"/>
      <c r="C129" s="150"/>
    </row>
    <row r="130" spans="1:3" x14ac:dyDescent="0.25">
      <c r="A130"/>
      <c r="B130"/>
      <c r="C130" s="150"/>
    </row>
    <row r="131" spans="1:3" x14ac:dyDescent="0.25">
      <c r="A131"/>
      <c r="B131"/>
      <c r="C131" s="150"/>
    </row>
    <row r="132" spans="1:3" x14ac:dyDescent="0.25">
      <c r="A132"/>
      <c r="B132"/>
      <c r="C132" s="150"/>
    </row>
    <row r="133" spans="1:3" x14ac:dyDescent="0.25">
      <c r="A133"/>
      <c r="B133"/>
      <c r="C133" s="150"/>
    </row>
    <row r="134" spans="1:3" x14ac:dyDescent="0.25">
      <c r="A134"/>
      <c r="B134"/>
      <c r="C134" s="150"/>
    </row>
    <row r="135" spans="1:3" x14ac:dyDescent="0.25">
      <c r="A135"/>
      <c r="B135"/>
      <c r="C135" s="150"/>
    </row>
    <row r="136" spans="1:3" x14ac:dyDescent="0.25">
      <c r="A136"/>
      <c r="B136"/>
      <c r="C136" s="150"/>
    </row>
    <row r="137" spans="1:3" x14ac:dyDescent="0.25">
      <c r="A137"/>
      <c r="B137"/>
      <c r="C137" s="150"/>
    </row>
    <row r="138" spans="1:3" x14ac:dyDescent="0.25">
      <c r="A138"/>
      <c r="B138"/>
      <c r="C138" s="150"/>
    </row>
    <row r="149" spans="1:28" x14ac:dyDescent="0.25">
      <c r="C149" s="156"/>
    </row>
    <row r="153" spans="1:28" x14ac:dyDescent="0.25">
      <c r="C153" s="156"/>
    </row>
    <row r="160" spans="1:28" s="34" customFormat="1" x14ac:dyDescent="0.25">
      <c r="A160" s="12"/>
      <c r="B160" s="12"/>
      <c r="C160" s="149"/>
      <c r="D160" s="37"/>
      <c r="E160" s="187"/>
      <c r="F160" s="187"/>
      <c r="G160" s="94"/>
      <c r="H160" s="12"/>
      <c r="I160" s="12"/>
      <c r="J160" s="94"/>
      <c r="K160" s="187"/>
      <c r="L160" s="187"/>
      <c r="M160" s="94"/>
      <c r="N160" s="187"/>
      <c r="O160" s="187"/>
      <c r="P160" s="94"/>
      <c r="Q160" s="12"/>
      <c r="R160" s="12"/>
      <c r="S160" s="94"/>
      <c r="T160" s="38"/>
      <c r="U160" s="38"/>
      <c r="V160" s="109"/>
      <c r="W160" s="12"/>
      <c r="X160" s="12"/>
      <c r="Y160" s="12"/>
      <c r="Z160" s="12"/>
      <c r="AA160" s="12"/>
      <c r="AB160" s="38"/>
    </row>
    <row r="161" spans="1:28" s="34" customFormat="1" x14ac:dyDescent="0.25">
      <c r="A161" s="12"/>
      <c r="B161" s="12"/>
      <c r="C161" s="149"/>
      <c r="D161" s="37"/>
      <c r="E161" s="187"/>
      <c r="F161" s="187"/>
      <c r="G161" s="94"/>
      <c r="H161" s="12"/>
      <c r="I161" s="12"/>
      <c r="J161" s="94"/>
      <c r="K161" s="187"/>
      <c r="L161" s="187"/>
      <c r="M161" s="94"/>
      <c r="N161" s="187"/>
      <c r="O161" s="187"/>
      <c r="P161" s="94"/>
      <c r="Q161" s="12"/>
      <c r="R161" s="12"/>
      <c r="S161" s="94"/>
      <c r="T161" s="38"/>
      <c r="U161" s="38"/>
      <c r="V161" s="109"/>
      <c r="W161" s="12"/>
      <c r="X161" s="12"/>
      <c r="Y161" s="12"/>
      <c r="Z161" s="12"/>
      <c r="AA161" s="12"/>
      <c r="AB161" s="38"/>
    </row>
    <row r="162" spans="1:28" s="34" customFormat="1" x14ac:dyDescent="0.25">
      <c r="A162" s="12"/>
      <c r="B162" s="12"/>
      <c r="C162" s="149"/>
      <c r="D162" s="37"/>
      <c r="E162" s="187"/>
      <c r="F162" s="187"/>
      <c r="G162" s="94"/>
      <c r="H162" s="12"/>
      <c r="I162" s="12"/>
      <c r="J162" s="94"/>
      <c r="K162" s="187"/>
      <c r="L162" s="187"/>
      <c r="M162" s="94"/>
      <c r="N162" s="187"/>
      <c r="O162" s="187"/>
      <c r="P162" s="94"/>
      <c r="Q162" s="12"/>
      <c r="R162" s="12"/>
      <c r="S162" s="94"/>
      <c r="T162" s="38"/>
      <c r="U162" s="38"/>
      <c r="V162" s="109"/>
      <c r="W162" s="12"/>
      <c r="X162" s="12"/>
      <c r="Y162" s="12"/>
      <c r="Z162" s="12"/>
      <c r="AA162" s="12"/>
      <c r="AB162" s="38"/>
    </row>
    <row r="163" spans="1:28" s="34" customFormat="1" x14ac:dyDescent="0.25">
      <c r="A163" s="12"/>
      <c r="B163" s="12"/>
      <c r="C163" s="156"/>
      <c r="D163" s="37"/>
      <c r="E163" s="187"/>
      <c r="F163" s="187"/>
      <c r="G163" s="94"/>
      <c r="H163" s="12"/>
      <c r="I163" s="12"/>
      <c r="J163" s="94"/>
      <c r="K163" s="187"/>
      <c r="L163" s="187"/>
      <c r="M163" s="94"/>
      <c r="N163" s="187"/>
      <c r="O163" s="187"/>
      <c r="P163" s="94"/>
      <c r="Q163" s="12"/>
      <c r="R163" s="12"/>
      <c r="S163" s="94"/>
      <c r="T163" s="38"/>
      <c r="U163" s="38"/>
      <c r="V163" s="109"/>
      <c r="W163" s="12"/>
      <c r="X163" s="12"/>
      <c r="Y163" s="12"/>
      <c r="Z163" s="12"/>
      <c r="AA163" s="12"/>
      <c r="AB163" s="38"/>
    </row>
    <row r="164" spans="1:28" s="34" customFormat="1" x14ac:dyDescent="0.25">
      <c r="A164" s="12"/>
      <c r="B164" s="12"/>
      <c r="C164" s="156"/>
      <c r="D164" s="37"/>
      <c r="E164" s="187"/>
      <c r="F164" s="187"/>
      <c r="G164" s="94"/>
      <c r="H164" s="12"/>
      <c r="I164" s="12"/>
      <c r="J164" s="94"/>
      <c r="K164" s="187"/>
      <c r="L164" s="187"/>
      <c r="M164" s="94"/>
      <c r="N164" s="187"/>
      <c r="O164" s="187"/>
      <c r="P164" s="94"/>
      <c r="Q164" s="12"/>
      <c r="R164" s="12"/>
      <c r="S164" s="94"/>
      <c r="T164" s="38"/>
      <c r="U164" s="38"/>
      <c r="V164" s="109"/>
      <c r="W164" s="12"/>
      <c r="X164" s="12"/>
      <c r="Y164" s="12"/>
      <c r="Z164" s="12"/>
      <c r="AA164" s="12"/>
      <c r="AB164" s="38"/>
    </row>
    <row r="165" spans="1:28" s="34" customFormat="1" x14ac:dyDescent="0.25">
      <c r="A165" s="12"/>
      <c r="B165" s="12"/>
      <c r="C165" s="149"/>
      <c r="D165" s="37"/>
      <c r="E165" s="187"/>
      <c r="F165" s="187"/>
      <c r="G165" s="94"/>
      <c r="H165" s="12"/>
      <c r="I165" s="12"/>
      <c r="J165" s="94"/>
      <c r="K165" s="187"/>
      <c r="L165" s="187"/>
      <c r="M165" s="94"/>
      <c r="N165" s="187"/>
      <c r="O165" s="187"/>
      <c r="P165" s="94"/>
      <c r="Q165" s="12"/>
      <c r="R165" s="12"/>
      <c r="S165" s="94"/>
      <c r="T165" s="38"/>
      <c r="U165" s="38"/>
      <c r="V165" s="109"/>
      <c r="W165" s="12"/>
      <c r="X165" s="12"/>
      <c r="Y165" s="12"/>
      <c r="Z165" s="12"/>
      <c r="AA165" s="12"/>
      <c r="AB165" s="38"/>
    </row>
    <row r="166" spans="1:28" s="34" customFormat="1" x14ac:dyDescent="0.25">
      <c r="A166" s="12"/>
      <c r="B166" s="12"/>
      <c r="C166" s="149"/>
      <c r="D166" s="37"/>
      <c r="E166" s="187"/>
      <c r="F166" s="187"/>
      <c r="G166" s="94"/>
      <c r="H166" s="12"/>
      <c r="I166" s="12"/>
      <c r="J166" s="94"/>
      <c r="K166" s="187"/>
      <c r="L166" s="187"/>
      <c r="M166" s="94"/>
      <c r="N166" s="187"/>
      <c r="O166" s="187"/>
      <c r="P166" s="94"/>
      <c r="Q166" s="12"/>
      <c r="R166" s="12"/>
      <c r="S166" s="94"/>
      <c r="T166" s="38"/>
      <c r="U166" s="38"/>
      <c r="V166" s="109"/>
      <c r="W166" s="12"/>
      <c r="X166" s="12"/>
      <c r="Y166" s="12"/>
      <c r="Z166" s="12"/>
      <c r="AA166" s="12"/>
      <c r="AB166" s="38"/>
    </row>
    <row r="167" spans="1:28" s="34" customFormat="1" x14ac:dyDescent="0.25">
      <c r="A167" s="12"/>
      <c r="B167" s="12"/>
      <c r="C167" s="156"/>
      <c r="D167" s="37"/>
      <c r="E167" s="187"/>
      <c r="F167" s="187"/>
      <c r="G167" s="94"/>
      <c r="H167" s="12"/>
      <c r="I167" s="12"/>
      <c r="J167" s="94"/>
      <c r="K167" s="187"/>
      <c r="L167" s="187"/>
      <c r="M167" s="94"/>
      <c r="N167" s="187"/>
      <c r="O167" s="187"/>
      <c r="P167" s="94"/>
      <c r="Q167" s="12"/>
      <c r="R167" s="12"/>
      <c r="S167" s="94"/>
      <c r="T167" s="38"/>
      <c r="U167" s="38"/>
      <c r="V167" s="109"/>
      <c r="W167" s="12"/>
      <c r="X167" s="12"/>
      <c r="Y167" s="12"/>
      <c r="Z167" s="12"/>
      <c r="AA167" s="12"/>
      <c r="AB167" s="38"/>
    </row>
    <row r="168" spans="1:28" s="34" customFormat="1" x14ac:dyDescent="0.25">
      <c r="A168" s="12"/>
      <c r="B168" s="12"/>
      <c r="C168" s="149"/>
      <c r="D168" s="37"/>
      <c r="E168" s="187"/>
      <c r="F168" s="187"/>
      <c r="G168" s="94"/>
      <c r="H168" s="12"/>
      <c r="I168" s="12"/>
      <c r="J168" s="94"/>
      <c r="K168" s="187"/>
      <c r="L168" s="187"/>
      <c r="M168" s="94"/>
      <c r="N168" s="187"/>
      <c r="O168" s="187"/>
      <c r="P168" s="94"/>
      <c r="Q168" s="12"/>
      <c r="R168" s="12"/>
      <c r="S168" s="94"/>
      <c r="T168" s="38"/>
      <c r="U168" s="38"/>
      <c r="V168" s="109"/>
      <c r="W168" s="12"/>
      <c r="X168" s="12"/>
      <c r="Y168" s="12"/>
      <c r="Z168" s="12"/>
      <c r="AA168" s="12"/>
      <c r="AB168" s="38"/>
    </row>
    <row r="169" spans="1:28" s="34" customFormat="1" x14ac:dyDescent="0.25">
      <c r="A169" s="12"/>
      <c r="B169" s="12"/>
      <c r="C169" s="149"/>
      <c r="D169" s="37"/>
      <c r="E169" s="187"/>
      <c r="F169" s="187"/>
      <c r="G169" s="94"/>
      <c r="H169" s="12"/>
      <c r="I169" s="12"/>
      <c r="J169" s="94"/>
      <c r="K169" s="187"/>
      <c r="L169" s="187"/>
      <c r="M169" s="94"/>
      <c r="N169" s="187"/>
      <c r="O169" s="187"/>
      <c r="P169" s="94"/>
      <c r="Q169" s="12"/>
      <c r="R169" s="12"/>
      <c r="S169" s="94"/>
      <c r="T169" s="38"/>
      <c r="U169" s="38"/>
      <c r="V169" s="109"/>
      <c r="W169" s="12"/>
      <c r="X169" s="12"/>
      <c r="Y169" s="12"/>
      <c r="Z169" s="12"/>
      <c r="AA169" s="12"/>
      <c r="AB169" s="38"/>
    </row>
    <row r="170" spans="1:28" s="34" customFormat="1" x14ac:dyDescent="0.25">
      <c r="A170" s="12"/>
      <c r="B170" s="12"/>
      <c r="C170" s="149"/>
      <c r="D170" s="37"/>
      <c r="E170" s="187"/>
      <c r="F170" s="187"/>
      <c r="G170" s="94"/>
      <c r="H170" s="12"/>
      <c r="I170" s="12"/>
      <c r="J170" s="94"/>
      <c r="K170" s="187"/>
      <c r="L170" s="187"/>
      <c r="M170" s="94"/>
      <c r="N170" s="187"/>
      <c r="O170" s="187"/>
      <c r="P170" s="94"/>
      <c r="Q170" s="12"/>
      <c r="R170" s="12"/>
      <c r="S170" s="94"/>
      <c r="T170" s="38"/>
      <c r="U170" s="38"/>
      <c r="V170" s="109"/>
      <c r="W170" s="12"/>
      <c r="X170" s="12"/>
      <c r="Y170" s="12"/>
      <c r="Z170" s="12"/>
      <c r="AA170" s="12"/>
      <c r="AB170" s="38"/>
    </row>
    <row r="171" spans="1:28" s="34" customFormat="1" x14ac:dyDescent="0.25">
      <c r="A171" s="12"/>
      <c r="B171" s="12"/>
      <c r="C171" s="149"/>
      <c r="D171" s="37"/>
      <c r="E171" s="187"/>
      <c r="F171" s="187"/>
      <c r="G171" s="94"/>
      <c r="H171" s="12"/>
      <c r="I171" s="12"/>
      <c r="J171" s="94"/>
      <c r="K171" s="187"/>
      <c r="L171" s="187"/>
      <c r="M171" s="94"/>
      <c r="N171" s="187"/>
      <c r="O171" s="187"/>
      <c r="P171" s="94"/>
      <c r="Q171" s="12"/>
      <c r="R171" s="12"/>
      <c r="S171" s="94"/>
      <c r="T171" s="38"/>
      <c r="U171" s="38"/>
      <c r="V171" s="109"/>
      <c r="W171" s="12"/>
      <c r="X171" s="12"/>
      <c r="Y171" s="12"/>
      <c r="Z171" s="12"/>
      <c r="AA171" s="12"/>
      <c r="AB171" s="38"/>
    </row>
    <row r="172" spans="1:28" s="34" customFormat="1" x14ac:dyDescent="0.25">
      <c r="A172" s="12"/>
      <c r="B172" s="12"/>
      <c r="C172" s="149"/>
      <c r="D172" s="37"/>
      <c r="E172" s="187"/>
      <c r="F172" s="187"/>
      <c r="G172" s="94"/>
      <c r="H172" s="12"/>
      <c r="I172" s="12"/>
      <c r="J172" s="94"/>
      <c r="K172" s="187"/>
      <c r="L172" s="187"/>
      <c r="M172" s="94"/>
      <c r="N172" s="187"/>
      <c r="O172" s="187"/>
      <c r="P172" s="94"/>
      <c r="Q172" s="12"/>
      <c r="R172" s="12"/>
      <c r="S172" s="94"/>
      <c r="T172" s="38"/>
      <c r="U172" s="38"/>
      <c r="V172" s="109"/>
      <c r="W172" s="12"/>
      <c r="X172" s="12"/>
      <c r="Y172" s="12"/>
      <c r="Z172" s="12"/>
      <c r="AA172" s="12"/>
      <c r="AB172" s="38"/>
    </row>
    <row r="173" spans="1:28" s="34" customFormat="1" x14ac:dyDescent="0.25">
      <c r="A173" s="12"/>
      <c r="B173" s="12"/>
      <c r="C173" s="149"/>
      <c r="D173" s="37"/>
      <c r="E173" s="187"/>
      <c r="F173" s="187"/>
      <c r="G173" s="94"/>
      <c r="H173" s="12"/>
      <c r="I173" s="12"/>
      <c r="J173" s="94"/>
      <c r="K173" s="187"/>
      <c r="L173" s="187"/>
      <c r="M173" s="94"/>
      <c r="N173" s="187"/>
      <c r="O173" s="187"/>
      <c r="P173" s="94"/>
      <c r="Q173" s="12"/>
      <c r="R173" s="12"/>
      <c r="S173" s="94"/>
      <c r="T173" s="38"/>
      <c r="U173" s="38"/>
      <c r="V173" s="109"/>
      <c r="W173" s="12"/>
      <c r="X173" s="12"/>
      <c r="Y173" s="12"/>
      <c r="Z173" s="12"/>
      <c r="AA173" s="12"/>
      <c r="AB173" s="38"/>
    </row>
    <row r="174" spans="1:28" s="34" customFormat="1" x14ac:dyDescent="0.25">
      <c r="A174" s="12"/>
      <c r="B174" s="12"/>
      <c r="C174" s="156"/>
      <c r="D174" s="37"/>
      <c r="E174" s="187"/>
      <c r="F174" s="187"/>
      <c r="G174" s="94"/>
      <c r="H174" s="12"/>
      <c r="I174" s="12"/>
      <c r="J174" s="94"/>
      <c r="K174" s="187"/>
      <c r="L174" s="187"/>
      <c r="M174" s="94"/>
      <c r="N174" s="187"/>
      <c r="O174" s="187"/>
      <c r="P174" s="94"/>
      <c r="Q174" s="12"/>
      <c r="R174" s="12"/>
      <c r="S174" s="94"/>
      <c r="T174" s="38"/>
      <c r="U174" s="38"/>
      <c r="V174" s="109"/>
      <c r="W174" s="12"/>
      <c r="X174" s="12"/>
      <c r="Y174" s="12"/>
      <c r="Z174" s="12"/>
      <c r="AA174" s="12"/>
      <c r="AB174" s="38"/>
    </row>
    <row r="175" spans="1:28" s="34" customFormat="1" x14ac:dyDescent="0.25">
      <c r="A175" s="12"/>
      <c r="B175" s="12"/>
      <c r="C175" s="149"/>
      <c r="D175" s="37"/>
      <c r="E175" s="187"/>
      <c r="F175" s="187"/>
      <c r="G175" s="94"/>
      <c r="H175" s="12"/>
      <c r="I175" s="12"/>
      <c r="J175" s="94"/>
      <c r="K175" s="187"/>
      <c r="L175" s="187"/>
      <c r="M175" s="94"/>
      <c r="N175" s="187"/>
      <c r="O175" s="187"/>
      <c r="P175" s="94"/>
      <c r="Q175" s="12"/>
      <c r="R175" s="12"/>
      <c r="S175" s="94"/>
      <c r="T175" s="38"/>
      <c r="U175" s="38"/>
      <c r="V175" s="109"/>
      <c r="W175" s="12"/>
      <c r="X175" s="12"/>
      <c r="Y175" s="12"/>
      <c r="Z175" s="12"/>
      <c r="AA175" s="12"/>
      <c r="AB175" s="38"/>
    </row>
    <row r="176" spans="1:28" s="34" customFormat="1" x14ac:dyDescent="0.25">
      <c r="A176" s="12"/>
      <c r="B176" s="12"/>
      <c r="C176" s="149"/>
      <c r="D176" s="37"/>
      <c r="E176" s="187"/>
      <c r="F176" s="187"/>
      <c r="G176" s="94"/>
      <c r="H176" s="12"/>
      <c r="I176" s="12"/>
      <c r="J176" s="94"/>
      <c r="K176" s="187"/>
      <c r="L176" s="187"/>
      <c r="M176" s="94"/>
      <c r="N176" s="187"/>
      <c r="O176" s="187"/>
      <c r="P176" s="94"/>
      <c r="Q176" s="12"/>
      <c r="R176" s="12"/>
      <c r="S176" s="94"/>
      <c r="T176" s="38"/>
      <c r="U176" s="38"/>
      <c r="V176" s="109"/>
      <c r="W176" s="12"/>
      <c r="X176" s="12"/>
      <c r="Y176" s="12"/>
      <c r="Z176" s="12"/>
      <c r="AA176" s="12"/>
      <c r="AB176" s="38"/>
    </row>
  </sheetData>
  <autoFilter ref="A4:AU4" xr:uid="{00000000-0009-0000-0000-000006000000}"/>
  <sortState xmlns:xlrd2="http://schemas.microsoft.com/office/spreadsheetml/2017/richdata2" ref="A7:V21">
    <sortCondition descending="1" ref="V7:V21"/>
  </sortState>
  <pageMargins left="0.7" right="0.7" top="0.75" bottom="0.75" header="0.3" footer="0.3"/>
  <pageSetup scale="3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173"/>
  <sheetViews>
    <sheetView topLeftCell="A5" zoomScale="110" zoomScaleNormal="110" workbookViewId="0">
      <pane xSplit="4" topLeftCell="S1" activePane="topRight" state="frozen"/>
      <selection pane="topRight" activeCell="A28" sqref="A28:D28"/>
    </sheetView>
  </sheetViews>
  <sheetFormatPr defaultColWidth="9.140625" defaultRowHeight="15" x14ac:dyDescent="0.25"/>
  <cols>
    <col min="1" max="1" width="13.140625" style="12" customWidth="1"/>
    <col min="2" max="2" width="11" style="12" customWidth="1"/>
    <col min="3" max="3" width="12.7109375" style="149" bestFit="1" customWidth="1"/>
    <col min="4" max="4" width="18" style="37" customWidth="1"/>
    <col min="5" max="6" width="9.140625" style="12" customWidth="1"/>
    <col min="7" max="7" width="9.140625" style="94" customWidth="1"/>
    <col min="8" max="9" width="9.140625" style="12" customWidth="1"/>
    <col min="10" max="10" width="9.140625" style="94" customWidth="1"/>
    <col min="11" max="12" width="9.140625" style="12" customWidth="1"/>
    <col min="13" max="13" width="9.140625" style="94" customWidth="1"/>
    <col min="14" max="15" width="9.140625" style="187" customWidth="1"/>
    <col min="16" max="16" width="9.140625" style="94" customWidth="1"/>
    <col min="17" max="17" width="9.140625" style="187" customWidth="1"/>
    <col min="18" max="18" width="9.140625" style="12" customWidth="1"/>
    <col min="19" max="19" width="9.140625" style="94" customWidth="1"/>
    <col min="20" max="20" width="12.42578125" style="38" customWidth="1"/>
    <col min="21" max="21" width="9.140625" style="38" customWidth="1"/>
    <col min="22" max="22" width="9.140625" style="109" customWidth="1"/>
    <col min="23" max="27" width="9.140625" style="12" customWidth="1"/>
    <col min="28" max="28" width="9.140625" style="38" customWidth="1"/>
    <col min="29" max="38" width="9.140625" style="12" customWidth="1"/>
    <col min="39" max="256" width="11.42578125" style="12" customWidth="1"/>
    <col min="257" max="16384" width="9.140625" style="12"/>
  </cols>
  <sheetData>
    <row r="1" spans="1:28" s="43" customFormat="1" ht="21" x14ac:dyDescent="0.35">
      <c r="A1" s="43" t="s">
        <v>0</v>
      </c>
      <c r="C1" s="151"/>
      <c r="D1" s="50"/>
      <c r="G1" s="93"/>
      <c r="J1" s="93"/>
      <c r="M1" s="93"/>
      <c r="N1" s="186"/>
      <c r="O1" s="186"/>
      <c r="P1" s="93"/>
      <c r="Q1" s="186"/>
      <c r="S1" s="93"/>
      <c r="V1" s="93"/>
    </row>
    <row r="2" spans="1:28" x14ac:dyDescent="0.25">
      <c r="A2" s="12" t="s">
        <v>753</v>
      </c>
    </row>
    <row r="4" spans="1:28" s="2" customFormat="1" ht="15.75" x14ac:dyDescent="0.25">
      <c r="A4" s="69"/>
      <c r="B4" s="69"/>
      <c r="C4" s="152"/>
      <c r="E4" s="2" t="s">
        <v>499</v>
      </c>
      <c r="G4" s="95"/>
      <c r="H4" s="66" t="s">
        <v>500</v>
      </c>
      <c r="I4" s="66"/>
      <c r="J4" s="101"/>
      <c r="K4" s="2" t="s">
        <v>501</v>
      </c>
      <c r="M4" s="95"/>
      <c r="N4" s="239" t="s">
        <v>502</v>
      </c>
      <c r="O4" s="188"/>
      <c r="P4" s="95"/>
      <c r="Q4" s="188" t="s">
        <v>503</v>
      </c>
      <c r="S4" s="95"/>
      <c r="T4" s="2" t="s">
        <v>504</v>
      </c>
      <c r="V4" s="133" t="s">
        <v>536</v>
      </c>
    </row>
    <row r="5" spans="1:28" s="44" customFormat="1" ht="58.5" x14ac:dyDescent="0.25">
      <c r="A5" s="51" t="s">
        <v>506</v>
      </c>
      <c r="B5" s="51"/>
      <c r="C5" s="153" t="s">
        <v>537</v>
      </c>
      <c r="D5" s="52" t="s">
        <v>16</v>
      </c>
      <c r="E5" s="44" t="s">
        <v>754</v>
      </c>
      <c r="F5" s="44" t="s">
        <v>754</v>
      </c>
      <c r="G5" s="96"/>
      <c r="H5" s="44" t="s">
        <v>754</v>
      </c>
      <c r="I5" s="44" t="s">
        <v>754</v>
      </c>
      <c r="J5" s="96"/>
      <c r="K5" s="44" t="s">
        <v>754</v>
      </c>
      <c r="L5" s="44" t="s">
        <v>754</v>
      </c>
      <c r="M5" s="96"/>
      <c r="N5" s="189" t="s">
        <v>754</v>
      </c>
      <c r="O5" s="189" t="s">
        <v>754</v>
      </c>
      <c r="P5" s="96"/>
      <c r="Q5" s="189" t="s">
        <v>754</v>
      </c>
      <c r="R5" s="44" t="s">
        <v>754</v>
      </c>
      <c r="S5" s="96"/>
      <c r="T5" s="44" t="s">
        <v>754</v>
      </c>
      <c r="U5" s="44" t="s">
        <v>754</v>
      </c>
      <c r="V5" s="96"/>
    </row>
    <row r="6" spans="1:28" s="42" customFormat="1" ht="68.25" x14ac:dyDescent="0.25">
      <c r="A6" s="51"/>
      <c r="B6" s="51"/>
      <c r="C6" s="153"/>
      <c r="D6" s="53"/>
      <c r="E6" s="42" t="s">
        <v>510</v>
      </c>
      <c r="F6" s="42" t="s">
        <v>510</v>
      </c>
      <c r="G6" s="97"/>
      <c r="H6" s="42" t="s">
        <v>755</v>
      </c>
      <c r="I6" s="42" t="s">
        <v>755</v>
      </c>
      <c r="J6" s="97"/>
      <c r="K6" s="42" t="s">
        <v>717</v>
      </c>
      <c r="L6" s="42" t="s">
        <v>717</v>
      </c>
      <c r="M6" s="97"/>
      <c r="N6" s="171" t="s">
        <v>756</v>
      </c>
      <c r="O6" s="171" t="s">
        <v>756</v>
      </c>
      <c r="P6" s="97"/>
      <c r="Q6" s="171" t="s">
        <v>756</v>
      </c>
      <c r="R6" s="42" t="s">
        <v>717</v>
      </c>
      <c r="S6" s="97"/>
      <c r="T6" s="264" t="s">
        <v>756</v>
      </c>
      <c r="U6" s="264" t="s">
        <v>756</v>
      </c>
      <c r="V6" s="96"/>
    </row>
    <row r="7" spans="1:28" ht="30" x14ac:dyDescent="0.25">
      <c r="A7" s="12" t="s">
        <v>165</v>
      </c>
      <c r="B7" s="12" t="s">
        <v>166</v>
      </c>
      <c r="C7" s="149" t="s">
        <v>49</v>
      </c>
      <c r="D7" s="37" t="s">
        <v>757</v>
      </c>
      <c r="E7" s="12">
        <v>3</v>
      </c>
      <c r="F7" s="12">
        <v>10</v>
      </c>
      <c r="H7" s="12">
        <v>10</v>
      </c>
      <c r="I7" s="12">
        <v>10</v>
      </c>
      <c r="K7" s="12">
        <v>6</v>
      </c>
      <c r="L7" s="12">
        <v>3</v>
      </c>
      <c r="N7" s="210">
        <v>20</v>
      </c>
      <c r="O7" s="210">
        <v>20</v>
      </c>
      <c r="Q7" s="210">
        <v>20</v>
      </c>
      <c r="R7" s="12">
        <v>1.5</v>
      </c>
      <c r="T7" s="271">
        <v>8</v>
      </c>
      <c r="U7" s="271">
        <v>12</v>
      </c>
      <c r="V7" s="109">
        <f t="shared" ref="V7:V28" si="0">SUM(E7:U7)</f>
        <v>123.5</v>
      </c>
    </row>
    <row r="8" spans="1:28" s="34" customFormat="1" x14ac:dyDescent="0.25">
      <c r="A8" s="12" t="s">
        <v>190</v>
      </c>
      <c r="B8" s="12" t="s">
        <v>191</v>
      </c>
      <c r="C8" s="149" t="s">
        <v>44</v>
      </c>
      <c r="D8" s="37" t="s">
        <v>758</v>
      </c>
      <c r="E8" s="12">
        <v>4</v>
      </c>
      <c r="F8" s="12">
        <v>6</v>
      </c>
      <c r="G8" s="94"/>
      <c r="H8" s="12"/>
      <c r="I8" s="12"/>
      <c r="J8" s="94"/>
      <c r="K8" s="12">
        <v>10</v>
      </c>
      <c r="L8" s="12">
        <v>4</v>
      </c>
      <c r="M8" s="94"/>
      <c r="N8" s="210">
        <v>12</v>
      </c>
      <c r="O8" s="210">
        <v>12</v>
      </c>
      <c r="P8" s="94"/>
      <c r="Q8" s="210">
        <v>3</v>
      </c>
      <c r="R8" s="12">
        <v>3</v>
      </c>
      <c r="S8" s="94"/>
      <c r="T8" s="271">
        <v>12</v>
      </c>
      <c r="U8" s="271">
        <v>20</v>
      </c>
      <c r="V8" s="109">
        <f t="shared" si="0"/>
        <v>86</v>
      </c>
      <c r="AB8" s="55"/>
    </row>
    <row r="9" spans="1:28" x14ac:dyDescent="0.25">
      <c r="A9" s="12" t="s">
        <v>341</v>
      </c>
      <c r="B9" s="12" t="s">
        <v>342</v>
      </c>
      <c r="C9" s="149" t="s">
        <v>44</v>
      </c>
      <c r="D9" s="37" t="s">
        <v>759</v>
      </c>
      <c r="E9" s="12">
        <v>10</v>
      </c>
      <c r="F9" s="12">
        <v>1.5</v>
      </c>
      <c r="H9" s="12">
        <v>4</v>
      </c>
      <c r="I9" s="12">
        <v>6</v>
      </c>
      <c r="N9" s="210"/>
      <c r="O9" s="210"/>
      <c r="Q9" s="210"/>
      <c r="T9" s="271">
        <v>3</v>
      </c>
      <c r="U9" s="271"/>
      <c r="V9" s="109">
        <f t="shared" si="0"/>
        <v>24.5</v>
      </c>
    </row>
    <row r="10" spans="1:28" ht="17.100000000000001" customHeight="1" x14ac:dyDescent="0.25">
      <c r="A10" t="s">
        <v>73</v>
      </c>
      <c r="B10" t="s">
        <v>74</v>
      </c>
      <c r="C10" s="150" t="s">
        <v>75</v>
      </c>
      <c r="D10" t="s">
        <v>631</v>
      </c>
      <c r="E10"/>
      <c r="F10"/>
      <c r="G10" s="105"/>
      <c r="H10"/>
      <c r="I10"/>
      <c r="J10" s="105"/>
      <c r="K10"/>
      <c r="L10">
        <v>10</v>
      </c>
      <c r="M10" s="105"/>
      <c r="N10" s="214"/>
      <c r="O10" s="214"/>
      <c r="P10" s="105"/>
      <c r="Q10" s="214">
        <v>6</v>
      </c>
      <c r="R10">
        <v>4</v>
      </c>
      <c r="S10" s="105"/>
      <c r="T10" s="272">
        <v>4</v>
      </c>
      <c r="U10" s="272"/>
      <c r="V10" s="95">
        <f t="shared" si="0"/>
        <v>24</v>
      </c>
    </row>
    <row r="11" spans="1:28" x14ac:dyDescent="0.25">
      <c r="A11" s="12" t="s">
        <v>366</v>
      </c>
      <c r="B11" s="12" t="s">
        <v>367</v>
      </c>
      <c r="C11" s="149" t="s">
        <v>44</v>
      </c>
      <c r="D11" s="37" t="s">
        <v>760</v>
      </c>
      <c r="K11" s="12">
        <v>4</v>
      </c>
      <c r="N11" s="210"/>
      <c r="O11" s="210"/>
      <c r="Q11" s="210">
        <v>8</v>
      </c>
      <c r="R11" s="12">
        <v>6</v>
      </c>
      <c r="T11" s="271"/>
      <c r="U11" s="271"/>
      <c r="V11" s="109">
        <f t="shared" si="0"/>
        <v>18</v>
      </c>
    </row>
    <row r="12" spans="1:28" s="34" customFormat="1" ht="18" customHeight="1" x14ac:dyDescent="0.25">
      <c r="A12" t="s">
        <v>78</v>
      </c>
      <c r="B12" t="s">
        <v>79</v>
      </c>
      <c r="C12" s="150" t="s">
        <v>49</v>
      </c>
      <c r="D12" s="3" t="s">
        <v>628</v>
      </c>
      <c r="E12"/>
      <c r="F12"/>
      <c r="G12" s="105"/>
      <c r="H12"/>
      <c r="I12"/>
      <c r="J12" s="105"/>
      <c r="K12"/>
      <c r="L12"/>
      <c r="M12" s="105"/>
      <c r="N12" s="214">
        <v>4</v>
      </c>
      <c r="O12" s="214">
        <v>3</v>
      </c>
      <c r="P12" s="105"/>
      <c r="Q12" s="214"/>
      <c r="R12"/>
      <c r="S12" s="105"/>
      <c r="T12" s="272"/>
      <c r="U12" s="272"/>
      <c r="V12" s="95">
        <f t="shared" si="0"/>
        <v>7</v>
      </c>
      <c r="AB12" s="55"/>
    </row>
    <row r="13" spans="1:28" x14ac:dyDescent="0.25">
      <c r="A13" s="12" t="s">
        <v>161</v>
      </c>
      <c r="B13" s="12" t="s">
        <v>162</v>
      </c>
      <c r="C13" s="149" t="s">
        <v>44</v>
      </c>
      <c r="D13" s="37" t="s">
        <v>761</v>
      </c>
      <c r="E13" s="12">
        <v>2</v>
      </c>
      <c r="F13" s="12">
        <v>4</v>
      </c>
      <c r="N13" s="210"/>
      <c r="O13" s="210"/>
      <c r="Q13" s="210"/>
      <c r="T13" s="271"/>
      <c r="U13" s="271"/>
      <c r="V13" s="109">
        <f t="shared" si="0"/>
        <v>6</v>
      </c>
    </row>
    <row r="14" spans="1:28" x14ac:dyDescent="0.25">
      <c r="A14" s="12" t="s">
        <v>182</v>
      </c>
      <c r="B14" s="12" t="s">
        <v>183</v>
      </c>
      <c r="C14" s="149" t="s">
        <v>75</v>
      </c>
      <c r="D14" s="87" t="s">
        <v>522</v>
      </c>
      <c r="F14" s="12">
        <v>3</v>
      </c>
      <c r="N14" s="210"/>
      <c r="O14" s="210"/>
      <c r="Q14" s="210"/>
      <c r="T14" s="271"/>
      <c r="U14" s="271"/>
      <c r="V14" s="109">
        <f t="shared" si="0"/>
        <v>3</v>
      </c>
    </row>
    <row r="15" spans="1:28" x14ac:dyDescent="0.25">
      <c r="A15" t="s">
        <v>336</v>
      </c>
      <c r="B15" t="s">
        <v>338</v>
      </c>
      <c r="C15" s="150" t="s">
        <v>44</v>
      </c>
      <c r="D15" s="3" t="s">
        <v>762</v>
      </c>
      <c r="E15"/>
      <c r="F15"/>
      <c r="G15" s="105"/>
      <c r="H15"/>
      <c r="I15"/>
      <c r="J15" s="105"/>
      <c r="K15"/>
      <c r="L15">
        <v>2</v>
      </c>
      <c r="M15" s="105"/>
      <c r="N15" s="242"/>
      <c r="O15" s="242"/>
      <c r="P15" s="105"/>
      <c r="Q15" s="214"/>
      <c r="R15"/>
      <c r="S15" s="105"/>
      <c r="T15" s="272"/>
      <c r="U15" s="272"/>
      <c r="V15" s="95">
        <f t="shared" si="0"/>
        <v>2</v>
      </c>
    </row>
    <row r="16" spans="1:28" s="34" customFormat="1" ht="15.75" thickBot="1" x14ac:dyDescent="0.3">
      <c r="A16" s="179" t="s">
        <v>321</v>
      </c>
      <c r="B16" s="179" t="s">
        <v>268</v>
      </c>
      <c r="C16" s="180" t="s">
        <v>75</v>
      </c>
      <c r="D16" s="201" t="s">
        <v>763</v>
      </c>
      <c r="E16" s="179"/>
      <c r="F16" s="179">
        <v>2</v>
      </c>
      <c r="G16" s="181"/>
      <c r="H16" s="179"/>
      <c r="I16" s="179"/>
      <c r="J16" s="181"/>
      <c r="K16" s="179"/>
      <c r="L16" s="179"/>
      <c r="M16" s="181"/>
      <c r="N16" s="220"/>
      <c r="O16" s="220"/>
      <c r="P16" s="181"/>
      <c r="Q16" s="210"/>
      <c r="R16" s="179"/>
      <c r="S16" s="181"/>
      <c r="T16" s="273"/>
      <c r="U16" s="273"/>
      <c r="V16" s="202">
        <f t="shared" si="0"/>
        <v>2</v>
      </c>
      <c r="AB16" s="55"/>
    </row>
    <row r="17" spans="1:28" s="34" customFormat="1" ht="15.75" thickTop="1" x14ac:dyDescent="0.25">
      <c r="A17" s="34" t="s">
        <v>684</v>
      </c>
      <c r="B17" s="34" t="s">
        <v>219</v>
      </c>
      <c r="C17" s="154" t="s">
        <v>565</v>
      </c>
      <c r="D17" s="34" t="s">
        <v>528</v>
      </c>
      <c r="G17" s="98"/>
      <c r="J17" s="98"/>
      <c r="K17" s="34">
        <v>3</v>
      </c>
      <c r="L17" s="34">
        <v>6</v>
      </c>
      <c r="M17" s="98"/>
      <c r="N17" s="216">
        <v>6</v>
      </c>
      <c r="O17" s="216">
        <v>4</v>
      </c>
      <c r="P17" s="98"/>
      <c r="Q17" s="212">
        <v>4</v>
      </c>
      <c r="R17" s="34">
        <v>2</v>
      </c>
      <c r="S17" s="98"/>
      <c r="T17" s="274"/>
      <c r="U17" s="274">
        <v>6</v>
      </c>
      <c r="V17" s="110">
        <f t="shared" si="0"/>
        <v>31</v>
      </c>
      <c r="AB17" s="55"/>
    </row>
    <row r="18" spans="1:28" x14ac:dyDescent="0.25">
      <c r="A18" s="34" t="s">
        <v>655</v>
      </c>
      <c r="B18" s="34" t="s">
        <v>656</v>
      </c>
      <c r="C18" s="154" t="s">
        <v>565</v>
      </c>
      <c r="D18" s="54" t="s">
        <v>657</v>
      </c>
      <c r="E18" s="34"/>
      <c r="F18" s="34"/>
      <c r="G18" s="98"/>
      <c r="H18" s="34"/>
      <c r="I18" s="34"/>
      <c r="J18" s="98"/>
      <c r="K18" s="34"/>
      <c r="L18" s="34"/>
      <c r="M18" s="98"/>
      <c r="N18" s="212"/>
      <c r="O18" s="212"/>
      <c r="P18" s="98"/>
      <c r="Q18" s="212">
        <v>12</v>
      </c>
      <c r="R18" s="34">
        <v>10</v>
      </c>
      <c r="S18" s="98"/>
      <c r="T18" s="274"/>
      <c r="U18" s="274"/>
      <c r="V18" s="110">
        <f t="shared" si="0"/>
        <v>22</v>
      </c>
    </row>
    <row r="19" spans="1:28" s="34" customFormat="1" x14ac:dyDescent="0.25">
      <c r="A19" s="34" t="s">
        <v>764</v>
      </c>
      <c r="B19" s="34" t="s">
        <v>679</v>
      </c>
      <c r="C19" s="154" t="s">
        <v>565</v>
      </c>
      <c r="D19" s="54" t="s">
        <v>765</v>
      </c>
      <c r="G19" s="98"/>
      <c r="J19" s="98"/>
      <c r="M19" s="98"/>
      <c r="N19" s="212">
        <v>8</v>
      </c>
      <c r="O19" s="212">
        <v>8</v>
      </c>
      <c r="P19" s="98"/>
      <c r="Q19" s="212"/>
      <c r="S19" s="98"/>
      <c r="T19" s="275"/>
      <c r="U19" s="275"/>
      <c r="V19" s="110">
        <f t="shared" si="0"/>
        <v>16</v>
      </c>
      <c r="AB19" s="55"/>
    </row>
    <row r="20" spans="1:28" s="34" customFormat="1" x14ac:dyDescent="0.25">
      <c r="A20" s="34" t="s">
        <v>766</v>
      </c>
      <c r="B20" s="34" t="s">
        <v>767</v>
      </c>
      <c r="C20" s="154" t="s">
        <v>565</v>
      </c>
      <c r="D20" s="54" t="s">
        <v>768</v>
      </c>
      <c r="G20" s="98"/>
      <c r="J20" s="98"/>
      <c r="M20" s="98"/>
      <c r="N20" s="212">
        <v>3</v>
      </c>
      <c r="O20" s="212">
        <v>6</v>
      </c>
      <c r="P20" s="98"/>
      <c r="Q20" s="212"/>
      <c r="S20" s="98"/>
      <c r="T20" s="274"/>
      <c r="U20" s="274"/>
      <c r="V20" s="110">
        <f t="shared" si="0"/>
        <v>9</v>
      </c>
      <c r="AB20" s="55"/>
    </row>
    <row r="21" spans="1:28" customFormat="1" x14ac:dyDescent="0.25">
      <c r="A21" s="34" t="s">
        <v>769</v>
      </c>
      <c r="B21" s="34" t="s">
        <v>770</v>
      </c>
      <c r="C21" s="154" t="s">
        <v>565</v>
      </c>
      <c r="D21" s="54" t="s">
        <v>771</v>
      </c>
      <c r="E21" s="34">
        <v>6</v>
      </c>
      <c r="F21" s="34"/>
      <c r="G21" s="98"/>
      <c r="H21" s="34"/>
      <c r="I21" s="34"/>
      <c r="J21" s="98"/>
      <c r="K21" s="34"/>
      <c r="L21" s="34"/>
      <c r="M21" s="98"/>
      <c r="N21" s="212"/>
      <c r="O21" s="212"/>
      <c r="P21" s="98"/>
      <c r="Q21" s="212"/>
      <c r="R21" s="34"/>
      <c r="S21" s="98"/>
      <c r="T21" s="274"/>
      <c r="U21" s="274"/>
      <c r="V21" s="110">
        <f t="shared" si="0"/>
        <v>6</v>
      </c>
      <c r="AB21" s="2"/>
    </row>
    <row r="22" spans="1:28" customFormat="1" x14ac:dyDescent="0.25">
      <c r="A22" s="34" t="s">
        <v>772</v>
      </c>
      <c r="B22" s="34" t="s">
        <v>150</v>
      </c>
      <c r="C22" s="154" t="s">
        <v>565</v>
      </c>
      <c r="D22" s="54" t="s">
        <v>773</v>
      </c>
      <c r="E22" s="34"/>
      <c r="F22" s="34"/>
      <c r="G22" s="98"/>
      <c r="H22" s="34">
        <v>6</v>
      </c>
      <c r="I22" s="34"/>
      <c r="J22" s="98"/>
      <c r="K22" s="34"/>
      <c r="L22" s="34"/>
      <c r="M22" s="98"/>
      <c r="N22" s="212"/>
      <c r="O22" s="212"/>
      <c r="P22" s="98"/>
      <c r="Q22" s="212"/>
      <c r="R22" s="34"/>
      <c r="S22" s="98"/>
      <c r="T22" s="274"/>
      <c r="U22" s="274"/>
      <c r="V22" s="110">
        <f t="shared" si="0"/>
        <v>6</v>
      </c>
      <c r="AB22" s="2"/>
    </row>
    <row r="23" spans="1:28" s="34" customFormat="1" x14ac:dyDescent="0.25">
      <c r="A23" s="34" t="s">
        <v>774</v>
      </c>
      <c r="B23" s="34" t="s">
        <v>219</v>
      </c>
      <c r="C23" s="154" t="s">
        <v>565</v>
      </c>
      <c r="D23" s="54" t="s">
        <v>775</v>
      </c>
      <c r="G23" s="98"/>
      <c r="J23" s="98"/>
      <c r="K23" s="34">
        <v>1.5</v>
      </c>
      <c r="L23" s="34">
        <v>1.5</v>
      </c>
      <c r="M23" s="98"/>
      <c r="N23" s="206"/>
      <c r="O23" s="187"/>
      <c r="P23" s="98"/>
      <c r="Q23" s="212"/>
      <c r="S23" s="98"/>
      <c r="T23" s="274"/>
      <c r="U23" s="274"/>
      <c r="V23" s="110">
        <f t="shared" si="0"/>
        <v>3</v>
      </c>
      <c r="AB23" s="55"/>
    </row>
    <row r="24" spans="1:28" s="34" customFormat="1" x14ac:dyDescent="0.25">
      <c r="A24" s="34" t="s">
        <v>664</v>
      </c>
      <c r="B24" s="34" t="s">
        <v>667</v>
      </c>
      <c r="C24" s="154" t="s">
        <v>565</v>
      </c>
      <c r="D24" s="54" t="s">
        <v>668</v>
      </c>
      <c r="G24" s="98"/>
      <c r="J24" s="98"/>
      <c r="K24" s="34">
        <v>2</v>
      </c>
      <c r="M24" s="98"/>
      <c r="N24" s="206"/>
      <c r="O24" s="206"/>
      <c r="P24" s="98"/>
      <c r="Q24" s="212"/>
      <c r="S24" s="98"/>
      <c r="T24" s="274"/>
      <c r="U24" s="274"/>
      <c r="V24" s="110">
        <f t="shared" si="0"/>
        <v>2</v>
      </c>
      <c r="AB24" s="55"/>
    </row>
    <row r="25" spans="1:28" s="34" customFormat="1" x14ac:dyDescent="0.25">
      <c r="A25" s="34" t="s">
        <v>681</v>
      </c>
      <c r="B25" s="34" t="s">
        <v>682</v>
      </c>
      <c r="C25" s="154" t="s">
        <v>565</v>
      </c>
      <c r="D25" s="54" t="s">
        <v>683</v>
      </c>
      <c r="E25" s="34">
        <v>1.5</v>
      </c>
      <c r="G25" s="98"/>
      <c r="J25" s="98"/>
      <c r="M25" s="98"/>
      <c r="N25" s="206"/>
      <c r="O25" s="206"/>
      <c r="P25" s="98"/>
      <c r="Q25" s="206"/>
      <c r="S25" s="98"/>
      <c r="T25" s="275"/>
      <c r="U25" s="275"/>
      <c r="V25" s="110">
        <f t="shared" si="0"/>
        <v>1.5</v>
      </c>
      <c r="AB25" s="55"/>
    </row>
    <row r="26" spans="1:28" s="34" customFormat="1" x14ac:dyDescent="0.25">
      <c r="A26" s="34" t="s">
        <v>776</v>
      </c>
      <c r="B26" s="34" t="s">
        <v>272</v>
      </c>
      <c r="C26" s="154" t="s">
        <v>565</v>
      </c>
      <c r="D26" s="54" t="s">
        <v>777</v>
      </c>
      <c r="G26" s="98"/>
      <c r="J26" s="98"/>
      <c r="M26" s="98"/>
      <c r="N26" s="206"/>
      <c r="O26" s="206"/>
      <c r="P26" s="98"/>
      <c r="Q26" s="206"/>
      <c r="S26" s="98"/>
      <c r="T26" s="274">
        <v>20</v>
      </c>
      <c r="U26" s="274">
        <v>3</v>
      </c>
      <c r="V26" s="110">
        <f t="shared" si="0"/>
        <v>23</v>
      </c>
      <c r="AB26" s="55"/>
    </row>
    <row r="27" spans="1:28" s="34" customFormat="1" x14ac:dyDescent="0.25">
      <c r="A27" s="34" t="s">
        <v>778</v>
      </c>
      <c r="B27" s="34" t="s">
        <v>779</v>
      </c>
      <c r="C27" s="154" t="s">
        <v>565</v>
      </c>
      <c r="D27" s="54" t="s">
        <v>780</v>
      </c>
      <c r="G27" s="98"/>
      <c r="J27" s="98"/>
      <c r="M27" s="98"/>
      <c r="N27" s="206"/>
      <c r="O27" s="206"/>
      <c r="P27" s="98"/>
      <c r="Q27" s="206"/>
      <c r="S27" s="98"/>
      <c r="T27" s="274">
        <v>6</v>
      </c>
      <c r="U27" s="274">
        <v>8</v>
      </c>
      <c r="V27" s="110">
        <f t="shared" si="0"/>
        <v>14</v>
      </c>
      <c r="AB27" s="55"/>
    </row>
    <row r="28" spans="1:28" s="34" customFormat="1" ht="30" x14ac:dyDescent="0.25">
      <c r="A28" s="34" t="s">
        <v>781</v>
      </c>
      <c r="B28" s="34" t="s">
        <v>131</v>
      </c>
      <c r="C28" s="154" t="s">
        <v>565</v>
      </c>
      <c r="D28" s="54" t="s">
        <v>782</v>
      </c>
      <c r="G28" s="98"/>
      <c r="J28" s="98"/>
      <c r="M28" s="98"/>
      <c r="N28" s="206"/>
      <c r="O28" s="206"/>
      <c r="P28" s="98"/>
      <c r="Q28" s="206"/>
      <c r="S28" s="98"/>
      <c r="T28" s="274"/>
      <c r="U28" s="274">
        <v>4</v>
      </c>
      <c r="V28" s="110">
        <f t="shared" si="0"/>
        <v>4</v>
      </c>
      <c r="AB28" s="55"/>
    </row>
    <row r="29" spans="1:28" x14ac:dyDescent="0.25">
      <c r="T29" s="12"/>
      <c r="U29" s="12"/>
    </row>
    <row r="30" spans="1:28" x14ac:dyDescent="0.25">
      <c r="T30" s="12"/>
      <c r="U30" s="12"/>
    </row>
    <row r="31" spans="1:28" x14ac:dyDescent="0.25">
      <c r="T31" s="12"/>
      <c r="U31" s="12"/>
    </row>
    <row r="32" spans="1:28" x14ac:dyDescent="0.25">
      <c r="T32" s="12"/>
      <c r="U32" s="12"/>
    </row>
    <row r="34" spans="1:47" x14ac:dyDescent="0.25">
      <c r="T34" s="12"/>
      <c r="U34" s="12"/>
    </row>
    <row r="35" spans="1:47" x14ac:dyDescent="0.25">
      <c r="T35" s="12"/>
      <c r="U35" s="12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</row>
    <row r="36" spans="1:47" x14ac:dyDescent="0.25">
      <c r="T36" s="12"/>
      <c r="U36" s="12"/>
    </row>
    <row r="37" spans="1:47" s="49" customFormat="1" x14ac:dyDescent="0.25">
      <c r="A37"/>
      <c r="B37"/>
      <c r="C37" s="150"/>
      <c r="D37" s="54"/>
      <c r="E37" s="34"/>
      <c r="F37" s="34"/>
      <c r="G37" s="98"/>
      <c r="H37" s="34"/>
      <c r="I37" s="34"/>
      <c r="J37" s="98"/>
      <c r="K37" s="34"/>
      <c r="L37" s="34"/>
      <c r="M37" s="98"/>
      <c r="N37" s="206"/>
      <c r="O37" s="206"/>
      <c r="P37" s="98"/>
      <c r="Q37" s="206"/>
      <c r="R37" s="34"/>
      <c r="S37" s="98"/>
      <c r="T37" s="34"/>
      <c r="U37" s="34"/>
      <c r="V37" s="110"/>
      <c r="W37" s="34"/>
      <c r="X37" s="34"/>
      <c r="Y37" s="34"/>
      <c r="Z37" s="34"/>
      <c r="AA37" s="34"/>
      <c r="AB37" s="55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x14ac:dyDescent="0.25">
      <c r="A38"/>
      <c r="B38"/>
      <c r="C38" s="150"/>
      <c r="D38" s="63"/>
      <c r="E38" s="13"/>
      <c r="F38" s="13"/>
      <c r="G38" s="99"/>
      <c r="H38" s="13"/>
      <c r="I38" s="13"/>
      <c r="J38" s="99"/>
      <c r="K38" s="13"/>
      <c r="L38" s="13"/>
      <c r="M38" s="99"/>
      <c r="N38" s="208"/>
      <c r="O38" s="208"/>
      <c r="P38" s="99"/>
      <c r="Q38" s="208"/>
      <c r="R38" s="13"/>
      <c r="S38" s="99"/>
      <c r="T38" s="62"/>
      <c r="U38" s="62"/>
      <c r="V38" s="111"/>
      <c r="W38" s="13"/>
      <c r="X38" s="13"/>
      <c r="Y38" s="13"/>
      <c r="Z38" s="13"/>
      <c r="AA38" s="13"/>
      <c r="AB38" s="62"/>
    </row>
    <row r="39" spans="1:47" x14ac:dyDescent="0.25">
      <c r="A39"/>
      <c r="B39"/>
      <c r="C39" s="150"/>
      <c r="T39" s="12"/>
      <c r="U39" s="12"/>
    </row>
    <row r="40" spans="1:47" x14ac:dyDescent="0.25">
      <c r="A40"/>
      <c r="B40"/>
      <c r="C40" s="150"/>
      <c r="D40" s="54"/>
      <c r="E40" s="34"/>
      <c r="F40" s="34"/>
      <c r="G40" s="98"/>
      <c r="H40" s="34"/>
      <c r="I40" s="34"/>
      <c r="J40" s="98"/>
      <c r="K40" s="34"/>
      <c r="L40" s="34"/>
      <c r="M40" s="98"/>
      <c r="N40" s="206"/>
      <c r="O40" s="206"/>
      <c r="P40" s="98"/>
      <c r="Q40" s="206"/>
      <c r="R40" s="34"/>
      <c r="S40" s="98"/>
      <c r="T40" s="34"/>
      <c r="U40" s="34"/>
      <c r="V40" s="110"/>
      <c r="W40" s="34"/>
      <c r="X40" s="34"/>
      <c r="Y40" s="34"/>
      <c r="Z40" s="34"/>
      <c r="AA40" s="34"/>
      <c r="AB40" s="55"/>
    </row>
    <row r="41" spans="1:47" x14ac:dyDescent="0.25">
      <c r="A41"/>
      <c r="B41"/>
      <c r="C41" s="150"/>
      <c r="D41" s="54"/>
      <c r="E41" s="34"/>
      <c r="F41" s="34"/>
      <c r="G41" s="98"/>
      <c r="H41" s="34"/>
      <c r="I41" s="34"/>
      <c r="J41" s="98"/>
      <c r="K41" s="34"/>
      <c r="L41" s="34"/>
      <c r="M41" s="98"/>
      <c r="N41" s="206"/>
      <c r="O41" s="206"/>
      <c r="P41" s="98"/>
      <c r="Q41" s="206"/>
      <c r="R41" s="34"/>
      <c r="S41" s="98"/>
      <c r="T41" s="34"/>
      <c r="U41" s="55"/>
      <c r="V41" s="110"/>
      <c r="W41" s="34"/>
      <c r="X41" s="34"/>
      <c r="Y41" s="34"/>
      <c r="Z41" s="34"/>
      <c r="AA41" s="34"/>
      <c r="AB41" s="55"/>
    </row>
    <row r="42" spans="1:47" x14ac:dyDescent="0.25">
      <c r="A42"/>
      <c r="B42"/>
      <c r="C42" s="150"/>
      <c r="D42" s="54"/>
      <c r="E42" s="34"/>
      <c r="F42" s="34"/>
      <c r="G42" s="98"/>
      <c r="H42" s="34"/>
      <c r="I42" s="34"/>
      <c r="J42" s="98"/>
      <c r="K42" s="34"/>
      <c r="L42" s="34"/>
      <c r="M42" s="98"/>
      <c r="N42" s="206"/>
      <c r="O42" s="206"/>
      <c r="P42" s="98"/>
      <c r="Q42" s="206"/>
      <c r="R42" s="34"/>
      <c r="S42" s="98"/>
      <c r="T42" s="55"/>
      <c r="U42" s="55"/>
      <c r="V42" s="110"/>
      <c r="W42" s="34"/>
      <c r="X42" s="34"/>
      <c r="Y42" s="34"/>
      <c r="Z42" s="34"/>
      <c r="AA42" s="34"/>
      <c r="AB42" s="55"/>
    </row>
    <row r="43" spans="1:47" x14ac:dyDescent="0.25">
      <c r="A43"/>
      <c r="B43"/>
      <c r="C43" s="150"/>
      <c r="D43" s="54"/>
      <c r="E43" s="34"/>
      <c r="F43" s="34"/>
      <c r="G43" s="98"/>
      <c r="H43" s="34"/>
      <c r="I43" s="34"/>
      <c r="J43" s="98"/>
      <c r="K43" s="34"/>
      <c r="L43" s="34"/>
      <c r="M43" s="98"/>
      <c r="N43" s="206"/>
      <c r="O43" s="206"/>
      <c r="P43" s="98"/>
      <c r="Q43" s="206"/>
      <c r="R43" s="34"/>
      <c r="S43" s="98"/>
      <c r="T43" s="34"/>
      <c r="U43" s="34"/>
      <c r="V43" s="110"/>
      <c r="W43" s="34"/>
      <c r="X43" s="34"/>
      <c r="Y43" s="34"/>
      <c r="Z43" s="34"/>
      <c r="AA43" s="34"/>
      <c r="AB43" s="55"/>
    </row>
    <row r="44" spans="1:47" x14ac:dyDescent="0.25">
      <c r="A44"/>
      <c r="B44"/>
      <c r="C44" s="150"/>
      <c r="T44" s="12"/>
      <c r="U44" s="12"/>
    </row>
    <row r="45" spans="1:47" x14ac:dyDescent="0.25">
      <c r="A45"/>
      <c r="B45"/>
      <c r="C45" s="150"/>
    </row>
    <row r="46" spans="1:47" s="34" customFormat="1" x14ac:dyDescent="0.25">
      <c r="A46"/>
      <c r="B46"/>
      <c r="C46" s="150"/>
      <c r="D46" s="54"/>
      <c r="G46" s="98"/>
      <c r="J46" s="98"/>
      <c r="M46" s="98"/>
      <c r="N46" s="206"/>
      <c r="O46" s="206"/>
      <c r="P46" s="98"/>
      <c r="Q46" s="206"/>
      <c r="S46" s="98"/>
      <c r="V46" s="110"/>
      <c r="AB46" s="55"/>
    </row>
    <row r="47" spans="1:47" s="34" customFormat="1" x14ac:dyDescent="0.25">
      <c r="A47"/>
      <c r="B47"/>
      <c r="C47" s="150"/>
      <c r="D47" s="63"/>
      <c r="E47" s="13"/>
      <c r="F47" s="13"/>
      <c r="G47" s="99"/>
      <c r="H47" s="13"/>
      <c r="I47" s="13"/>
      <c r="J47" s="99"/>
      <c r="K47" s="13"/>
      <c r="L47" s="13"/>
      <c r="M47" s="99"/>
      <c r="N47" s="208"/>
      <c r="O47" s="208"/>
      <c r="P47" s="99"/>
      <c r="Q47" s="208"/>
      <c r="R47" s="13"/>
      <c r="S47" s="99"/>
      <c r="T47" s="62"/>
      <c r="U47" s="62"/>
      <c r="V47" s="111"/>
      <c r="W47" s="13"/>
      <c r="X47" s="13"/>
      <c r="Y47" s="13"/>
      <c r="Z47" s="13"/>
      <c r="AA47" s="13"/>
      <c r="AB47" s="62"/>
    </row>
    <row r="48" spans="1:47" x14ac:dyDescent="0.25">
      <c r="A48"/>
      <c r="B48"/>
      <c r="C48" s="150"/>
      <c r="T48" s="12"/>
      <c r="U48" s="12"/>
    </row>
    <row r="49" spans="1:28" s="34" customFormat="1" x14ac:dyDescent="0.25">
      <c r="A49"/>
      <c r="B49"/>
      <c r="C49" s="150"/>
      <c r="D49" s="37"/>
      <c r="E49" s="12"/>
      <c r="F49" s="12"/>
      <c r="G49" s="94"/>
      <c r="H49" s="12"/>
      <c r="I49" s="12"/>
      <c r="J49" s="94"/>
      <c r="K49" s="12"/>
      <c r="L49" s="12"/>
      <c r="M49" s="94"/>
      <c r="N49" s="187"/>
      <c r="O49" s="187"/>
      <c r="P49" s="94"/>
      <c r="Q49" s="187"/>
      <c r="R49" s="12"/>
      <c r="S49" s="94"/>
      <c r="T49" s="38"/>
      <c r="U49" s="38"/>
      <c r="V49" s="109"/>
      <c r="W49" s="12"/>
      <c r="X49" s="12"/>
      <c r="Y49" s="12"/>
      <c r="Z49" s="12"/>
      <c r="AA49" s="12"/>
      <c r="AB49" s="38"/>
    </row>
    <row r="51" spans="1:28" x14ac:dyDescent="0.25">
      <c r="A51"/>
      <c r="B51"/>
      <c r="C51" s="158"/>
      <c r="D51" s="64"/>
      <c r="E51" s="34"/>
      <c r="F51" s="34"/>
      <c r="G51" s="98"/>
      <c r="H51" s="34"/>
      <c r="I51" s="34"/>
      <c r="J51" s="98"/>
      <c r="K51" s="34"/>
      <c r="L51" s="34"/>
      <c r="M51" s="98"/>
      <c r="N51" s="206"/>
      <c r="O51" s="206"/>
      <c r="P51" s="98"/>
      <c r="Q51" s="206"/>
      <c r="R51" s="34"/>
      <c r="S51" s="98"/>
      <c r="T51" s="34"/>
      <c r="U51" s="34"/>
      <c r="V51" s="110"/>
      <c r="W51" s="34"/>
      <c r="X51" s="34"/>
      <c r="Y51" s="34"/>
      <c r="Z51" s="34"/>
      <c r="AA51" s="34"/>
      <c r="AB51" s="55"/>
    </row>
    <row r="52" spans="1:28" x14ac:dyDescent="0.25">
      <c r="A52"/>
      <c r="B52"/>
      <c r="C52" s="150"/>
      <c r="D52" s="54"/>
      <c r="E52" s="34"/>
      <c r="F52" s="34"/>
      <c r="G52" s="98"/>
      <c r="H52" s="34"/>
      <c r="I52" s="34"/>
      <c r="J52" s="98"/>
      <c r="K52" s="34"/>
      <c r="L52" s="34"/>
      <c r="M52" s="98"/>
      <c r="N52" s="206"/>
      <c r="O52" s="206"/>
      <c r="P52" s="98"/>
      <c r="Q52" s="206"/>
      <c r="R52" s="34"/>
      <c r="S52" s="98"/>
      <c r="T52" s="34"/>
      <c r="U52" s="34"/>
      <c r="V52" s="110"/>
      <c r="W52" s="34"/>
      <c r="X52" s="34"/>
      <c r="Y52" s="34"/>
      <c r="Z52" s="34"/>
      <c r="AA52" s="34"/>
      <c r="AB52" s="55"/>
    </row>
    <row r="53" spans="1:28" x14ac:dyDescent="0.25">
      <c r="A53"/>
      <c r="B53"/>
      <c r="C53" s="150"/>
      <c r="D53" s="54"/>
      <c r="E53" s="34"/>
      <c r="F53" s="34"/>
      <c r="G53" s="98"/>
      <c r="H53" s="34"/>
      <c r="I53" s="34"/>
      <c r="J53" s="98"/>
      <c r="K53" s="34"/>
      <c r="L53" s="34"/>
      <c r="M53" s="98"/>
      <c r="N53" s="206"/>
      <c r="O53" s="206"/>
      <c r="P53" s="98"/>
      <c r="Q53" s="206"/>
      <c r="R53" s="34"/>
      <c r="S53" s="98"/>
      <c r="T53" s="34"/>
      <c r="U53" s="34"/>
      <c r="V53" s="110"/>
      <c r="W53" s="34"/>
      <c r="X53" s="34"/>
      <c r="Y53" s="34"/>
      <c r="Z53" s="34"/>
      <c r="AA53" s="34"/>
      <c r="AB53" s="55"/>
    </row>
    <row r="54" spans="1:28" x14ac:dyDescent="0.25">
      <c r="A54"/>
      <c r="B54"/>
      <c r="C54" s="150"/>
      <c r="D54" s="54"/>
      <c r="E54" s="34"/>
      <c r="F54" s="34"/>
      <c r="G54" s="98"/>
      <c r="H54" s="34"/>
      <c r="I54" s="34"/>
      <c r="J54" s="98"/>
      <c r="K54" s="34"/>
      <c r="L54" s="34"/>
      <c r="M54" s="98"/>
      <c r="N54" s="206"/>
      <c r="O54" s="206"/>
      <c r="P54" s="98"/>
      <c r="Q54" s="206"/>
      <c r="R54" s="34"/>
      <c r="S54" s="98"/>
      <c r="T54" s="34"/>
      <c r="U54" s="34"/>
      <c r="V54" s="110"/>
      <c r="W54" s="34"/>
      <c r="X54" s="34"/>
      <c r="Y54" s="34"/>
      <c r="Z54" s="34"/>
      <c r="AA54" s="34"/>
      <c r="AB54" s="55"/>
    </row>
    <row r="55" spans="1:28" x14ac:dyDescent="0.25">
      <c r="A55"/>
      <c r="B55"/>
      <c r="C55" s="150"/>
      <c r="D55" s="63"/>
      <c r="E55" s="13"/>
      <c r="F55" s="13"/>
      <c r="G55" s="99"/>
      <c r="H55" s="13"/>
      <c r="I55" s="13"/>
      <c r="J55" s="99"/>
      <c r="K55" s="13"/>
      <c r="L55" s="13"/>
      <c r="M55" s="99"/>
      <c r="N55" s="208"/>
      <c r="O55" s="208"/>
      <c r="P55" s="99"/>
      <c r="Q55" s="208"/>
      <c r="R55" s="13"/>
      <c r="S55" s="99"/>
      <c r="T55" s="62"/>
      <c r="U55" s="62"/>
      <c r="V55" s="111"/>
      <c r="W55" s="13"/>
      <c r="X55" s="13"/>
      <c r="Y55" s="13"/>
      <c r="Z55" s="13"/>
      <c r="AA55" s="13"/>
      <c r="AB55" s="62"/>
    </row>
    <row r="56" spans="1:28" x14ac:dyDescent="0.25">
      <c r="A56"/>
      <c r="B56"/>
      <c r="C56" s="150"/>
      <c r="T56" s="12"/>
      <c r="U56" s="12"/>
    </row>
    <row r="57" spans="1:28" x14ac:dyDescent="0.25">
      <c r="A57"/>
      <c r="B57"/>
      <c r="C57" s="150"/>
      <c r="D57" s="54"/>
      <c r="E57" s="34"/>
      <c r="F57" s="34"/>
      <c r="G57" s="98"/>
      <c r="H57" s="34"/>
      <c r="I57" s="34"/>
      <c r="J57" s="98"/>
      <c r="K57" s="34"/>
      <c r="L57" s="34"/>
      <c r="M57" s="98"/>
      <c r="N57" s="206"/>
      <c r="O57" s="206"/>
      <c r="P57" s="98"/>
      <c r="Q57" s="206"/>
      <c r="R57" s="34"/>
      <c r="S57" s="98"/>
      <c r="T57" s="34"/>
      <c r="U57" s="34"/>
      <c r="V57" s="110"/>
      <c r="W57" s="34"/>
      <c r="X57" s="34"/>
      <c r="Y57" s="34"/>
      <c r="Z57" s="34"/>
      <c r="AA57" s="34"/>
      <c r="AB57" s="55"/>
    </row>
    <row r="58" spans="1:28" x14ac:dyDescent="0.25">
      <c r="A58"/>
      <c r="B58"/>
      <c r="C58" s="150"/>
    </row>
    <row r="59" spans="1:28" x14ac:dyDescent="0.25">
      <c r="A59"/>
      <c r="B59"/>
      <c r="C59" s="150"/>
    </row>
    <row r="61" spans="1:28" x14ac:dyDescent="0.25">
      <c r="A61"/>
      <c r="B61"/>
      <c r="C61" s="150"/>
    </row>
    <row r="62" spans="1:28" x14ac:dyDescent="0.25">
      <c r="A62"/>
      <c r="B62"/>
      <c r="C62" s="150"/>
    </row>
    <row r="63" spans="1:28" x14ac:dyDescent="0.25">
      <c r="A63"/>
      <c r="B63"/>
      <c r="C63" s="150"/>
    </row>
    <row r="64" spans="1:28" x14ac:dyDescent="0.25">
      <c r="A64"/>
      <c r="B64"/>
      <c r="C64" s="150"/>
    </row>
    <row r="65" spans="1:28" x14ac:dyDescent="0.25">
      <c r="A65"/>
      <c r="B65"/>
      <c r="C65" s="150"/>
    </row>
    <row r="66" spans="1:28" x14ac:dyDescent="0.25">
      <c r="A66"/>
      <c r="B66"/>
      <c r="C66" s="150"/>
    </row>
    <row r="67" spans="1:28" x14ac:dyDescent="0.25">
      <c r="A67"/>
      <c r="B67"/>
      <c r="C67" s="158"/>
      <c r="V67" s="129"/>
      <c r="W67" s="49"/>
      <c r="X67" s="49"/>
      <c r="Y67" s="49"/>
      <c r="Z67" s="49"/>
      <c r="AA67" s="49"/>
      <c r="AB67" s="65"/>
    </row>
    <row r="68" spans="1:28" x14ac:dyDescent="0.25">
      <c r="A68"/>
      <c r="B68"/>
      <c r="C68" s="150"/>
    </row>
    <row r="69" spans="1:28" x14ac:dyDescent="0.25">
      <c r="A69"/>
      <c r="B69"/>
      <c r="C69" s="150"/>
    </row>
    <row r="70" spans="1:28" x14ac:dyDescent="0.25">
      <c r="A70"/>
      <c r="B70"/>
      <c r="C70" s="150"/>
    </row>
    <row r="71" spans="1:28" x14ac:dyDescent="0.25">
      <c r="A71"/>
      <c r="B71"/>
      <c r="C71" s="150"/>
    </row>
    <row r="72" spans="1:28" x14ac:dyDescent="0.25">
      <c r="A72"/>
      <c r="B72"/>
      <c r="C72" s="150"/>
    </row>
    <row r="73" spans="1:28" x14ac:dyDescent="0.25">
      <c r="A73"/>
      <c r="B73"/>
      <c r="C73" s="150"/>
    </row>
    <row r="74" spans="1:28" x14ac:dyDescent="0.25">
      <c r="C74" s="150"/>
    </row>
    <row r="76" spans="1:28" x14ac:dyDescent="0.25">
      <c r="A76"/>
      <c r="B76"/>
      <c r="C76" s="150"/>
    </row>
    <row r="77" spans="1:28" x14ac:dyDescent="0.25">
      <c r="A77"/>
      <c r="B77"/>
      <c r="C77" s="150"/>
    </row>
    <row r="78" spans="1:28" x14ac:dyDescent="0.25">
      <c r="A78"/>
      <c r="B78"/>
      <c r="C78" s="150"/>
    </row>
    <row r="79" spans="1:28" x14ac:dyDescent="0.25">
      <c r="A79"/>
      <c r="B79"/>
      <c r="C79" s="150"/>
    </row>
    <row r="80" spans="1:28" x14ac:dyDescent="0.25">
      <c r="A80"/>
      <c r="B80"/>
      <c r="C80" s="150"/>
    </row>
    <row r="81" spans="1:3" x14ac:dyDescent="0.25">
      <c r="A81"/>
      <c r="B81"/>
      <c r="C81" s="150"/>
    </row>
    <row r="82" spans="1:3" x14ac:dyDescent="0.25">
      <c r="A82"/>
      <c r="B82"/>
      <c r="C82" s="150"/>
    </row>
    <row r="83" spans="1:3" x14ac:dyDescent="0.25">
      <c r="A83"/>
      <c r="B83"/>
      <c r="C83" s="150"/>
    </row>
    <row r="84" spans="1:3" x14ac:dyDescent="0.25">
      <c r="A84"/>
      <c r="B84"/>
      <c r="C84" s="150"/>
    </row>
    <row r="85" spans="1:3" x14ac:dyDescent="0.25">
      <c r="C85" s="150"/>
    </row>
    <row r="86" spans="1:3" x14ac:dyDescent="0.25">
      <c r="A86"/>
      <c r="B86"/>
      <c r="C86" s="158"/>
    </row>
    <row r="87" spans="1:3" x14ac:dyDescent="0.25">
      <c r="A87"/>
      <c r="B87"/>
      <c r="C87" s="150"/>
    </row>
    <row r="88" spans="1:3" x14ac:dyDescent="0.25">
      <c r="A88"/>
      <c r="B88"/>
      <c r="C88" s="150"/>
    </row>
    <row r="89" spans="1:3" x14ac:dyDescent="0.25">
      <c r="A89"/>
      <c r="B89"/>
      <c r="C89" s="150"/>
    </row>
    <row r="90" spans="1:3" x14ac:dyDescent="0.25">
      <c r="A90"/>
      <c r="B90"/>
      <c r="C90" s="150"/>
    </row>
    <row r="91" spans="1:3" x14ac:dyDescent="0.25">
      <c r="A91"/>
      <c r="B91"/>
      <c r="C91" s="150"/>
    </row>
    <row r="92" spans="1:3" x14ac:dyDescent="0.25">
      <c r="A92"/>
      <c r="B92"/>
      <c r="C92" s="158"/>
    </row>
    <row r="94" spans="1:3" x14ac:dyDescent="0.25">
      <c r="A94"/>
      <c r="B94"/>
      <c r="C94" s="150"/>
    </row>
    <row r="95" spans="1:3" x14ac:dyDescent="0.25">
      <c r="A95"/>
      <c r="B95"/>
      <c r="C95" s="150"/>
    </row>
    <row r="98" spans="1:3" x14ac:dyDescent="0.25">
      <c r="A98"/>
      <c r="B98"/>
      <c r="C98" s="150"/>
    </row>
    <row r="99" spans="1:3" x14ac:dyDescent="0.25">
      <c r="A99"/>
      <c r="B99"/>
      <c r="C99" s="150"/>
    </row>
    <row r="100" spans="1:3" x14ac:dyDescent="0.25">
      <c r="A100"/>
      <c r="B100"/>
      <c r="C100" s="150"/>
    </row>
    <row r="101" spans="1:3" x14ac:dyDescent="0.25">
      <c r="A101"/>
      <c r="B101"/>
      <c r="C101" s="150"/>
    </row>
    <row r="102" spans="1:3" x14ac:dyDescent="0.25">
      <c r="C102" s="150"/>
    </row>
    <row r="103" spans="1:3" x14ac:dyDescent="0.25">
      <c r="A103"/>
      <c r="B103"/>
      <c r="C103" s="158"/>
    </row>
    <row r="104" spans="1:3" x14ac:dyDescent="0.25">
      <c r="A104"/>
      <c r="B104"/>
      <c r="C104" s="150"/>
    </row>
    <row r="105" spans="1:3" x14ac:dyDescent="0.25">
      <c r="A105"/>
      <c r="B105"/>
      <c r="C105" s="150"/>
    </row>
    <row r="106" spans="1:3" x14ac:dyDescent="0.25">
      <c r="A106"/>
      <c r="B106"/>
      <c r="C106" s="150"/>
    </row>
    <row r="107" spans="1:3" x14ac:dyDescent="0.25">
      <c r="A107"/>
      <c r="B107"/>
      <c r="C107" s="150"/>
    </row>
    <row r="108" spans="1:3" x14ac:dyDescent="0.25">
      <c r="A108"/>
      <c r="B108"/>
      <c r="C108" s="150"/>
    </row>
    <row r="109" spans="1:3" x14ac:dyDescent="0.25">
      <c r="A109"/>
      <c r="B109"/>
      <c r="C109" s="150"/>
    </row>
    <row r="110" spans="1:3" x14ac:dyDescent="0.25">
      <c r="A110"/>
      <c r="B110"/>
      <c r="C110" s="150"/>
    </row>
    <row r="111" spans="1:3" x14ac:dyDescent="0.25">
      <c r="A111"/>
      <c r="B111"/>
      <c r="C111" s="150"/>
    </row>
    <row r="112" spans="1:3" x14ac:dyDescent="0.25">
      <c r="A112"/>
      <c r="B112"/>
      <c r="C112" s="150"/>
    </row>
    <row r="113" spans="1:3" x14ac:dyDescent="0.25">
      <c r="A113"/>
      <c r="B113"/>
      <c r="C113" s="150"/>
    </row>
    <row r="114" spans="1:3" x14ac:dyDescent="0.25">
      <c r="A114"/>
      <c r="B114"/>
      <c r="C114" s="150"/>
    </row>
    <row r="115" spans="1:3" x14ac:dyDescent="0.25">
      <c r="A115"/>
      <c r="B115"/>
      <c r="C115" s="150"/>
    </row>
    <row r="116" spans="1:3" x14ac:dyDescent="0.25">
      <c r="A116"/>
      <c r="B116"/>
      <c r="C116" s="150"/>
    </row>
    <row r="117" spans="1:3" x14ac:dyDescent="0.25">
      <c r="A117"/>
      <c r="B117"/>
      <c r="C117" s="150"/>
    </row>
    <row r="118" spans="1:3" x14ac:dyDescent="0.25">
      <c r="A118"/>
      <c r="B118"/>
      <c r="C118" s="150"/>
    </row>
    <row r="119" spans="1:3" x14ac:dyDescent="0.25">
      <c r="A119"/>
      <c r="B119"/>
      <c r="C119" s="158"/>
    </row>
    <row r="120" spans="1:3" x14ac:dyDescent="0.25">
      <c r="A120"/>
      <c r="B120"/>
      <c r="C120" s="150"/>
    </row>
    <row r="121" spans="1:3" x14ac:dyDescent="0.25">
      <c r="A121"/>
      <c r="B121"/>
      <c r="C121" s="150"/>
    </row>
    <row r="122" spans="1:3" x14ac:dyDescent="0.25">
      <c r="A122"/>
      <c r="B122"/>
      <c r="C122" s="150"/>
    </row>
    <row r="123" spans="1:3" x14ac:dyDescent="0.25">
      <c r="A123"/>
      <c r="B123"/>
      <c r="C123" s="150"/>
    </row>
    <row r="124" spans="1:3" x14ac:dyDescent="0.25">
      <c r="A124"/>
      <c r="B124"/>
      <c r="C124" s="150"/>
    </row>
    <row r="125" spans="1:3" x14ac:dyDescent="0.25">
      <c r="A125"/>
      <c r="B125"/>
      <c r="C125" s="158"/>
    </row>
    <row r="126" spans="1:3" x14ac:dyDescent="0.25">
      <c r="A126"/>
      <c r="B126"/>
      <c r="C126" s="150"/>
    </row>
    <row r="127" spans="1:3" x14ac:dyDescent="0.25">
      <c r="A127"/>
      <c r="B127"/>
      <c r="C127" s="150"/>
    </row>
    <row r="128" spans="1:3" x14ac:dyDescent="0.25">
      <c r="A128"/>
      <c r="B128"/>
      <c r="C128" s="150"/>
    </row>
    <row r="129" spans="1:48" x14ac:dyDescent="0.25">
      <c r="A129"/>
      <c r="B129"/>
      <c r="C129" s="150"/>
    </row>
    <row r="130" spans="1:48" s="37" customFormat="1" x14ac:dyDescent="0.25">
      <c r="A130"/>
      <c r="B130"/>
      <c r="C130" s="150"/>
      <c r="E130" s="12"/>
      <c r="F130" s="12"/>
      <c r="G130" s="94"/>
      <c r="H130" s="12"/>
      <c r="I130" s="12"/>
      <c r="J130" s="94"/>
      <c r="K130" s="12"/>
      <c r="L130" s="12"/>
      <c r="M130" s="94"/>
      <c r="N130" s="187"/>
      <c r="O130" s="187"/>
      <c r="P130" s="94"/>
      <c r="Q130" s="187"/>
      <c r="R130" s="12"/>
      <c r="S130" s="94"/>
      <c r="T130" s="38"/>
      <c r="U130" s="38"/>
      <c r="V130" s="109"/>
      <c r="W130" s="12"/>
      <c r="X130" s="12"/>
      <c r="Y130" s="12"/>
      <c r="Z130" s="12"/>
      <c r="AA130" s="12"/>
      <c r="AB130" s="38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</row>
    <row r="131" spans="1:48" s="37" customFormat="1" x14ac:dyDescent="0.25">
      <c r="A131"/>
      <c r="B131"/>
      <c r="C131" s="150"/>
      <c r="E131" s="12"/>
      <c r="F131" s="12"/>
      <c r="G131" s="94"/>
      <c r="H131" s="12"/>
      <c r="I131" s="12"/>
      <c r="J131" s="94"/>
      <c r="K131" s="12"/>
      <c r="L131" s="12"/>
      <c r="M131" s="94"/>
      <c r="N131" s="187"/>
      <c r="O131" s="187"/>
      <c r="P131" s="94"/>
      <c r="Q131" s="187"/>
      <c r="R131" s="12"/>
      <c r="S131" s="94"/>
      <c r="T131" s="38"/>
      <c r="U131" s="38"/>
      <c r="V131" s="109"/>
      <c r="W131" s="12"/>
      <c r="X131" s="12"/>
      <c r="Y131" s="12"/>
      <c r="Z131" s="12"/>
      <c r="AA131" s="12"/>
      <c r="AB131" s="38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</row>
    <row r="132" spans="1:48" s="37" customFormat="1" x14ac:dyDescent="0.25">
      <c r="A132"/>
      <c r="B132"/>
      <c r="C132" s="150"/>
      <c r="E132" s="12"/>
      <c r="F132" s="12"/>
      <c r="G132" s="94"/>
      <c r="H132" s="12"/>
      <c r="I132" s="12"/>
      <c r="J132" s="94"/>
      <c r="K132" s="12"/>
      <c r="L132" s="12"/>
      <c r="M132" s="94"/>
      <c r="N132" s="187"/>
      <c r="O132" s="187"/>
      <c r="P132" s="94"/>
      <c r="Q132" s="187"/>
      <c r="R132" s="12"/>
      <c r="S132" s="94"/>
      <c r="T132" s="38"/>
      <c r="U132" s="38"/>
      <c r="V132" s="109"/>
      <c r="W132" s="12"/>
      <c r="X132" s="12"/>
      <c r="Y132" s="12"/>
      <c r="Z132" s="12"/>
      <c r="AA132" s="12"/>
      <c r="AB132" s="38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</row>
    <row r="133" spans="1:48" s="37" customFormat="1" x14ac:dyDescent="0.25">
      <c r="A133"/>
      <c r="B133"/>
      <c r="C133" s="150"/>
      <c r="E133" s="12"/>
      <c r="F133" s="12"/>
      <c r="G133" s="94"/>
      <c r="H133" s="12"/>
      <c r="I133" s="12"/>
      <c r="J133" s="94"/>
      <c r="K133" s="12"/>
      <c r="L133" s="12"/>
      <c r="M133" s="94"/>
      <c r="N133" s="187"/>
      <c r="O133" s="187"/>
      <c r="P133" s="94"/>
      <c r="Q133" s="187"/>
      <c r="R133" s="12"/>
      <c r="S133" s="94"/>
      <c r="T133" s="38"/>
      <c r="U133" s="38"/>
      <c r="V133" s="109"/>
      <c r="W133" s="12"/>
      <c r="X133" s="12"/>
      <c r="Y133" s="12"/>
      <c r="Z133" s="12"/>
      <c r="AA133" s="12"/>
      <c r="AB133" s="38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</row>
    <row r="134" spans="1:48" s="37" customFormat="1" x14ac:dyDescent="0.25">
      <c r="A134"/>
      <c r="B134"/>
      <c r="C134" s="150"/>
      <c r="E134" s="12"/>
      <c r="F134" s="12"/>
      <c r="G134" s="94"/>
      <c r="H134" s="12"/>
      <c r="I134" s="12"/>
      <c r="J134" s="94"/>
      <c r="K134" s="12"/>
      <c r="L134" s="12"/>
      <c r="M134" s="94"/>
      <c r="N134" s="187"/>
      <c r="O134" s="187"/>
      <c r="P134" s="94"/>
      <c r="Q134" s="187"/>
      <c r="R134" s="12"/>
      <c r="S134" s="94"/>
      <c r="T134" s="38"/>
      <c r="U134" s="38"/>
      <c r="V134" s="109"/>
      <c r="W134" s="12"/>
      <c r="X134" s="12"/>
      <c r="Y134" s="12"/>
      <c r="Z134" s="12"/>
      <c r="AA134" s="12"/>
      <c r="AB134" s="38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</row>
    <row r="135" spans="1:48" s="37" customFormat="1" x14ac:dyDescent="0.25">
      <c r="A135"/>
      <c r="B135"/>
      <c r="C135" s="150"/>
      <c r="E135" s="12"/>
      <c r="F135" s="12"/>
      <c r="G135" s="94"/>
      <c r="H135" s="12"/>
      <c r="I135" s="12"/>
      <c r="J135" s="94"/>
      <c r="K135" s="12"/>
      <c r="L135" s="12"/>
      <c r="M135" s="94"/>
      <c r="N135" s="187"/>
      <c r="O135" s="187"/>
      <c r="P135" s="94"/>
      <c r="Q135" s="187"/>
      <c r="R135" s="12"/>
      <c r="S135" s="94"/>
      <c r="T135" s="38"/>
      <c r="U135" s="38"/>
      <c r="V135" s="109"/>
      <c r="W135" s="12"/>
      <c r="X135" s="12"/>
      <c r="Y135" s="12"/>
      <c r="Z135" s="12"/>
      <c r="AA135" s="12"/>
      <c r="AB135" s="38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</row>
    <row r="136" spans="1:48" s="37" customFormat="1" x14ac:dyDescent="0.25">
      <c r="A136" s="12"/>
      <c r="B136" s="12"/>
      <c r="C136" s="149"/>
      <c r="E136" s="12"/>
      <c r="F136" s="12"/>
      <c r="G136" s="94"/>
      <c r="H136" s="12"/>
      <c r="I136" s="12"/>
      <c r="J136" s="94"/>
      <c r="K136" s="12"/>
      <c r="L136" s="12"/>
      <c r="M136" s="94"/>
      <c r="N136" s="187"/>
      <c r="O136" s="187"/>
      <c r="P136" s="94"/>
      <c r="Q136" s="187"/>
      <c r="R136" s="12"/>
      <c r="S136" s="94"/>
      <c r="T136" s="38"/>
      <c r="U136" s="38"/>
      <c r="V136" s="109"/>
      <c r="W136" s="12"/>
      <c r="X136" s="12"/>
      <c r="Y136" s="12"/>
      <c r="Z136" s="12"/>
      <c r="AA136" s="12"/>
      <c r="AB136" s="38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</row>
    <row r="137" spans="1:48" s="37" customFormat="1" x14ac:dyDescent="0.25">
      <c r="A137" s="12"/>
      <c r="B137" s="12"/>
      <c r="C137" s="149"/>
      <c r="E137" s="12"/>
      <c r="F137" s="12"/>
      <c r="G137" s="94"/>
      <c r="H137" s="12"/>
      <c r="I137" s="12"/>
      <c r="J137" s="94"/>
      <c r="K137" s="12"/>
      <c r="L137" s="12"/>
      <c r="M137" s="94"/>
      <c r="N137" s="187"/>
      <c r="O137" s="187"/>
      <c r="P137" s="94"/>
      <c r="Q137" s="187"/>
      <c r="R137" s="12"/>
      <c r="S137" s="94"/>
      <c r="T137" s="38"/>
      <c r="U137" s="38"/>
      <c r="V137" s="109"/>
      <c r="W137" s="12"/>
      <c r="X137" s="12"/>
      <c r="Y137" s="12"/>
      <c r="Z137" s="12"/>
      <c r="AA137" s="12"/>
      <c r="AB137" s="38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</row>
    <row r="138" spans="1:48" s="37" customFormat="1" x14ac:dyDescent="0.25">
      <c r="A138" s="12"/>
      <c r="B138" s="12"/>
      <c r="C138" s="149"/>
      <c r="E138" s="12"/>
      <c r="F138" s="12"/>
      <c r="G138" s="94"/>
      <c r="H138" s="12"/>
      <c r="I138" s="12"/>
      <c r="J138" s="94"/>
      <c r="K138" s="12"/>
      <c r="L138" s="12"/>
      <c r="M138" s="94"/>
      <c r="N138" s="187"/>
      <c r="O138" s="187"/>
      <c r="P138" s="94"/>
      <c r="Q138" s="187"/>
      <c r="R138" s="12"/>
      <c r="S138" s="94"/>
      <c r="T138" s="38"/>
      <c r="U138" s="38"/>
      <c r="V138" s="109"/>
      <c r="W138" s="12"/>
      <c r="X138" s="12"/>
      <c r="Y138" s="12"/>
      <c r="Z138" s="12"/>
      <c r="AA138" s="12"/>
      <c r="AB138" s="38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</row>
    <row r="140" spans="1:48" s="37" customFormat="1" x14ac:dyDescent="0.25">
      <c r="A140" s="12"/>
      <c r="B140" s="12"/>
      <c r="C140" s="149"/>
      <c r="E140" s="12"/>
      <c r="F140" s="12"/>
      <c r="G140" s="94"/>
      <c r="H140" s="12"/>
      <c r="I140" s="12"/>
      <c r="J140" s="94"/>
      <c r="K140" s="12"/>
      <c r="L140" s="12"/>
      <c r="M140" s="94"/>
      <c r="N140" s="187"/>
      <c r="O140" s="187"/>
      <c r="P140" s="94"/>
      <c r="Q140" s="187"/>
      <c r="R140" s="12"/>
      <c r="S140" s="94"/>
      <c r="T140" s="38"/>
      <c r="U140" s="38"/>
      <c r="V140" s="109"/>
      <c r="W140" s="12"/>
      <c r="X140" s="12"/>
      <c r="Y140" s="12"/>
      <c r="Z140" s="12"/>
      <c r="AA140" s="12"/>
      <c r="AB140" s="38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</row>
    <row r="141" spans="1:48" s="37" customFormat="1" x14ac:dyDescent="0.25">
      <c r="A141" s="12"/>
      <c r="B141" s="12"/>
      <c r="C141" s="149"/>
      <c r="E141" s="12"/>
      <c r="F141" s="12"/>
      <c r="G141" s="94"/>
      <c r="H141" s="12"/>
      <c r="I141" s="12"/>
      <c r="J141" s="94"/>
      <c r="K141" s="12"/>
      <c r="L141" s="12"/>
      <c r="M141" s="94"/>
      <c r="N141" s="187"/>
      <c r="O141" s="187"/>
      <c r="P141" s="94"/>
      <c r="Q141" s="187"/>
      <c r="R141" s="12"/>
      <c r="S141" s="94"/>
      <c r="T141" s="38"/>
      <c r="U141" s="38"/>
      <c r="V141" s="109"/>
      <c r="W141" s="12"/>
      <c r="X141" s="12"/>
      <c r="Y141" s="12"/>
      <c r="Z141" s="12"/>
      <c r="AA141" s="12"/>
      <c r="AB141" s="38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</row>
    <row r="142" spans="1:48" s="37" customFormat="1" x14ac:dyDescent="0.25">
      <c r="A142" s="12"/>
      <c r="B142" s="12"/>
      <c r="C142" s="149"/>
      <c r="E142" s="12"/>
      <c r="F142" s="12"/>
      <c r="G142" s="94"/>
      <c r="H142" s="12"/>
      <c r="I142" s="12"/>
      <c r="J142" s="94"/>
      <c r="K142" s="12"/>
      <c r="L142" s="12"/>
      <c r="M142" s="94"/>
      <c r="N142" s="187"/>
      <c r="O142" s="187"/>
      <c r="P142" s="94"/>
      <c r="Q142" s="187"/>
      <c r="R142" s="12"/>
      <c r="S142" s="94"/>
      <c r="T142" s="38"/>
      <c r="U142" s="38"/>
      <c r="V142" s="109"/>
      <c r="W142" s="12"/>
      <c r="X142" s="12"/>
      <c r="Y142" s="12"/>
      <c r="Z142" s="12"/>
      <c r="AA142" s="12"/>
      <c r="AB142" s="38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</row>
    <row r="143" spans="1:48" s="37" customFormat="1" x14ac:dyDescent="0.25">
      <c r="A143" s="12"/>
      <c r="B143" s="12"/>
      <c r="C143" s="149"/>
      <c r="E143" s="12"/>
      <c r="F143" s="12"/>
      <c r="G143" s="94"/>
      <c r="H143" s="12"/>
      <c r="I143" s="12"/>
      <c r="J143" s="94"/>
      <c r="K143" s="12"/>
      <c r="L143" s="12"/>
      <c r="M143" s="94"/>
      <c r="N143" s="187"/>
      <c r="O143" s="187"/>
      <c r="P143" s="94"/>
      <c r="Q143" s="187"/>
      <c r="R143" s="12"/>
      <c r="S143" s="94"/>
      <c r="T143" s="38"/>
      <c r="U143" s="38"/>
      <c r="V143" s="109"/>
      <c r="W143" s="12"/>
      <c r="X143" s="12"/>
      <c r="Y143" s="12"/>
      <c r="Z143" s="12"/>
      <c r="AA143" s="12"/>
      <c r="AB143" s="38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</row>
    <row r="146" spans="1:28" x14ac:dyDescent="0.25">
      <c r="C146" s="156"/>
    </row>
    <row r="150" spans="1:28" x14ac:dyDescent="0.25">
      <c r="C150" s="156"/>
    </row>
    <row r="157" spans="1:28" s="34" customFormat="1" x14ac:dyDescent="0.25">
      <c r="A157" s="12"/>
      <c r="B157" s="12"/>
      <c r="C157" s="149"/>
      <c r="D157" s="37"/>
      <c r="E157" s="12"/>
      <c r="F157" s="12"/>
      <c r="G157" s="94"/>
      <c r="H157" s="12"/>
      <c r="I157" s="12"/>
      <c r="J157" s="94"/>
      <c r="K157" s="12"/>
      <c r="L157" s="12"/>
      <c r="M157" s="94"/>
      <c r="N157" s="187"/>
      <c r="O157" s="187"/>
      <c r="P157" s="94"/>
      <c r="Q157" s="187"/>
      <c r="R157" s="12"/>
      <c r="S157" s="94"/>
      <c r="T157" s="38"/>
      <c r="U157" s="38"/>
      <c r="V157" s="109"/>
      <c r="W157" s="12"/>
      <c r="X157" s="12"/>
      <c r="Y157" s="12"/>
      <c r="Z157" s="12"/>
      <c r="AA157" s="12"/>
      <c r="AB157" s="38"/>
    </row>
    <row r="158" spans="1:28" s="34" customFormat="1" x14ac:dyDescent="0.25">
      <c r="A158" s="12"/>
      <c r="B158" s="12"/>
      <c r="C158" s="149"/>
      <c r="D158" s="37"/>
      <c r="E158" s="12"/>
      <c r="F158" s="12"/>
      <c r="G158" s="94"/>
      <c r="H158" s="12"/>
      <c r="I158" s="12"/>
      <c r="J158" s="94"/>
      <c r="K158" s="12"/>
      <c r="L158" s="12"/>
      <c r="M158" s="94"/>
      <c r="N158" s="187"/>
      <c r="O158" s="187"/>
      <c r="P158" s="94"/>
      <c r="Q158" s="187"/>
      <c r="R158" s="12"/>
      <c r="S158" s="94"/>
      <c r="T158" s="38"/>
      <c r="U158" s="38"/>
      <c r="V158" s="109"/>
      <c r="W158" s="12"/>
      <c r="X158" s="12"/>
      <c r="Y158" s="12"/>
      <c r="Z158" s="12"/>
      <c r="AA158" s="12"/>
      <c r="AB158" s="38"/>
    </row>
    <row r="159" spans="1:28" s="34" customFormat="1" x14ac:dyDescent="0.25">
      <c r="A159" s="12"/>
      <c r="B159" s="12"/>
      <c r="C159" s="149"/>
      <c r="D159" s="37"/>
      <c r="E159" s="12"/>
      <c r="F159" s="12"/>
      <c r="G159" s="94"/>
      <c r="H159" s="12"/>
      <c r="I159" s="12"/>
      <c r="J159" s="94"/>
      <c r="K159" s="12"/>
      <c r="L159" s="12"/>
      <c r="M159" s="94"/>
      <c r="N159" s="187"/>
      <c r="O159" s="187"/>
      <c r="P159" s="94"/>
      <c r="Q159" s="187"/>
      <c r="R159" s="12"/>
      <c r="S159" s="94"/>
      <c r="T159" s="38"/>
      <c r="U159" s="38"/>
      <c r="V159" s="109"/>
      <c r="W159" s="12"/>
      <c r="X159" s="12"/>
      <c r="Y159" s="12"/>
      <c r="Z159" s="12"/>
      <c r="AA159" s="12"/>
      <c r="AB159" s="38"/>
    </row>
    <row r="160" spans="1:28" s="34" customFormat="1" x14ac:dyDescent="0.25">
      <c r="A160" s="12"/>
      <c r="B160" s="12"/>
      <c r="C160" s="156"/>
      <c r="D160" s="37"/>
      <c r="E160" s="12"/>
      <c r="F160" s="12"/>
      <c r="G160" s="94"/>
      <c r="H160" s="12"/>
      <c r="I160" s="12"/>
      <c r="J160" s="94"/>
      <c r="K160" s="12"/>
      <c r="L160" s="12"/>
      <c r="M160" s="94"/>
      <c r="N160" s="187"/>
      <c r="O160" s="187"/>
      <c r="P160" s="94"/>
      <c r="Q160" s="187"/>
      <c r="R160" s="12"/>
      <c r="S160" s="94"/>
      <c r="T160" s="38"/>
      <c r="U160" s="38"/>
      <c r="V160" s="109"/>
      <c r="W160" s="12"/>
      <c r="X160" s="12"/>
      <c r="Y160" s="12"/>
      <c r="Z160" s="12"/>
      <c r="AA160" s="12"/>
      <c r="AB160" s="38"/>
    </row>
    <row r="161" spans="1:28" s="34" customFormat="1" x14ac:dyDescent="0.25">
      <c r="A161" s="12"/>
      <c r="B161" s="12"/>
      <c r="C161" s="156"/>
      <c r="D161" s="37"/>
      <c r="E161" s="12"/>
      <c r="F161" s="12"/>
      <c r="G161" s="94"/>
      <c r="H161" s="12"/>
      <c r="I161" s="12"/>
      <c r="J161" s="94"/>
      <c r="K161" s="12"/>
      <c r="L161" s="12"/>
      <c r="M161" s="94"/>
      <c r="N161" s="187"/>
      <c r="O161" s="187"/>
      <c r="P161" s="94"/>
      <c r="Q161" s="187"/>
      <c r="R161" s="12"/>
      <c r="S161" s="94"/>
      <c r="T161" s="38"/>
      <c r="U161" s="38"/>
      <c r="V161" s="109"/>
      <c r="W161" s="12"/>
      <c r="X161" s="12"/>
      <c r="Y161" s="12"/>
      <c r="Z161" s="12"/>
      <c r="AA161" s="12"/>
      <c r="AB161" s="38"/>
    </row>
    <row r="162" spans="1:28" s="34" customFormat="1" x14ac:dyDescent="0.25">
      <c r="A162" s="12"/>
      <c r="B162" s="12"/>
      <c r="C162" s="149"/>
      <c r="D162" s="37"/>
      <c r="E162" s="12"/>
      <c r="F162" s="12"/>
      <c r="G162" s="94"/>
      <c r="H162" s="12"/>
      <c r="I162" s="12"/>
      <c r="J162" s="94"/>
      <c r="K162" s="12"/>
      <c r="L162" s="12"/>
      <c r="M162" s="94"/>
      <c r="N162" s="187"/>
      <c r="O162" s="187"/>
      <c r="P162" s="94"/>
      <c r="Q162" s="187"/>
      <c r="R162" s="12"/>
      <c r="S162" s="94"/>
      <c r="T162" s="38"/>
      <c r="U162" s="38"/>
      <c r="V162" s="109"/>
      <c r="W162" s="12"/>
      <c r="X162" s="12"/>
      <c r="Y162" s="12"/>
      <c r="Z162" s="12"/>
      <c r="AA162" s="12"/>
      <c r="AB162" s="38"/>
    </row>
    <row r="163" spans="1:28" s="34" customFormat="1" x14ac:dyDescent="0.25">
      <c r="A163" s="12"/>
      <c r="B163" s="12"/>
      <c r="C163" s="149"/>
      <c r="D163" s="37"/>
      <c r="E163" s="12"/>
      <c r="F163" s="12"/>
      <c r="G163" s="94"/>
      <c r="H163" s="12"/>
      <c r="I163" s="12"/>
      <c r="J163" s="94"/>
      <c r="K163" s="12"/>
      <c r="L163" s="12"/>
      <c r="M163" s="94"/>
      <c r="N163" s="187"/>
      <c r="O163" s="187"/>
      <c r="P163" s="94"/>
      <c r="Q163" s="187"/>
      <c r="R163" s="12"/>
      <c r="S163" s="94"/>
      <c r="T163" s="38"/>
      <c r="U163" s="38"/>
      <c r="V163" s="109"/>
      <c r="W163" s="12"/>
      <c r="X163" s="12"/>
      <c r="Y163" s="12"/>
      <c r="Z163" s="12"/>
      <c r="AA163" s="12"/>
      <c r="AB163" s="38"/>
    </row>
    <row r="164" spans="1:28" s="34" customFormat="1" x14ac:dyDescent="0.25">
      <c r="A164" s="12"/>
      <c r="B164" s="12"/>
      <c r="C164" s="156"/>
      <c r="D164" s="37"/>
      <c r="E164" s="12"/>
      <c r="F164" s="12"/>
      <c r="G164" s="94"/>
      <c r="H164" s="12"/>
      <c r="I164" s="12"/>
      <c r="J164" s="94"/>
      <c r="K164" s="12"/>
      <c r="L164" s="12"/>
      <c r="M164" s="94"/>
      <c r="N164" s="187"/>
      <c r="O164" s="187"/>
      <c r="P164" s="94"/>
      <c r="Q164" s="187"/>
      <c r="R164" s="12"/>
      <c r="S164" s="94"/>
      <c r="T164" s="38"/>
      <c r="U164" s="38"/>
      <c r="V164" s="109"/>
      <c r="W164" s="12"/>
      <c r="X164" s="12"/>
      <c r="Y164" s="12"/>
      <c r="Z164" s="12"/>
      <c r="AA164" s="12"/>
      <c r="AB164" s="38"/>
    </row>
    <row r="165" spans="1:28" s="34" customFormat="1" x14ac:dyDescent="0.25">
      <c r="A165" s="12"/>
      <c r="B165" s="12"/>
      <c r="C165" s="149"/>
      <c r="D165" s="37"/>
      <c r="E165" s="12"/>
      <c r="F165" s="12"/>
      <c r="G165" s="94"/>
      <c r="H165" s="12"/>
      <c r="I165" s="12"/>
      <c r="J165" s="94"/>
      <c r="K165" s="12"/>
      <c r="L165" s="12"/>
      <c r="M165" s="94"/>
      <c r="N165" s="187"/>
      <c r="O165" s="187"/>
      <c r="P165" s="94"/>
      <c r="Q165" s="187"/>
      <c r="R165" s="12"/>
      <c r="S165" s="94"/>
      <c r="T165" s="38"/>
      <c r="U165" s="38"/>
      <c r="V165" s="109"/>
      <c r="W165" s="12"/>
      <c r="X165" s="12"/>
      <c r="Y165" s="12"/>
      <c r="Z165" s="12"/>
      <c r="AA165" s="12"/>
      <c r="AB165" s="38"/>
    </row>
    <row r="166" spans="1:28" s="34" customFormat="1" x14ac:dyDescent="0.25">
      <c r="A166" s="12"/>
      <c r="B166" s="12"/>
      <c r="C166" s="149"/>
      <c r="D166" s="37"/>
      <c r="E166" s="12"/>
      <c r="F166" s="12"/>
      <c r="G166" s="94"/>
      <c r="H166" s="12"/>
      <c r="I166" s="12"/>
      <c r="J166" s="94"/>
      <c r="K166" s="12"/>
      <c r="L166" s="12"/>
      <c r="M166" s="94"/>
      <c r="N166" s="187"/>
      <c r="O166" s="187"/>
      <c r="P166" s="94"/>
      <c r="Q166" s="187"/>
      <c r="R166" s="12"/>
      <c r="S166" s="94"/>
      <c r="T166" s="38"/>
      <c r="U166" s="38"/>
      <c r="V166" s="109"/>
      <c r="W166" s="12"/>
      <c r="X166" s="12"/>
      <c r="Y166" s="12"/>
      <c r="Z166" s="12"/>
      <c r="AA166" s="12"/>
      <c r="AB166" s="38"/>
    </row>
    <row r="167" spans="1:28" s="34" customFormat="1" x14ac:dyDescent="0.25">
      <c r="A167" s="12"/>
      <c r="B167" s="12"/>
      <c r="C167" s="149"/>
      <c r="D167" s="37"/>
      <c r="E167" s="12"/>
      <c r="F167" s="12"/>
      <c r="G167" s="94"/>
      <c r="H167" s="12"/>
      <c r="I167" s="12"/>
      <c r="J167" s="94"/>
      <c r="K167" s="12"/>
      <c r="L167" s="12"/>
      <c r="M167" s="94"/>
      <c r="N167" s="187"/>
      <c r="O167" s="187"/>
      <c r="P167" s="94"/>
      <c r="Q167" s="187"/>
      <c r="R167" s="12"/>
      <c r="S167" s="94"/>
      <c r="T167" s="38"/>
      <c r="U167" s="38"/>
      <c r="V167" s="109"/>
      <c r="W167" s="12"/>
      <c r="X167" s="12"/>
      <c r="Y167" s="12"/>
      <c r="Z167" s="12"/>
      <c r="AA167" s="12"/>
      <c r="AB167" s="38"/>
    </row>
    <row r="168" spans="1:28" s="34" customFormat="1" x14ac:dyDescent="0.25">
      <c r="A168" s="12"/>
      <c r="B168" s="12"/>
      <c r="C168" s="149"/>
      <c r="D168" s="37"/>
      <c r="E168" s="12"/>
      <c r="F168" s="12"/>
      <c r="G168" s="94"/>
      <c r="H168" s="12"/>
      <c r="I168" s="12"/>
      <c r="J168" s="94"/>
      <c r="K168" s="12"/>
      <c r="L168" s="12"/>
      <c r="M168" s="94"/>
      <c r="N168" s="187"/>
      <c r="O168" s="187"/>
      <c r="P168" s="94"/>
      <c r="Q168" s="187"/>
      <c r="R168" s="12"/>
      <c r="S168" s="94"/>
      <c r="T168" s="38"/>
      <c r="U168" s="38"/>
      <c r="V168" s="109"/>
      <c r="W168" s="12"/>
      <c r="X168" s="12"/>
      <c r="Y168" s="12"/>
      <c r="Z168" s="12"/>
      <c r="AA168" s="12"/>
      <c r="AB168" s="38"/>
    </row>
    <row r="169" spans="1:28" s="34" customFormat="1" x14ac:dyDescent="0.25">
      <c r="A169" s="12"/>
      <c r="B169" s="12"/>
      <c r="C169" s="149"/>
      <c r="D169" s="37"/>
      <c r="E169" s="12"/>
      <c r="F169" s="12"/>
      <c r="G169" s="94"/>
      <c r="H169" s="12"/>
      <c r="I169" s="12"/>
      <c r="J169" s="94"/>
      <c r="K169" s="12"/>
      <c r="L169" s="12"/>
      <c r="M169" s="94"/>
      <c r="N169" s="187"/>
      <c r="O169" s="187"/>
      <c r="P169" s="94"/>
      <c r="Q169" s="187"/>
      <c r="R169" s="12"/>
      <c r="S169" s="94"/>
      <c r="T169" s="38"/>
      <c r="U169" s="38"/>
      <c r="V169" s="109"/>
      <c r="W169" s="12"/>
      <c r="X169" s="12"/>
      <c r="Y169" s="12"/>
      <c r="Z169" s="12"/>
      <c r="AA169" s="12"/>
      <c r="AB169" s="38"/>
    </row>
    <row r="170" spans="1:28" s="34" customFormat="1" x14ac:dyDescent="0.25">
      <c r="A170" s="12"/>
      <c r="B170" s="12"/>
      <c r="C170" s="149"/>
      <c r="D170" s="37"/>
      <c r="E170" s="12"/>
      <c r="F170" s="12"/>
      <c r="G170" s="94"/>
      <c r="H170" s="12"/>
      <c r="I170" s="12"/>
      <c r="J170" s="94"/>
      <c r="K170" s="12"/>
      <c r="L170" s="12"/>
      <c r="M170" s="94"/>
      <c r="N170" s="187"/>
      <c r="O170" s="187"/>
      <c r="P170" s="94"/>
      <c r="Q170" s="187"/>
      <c r="R170" s="12"/>
      <c r="S170" s="94"/>
      <c r="T170" s="38"/>
      <c r="U170" s="38"/>
      <c r="V170" s="109"/>
      <c r="W170" s="12"/>
      <c r="X170" s="12"/>
      <c r="Y170" s="12"/>
      <c r="Z170" s="12"/>
      <c r="AA170" s="12"/>
      <c r="AB170" s="38"/>
    </row>
    <row r="171" spans="1:28" s="34" customFormat="1" x14ac:dyDescent="0.25">
      <c r="A171" s="12"/>
      <c r="B171" s="12"/>
      <c r="C171" s="156"/>
      <c r="D171" s="37"/>
      <c r="E171" s="12"/>
      <c r="F171" s="12"/>
      <c r="G171" s="94"/>
      <c r="H171" s="12"/>
      <c r="I171" s="12"/>
      <c r="J171" s="94"/>
      <c r="K171" s="12"/>
      <c r="L171" s="12"/>
      <c r="M171" s="94"/>
      <c r="N171" s="187"/>
      <c r="O171" s="187"/>
      <c r="P171" s="94"/>
      <c r="Q171" s="187"/>
      <c r="R171" s="12"/>
      <c r="S171" s="94"/>
      <c r="T171" s="38"/>
      <c r="U171" s="38"/>
      <c r="V171" s="109"/>
      <c r="W171" s="12"/>
      <c r="X171" s="12"/>
      <c r="Y171" s="12"/>
      <c r="Z171" s="12"/>
      <c r="AA171" s="12"/>
      <c r="AB171" s="38"/>
    </row>
    <row r="172" spans="1:28" s="34" customFormat="1" x14ac:dyDescent="0.25">
      <c r="A172" s="12"/>
      <c r="B172" s="12"/>
      <c r="C172" s="149"/>
      <c r="D172" s="37"/>
      <c r="E172" s="12"/>
      <c r="F172" s="12"/>
      <c r="G172" s="94"/>
      <c r="H172" s="12"/>
      <c r="I172" s="12"/>
      <c r="J172" s="94"/>
      <c r="K172" s="12"/>
      <c r="L172" s="12"/>
      <c r="M172" s="94"/>
      <c r="N172" s="187"/>
      <c r="O172" s="187"/>
      <c r="P172" s="94"/>
      <c r="Q172" s="187"/>
      <c r="R172" s="12"/>
      <c r="S172" s="94"/>
      <c r="T172" s="38"/>
      <c r="U172" s="38"/>
      <c r="V172" s="109"/>
      <c r="W172" s="12"/>
      <c r="X172" s="12"/>
      <c r="Y172" s="12"/>
      <c r="Z172" s="12"/>
      <c r="AA172" s="12"/>
      <c r="AB172" s="38"/>
    </row>
    <row r="173" spans="1:28" s="34" customFormat="1" x14ac:dyDescent="0.25">
      <c r="A173" s="12"/>
      <c r="B173" s="12"/>
      <c r="C173" s="149"/>
      <c r="D173" s="37"/>
      <c r="E173" s="12"/>
      <c r="F173" s="12"/>
      <c r="G173" s="94"/>
      <c r="H173" s="12"/>
      <c r="I173" s="12"/>
      <c r="J173" s="94"/>
      <c r="K173" s="12"/>
      <c r="L173" s="12"/>
      <c r="M173" s="94"/>
      <c r="N173" s="187"/>
      <c r="O173" s="187"/>
      <c r="P173" s="94"/>
      <c r="Q173" s="187"/>
      <c r="R173" s="12"/>
      <c r="S173" s="94"/>
      <c r="T173" s="38"/>
      <c r="U173" s="38"/>
      <c r="V173" s="109"/>
      <c r="W173" s="12"/>
      <c r="X173" s="12"/>
      <c r="Y173" s="12"/>
      <c r="Z173" s="12"/>
      <c r="AA173" s="12"/>
      <c r="AB173" s="38"/>
    </row>
  </sheetData>
  <autoFilter ref="A4:AU4" xr:uid="{00000000-0009-0000-0000-000007000000}"/>
  <sortState xmlns:xlrd2="http://schemas.microsoft.com/office/spreadsheetml/2017/richdata2" ref="A7:V16">
    <sortCondition descending="1" ref="V7:V16"/>
  </sortState>
  <pageMargins left="0.7" right="0.7" top="0.75" bottom="0.75" header="0.3" footer="0.3"/>
  <pageSetup scale="33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170"/>
  <sheetViews>
    <sheetView topLeftCell="A10" zoomScale="120" zoomScaleNormal="120" workbookViewId="0">
      <pane xSplit="4" topLeftCell="T1" activePane="topRight" state="frozen"/>
      <selection pane="topRight" activeCell="O16" sqref="O16"/>
    </sheetView>
  </sheetViews>
  <sheetFormatPr defaultColWidth="9.140625" defaultRowHeight="15" x14ac:dyDescent="0.25"/>
  <cols>
    <col min="1" max="1" width="13.85546875" style="12" customWidth="1"/>
    <col min="2" max="2" width="10.42578125" style="12" customWidth="1"/>
    <col min="3" max="3" width="12.7109375" style="149" bestFit="1" customWidth="1"/>
    <col min="4" max="4" width="19.42578125" style="37" customWidth="1"/>
    <col min="5" max="6" width="9.140625" style="12" customWidth="1"/>
    <col min="7" max="7" width="9.140625" style="94" customWidth="1"/>
    <col min="8" max="8" width="6" style="12" customWidth="1"/>
    <col min="9" max="9" width="9.140625" style="17" customWidth="1"/>
    <col min="10" max="10" width="9.140625" style="114" customWidth="1"/>
    <col min="11" max="11" width="9.140625" style="204" customWidth="1"/>
    <col min="12" max="12" width="5.7109375" style="187" customWidth="1"/>
    <col min="13" max="13" width="9.140625" style="94" customWidth="1"/>
    <col min="14" max="15" width="9.140625" style="187" customWidth="1"/>
    <col min="16" max="16" width="9.140625" style="109" customWidth="1"/>
    <col min="17" max="17" width="9.140625" style="38" customWidth="1"/>
    <col min="18" max="18" width="9.140625" style="12" customWidth="1"/>
    <col min="19" max="19" width="9.140625" style="94" customWidth="1"/>
    <col min="20" max="21" width="9.140625" style="12" customWidth="1"/>
    <col min="22" max="22" width="9.140625" style="109" customWidth="1"/>
    <col min="23" max="26" width="9.140625" style="12" customWidth="1"/>
    <col min="27" max="27" width="9.140625" style="38" customWidth="1"/>
    <col min="28" max="256" width="11.42578125" style="12" customWidth="1"/>
    <col min="257" max="16384" width="9.140625" style="12"/>
  </cols>
  <sheetData>
    <row r="1" spans="1:27" s="43" customFormat="1" ht="21" x14ac:dyDescent="0.35">
      <c r="A1" s="43" t="s">
        <v>783</v>
      </c>
      <c r="C1" s="151"/>
      <c r="D1" s="50"/>
      <c r="G1" s="93"/>
      <c r="I1" s="45"/>
      <c r="J1" s="113"/>
      <c r="K1" s="203"/>
      <c r="L1" s="186"/>
      <c r="M1" s="93"/>
      <c r="N1" s="186"/>
      <c r="O1" s="186"/>
      <c r="P1" s="93"/>
      <c r="S1" s="93"/>
      <c r="V1" s="93"/>
    </row>
    <row r="2" spans="1:27" x14ac:dyDescent="0.25">
      <c r="A2" s="12" t="s">
        <v>784</v>
      </c>
    </row>
    <row r="4" spans="1:27" s="2" customFormat="1" ht="15.75" x14ac:dyDescent="0.25">
      <c r="A4" s="69"/>
      <c r="B4" s="69"/>
      <c r="C4" s="152"/>
      <c r="E4" s="2" t="s">
        <v>499</v>
      </c>
      <c r="G4" s="95"/>
      <c r="H4" s="66" t="s">
        <v>500</v>
      </c>
      <c r="I4" s="66"/>
      <c r="J4" s="101"/>
      <c r="K4" s="188" t="s">
        <v>501</v>
      </c>
      <c r="L4" s="188"/>
      <c r="M4" s="95"/>
      <c r="N4" s="239" t="s">
        <v>502</v>
      </c>
      <c r="O4" s="188"/>
      <c r="P4" s="95"/>
      <c r="Q4" s="2" t="s">
        <v>503</v>
      </c>
      <c r="S4" s="95"/>
      <c r="T4" s="2" t="s">
        <v>504</v>
      </c>
      <c r="V4" s="133" t="s">
        <v>536</v>
      </c>
    </row>
    <row r="5" spans="1:27" s="44" customFormat="1" ht="58.5" x14ac:dyDescent="0.25">
      <c r="A5" s="51" t="s">
        <v>506</v>
      </c>
      <c r="B5" s="51"/>
      <c r="C5" s="153" t="s">
        <v>537</v>
      </c>
      <c r="D5" s="52" t="s">
        <v>16</v>
      </c>
      <c r="E5" s="44" t="s">
        <v>785</v>
      </c>
      <c r="F5" s="44" t="s">
        <v>785</v>
      </c>
      <c r="G5" s="96"/>
      <c r="H5" s="44" t="s">
        <v>785</v>
      </c>
      <c r="I5" s="44" t="s">
        <v>785</v>
      </c>
      <c r="J5" s="96"/>
      <c r="K5" s="189" t="s">
        <v>785</v>
      </c>
      <c r="L5" s="189" t="s">
        <v>785</v>
      </c>
      <c r="M5" s="96"/>
      <c r="N5" s="189" t="s">
        <v>785</v>
      </c>
      <c r="O5" s="189" t="s">
        <v>785</v>
      </c>
      <c r="P5" s="96"/>
      <c r="Q5" s="44" t="s">
        <v>785</v>
      </c>
      <c r="R5" s="44" t="s">
        <v>785</v>
      </c>
      <c r="S5" s="96"/>
      <c r="T5" s="44" t="s">
        <v>785</v>
      </c>
      <c r="U5" s="44" t="s">
        <v>785</v>
      </c>
      <c r="V5" s="96"/>
    </row>
    <row r="6" spans="1:27" s="42" customFormat="1" ht="68.25" x14ac:dyDescent="0.25">
      <c r="A6" s="51"/>
      <c r="B6" s="51"/>
      <c r="C6" s="153"/>
      <c r="D6" s="53"/>
      <c r="E6" s="42" t="s">
        <v>510</v>
      </c>
      <c r="F6" s="42" t="s">
        <v>507</v>
      </c>
      <c r="G6" s="97"/>
      <c r="H6" s="42" t="s">
        <v>786</v>
      </c>
      <c r="I6" s="42" t="s">
        <v>786</v>
      </c>
      <c r="J6" s="97"/>
      <c r="K6" s="171" t="s">
        <v>787</v>
      </c>
      <c r="L6" s="171" t="s">
        <v>788</v>
      </c>
      <c r="M6" s="97"/>
      <c r="N6" s="171" t="s">
        <v>718</v>
      </c>
      <c r="O6" s="171" t="s">
        <v>787</v>
      </c>
      <c r="P6" s="97"/>
      <c r="Q6" s="42" t="s">
        <v>510</v>
      </c>
      <c r="R6" s="42" t="s">
        <v>786</v>
      </c>
      <c r="S6" s="97"/>
      <c r="T6" s="42" t="s">
        <v>510</v>
      </c>
      <c r="U6" s="42" t="s">
        <v>507</v>
      </c>
      <c r="V6" s="96"/>
    </row>
    <row r="7" spans="1:27" s="41" customFormat="1" x14ac:dyDescent="0.25">
      <c r="A7" s="12" t="s">
        <v>295</v>
      </c>
      <c r="B7" s="12" t="s">
        <v>107</v>
      </c>
      <c r="C7" s="149" t="s">
        <v>44</v>
      </c>
      <c r="D7" s="37" t="s">
        <v>728</v>
      </c>
      <c r="E7" s="12">
        <v>4</v>
      </c>
      <c r="F7" s="12"/>
      <c r="G7" s="94"/>
      <c r="H7" s="12"/>
      <c r="I7" s="17"/>
      <c r="J7" s="114"/>
      <c r="K7" s="209">
        <v>8</v>
      </c>
      <c r="L7" s="210">
        <v>12</v>
      </c>
      <c r="M7" s="94"/>
      <c r="N7" s="210">
        <v>8</v>
      </c>
      <c r="O7" s="210">
        <v>4</v>
      </c>
      <c r="P7" s="109"/>
      <c r="Q7" s="12">
        <v>10</v>
      </c>
      <c r="R7" s="12"/>
      <c r="S7" s="94"/>
      <c r="T7" s="12"/>
      <c r="U7" s="12"/>
      <c r="V7" s="109">
        <f t="shared" ref="V7:V21" si="0">SUM(E7:U7)</f>
        <v>46</v>
      </c>
      <c r="W7" s="12"/>
      <c r="X7" s="12"/>
      <c r="Y7" s="12"/>
      <c r="Z7" s="12"/>
      <c r="AA7" s="38"/>
    </row>
    <row r="8" spans="1:27" s="41" customFormat="1" x14ac:dyDescent="0.25">
      <c r="A8" s="12" t="s">
        <v>110</v>
      </c>
      <c r="B8" s="12" t="s">
        <v>111</v>
      </c>
      <c r="C8" s="149" t="s">
        <v>75</v>
      </c>
      <c r="D8" s="87" t="s">
        <v>513</v>
      </c>
      <c r="E8" s="12"/>
      <c r="F8" s="12"/>
      <c r="G8" s="94"/>
      <c r="H8" s="12"/>
      <c r="I8" s="17"/>
      <c r="J8" s="114"/>
      <c r="K8" s="209">
        <v>6</v>
      </c>
      <c r="L8" s="210"/>
      <c r="M8" s="94"/>
      <c r="N8" s="210">
        <v>12</v>
      </c>
      <c r="O8" s="210">
        <v>3</v>
      </c>
      <c r="P8" s="109"/>
      <c r="Q8" s="12">
        <v>6</v>
      </c>
      <c r="R8" s="12">
        <v>6</v>
      </c>
      <c r="S8" s="94"/>
      <c r="T8" s="12">
        <v>10</v>
      </c>
      <c r="U8" s="12">
        <v>1.5</v>
      </c>
      <c r="V8" s="109">
        <f t="shared" si="0"/>
        <v>44.5</v>
      </c>
      <c r="W8" s="12"/>
      <c r="X8" s="12"/>
      <c r="Y8" s="12"/>
      <c r="Z8" s="12"/>
      <c r="AA8" s="38"/>
    </row>
    <row r="9" spans="1:27" s="41" customFormat="1" x14ac:dyDescent="0.25">
      <c r="A9" s="12" t="s">
        <v>315</v>
      </c>
      <c r="B9" s="12" t="s">
        <v>316</v>
      </c>
      <c r="C9" s="149" t="s">
        <v>75</v>
      </c>
      <c r="D9" s="37" t="s">
        <v>525</v>
      </c>
      <c r="E9" s="12"/>
      <c r="F9" s="12"/>
      <c r="G9" s="94"/>
      <c r="H9" s="12">
        <v>1.5</v>
      </c>
      <c r="I9" s="17">
        <v>3</v>
      </c>
      <c r="J9" s="114"/>
      <c r="K9" s="209">
        <v>20</v>
      </c>
      <c r="L9" s="210"/>
      <c r="M9" s="94"/>
      <c r="N9" s="210"/>
      <c r="O9" s="210"/>
      <c r="P9" s="109"/>
      <c r="Q9" s="12"/>
      <c r="R9" s="12"/>
      <c r="S9" s="94"/>
      <c r="T9" s="12"/>
      <c r="U9" s="12">
        <v>10</v>
      </c>
      <c r="V9" s="109">
        <f t="shared" si="0"/>
        <v>34.5</v>
      </c>
      <c r="W9" s="12"/>
      <c r="X9" s="12"/>
      <c r="Y9" s="12"/>
      <c r="Z9" s="12"/>
      <c r="AA9" s="38"/>
    </row>
    <row r="10" spans="1:27" s="58" customFormat="1" x14ac:dyDescent="0.25">
      <c r="A10" t="s">
        <v>64</v>
      </c>
      <c r="B10" t="s">
        <v>65</v>
      </c>
      <c r="C10" s="150" t="s">
        <v>44</v>
      </c>
      <c r="D10" s="3" t="s">
        <v>719</v>
      </c>
      <c r="E10"/>
      <c r="F10"/>
      <c r="G10" s="105"/>
      <c r="H10"/>
      <c r="I10" s="14">
        <v>4</v>
      </c>
      <c r="J10" s="148"/>
      <c r="K10" s="213">
        <v>4</v>
      </c>
      <c r="L10" s="214">
        <v>4</v>
      </c>
      <c r="M10" s="105"/>
      <c r="N10" s="214"/>
      <c r="O10" s="214">
        <v>12</v>
      </c>
      <c r="P10" s="95"/>
      <c r="Q10" s="2">
        <v>3</v>
      </c>
      <c r="R10"/>
      <c r="S10" s="105"/>
      <c r="T10"/>
      <c r="U10">
        <v>6</v>
      </c>
      <c r="V10" s="95">
        <f t="shared" si="0"/>
        <v>33</v>
      </c>
      <c r="W10" s="34"/>
      <c r="X10" s="34"/>
      <c r="Y10" s="34"/>
      <c r="Z10" s="34"/>
      <c r="AA10" s="55"/>
    </row>
    <row r="11" spans="1:27" s="58" customFormat="1" x14ac:dyDescent="0.25">
      <c r="A11" s="12" t="s">
        <v>262</v>
      </c>
      <c r="B11" s="12" t="s">
        <v>263</v>
      </c>
      <c r="C11" s="149" t="s">
        <v>75</v>
      </c>
      <c r="D11" s="37" t="s">
        <v>722</v>
      </c>
      <c r="E11" s="12">
        <v>10</v>
      </c>
      <c r="F11" s="12">
        <v>10</v>
      </c>
      <c r="G11" s="94"/>
      <c r="H11" s="12">
        <v>10</v>
      </c>
      <c r="I11" s="17"/>
      <c r="J11" s="114"/>
      <c r="K11" s="209"/>
      <c r="L11" s="210"/>
      <c r="M11" s="94"/>
      <c r="N11" s="210"/>
      <c r="O11" s="210"/>
      <c r="P11" s="109"/>
      <c r="Q11" s="12"/>
      <c r="R11" s="12"/>
      <c r="S11" s="94"/>
      <c r="T11" s="12"/>
      <c r="U11" s="12"/>
      <c r="V11" s="109">
        <f t="shared" si="0"/>
        <v>30</v>
      </c>
      <c r="W11" s="34"/>
      <c r="X11" s="34"/>
      <c r="Y11" s="34"/>
      <c r="Z11" s="34"/>
      <c r="AA11" s="55"/>
    </row>
    <row r="12" spans="1:27" s="147" customFormat="1" x14ac:dyDescent="0.25">
      <c r="A12" t="s">
        <v>374</v>
      </c>
      <c r="B12" t="s">
        <v>377</v>
      </c>
      <c r="C12" s="150" t="s">
        <v>75</v>
      </c>
      <c r="D12" s="87" t="s">
        <v>524</v>
      </c>
      <c r="E12" s="12"/>
      <c r="F12" s="12"/>
      <c r="G12" s="94"/>
      <c r="H12" s="12"/>
      <c r="I12" s="17"/>
      <c r="J12" s="114"/>
      <c r="K12" s="209"/>
      <c r="L12" s="210"/>
      <c r="M12" s="94"/>
      <c r="N12" s="210">
        <v>20</v>
      </c>
      <c r="O12" s="210"/>
      <c r="P12" s="109"/>
      <c r="Q12" s="12">
        <v>2</v>
      </c>
      <c r="R12" s="12"/>
      <c r="S12" s="94"/>
      <c r="T12" s="12">
        <v>1.5</v>
      </c>
      <c r="U12" s="12">
        <v>4</v>
      </c>
      <c r="V12" s="109">
        <f t="shared" si="0"/>
        <v>27.5</v>
      </c>
      <c r="W12"/>
      <c r="X12"/>
      <c r="Y12"/>
      <c r="Z12"/>
      <c r="AA12" s="2"/>
    </row>
    <row r="13" spans="1:27" x14ac:dyDescent="0.25">
      <c r="A13" t="s">
        <v>339</v>
      </c>
      <c r="B13" t="s">
        <v>340</v>
      </c>
      <c r="C13" s="150" t="s">
        <v>44</v>
      </c>
      <c r="D13" s="86" t="s">
        <v>521</v>
      </c>
      <c r="E13"/>
      <c r="F13"/>
      <c r="G13" s="105"/>
      <c r="H13">
        <v>3</v>
      </c>
      <c r="I13" s="14">
        <v>1.5</v>
      </c>
      <c r="J13" s="148"/>
      <c r="K13" s="213">
        <v>12</v>
      </c>
      <c r="L13" s="214">
        <v>8</v>
      </c>
      <c r="M13" s="105"/>
      <c r="N13" s="214"/>
      <c r="O13" s="214"/>
      <c r="P13" s="95"/>
      <c r="Q13"/>
      <c r="R13"/>
      <c r="S13" s="105"/>
      <c r="T13"/>
      <c r="U13"/>
      <c r="V13" s="95">
        <f t="shared" si="0"/>
        <v>24.5</v>
      </c>
    </row>
    <row r="14" spans="1:27" x14ac:dyDescent="0.25">
      <c r="A14" s="12" t="s">
        <v>208</v>
      </c>
      <c r="B14" s="12" t="s">
        <v>209</v>
      </c>
      <c r="C14" s="149" t="s">
        <v>44</v>
      </c>
      <c r="D14" s="37" t="s">
        <v>511</v>
      </c>
      <c r="E14" s="12">
        <v>6</v>
      </c>
      <c r="F14" s="12">
        <v>4</v>
      </c>
      <c r="H14" s="12">
        <v>4</v>
      </c>
      <c r="I14" s="17">
        <v>2</v>
      </c>
      <c r="K14" s="209"/>
      <c r="L14" s="210"/>
      <c r="N14" s="210"/>
      <c r="O14" s="210"/>
      <c r="Q14" s="12"/>
      <c r="V14" s="109">
        <f t="shared" si="0"/>
        <v>16</v>
      </c>
      <c r="W14" s="41"/>
      <c r="X14" s="41"/>
      <c r="Y14" s="41"/>
      <c r="Z14" s="41"/>
      <c r="AA14" s="56"/>
    </row>
    <row r="15" spans="1:27" s="34" customFormat="1" x14ac:dyDescent="0.25">
      <c r="A15" t="s">
        <v>381</v>
      </c>
      <c r="B15" t="s">
        <v>382</v>
      </c>
      <c r="C15" s="150" t="s">
        <v>44</v>
      </c>
      <c r="D15" s="87" t="s">
        <v>530</v>
      </c>
      <c r="E15" s="12"/>
      <c r="F15" s="12"/>
      <c r="G15" s="94"/>
      <c r="H15" s="12"/>
      <c r="I15" s="17"/>
      <c r="J15" s="114"/>
      <c r="K15" s="209"/>
      <c r="L15" s="210"/>
      <c r="M15" s="94"/>
      <c r="N15" s="210">
        <v>6</v>
      </c>
      <c r="O15" s="210">
        <v>8</v>
      </c>
      <c r="P15" s="109"/>
      <c r="Q15" s="12"/>
      <c r="R15" s="12"/>
      <c r="S15" s="94"/>
      <c r="T15" s="12"/>
      <c r="U15" s="12"/>
      <c r="V15" s="109">
        <f t="shared" si="0"/>
        <v>14</v>
      </c>
      <c r="AA15" s="55"/>
    </row>
    <row r="16" spans="1:27" s="34" customFormat="1" x14ac:dyDescent="0.25">
      <c r="A16" t="s">
        <v>153</v>
      </c>
      <c r="B16" t="s">
        <v>99</v>
      </c>
      <c r="C16" s="150" t="s">
        <v>75</v>
      </c>
      <c r="D16" s="87" t="s">
        <v>789</v>
      </c>
      <c r="E16" s="12"/>
      <c r="F16" s="12"/>
      <c r="G16" s="94"/>
      <c r="H16" s="12"/>
      <c r="I16" s="17"/>
      <c r="J16" s="114"/>
      <c r="K16" s="240"/>
      <c r="L16" s="241"/>
      <c r="M16" s="94"/>
      <c r="N16" s="241"/>
      <c r="O16" s="241"/>
      <c r="P16" s="109"/>
      <c r="Q16" s="12"/>
      <c r="R16" s="12">
        <v>2</v>
      </c>
      <c r="S16" s="94"/>
      <c r="T16" s="12">
        <v>6</v>
      </c>
      <c r="U16" s="12">
        <v>2</v>
      </c>
      <c r="V16" s="109">
        <f t="shared" si="0"/>
        <v>10</v>
      </c>
      <c r="AA16" s="55"/>
    </row>
    <row r="17" spans="1:27" s="34" customFormat="1" ht="30" x14ac:dyDescent="0.25">
      <c r="A17" s="12" t="s">
        <v>260</v>
      </c>
      <c r="B17" s="12" t="s">
        <v>261</v>
      </c>
      <c r="C17" s="149" t="s">
        <v>44</v>
      </c>
      <c r="D17" s="37" t="s">
        <v>720</v>
      </c>
      <c r="E17" s="12"/>
      <c r="F17" s="12"/>
      <c r="G17" s="94"/>
      <c r="H17" s="12">
        <v>2</v>
      </c>
      <c r="I17" s="17">
        <v>6</v>
      </c>
      <c r="J17" s="114"/>
      <c r="K17" s="240"/>
      <c r="L17" s="241"/>
      <c r="M17" s="94"/>
      <c r="N17" s="241"/>
      <c r="O17" s="241"/>
      <c r="P17" s="109"/>
      <c r="Q17" s="12"/>
      <c r="R17" s="12"/>
      <c r="S17" s="94"/>
      <c r="T17" s="12"/>
      <c r="U17" s="12"/>
      <c r="V17" s="109">
        <f t="shared" si="0"/>
        <v>8</v>
      </c>
      <c r="AA17" s="55"/>
    </row>
    <row r="18" spans="1:27" s="34" customFormat="1" x14ac:dyDescent="0.25">
      <c r="A18" t="s">
        <v>92</v>
      </c>
      <c r="B18" t="s">
        <v>72</v>
      </c>
      <c r="C18" s="150" t="s">
        <v>44</v>
      </c>
      <c r="D18" s="87" t="s">
        <v>516</v>
      </c>
      <c r="E18" s="12"/>
      <c r="F18" s="12"/>
      <c r="G18" s="94"/>
      <c r="H18" s="12"/>
      <c r="I18" s="17"/>
      <c r="J18" s="114"/>
      <c r="K18" s="240"/>
      <c r="L18" s="241"/>
      <c r="M18" s="94"/>
      <c r="N18" s="241"/>
      <c r="O18" s="241">
        <v>6</v>
      </c>
      <c r="P18" s="109"/>
      <c r="Q18" s="12"/>
      <c r="R18" s="12">
        <v>1.5</v>
      </c>
      <c r="S18" s="94"/>
      <c r="T18" s="12"/>
      <c r="U18" s="12"/>
      <c r="V18" s="109">
        <f t="shared" si="0"/>
        <v>7.5</v>
      </c>
      <c r="AA18" s="55"/>
    </row>
    <row r="19" spans="1:27" s="34" customFormat="1" x14ac:dyDescent="0.25">
      <c r="A19" t="s">
        <v>92</v>
      </c>
      <c r="B19" t="s">
        <v>72</v>
      </c>
      <c r="C19" s="150" t="s">
        <v>44</v>
      </c>
      <c r="D19" s="87" t="s">
        <v>790</v>
      </c>
      <c r="E19" s="12"/>
      <c r="F19" s="12"/>
      <c r="G19" s="94"/>
      <c r="H19" s="12"/>
      <c r="I19" s="17"/>
      <c r="J19" s="114"/>
      <c r="K19" s="240">
        <v>3</v>
      </c>
      <c r="L19" s="241">
        <v>3</v>
      </c>
      <c r="M19" s="94"/>
      <c r="N19" s="241"/>
      <c r="O19" s="241"/>
      <c r="P19" s="109"/>
      <c r="Q19" s="12"/>
      <c r="R19" s="12"/>
      <c r="S19" s="94"/>
      <c r="T19" s="12"/>
      <c r="U19" s="12"/>
      <c r="V19" s="109">
        <f t="shared" si="0"/>
        <v>6</v>
      </c>
      <c r="AA19" s="55"/>
    </row>
    <row r="20" spans="1:27" s="34" customFormat="1" x14ac:dyDescent="0.25">
      <c r="A20" s="12" t="s">
        <v>206</v>
      </c>
      <c r="B20" s="12" t="s">
        <v>207</v>
      </c>
      <c r="C20" s="149" t="s">
        <v>75</v>
      </c>
      <c r="D20" s="37" t="s">
        <v>791</v>
      </c>
      <c r="E20" s="12"/>
      <c r="F20" s="12"/>
      <c r="G20" s="94"/>
      <c r="H20" s="12"/>
      <c r="I20" s="17"/>
      <c r="J20" s="114"/>
      <c r="K20" s="240"/>
      <c r="L20" s="241"/>
      <c r="M20" s="94"/>
      <c r="N20" s="241"/>
      <c r="O20" s="241"/>
      <c r="P20" s="109"/>
      <c r="Q20" s="12"/>
      <c r="R20" s="12"/>
      <c r="S20" s="94"/>
      <c r="T20" s="12">
        <v>4</v>
      </c>
      <c r="U20" s="12"/>
      <c r="V20" s="109">
        <f t="shared" si="0"/>
        <v>4</v>
      </c>
      <c r="AA20" s="55"/>
    </row>
    <row r="21" spans="1:27" s="34" customFormat="1" ht="15.75" thickBot="1" x14ac:dyDescent="0.3">
      <c r="A21" s="179" t="s">
        <v>332</v>
      </c>
      <c r="B21" s="179" t="s">
        <v>333</v>
      </c>
      <c r="C21" s="180" t="s">
        <v>75</v>
      </c>
      <c r="D21" s="201" t="s">
        <v>792</v>
      </c>
      <c r="E21" s="179">
        <v>1.5</v>
      </c>
      <c r="F21" s="179">
        <v>2</v>
      </c>
      <c r="G21" s="181"/>
      <c r="H21" s="179"/>
      <c r="I21" s="217"/>
      <c r="J21" s="218"/>
      <c r="K21" s="219"/>
      <c r="L21" s="220"/>
      <c r="M21" s="181"/>
      <c r="N21" s="220"/>
      <c r="O21" s="220"/>
      <c r="P21" s="202"/>
      <c r="Q21" s="179"/>
      <c r="R21" s="179"/>
      <c r="S21" s="181"/>
      <c r="T21" s="179"/>
      <c r="U21" s="179"/>
      <c r="V21" s="202">
        <f t="shared" si="0"/>
        <v>3.5</v>
      </c>
      <c r="AA21" s="55"/>
    </row>
    <row r="22" spans="1:27" customFormat="1" ht="15.75" thickTop="1" x14ac:dyDescent="0.25">
      <c r="A22" s="34" t="s">
        <v>730</v>
      </c>
      <c r="B22" s="34" t="s">
        <v>731</v>
      </c>
      <c r="C22" s="154" t="s">
        <v>565</v>
      </c>
      <c r="D22" s="54" t="s">
        <v>732</v>
      </c>
      <c r="E22" s="34">
        <v>3</v>
      </c>
      <c r="F22" s="34">
        <v>3</v>
      </c>
      <c r="G22" s="98"/>
      <c r="H22" s="34"/>
      <c r="I22" s="35"/>
      <c r="J22" s="112"/>
      <c r="K22" s="215"/>
      <c r="L22" s="216"/>
      <c r="M22" s="98"/>
      <c r="N22" s="216">
        <v>4</v>
      </c>
      <c r="O22" s="216">
        <v>20</v>
      </c>
      <c r="P22" s="110"/>
      <c r="Q22" s="34"/>
      <c r="R22" s="34"/>
      <c r="S22" s="98"/>
      <c r="T22" s="34">
        <v>2</v>
      </c>
      <c r="U22" s="34">
        <v>3</v>
      </c>
      <c r="V22" s="110">
        <f t="shared" ref="V22:V31" si="1">SUM(E22:U22)</f>
        <v>35</v>
      </c>
      <c r="AA22" s="2"/>
    </row>
    <row r="23" spans="1:27" x14ac:dyDescent="0.25">
      <c r="A23" s="34" t="s">
        <v>793</v>
      </c>
      <c r="B23" s="34" t="s">
        <v>331</v>
      </c>
      <c r="C23" s="154" t="s">
        <v>565</v>
      </c>
      <c r="D23" s="54" t="s">
        <v>794</v>
      </c>
      <c r="E23" s="34"/>
      <c r="F23" s="34"/>
      <c r="G23" s="98"/>
      <c r="H23" s="34"/>
      <c r="I23" s="35"/>
      <c r="J23" s="112"/>
      <c r="K23" s="211"/>
      <c r="L23" s="212">
        <v>20</v>
      </c>
      <c r="M23" s="98"/>
      <c r="N23" s="212"/>
      <c r="O23" s="212"/>
      <c r="P23" s="110"/>
      <c r="Q23" s="55"/>
      <c r="R23" s="34"/>
      <c r="S23" s="98"/>
      <c r="T23" s="34"/>
      <c r="U23" s="34"/>
      <c r="V23" s="110">
        <f t="shared" si="1"/>
        <v>20</v>
      </c>
    </row>
    <row r="24" spans="1:27" s="34" customFormat="1" x14ac:dyDescent="0.25">
      <c r="A24" s="34" t="s">
        <v>795</v>
      </c>
      <c r="B24" s="34" t="s">
        <v>114</v>
      </c>
      <c r="C24" s="154" t="s">
        <v>565</v>
      </c>
      <c r="D24" s="54" t="s">
        <v>796</v>
      </c>
      <c r="G24" s="98"/>
      <c r="H24" s="34">
        <v>6</v>
      </c>
      <c r="I24" s="35">
        <v>10</v>
      </c>
      <c r="J24" s="112"/>
      <c r="K24" s="211"/>
      <c r="L24" s="212"/>
      <c r="M24" s="98"/>
      <c r="N24" s="212"/>
      <c r="O24" s="212"/>
      <c r="P24" s="110"/>
      <c r="S24" s="98"/>
      <c r="V24" s="110">
        <f t="shared" si="1"/>
        <v>16</v>
      </c>
      <c r="AA24" s="55"/>
    </row>
    <row r="25" spans="1:27" s="34" customFormat="1" x14ac:dyDescent="0.25">
      <c r="A25" s="34" t="s">
        <v>797</v>
      </c>
      <c r="B25" s="34" t="s">
        <v>798</v>
      </c>
      <c r="C25" s="154" t="s">
        <v>565</v>
      </c>
      <c r="D25" s="54" t="s">
        <v>799</v>
      </c>
      <c r="G25" s="98"/>
      <c r="I25" s="35"/>
      <c r="J25" s="112"/>
      <c r="K25" s="211"/>
      <c r="L25" s="212"/>
      <c r="M25" s="98"/>
      <c r="N25" s="212"/>
      <c r="O25" s="212"/>
      <c r="P25" s="110"/>
      <c r="Q25" s="34">
        <v>4</v>
      </c>
      <c r="R25" s="34">
        <v>10</v>
      </c>
      <c r="S25" s="98"/>
      <c r="V25" s="110">
        <f t="shared" si="1"/>
        <v>14</v>
      </c>
      <c r="AA25" s="55"/>
    </row>
    <row r="26" spans="1:27" s="34" customFormat="1" x14ac:dyDescent="0.25">
      <c r="A26" s="34" t="s">
        <v>688</v>
      </c>
      <c r="B26" s="34" t="s">
        <v>689</v>
      </c>
      <c r="C26" s="154" t="s">
        <v>565</v>
      </c>
      <c r="D26" s="54" t="s">
        <v>690</v>
      </c>
      <c r="G26" s="98"/>
      <c r="I26" s="35"/>
      <c r="J26" s="112"/>
      <c r="K26" s="211"/>
      <c r="L26" s="212"/>
      <c r="M26" s="98"/>
      <c r="N26" s="212">
        <v>3</v>
      </c>
      <c r="O26" s="212"/>
      <c r="P26" s="110"/>
      <c r="Q26" s="34">
        <v>1.5</v>
      </c>
      <c r="R26" s="34">
        <v>4</v>
      </c>
      <c r="S26" s="98"/>
      <c r="V26" s="110">
        <f t="shared" si="1"/>
        <v>8.5</v>
      </c>
      <c r="AA26" s="55"/>
    </row>
    <row r="27" spans="1:27" s="34" customFormat="1" x14ac:dyDescent="0.25">
      <c r="A27" s="34" t="s">
        <v>800</v>
      </c>
      <c r="B27" s="34" t="s">
        <v>801</v>
      </c>
      <c r="C27" s="154" t="s">
        <v>565</v>
      </c>
      <c r="D27" s="54" t="s">
        <v>802</v>
      </c>
      <c r="F27" s="34">
        <v>6</v>
      </c>
      <c r="G27" s="98"/>
      <c r="I27" s="35"/>
      <c r="J27" s="112"/>
      <c r="K27" s="211"/>
      <c r="L27" s="212"/>
      <c r="M27" s="98"/>
      <c r="N27" s="212"/>
      <c r="O27" s="212"/>
      <c r="P27" s="110"/>
      <c r="S27" s="98"/>
      <c r="V27" s="110">
        <f t="shared" si="1"/>
        <v>6</v>
      </c>
      <c r="W27" s="58"/>
      <c r="X27" s="58"/>
      <c r="Y27" s="58"/>
      <c r="Z27" s="58"/>
      <c r="AA27" s="59"/>
    </row>
    <row r="28" spans="1:27" s="34" customFormat="1" x14ac:dyDescent="0.25">
      <c r="A28" s="34" t="s">
        <v>803</v>
      </c>
      <c r="B28" s="34" t="s">
        <v>804</v>
      </c>
      <c r="C28" s="154" t="s">
        <v>565</v>
      </c>
      <c r="D28" s="54" t="s">
        <v>805</v>
      </c>
      <c r="G28" s="98"/>
      <c r="I28" s="35"/>
      <c r="J28" s="112"/>
      <c r="K28" s="205"/>
      <c r="L28" s="206">
        <v>6</v>
      </c>
      <c r="M28" s="98"/>
      <c r="N28" s="206"/>
      <c r="O28" s="206"/>
      <c r="P28" s="110"/>
      <c r="S28" s="98"/>
      <c r="V28" s="110">
        <f t="shared" si="1"/>
        <v>6</v>
      </c>
      <c r="AA28" s="55"/>
    </row>
    <row r="29" spans="1:27" s="34" customFormat="1" x14ac:dyDescent="0.25">
      <c r="A29" s="34" t="s">
        <v>742</v>
      </c>
      <c r="B29" s="34" t="s">
        <v>244</v>
      </c>
      <c r="C29" s="154" t="s">
        <v>565</v>
      </c>
      <c r="D29" s="54" t="s">
        <v>743</v>
      </c>
      <c r="E29" s="34">
        <v>2</v>
      </c>
      <c r="F29" s="34">
        <v>1.5</v>
      </c>
      <c r="G29" s="98"/>
      <c r="I29" s="35"/>
      <c r="J29" s="112"/>
      <c r="K29" s="205"/>
      <c r="L29" s="206"/>
      <c r="M29" s="98"/>
      <c r="N29" s="206"/>
      <c r="O29" s="206"/>
      <c r="P29" s="110"/>
      <c r="Q29" s="55"/>
      <c r="S29" s="98"/>
      <c r="V29" s="110">
        <f t="shared" si="1"/>
        <v>3.5</v>
      </c>
      <c r="W29" s="58"/>
      <c r="X29" s="58"/>
      <c r="Y29" s="58"/>
      <c r="Z29" s="58"/>
      <c r="AA29" s="59"/>
    </row>
    <row r="30" spans="1:27" s="34" customFormat="1" x14ac:dyDescent="0.25">
      <c r="A30" s="34" t="s">
        <v>806</v>
      </c>
      <c r="B30" s="34" t="s">
        <v>72</v>
      </c>
      <c r="C30" s="154" t="s">
        <v>565</v>
      </c>
      <c r="D30" s="54" t="s">
        <v>807</v>
      </c>
      <c r="G30" s="98"/>
      <c r="I30" s="35"/>
      <c r="J30" s="112"/>
      <c r="K30" s="205"/>
      <c r="L30" s="206"/>
      <c r="M30" s="98"/>
      <c r="N30" s="206"/>
      <c r="O30" s="206"/>
      <c r="P30" s="110"/>
      <c r="R30" s="34">
        <v>3</v>
      </c>
      <c r="S30" s="98"/>
      <c r="V30" s="110">
        <f t="shared" si="1"/>
        <v>3</v>
      </c>
      <c r="AA30" s="55"/>
    </row>
    <row r="31" spans="1:27" s="34" customFormat="1" x14ac:dyDescent="0.25">
      <c r="A31" s="34" t="s">
        <v>808</v>
      </c>
      <c r="B31" s="34" t="s">
        <v>52</v>
      </c>
      <c r="C31" s="154" t="s">
        <v>565</v>
      </c>
      <c r="D31" s="54" t="s">
        <v>809</v>
      </c>
      <c r="G31" s="98"/>
      <c r="I31" s="35"/>
      <c r="J31" s="112"/>
      <c r="K31" s="205"/>
      <c r="L31" s="206"/>
      <c r="M31" s="98"/>
      <c r="N31" s="206"/>
      <c r="O31" s="206"/>
      <c r="P31" s="110"/>
      <c r="S31" s="98"/>
      <c r="T31" s="34">
        <v>3</v>
      </c>
      <c r="V31" s="110">
        <f t="shared" si="1"/>
        <v>3</v>
      </c>
      <c r="AA31" s="55"/>
    </row>
    <row r="32" spans="1:27" x14ac:dyDescent="0.25">
      <c r="M32" s="114"/>
      <c r="N32" s="204"/>
      <c r="O32" s="204"/>
      <c r="Q32" s="12"/>
    </row>
    <row r="33" spans="1:27" x14ac:dyDescent="0.25">
      <c r="V33" s="172"/>
    </row>
    <row r="34" spans="1:27" x14ac:dyDescent="0.25">
      <c r="Q34" s="12"/>
    </row>
    <row r="35" spans="1:27" x14ac:dyDescent="0.25">
      <c r="Q35" s="12"/>
    </row>
    <row r="36" spans="1:27" x14ac:dyDescent="0.25">
      <c r="V36" s="172"/>
      <c r="W36" s="41"/>
      <c r="X36" s="41"/>
      <c r="Y36" s="41"/>
      <c r="Z36" s="41"/>
      <c r="AA36" s="56"/>
    </row>
    <row r="38" spans="1:27" x14ac:dyDescent="0.25">
      <c r="A38"/>
      <c r="B38"/>
      <c r="C38" s="150"/>
      <c r="D38" s="63"/>
      <c r="E38" s="13"/>
      <c r="F38" s="13"/>
      <c r="G38" s="99"/>
      <c r="H38" s="13"/>
      <c r="I38" s="46"/>
      <c r="J38" s="115"/>
      <c r="K38" s="207"/>
      <c r="L38" s="208"/>
      <c r="M38" s="99"/>
      <c r="N38" s="208"/>
      <c r="O38" s="208"/>
      <c r="P38" s="111"/>
      <c r="Q38" s="62"/>
      <c r="R38" s="13"/>
      <c r="S38" s="99"/>
      <c r="T38" s="13"/>
      <c r="U38" s="13"/>
      <c r="V38" s="111"/>
      <c r="W38" s="13"/>
      <c r="X38" s="13"/>
      <c r="Y38" s="13"/>
      <c r="Z38" s="13"/>
      <c r="AA38" s="62"/>
    </row>
    <row r="39" spans="1:27" x14ac:dyDescent="0.25">
      <c r="A39"/>
      <c r="B39"/>
      <c r="C39" s="150"/>
      <c r="Q39" s="12"/>
    </row>
    <row r="40" spans="1:27" x14ac:dyDescent="0.25">
      <c r="A40"/>
      <c r="B40"/>
      <c r="C40" s="150"/>
      <c r="D40" s="54"/>
      <c r="E40" s="34"/>
      <c r="F40" s="34"/>
      <c r="G40" s="98"/>
      <c r="H40" s="34"/>
      <c r="I40" s="35"/>
      <c r="J40" s="112"/>
      <c r="K40" s="205"/>
      <c r="L40" s="206"/>
      <c r="M40" s="98"/>
      <c r="N40" s="206"/>
      <c r="O40" s="206"/>
      <c r="P40" s="110"/>
      <c r="Q40" s="34"/>
      <c r="R40" s="34"/>
      <c r="S40" s="98"/>
      <c r="T40" s="34"/>
      <c r="U40" s="34"/>
      <c r="V40" s="110"/>
      <c r="W40" s="34"/>
      <c r="X40" s="34"/>
      <c r="Y40" s="34"/>
      <c r="Z40" s="34"/>
      <c r="AA40" s="55"/>
    </row>
    <row r="41" spans="1:27" x14ac:dyDescent="0.25">
      <c r="A41"/>
      <c r="B41"/>
      <c r="C41" s="150"/>
      <c r="D41" s="54"/>
      <c r="E41" s="34"/>
      <c r="F41" s="34"/>
      <c r="G41" s="98"/>
      <c r="H41" s="34"/>
      <c r="I41" s="35"/>
      <c r="J41" s="112"/>
      <c r="K41" s="205"/>
      <c r="L41" s="206"/>
      <c r="M41" s="98"/>
      <c r="N41" s="206"/>
      <c r="O41" s="206"/>
      <c r="P41" s="110"/>
      <c r="Q41" s="34"/>
      <c r="R41" s="34"/>
      <c r="S41" s="98"/>
      <c r="T41" s="34"/>
      <c r="U41" s="34"/>
      <c r="V41" s="110"/>
      <c r="W41" s="34"/>
      <c r="X41" s="34"/>
      <c r="Y41" s="34"/>
      <c r="Z41" s="34"/>
      <c r="AA41" s="55"/>
    </row>
    <row r="42" spans="1:27" x14ac:dyDescent="0.25">
      <c r="A42"/>
      <c r="B42"/>
      <c r="C42" s="150"/>
      <c r="D42" s="54"/>
      <c r="E42" s="34"/>
      <c r="F42" s="34"/>
      <c r="G42" s="98"/>
      <c r="H42" s="34"/>
      <c r="I42" s="35"/>
      <c r="J42" s="112"/>
      <c r="K42" s="205"/>
      <c r="L42" s="206"/>
      <c r="M42" s="98"/>
      <c r="N42" s="206"/>
      <c r="O42" s="206"/>
      <c r="P42" s="110"/>
      <c r="Q42" s="34"/>
      <c r="R42" s="34"/>
      <c r="S42" s="98"/>
      <c r="T42" s="34"/>
      <c r="U42" s="34"/>
      <c r="V42" s="110"/>
      <c r="W42" s="34"/>
      <c r="X42" s="34"/>
      <c r="Y42" s="34"/>
      <c r="Z42" s="34"/>
      <c r="AA42" s="55"/>
    </row>
    <row r="43" spans="1:27" s="34" customFormat="1" x14ac:dyDescent="0.25">
      <c r="A43"/>
      <c r="B43"/>
      <c r="C43" s="150"/>
      <c r="D43" s="54"/>
      <c r="G43" s="98"/>
      <c r="I43" s="35"/>
      <c r="J43" s="112"/>
      <c r="K43" s="205"/>
      <c r="L43" s="206"/>
      <c r="M43" s="98"/>
      <c r="N43" s="206"/>
      <c r="O43" s="206"/>
      <c r="P43" s="110"/>
      <c r="Q43" s="55"/>
      <c r="S43" s="98"/>
      <c r="V43" s="173"/>
      <c r="W43" s="58"/>
      <c r="X43" s="58"/>
      <c r="Y43" s="58"/>
      <c r="Z43" s="58"/>
      <c r="AA43" s="59"/>
    </row>
    <row r="44" spans="1:27" s="34" customFormat="1" x14ac:dyDescent="0.25">
      <c r="A44"/>
      <c r="B44"/>
      <c r="C44" s="150"/>
      <c r="D44" s="63"/>
      <c r="E44" s="13"/>
      <c r="F44" s="13"/>
      <c r="G44" s="99"/>
      <c r="H44" s="13"/>
      <c r="I44" s="46"/>
      <c r="J44" s="115"/>
      <c r="K44" s="207"/>
      <c r="L44" s="208"/>
      <c r="M44" s="99"/>
      <c r="N44" s="208"/>
      <c r="O44" s="208"/>
      <c r="P44" s="111"/>
      <c r="Q44" s="62"/>
      <c r="R44" s="13"/>
      <c r="S44" s="99"/>
      <c r="T44" s="13"/>
      <c r="U44" s="13"/>
      <c r="V44" s="111"/>
      <c r="W44" s="13"/>
      <c r="X44" s="13"/>
      <c r="Y44" s="13"/>
      <c r="Z44" s="13"/>
      <c r="AA44" s="62"/>
    </row>
    <row r="45" spans="1:27" s="34" customFormat="1" x14ac:dyDescent="0.25">
      <c r="A45"/>
      <c r="B45"/>
      <c r="C45" s="150"/>
      <c r="D45" s="54"/>
      <c r="G45" s="98"/>
      <c r="I45" s="35"/>
      <c r="J45" s="112"/>
      <c r="K45" s="205"/>
      <c r="L45" s="206"/>
      <c r="M45" s="98"/>
      <c r="N45" s="206"/>
      <c r="O45" s="206"/>
      <c r="P45" s="110"/>
      <c r="S45" s="98"/>
      <c r="V45" s="110"/>
      <c r="AA45" s="55"/>
    </row>
    <row r="46" spans="1:27" s="34" customFormat="1" x14ac:dyDescent="0.25">
      <c r="A46"/>
      <c r="B46"/>
      <c r="C46" s="150"/>
      <c r="D46" s="37"/>
      <c r="E46" s="12"/>
      <c r="F46" s="12"/>
      <c r="G46" s="94"/>
      <c r="H46" s="12"/>
      <c r="I46" s="17"/>
      <c r="J46" s="114"/>
      <c r="K46" s="204"/>
      <c r="L46" s="187"/>
      <c r="M46" s="94"/>
      <c r="N46" s="187"/>
      <c r="O46" s="187"/>
      <c r="P46" s="109"/>
      <c r="Q46" s="12"/>
      <c r="R46" s="12"/>
      <c r="S46" s="94"/>
      <c r="T46" s="12"/>
      <c r="U46" s="12"/>
      <c r="V46" s="109"/>
      <c r="W46" s="12"/>
      <c r="X46" s="12"/>
      <c r="Y46" s="12"/>
      <c r="Z46" s="12"/>
      <c r="AA46" s="38"/>
    </row>
    <row r="47" spans="1:27" x14ac:dyDescent="0.25">
      <c r="A47"/>
      <c r="B47"/>
      <c r="C47" s="150"/>
      <c r="D47" s="54"/>
      <c r="E47" s="34"/>
      <c r="F47" s="34"/>
      <c r="G47" s="98"/>
      <c r="H47" s="34"/>
      <c r="I47" s="35"/>
      <c r="J47" s="112"/>
      <c r="K47" s="205"/>
      <c r="L47" s="206"/>
      <c r="M47" s="98"/>
      <c r="N47" s="206"/>
      <c r="O47" s="206"/>
      <c r="P47" s="110"/>
      <c r="Q47" s="34"/>
      <c r="R47" s="34"/>
      <c r="S47" s="98"/>
      <c r="T47" s="34"/>
      <c r="U47" s="34"/>
      <c r="V47" s="110"/>
      <c r="W47" s="34"/>
      <c r="X47" s="34"/>
      <c r="Y47" s="34"/>
      <c r="Z47" s="34"/>
      <c r="AA47" s="55"/>
    </row>
    <row r="48" spans="1:27" s="13" customFormat="1" x14ac:dyDescent="0.25">
      <c r="A48"/>
      <c r="B48"/>
      <c r="C48" s="150"/>
      <c r="D48" s="54"/>
      <c r="E48" s="34"/>
      <c r="F48" s="34"/>
      <c r="G48" s="98"/>
      <c r="H48" s="34"/>
      <c r="I48" s="35"/>
      <c r="J48" s="112"/>
      <c r="K48" s="205"/>
      <c r="L48" s="206"/>
      <c r="M48" s="98"/>
      <c r="N48" s="206"/>
      <c r="O48" s="206"/>
      <c r="P48" s="110"/>
      <c r="Q48" s="55"/>
      <c r="R48" s="34"/>
      <c r="S48" s="98"/>
      <c r="T48" s="34"/>
      <c r="U48" s="34"/>
      <c r="V48" s="110"/>
      <c r="W48" s="34"/>
      <c r="X48" s="34"/>
      <c r="Y48" s="34"/>
      <c r="Z48" s="34"/>
      <c r="AA48" s="55"/>
    </row>
    <row r="49" spans="1:27" s="13" customFormat="1" x14ac:dyDescent="0.25">
      <c r="A49"/>
      <c r="B49"/>
      <c r="C49" s="150"/>
      <c r="D49" s="54"/>
      <c r="E49" s="34"/>
      <c r="F49" s="34"/>
      <c r="G49" s="98"/>
      <c r="H49" s="34"/>
      <c r="I49" s="35"/>
      <c r="J49" s="112"/>
      <c r="K49" s="205"/>
      <c r="L49" s="206"/>
      <c r="M49" s="98"/>
      <c r="N49" s="206"/>
      <c r="O49" s="206"/>
      <c r="P49" s="110"/>
      <c r="Q49" s="55"/>
      <c r="R49" s="34"/>
      <c r="S49" s="98"/>
      <c r="T49" s="34"/>
      <c r="U49" s="34"/>
      <c r="V49" s="110"/>
      <c r="W49" s="34"/>
      <c r="X49" s="34"/>
      <c r="Y49" s="34"/>
      <c r="Z49" s="34"/>
      <c r="AA49" s="55"/>
    </row>
    <row r="50" spans="1:27" s="13" customFormat="1" x14ac:dyDescent="0.25">
      <c r="A50"/>
      <c r="B50"/>
      <c r="C50" s="150"/>
      <c r="D50" s="63"/>
      <c r="G50" s="99"/>
      <c r="I50" s="46"/>
      <c r="J50" s="115"/>
      <c r="K50" s="207"/>
      <c r="L50" s="208"/>
      <c r="M50" s="99"/>
      <c r="N50" s="208"/>
      <c r="O50" s="208"/>
      <c r="P50" s="111"/>
      <c r="Q50" s="62"/>
      <c r="S50" s="99"/>
      <c r="V50" s="111"/>
      <c r="AA50" s="62"/>
    </row>
    <row r="51" spans="1:27" s="13" customFormat="1" x14ac:dyDescent="0.25">
      <c r="A51"/>
      <c r="B51"/>
      <c r="C51" s="150"/>
      <c r="D51" s="37"/>
      <c r="E51" s="12"/>
      <c r="F51" s="12"/>
      <c r="G51" s="94"/>
      <c r="H51" s="12"/>
      <c r="I51" s="17"/>
      <c r="J51" s="114"/>
      <c r="K51" s="204"/>
      <c r="L51" s="187"/>
      <c r="M51" s="94"/>
      <c r="N51" s="187"/>
      <c r="O51" s="187"/>
      <c r="P51" s="109"/>
      <c r="Q51" s="38"/>
      <c r="R51" s="12"/>
      <c r="S51" s="94"/>
      <c r="T51" s="12"/>
      <c r="U51" s="12"/>
      <c r="V51" s="109"/>
      <c r="W51" s="12"/>
      <c r="X51" s="12"/>
      <c r="Y51" s="12"/>
      <c r="Z51" s="12"/>
      <c r="AA51" s="38"/>
    </row>
    <row r="52" spans="1:27" s="13" customFormat="1" x14ac:dyDescent="0.25">
      <c r="A52"/>
      <c r="B52"/>
      <c r="C52" s="150"/>
      <c r="D52" s="37"/>
      <c r="E52" s="12"/>
      <c r="F52" s="12"/>
      <c r="G52" s="94"/>
      <c r="H52" s="12"/>
      <c r="I52" s="17"/>
      <c r="J52" s="114"/>
      <c r="K52" s="204"/>
      <c r="L52" s="187"/>
      <c r="M52" s="94"/>
      <c r="N52" s="187"/>
      <c r="O52" s="187"/>
      <c r="P52" s="109"/>
      <c r="Q52" s="38"/>
      <c r="R52" s="12"/>
      <c r="S52" s="94"/>
      <c r="T52" s="12"/>
      <c r="U52" s="12"/>
      <c r="V52" s="109"/>
      <c r="W52" s="12"/>
      <c r="X52" s="12"/>
      <c r="Y52" s="12"/>
      <c r="Z52" s="12"/>
      <c r="AA52" s="38"/>
    </row>
    <row r="53" spans="1:27" x14ac:dyDescent="0.25">
      <c r="A53"/>
      <c r="B53"/>
      <c r="C53" s="150"/>
    </row>
    <row r="55" spans="1:27" x14ac:dyDescent="0.25">
      <c r="A55"/>
      <c r="B55"/>
      <c r="C55" s="158"/>
    </row>
    <row r="56" spans="1:27" x14ac:dyDescent="0.25">
      <c r="A56"/>
      <c r="B56"/>
      <c r="C56" s="150"/>
    </row>
    <row r="57" spans="1:27" x14ac:dyDescent="0.25">
      <c r="A57"/>
      <c r="B57"/>
      <c r="C57" s="150"/>
    </row>
    <row r="58" spans="1:27" x14ac:dyDescent="0.25">
      <c r="A58"/>
      <c r="B58"/>
      <c r="C58" s="150"/>
    </row>
    <row r="59" spans="1:27" x14ac:dyDescent="0.25">
      <c r="A59"/>
      <c r="B59"/>
      <c r="C59" s="150"/>
    </row>
    <row r="60" spans="1:27" x14ac:dyDescent="0.25">
      <c r="A60"/>
      <c r="B60"/>
      <c r="C60" s="150"/>
    </row>
    <row r="61" spans="1:27" x14ac:dyDescent="0.25">
      <c r="A61"/>
      <c r="B61"/>
      <c r="C61" s="150"/>
    </row>
    <row r="62" spans="1:27" x14ac:dyDescent="0.25">
      <c r="A62"/>
      <c r="B62"/>
      <c r="C62" s="150"/>
    </row>
    <row r="63" spans="1:27" x14ac:dyDescent="0.25">
      <c r="A63"/>
      <c r="B63"/>
      <c r="C63" s="150"/>
    </row>
    <row r="65" spans="1:3" x14ac:dyDescent="0.25">
      <c r="A65"/>
      <c r="B65"/>
      <c r="C65" s="150"/>
    </row>
    <row r="66" spans="1:3" x14ac:dyDescent="0.25">
      <c r="A66"/>
      <c r="B66"/>
      <c r="C66" s="150"/>
    </row>
    <row r="67" spans="1:3" x14ac:dyDescent="0.25">
      <c r="A67"/>
      <c r="B67"/>
      <c r="C67" s="150"/>
    </row>
    <row r="68" spans="1:3" x14ac:dyDescent="0.25">
      <c r="A68"/>
      <c r="B68"/>
      <c r="C68" s="150"/>
    </row>
    <row r="69" spans="1:3" x14ac:dyDescent="0.25">
      <c r="A69"/>
      <c r="B69"/>
      <c r="C69" s="150"/>
    </row>
    <row r="70" spans="1:3" x14ac:dyDescent="0.25">
      <c r="A70"/>
      <c r="B70"/>
      <c r="C70" s="150"/>
    </row>
    <row r="71" spans="1:3" x14ac:dyDescent="0.25">
      <c r="A71"/>
      <c r="B71"/>
      <c r="C71" s="158"/>
    </row>
    <row r="72" spans="1:3" x14ac:dyDescent="0.25">
      <c r="A72"/>
      <c r="B72"/>
      <c r="C72" s="150"/>
    </row>
    <row r="73" spans="1:3" x14ac:dyDescent="0.25">
      <c r="A73"/>
      <c r="B73"/>
      <c r="C73" s="150"/>
    </row>
    <row r="74" spans="1:3" x14ac:dyDescent="0.25">
      <c r="A74"/>
      <c r="B74"/>
      <c r="C74" s="150"/>
    </row>
    <row r="75" spans="1:3" x14ac:dyDescent="0.25">
      <c r="A75"/>
      <c r="B75"/>
      <c r="C75" s="150"/>
    </row>
    <row r="76" spans="1:3" x14ac:dyDescent="0.25">
      <c r="A76"/>
      <c r="B76"/>
      <c r="C76" s="150"/>
    </row>
    <row r="77" spans="1:3" x14ac:dyDescent="0.25">
      <c r="A77"/>
      <c r="B77"/>
      <c r="C77" s="150"/>
    </row>
    <row r="78" spans="1:3" x14ac:dyDescent="0.25">
      <c r="C78" s="150"/>
    </row>
    <row r="80" spans="1:3" x14ac:dyDescent="0.25">
      <c r="A80"/>
      <c r="B80"/>
      <c r="C80" s="150"/>
    </row>
    <row r="81" spans="1:3" x14ac:dyDescent="0.25">
      <c r="A81"/>
      <c r="B81"/>
      <c r="C81" s="150"/>
    </row>
    <row r="82" spans="1:3" x14ac:dyDescent="0.25">
      <c r="A82"/>
      <c r="B82"/>
      <c r="C82" s="150"/>
    </row>
    <row r="83" spans="1:3" x14ac:dyDescent="0.25">
      <c r="A83"/>
      <c r="B83"/>
      <c r="C83" s="150"/>
    </row>
    <row r="84" spans="1:3" x14ac:dyDescent="0.25">
      <c r="A84"/>
      <c r="B84"/>
      <c r="C84" s="150"/>
    </row>
    <row r="85" spans="1:3" x14ac:dyDescent="0.25">
      <c r="A85"/>
      <c r="B85"/>
      <c r="C85" s="150"/>
    </row>
    <row r="86" spans="1:3" x14ac:dyDescent="0.25">
      <c r="A86"/>
      <c r="B86"/>
      <c r="C86" s="150"/>
    </row>
    <row r="87" spans="1:3" x14ac:dyDescent="0.25">
      <c r="A87"/>
      <c r="B87"/>
      <c r="C87" s="150"/>
    </row>
    <row r="88" spans="1:3" x14ac:dyDescent="0.25">
      <c r="A88"/>
      <c r="B88"/>
      <c r="C88" s="150"/>
    </row>
    <row r="89" spans="1:3" x14ac:dyDescent="0.25">
      <c r="C89" s="150"/>
    </row>
    <row r="90" spans="1:3" x14ac:dyDescent="0.25">
      <c r="A90"/>
      <c r="B90"/>
      <c r="C90" s="158"/>
    </row>
    <row r="91" spans="1:3" x14ac:dyDescent="0.25">
      <c r="A91"/>
      <c r="B91"/>
      <c r="C91" s="150"/>
    </row>
    <row r="92" spans="1:3" x14ac:dyDescent="0.25">
      <c r="A92"/>
      <c r="B92"/>
      <c r="C92" s="150"/>
    </row>
    <row r="93" spans="1:3" x14ac:dyDescent="0.25">
      <c r="A93"/>
      <c r="B93"/>
      <c r="C93" s="150"/>
    </row>
    <row r="94" spans="1:3" x14ac:dyDescent="0.25">
      <c r="A94"/>
      <c r="B94"/>
      <c r="C94" s="150"/>
    </row>
    <row r="95" spans="1:3" x14ac:dyDescent="0.25">
      <c r="A95"/>
      <c r="B95"/>
      <c r="C95" s="150"/>
    </row>
    <row r="96" spans="1:3" x14ac:dyDescent="0.25">
      <c r="A96"/>
      <c r="B96"/>
      <c r="C96" s="158"/>
    </row>
    <row r="98" spans="1:3" x14ac:dyDescent="0.25">
      <c r="A98"/>
      <c r="B98"/>
      <c r="C98" s="150"/>
    </row>
    <row r="99" spans="1:3" x14ac:dyDescent="0.25">
      <c r="A99"/>
      <c r="B99"/>
      <c r="C99" s="150"/>
    </row>
    <row r="102" spans="1:3" x14ac:dyDescent="0.25">
      <c r="A102"/>
      <c r="B102"/>
      <c r="C102" s="150"/>
    </row>
    <row r="103" spans="1:3" x14ac:dyDescent="0.25">
      <c r="A103"/>
      <c r="B103"/>
      <c r="C103" s="150"/>
    </row>
    <row r="104" spans="1:3" x14ac:dyDescent="0.25">
      <c r="A104"/>
      <c r="B104"/>
      <c r="C104" s="150"/>
    </row>
    <row r="105" spans="1:3" x14ac:dyDescent="0.25">
      <c r="A105"/>
      <c r="B105"/>
      <c r="C105" s="150"/>
    </row>
    <row r="106" spans="1:3" x14ac:dyDescent="0.25">
      <c r="C106" s="150"/>
    </row>
    <row r="107" spans="1:3" x14ac:dyDescent="0.25">
      <c r="A107"/>
      <c r="B107"/>
      <c r="C107" s="158"/>
    </row>
    <row r="108" spans="1:3" x14ac:dyDescent="0.25">
      <c r="A108"/>
      <c r="B108"/>
      <c r="C108" s="150"/>
    </row>
    <row r="109" spans="1:3" x14ac:dyDescent="0.25">
      <c r="A109"/>
      <c r="B109"/>
      <c r="C109" s="150"/>
    </row>
    <row r="110" spans="1:3" x14ac:dyDescent="0.25">
      <c r="A110"/>
      <c r="B110"/>
      <c r="C110" s="150"/>
    </row>
    <row r="111" spans="1:3" x14ac:dyDescent="0.25">
      <c r="A111"/>
      <c r="B111"/>
      <c r="C111" s="150"/>
    </row>
    <row r="112" spans="1:3" x14ac:dyDescent="0.25">
      <c r="A112"/>
      <c r="B112"/>
      <c r="C112" s="150"/>
    </row>
    <row r="113" spans="1:3" x14ac:dyDescent="0.25">
      <c r="A113"/>
      <c r="B113"/>
      <c r="C113" s="150"/>
    </row>
    <row r="114" spans="1:3" x14ac:dyDescent="0.25">
      <c r="A114"/>
      <c r="B114"/>
      <c r="C114" s="150"/>
    </row>
    <row r="115" spans="1:3" x14ac:dyDescent="0.25">
      <c r="A115"/>
      <c r="B115"/>
      <c r="C115" s="150"/>
    </row>
    <row r="116" spans="1:3" x14ac:dyDescent="0.25">
      <c r="A116"/>
      <c r="B116"/>
      <c r="C116" s="150"/>
    </row>
    <row r="117" spans="1:3" x14ac:dyDescent="0.25">
      <c r="A117"/>
      <c r="B117"/>
      <c r="C117" s="150"/>
    </row>
    <row r="118" spans="1:3" x14ac:dyDescent="0.25">
      <c r="A118"/>
      <c r="B118"/>
      <c r="C118" s="150"/>
    </row>
    <row r="119" spans="1:3" x14ac:dyDescent="0.25">
      <c r="A119"/>
      <c r="B119"/>
      <c r="C119" s="150"/>
    </row>
    <row r="120" spans="1:3" x14ac:dyDescent="0.25">
      <c r="A120"/>
      <c r="B120"/>
      <c r="C120" s="150"/>
    </row>
    <row r="121" spans="1:3" x14ac:dyDescent="0.25">
      <c r="A121"/>
      <c r="B121"/>
      <c r="C121" s="150"/>
    </row>
    <row r="122" spans="1:3" x14ac:dyDescent="0.25">
      <c r="A122"/>
      <c r="B122"/>
      <c r="C122" s="150"/>
    </row>
    <row r="123" spans="1:3" x14ac:dyDescent="0.25">
      <c r="A123"/>
      <c r="B123"/>
      <c r="C123" s="158"/>
    </row>
    <row r="124" spans="1:3" x14ac:dyDescent="0.25">
      <c r="A124"/>
      <c r="B124"/>
      <c r="C124" s="150"/>
    </row>
    <row r="125" spans="1:3" x14ac:dyDescent="0.25">
      <c r="A125"/>
      <c r="B125"/>
      <c r="C125" s="150"/>
    </row>
    <row r="126" spans="1:3" x14ac:dyDescent="0.25">
      <c r="A126"/>
      <c r="B126"/>
      <c r="C126" s="150"/>
    </row>
    <row r="127" spans="1:3" x14ac:dyDescent="0.25">
      <c r="A127"/>
      <c r="B127"/>
      <c r="C127" s="150"/>
    </row>
    <row r="128" spans="1:3" x14ac:dyDescent="0.25">
      <c r="A128"/>
      <c r="B128"/>
      <c r="C128" s="150"/>
    </row>
    <row r="129" spans="1:3" x14ac:dyDescent="0.25">
      <c r="A129"/>
      <c r="B129"/>
      <c r="C129" s="158"/>
    </row>
    <row r="130" spans="1:3" x14ac:dyDescent="0.25">
      <c r="A130"/>
      <c r="B130"/>
      <c r="C130" s="150"/>
    </row>
    <row r="131" spans="1:3" x14ac:dyDescent="0.25">
      <c r="A131"/>
      <c r="B131"/>
      <c r="C131" s="150"/>
    </row>
    <row r="132" spans="1:3" x14ac:dyDescent="0.25">
      <c r="A132"/>
      <c r="B132"/>
      <c r="C132" s="150"/>
    </row>
    <row r="133" spans="1:3" x14ac:dyDescent="0.25">
      <c r="A133"/>
      <c r="B133"/>
      <c r="C133" s="150"/>
    </row>
    <row r="134" spans="1:3" x14ac:dyDescent="0.25">
      <c r="A134"/>
      <c r="B134"/>
      <c r="C134" s="150"/>
    </row>
    <row r="135" spans="1:3" x14ac:dyDescent="0.25">
      <c r="A135"/>
      <c r="B135"/>
      <c r="C135" s="150"/>
    </row>
    <row r="136" spans="1:3" x14ac:dyDescent="0.25">
      <c r="A136"/>
      <c r="B136"/>
      <c r="C136" s="150"/>
    </row>
    <row r="137" spans="1:3" x14ac:dyDescent="0.25">
      <c r="A137"/>
      <c r="B137"/>
      <c r="C137" s="150"/>
    </row>
    <row r="138" spans="1:3" x14ac:dyDescent="0.25">
      <c r="A138"/>
      <c r="B138"/>
      <c r="C138" s="150"/>
    </row>
    <row r="139" spans="1:3" x14ac:dyDescent="0.25">
      <c r="A139"/>
      <c r="B139"/>
      <c r="C139" s="150"/>
    </row>
    <row r="141" spans="1:3" x14ac:dyDescent="0.25">
      <c r="C141" s="156"/>
    </row>
    <row r="144" spans="1:3" x14ac:dyDescent="0.25">
      <c r="C144" s="156"/>
    </row>
    <row r="147" spans="3:3" x14ac:dyDescent="0.25">
      <c r="C147" s="156"/>
    </row>
    <row r="157" spans="3:3" x14ac:dyDescent="0.25">
      <c r="C157" s="156"/>
    </row>
    <row r="158" spans="3:3" x14ac:dyDescent="0.25">
      <c r="C158" s="156"/>
    </row>
    <row r="161" spans="1:27" s="34" customFormat="1" x14ac:dyDescent="0.25">
      <c r="A161" s="12"/>
      <c r="B161" s="12"/>
      <c r="C161" s="149"/>
      <c r="D161" s="37"/>
      <c r="E161" s="12"/>
      <c r="F161" s="12"/>
      <c r="G161" s="94"/>
      <c r="H161" s="12"/>
      <c r="I161" s="17"/>
      <c r="J161" s="114"/>
      <c r="K161" s="204"/>
      <c r="L161" s="187"/>
      <c r="M161" s="94"/>
      <c r="N161" s="187"/>
      <c r="O161" s="187"/>
      <c r="P161" s="109"/>
      <c r="Q161" s="38"/>
      <c r="R161" s="12"/>
      <c r="S161" s="94"/>
      <c r="T161" s="12"/>
      <c r="U161" s="12"/>
      <c r="V161" s="109"/>
      <c r="W161" s="12"/>
      <c r="X161" s="12"/>
      <c r="Y161" s="12"/>
      <c r="Z161" s="12"/>
      <c r="AA161" s="38"/>
    </row>
    <row r="162" spans="1:27" s="34" customFormat="1" x14ac:dyDescent="0.25">
      <c r="A162" s="12"/>
      <c r="B162" s="12"/>
      <c r="C162" s="149"/>
      <c r="D162" s="37"/>
      <c r="E162" s="12"/>
      <c r="F162" s="12"/>
      <c r="G162" s="94"/>
      <c r="H162" s="12"/>
      <c r="I162" s="17"/>
      <c r="J162" s="114"/>
      <c r="K162" s="204"/>
      <c r="L162" s="187"/>
      <c r="M162" s="94"/>
      <c r="N162" s="187"/>
      <c r="O162" s="187"/>
      <c r="P162" s="109"/>
      <c r="Q162" s="38"/>
      <c r="R162" s="12"/>
      <c r="S162" s="94"/>
      <c r="T162" s="12"/>
      <c r="U162" s="12"/>
      <c r="V162" s="109"/>
      <c r="W162" s="12"/>
      <c r="X162" s="12"/>
      <c r="Y162" s="12"/>
      <c r="Z162" s="12"/>
      <c r="AA162" s="38"/>
    </row>
    <row r="163" spans="1:27" s="34" customFormat="1" x14ac:dyDescent="0.25">
      <c r="A163" s="12"/>
      <c r="B163" s="12"/>
      <c r="C163" s="149"/>
      <c r="D163" s="37"/>
      <c r="E163" s="12"/>
      <c r="F163" s="12"/>
      <c r="G163" s="94"/>
      <c r="H163" s="12"/>
      <c r="I163" s="17"/>
      <c r="J163" s="114"/>
      <c r="K163" s="204"/>
      <c r="L163" s="187"/>
      <c r="M163" s="94"/>
      <c r="N163" s="187"/>
      <c r="O163" s="187"/>
      <c r="P163" s="109"/>
      <c r="Q163" s="38"/>
      <c r="R163" s="12"/>
      <c r="S163" s="94"/>
      <c r="T163" s="12"/>
      <c r="U163" s="12"/>
      <c r="V163" s="109"/>
      <c r="W163" s="12"/>
      <c r="X163" s="12"/>
      <c r="Y163" s="12"/>
      <c r="Z163" s="12"/>
      <c r="AA163" s="38"/>
    </row>
    <row r="164" spans="1:27" s="34" customFormat="1" x14ac:dyDescent="0.25">
      <c r="A164" s="12"/>
      <c r="B164" s="12"/>
      <c r="C164" s="149"/>
      <c r="D164" s="37"/>
      <c r="E164" s="12"/>
      <c r="F164" s="12"/>
      <c r="G164" s="94"/>
      <c r="H164" s="12"/>
      <c r="I164" s="17"/>
      <c r="J164" s="114"/>
      <c r="K164" s="204"/>
      <c r="L164" s="187"/>
      <c r="M164" s="94"/>
      <c r="N164" s="187"/>
      <c r="O164" s="187"/>
      <c r="P164" s="109"/>
      <c r="Q164" s="38"/>
      <c r="R164" s="12"/>
      <c r="S164" s="94"/>
      <c r="T164" s="12"/>
      <c r="U164" s="12"/>
      <c r="V164" s="109"/>
      <c r="W164" s="12"/>
      <c r="X164" s="12"/>
      <c r="Y164" s="12"/>
      <c r="Z164" s="12"/>
      <c r="AA164" s="38"/>
    </row>
    <row r="165" spans="1:27" s="34" customFormat="1" x14ac:dyDescent="0.25">
      <c r="A165" s="12"/>
      <c r="B165" s="12"/>
      <c r="C165" s="149"/>
      <c r="D165" s="37"/>
      <c r="E165" s="12"/>
      <c r="F165" s="12"/>
      <c r="G165" s="94"/>
      <c r="H165" s="12"/>
      <c r="I165" s="17"/>
      <c r="J165" s="114"/>
      <c r="K165" s="204"/>
      <c r="L165" s="187"/>
      <c r="M165" s="94"/>
      <c r="N165" s="187"/>
      <c r="O165" s="187"/>
      <c r="P165" s="109"/>
      <c r="Q165" s="38"/>
      <c r="R165" s="12"/>
      <c r="S165" s="94"/>
      <c r="T165" s="12"/>
      <c r="U165" s="12"/>
      <c r="V165" s="109"/>
      <c r="W165" s="12"/>
      <c r="X165" s="12"/>
      <c r="Y165" s="12"/>
      <c r="Z165" s="12"/>
      <c r="AA165" s="38"/>
    </row>
    <row r="166" spans="1:27" s="34" customFormat="1" x14ac:dyDescent="0.25">
      <c r="A166" s="12"/>
      <c r="B166" s="12"/>
      <c r="C166" s="149"/>
      <c r="D166" s="37"/>
      <c r="E166" s="12"/>
      <c r="F166" s="12"/>
      <c r="G166" s="94"/>
      <c r="H166" s="12"/>
      <c r="I166" s="17"/>
      <c r="J166" s="114"/>
      <c r="K166" s="204"/>
      <c r="L166" s="187"/>
      <c r="M166" s="94"/>
      <c r="N166" s="187"/>
      <c r="O166" s="187"/>
      <c r="P166" s="109"/>
      <c r="Q166" s="38"/>
      <c r="R166" s="12"/>
      <c r="S166" s="94"/>
      <c r="T166" s="12"/>
      <c r="U166" s="12"/>
      <c r="V166" s="109"/>
      <c r="W166" s="12"/>
      <c r="X166" s="12"/>
      <c r="Y166" s="12"/>
      <c r="Z166" s="12"/>
      <c r="AA166" s="38"/>
    </row>
    <row r="167" spans="1:27" s="34" customFormat="1" x14ac:dyDescent="0.25">
      <c r="A167" s="12"/>
      <c r="B167" s="12"/>
      <c r="C167" s="149"/>
      <c r="D167" s="37"/>
      <c r="E167" s="12"/>
      <c r="F167" s="12"/>
      <c r="G167" s="94"/>
      <c r="H167" s="12"/>
      <c r="I167" s="17"/>
      <c r="J167" s="114"/>
      <c r="K167" s="204"/>
      <c r="L167" s="187"/>
      <c r="M167" s="94"/>
      <c r="N167" s="187"/>
      <c r="O167" s="187"/>
      <c r="P167" s="109"/>
      <c r="Q167" s="38"/>
      <c r="R167" s="12"/>
      <c r="S167" s="94"/>
      <c r="T167" s="12"/>
      <c r="U167" s="12"/>
      <c r="V167" s="109"/>
      <c r="W167" s="12"/>
      <c r="X167" s="12"/>
      <c r="Y167" s="12"/>
      <c r="Z167" s="12"/>
      <c r="AA167" s="38"/>
    </row>
    <row r="168" spans="1:27" s="34" customFormat="1" x14ac:dyDescent="0.25">
      <c r="A168" s="12"/>
      <c r="B168" s="12"/>
      <c r="C168" s="156"/>
      <c r="D168" s="37"/>
      <c r="E168" s="12"/>
      <c r="F168" s="12"/>
      <c r="G168" s="94"/>
      <c r="H168" s="12"/>
      <c r="I168" s="17"/>
      <c r="J168" s="114"/>
      <c r="K168" s="204"/>
      <c r="L168" s="187"/>
      <c r="M168" s="94"/>
      <c r="N168" s="187"/>
      <c r="O168" s="187"/>
      <c r="P168" s="109"/>
      <c r="Q168" s="38"/>
      <c r="R168" s="12"/>
      <c r="S168" s="94"/>
      <c r="T168" s="12"/>
      <c r="U168" s="12"/>
      <c r="V168" s="109"/>
      <c r="W168" s="12"/>
      <c r="X168" s="12"/>
      <c r="Y168" s="12"/>
      <c r="Z168" s="12"/>
      <c r="AA168" s="38"/>
    </row>
    <row r="169" spans="1:27" s="34" customFormat="1" x14ac:dyDescent="0.25">
      <c r="A169" s="12"/>
      <c r="B169" s="12"/>
      <c r="C169" s="149"/>
      <c r="D169" s="37"/>
      <c r="E169" s="12"/>
      <c r="F169" s="12"/>
      <c r="G169" s="94"/>
      <c r="H169" s="12"/>
      <c r="I169" s="17"/>
      <c r="J169" s="114"/>
      <c r="K169" s="204"/>
      <c r="L169" s="187"/>
      <c r="M169" s="94"/>
      <c r="N169" s="187"/>
      <c r="O169" s="187"/>
      <c r="P169" s="109"/>
      <c r="Q169" s="38"/>
      <c r="R169" s="12"/>
      <c r="S169" s="94"/>
      <c r="T169" s="12"/>
      <c r="U169" s="12"/>
      <c r="V169" s="109"/>
      <c r="W169" s="12"/>
      <c r="X169" s="12"/>
      <c r="Y169" s="12"/>
      <c r="Z169" s="12"/>
      <c r="AA169" s="38"/>
    </row>
    <row r="170" spans="1:27" s="34" customFormat="1" x14ac:dyDescent="0.25">
      <c r="A170" s="12"/>
      <c r="B170" s="12"/>
      <c r="C170" s="149"/>
      <c r="D170" s="37"/>
      <c r="E170" s="12"/>
      <c r="F170" s="12"/>
      <c r="G170" s="94"/>
      <c r="H170" s="12"/>
      <c r="I170" s="17"/>
      <c r="J170" s="114"/>
      <c r="K170" s="204"/>
      <c r="L170" s="187"/>
      <c r="M170" s="94"/>
      <c r="N170" s="187"/>
      <c r="O170" s="187"/>
      <c r="P170" s="109"/>
      <c r="Q170" s="38"/>
      <c r="R170" s="12"/>
      <c r="S170" s="94"/>
      <c r="T170" s="12"/>
      <c r="U170" s="12"/>
      <c r="V170" s="109"/>
      <c r="W170" s="12"/>
      <c r="X170" s="12"/>
      <c r="Y170" s="12"/>
      <c r="Z170" s="12"/>
      <c r="AA170" s="38"/>
    </row>
  </sheetData>
  <sortState xmlns:xlrd2="http://schemas.microsoft.com/office/spreadsheetml/2017/richdata2" ref="A7:V21">
    <sortCondition descending="1" ref="V7:V21"/>
  </sortState>
  <pageMargins left="0.7" right="0.7" top="0.75" bottom="0.75" header="0.3" footer="0.3"/>
  <pageSetup scale="3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66"/>
  <sheetViews>
    <sheetView topLeftCell="A12" zoomScale="110" zoomScaleNormal="110" workbookViewId="0">
      <pane xSplit="4" topLeftCell="E1" activePane="topRight" state="frozen"/>
      <selection pane="topRight" activeCell="A7" sqref="A7:D7"/>
    </sheetView>
  </sheetViews>
  <sheetFormatPr defaultColWidth="9.140625" defaultRowHeight="15" x14ac:dyDescent="0.25"/>
  <cols>
    <col min="1" max="1" width="13.85546875" style="12" customWidth="1"/>
    <col min="2" max="2" width="10.42578125" style="12" customWidth="1"/>
    <col min="3" max="3" width="12.7109375" style="149" bestFit="1" customWidth="1"/>
    <col min="4" max="4" width="17.7109375" style="81" bestFit="1" customWidth="1"/>
    <col min="5" max="5" width="9.140625" style="187" customWidth="1"/>
    <col min="6" max="6" width="9.140625" style="12" customWidth="1"/>
    <col min="7" max="7" width="9.140625" style="94" customWidth="1"/>
    <col min="8" max="8" width="6" style="12" customWidth="1"/>
    <col min="9" max="9" width="9.140625" style="17" customWidth="1"/>
    <col min="10" max="10" width="9.140625" style="114" customWidth="1"/>
    <col min="11" max="11" width="9.140625" style="204" customWidth="1"/>
    <col min="12" max="12" width="5.7109375" style="187" customWidth="1"/>
    <col min="13" max="13" width="9.140625" style="94" customWidth="1"/>
    <col min="14" max="15" width="9.140625" style="12" customWidth="1"/>
    <col min="16" max="16" width="9.140625" style="109" customWidth="1"/>
    <col min="17" max="17" width="9.140625" style="38" customWidth="1"/>
    <col min="18" max="18" width="9.140625" style="12" customWidth="1"/>
    <col min="19" max="19" width="9.140625" style="94" customWidth="1"/>
    <col min="20" max="21" width="9.140625" style="12" customWidth="1"/>
    <col min="22" max="22" width="9.140625" style="145" customWidth="1"/>
    <col min="23" max="26" width="9.140625" style="12" customWidth="1"/>
    <col min="27" max="27" width="9.140625" style="38" customWidth="1"/>
    <col min="28" max="256" width="11.42578125" style="12" customWidth="1"/>
    <col min="257" max="16384" width="9.140625" style="12"/>
  </cols>
  <sheetData>
    <row r="1" spans="1:27" s="43" customFormat="1" ht="21" x14ac:dyDescent="0.35">
      <c r="A1" s="43" t="s">
        <v>0</v>
      </c>
      <c r="C1" s="151"/>
      <c r="D1" s="80"/>
      <c r="E1" s="186"/>
      <c r="G1" s="93"/>
      <c r="I1" s="45"/>
      <c r="J1" s="113"/>
      <c r="K1" s="203"/>
      <c r="L1" s="186"/>
      <c r="M1" s="93"/>
      <c r="P1" s="93"/>
      <c r="S1" s="93"/>
      <c r="V1" s="72"/>
    </row>
    <row r="2" spans="1:27" x14ac:dyDescent="0.25">
      <c r="A2" s="12" t="s">
        <v>810</v>
      </c>
    </row>
    <row r="4" spans="1:27" s="38" customFormat="1" ht="15.75" x14ac:dyDescent="0.25">
      <c r="A4" s="136"/>
      <c r="B4" s="136"/>
      <c r="C4" s="160"/>
      <c r="D4" s="144"/>
      <c r="E4" s="221" t="s">
        <v>499</v>
      </c>
      <c r="G4" s="109"/>
      <c r="H4" s="66" t="s">
        <v>500</v>
      </c>
      <c r="I4" s="66"/>
      <c r="J4" s="101"/>
      <c r="K4" s="221" t="s">
        <v>501</v>
      </c>
      <c r="L4" s="221"/>
      <c r="M4" s="109"/>
      <c r="N4" s="137" t="s">
        <v>502</v>
      </c>
      <c r="P4" s="109"/>
      <c r="Q4" s="38" t="s">
        <v>503</v>
      </c>
      <c r="S4" s="109"/>
      <c r="T4" s="38" t="s">
        <v>504</v>
      </c>
      <c r="V4" s="145" t="s">
        <v>536</v>
      </c>
    </row>
    <row r="5" spans="1:27" s="44" customFormat="1" ht="58.5" x14ac:dyDescent="0.25">
      <c r="A5" s="51" t="s">
        <v>506</v>
      </c>
      <c r="B5" s="51"/>
      <c r="C5" s="153" t="s">
        <v>537</v>
      </c>
      <c r="D5" s="83" t="s">
        <v>16</v>
      </c>
      <c r="E5" s="189" t="s">
        <v>811</v>
      </c>
      <c r="F5" s="44" t="s">
        <v>811</v>
      </c>
      <c r="G5" s="96"/>
      <c r="H5" s="44" t="s">
        <v>811</v>
      </c>
      <c r="I5" s="44" t="s">
        <v>811</v>
      </c>
      <c r="J5" s="96"/>
      <c r="K5" s="189" t="s">
        <v>811</v>
      </c>
      <c r="L5" s="189" t="s">
        <v>811</v>
      </c>
      <c r="M5" s="96"/>
      <c r="N5" s="44" t="s">
        <v>811</v>
      </c>
      <c r="O5" s="44" t="s">
        <v>811</v>
      </c>
      <c r="P5" s="96"/>
      <c r="Q5" s="44" t="s">
        <v>811</v>
      </c>
      <c r="R5" s="44" t="s">
        <v>811</v>
      </c>
      <c r="S5" s="96"/>
      <c r="T5" s="44" t="s">
        <v>811</v>
      </c>
      <c r="U5" s="44" t="s">
        <v>811</v>
      </c>
      <c r="V5" s="134"/>
    </row>
    <row r="6" spans="1:27" s="42" customFormat="1" ht="68.25" x14ac:dyDescent="0.25">
      <c r="A6" s="51"/>
      <c r="B6" s="51"/>
      <c r="C6" s="153"/>
      <c r="D6" s="84"/>
      <c r="E6" s="189" t="s">
        <v>812</v>
      </c>
      <c r="F6" s="42" t="s">
        <v>510</v>
      </c>
      <c r="G6" s="97"/>
      <c r="H6" s="42" t="s">
        <v>507</v>
      </c>
      <c r="I6" s="42" t="s">
        <v>507</v>
      </c>
      <c r="J6" s="97"/>
      <c r="K6" s="171" t="s">
        <v>813</v>
      </c>
      <c r="L6" s="171" t="s">
        <v>756</v>
      </c>
      <c r="M6" s="97"/>
      <c r="N6" s="42" t="s">
        <v>510</v>
      </c>
      <c r="O6" s="42" t="s">
        <v>507</v>
      </c>
      <c r="P6" s="97"/>
      <c r="Q6" s="42" t="s">
        <v>507</v>
      </c>
      <c r="R6" s="42" t="s">
        <v>712</v>
      </c>
      <c r="S6" s="97"/>
      <c r="T6" s="264" t="s">
        <v>756</v>
      </c>
      <c r="U6" s="264" t="s">
        <v>788</v>
      </c>
      <c r="V6" s="134"/>
    </row>
    <row r="7" spans="1:27" s="147" customFormat="1" ht="30" x14ac:dyDescent="0.25">
      <c r="A7" t="s">
        <v>165</v>
      </c>
      <c r="B7" t="s">
        <v>166</v>
      </c>
      <c r="C7" s="150" t="s">
        <v>49</v>
      </c>
      <c r="D7" s="175" t="s">
        <v>757</v>
      </c>
      <c r="E7" s="214">
        <v>12</v>
      </c>
      <c r="F7">
        <v>1.5</v>
      </c>
      <c r="G7" s="105"/>
      <c r="H7">
        <v>10</v>
      </c>
      <c r="I7" s="14">
        <v>1.5</v>
      </c>
      <c r="J7" s="148"/>
      <c r="K7" s="213"/>
      <c r="L7" s="214">
        <v>20</v>
      </c>
      <c r="M7" s="105"/>
      <c r="N7">
        <v>3</v>
      </c>
      <c r="O7">
        <v>2</v>
      </c>
      <c r="P7" s="95"/>
      <c r="Q7">
        <v>6</v>
      </c>
      <c r="R7">
        <v>4</v>
      </c>
      <c r="S7" s="105"/>
      <c r="T7" s="272">
        <v>20</v>
      </c>
      <c r="U7" s="272">
        <v>12</v>
      </c>
      <c r="V7" s="133">
        <f t="shared" ref="V7:V19" si="0">SUM(E7:U7)</f>
        <v>92</v>
      </c>
      <c r="W7"/>
      <c r="X7"/>
      <c r="Y7"/>
      <c r="Z7"/>
      <c r="AA7" s="2"/>
    </row>
    <row r="8" spans="1:27" s="147" customFormat="1" x14ac:dyDescent="0.25">
      <c r="A8" t="s">
        <v>46</v>
      </c>
      <c r="B8" t="s">
        <v>50</v>
      </c>
      <c r="C8" s="150" t="s">
        <v>44</v>
      </c>
      <c r="D8" s="175" t="s">
        <v>515</v>
      </c>
      <c r="E8" s="214"/>
      <c r="F8">
        <v>3</v>
      </c>
      <c r="G8" s="105"/>
      <c r="H8">
        <v>4</v>
      </c>
      <c r="I8" s="14">
        <v>6</v>
      </c>
      <c r="J8" s="148"/>
      <c r="K8" s="213">
        <v>20</v>
      </c>
      <c r="L8" s="214">
        <v>3</v>
      </c>
      <c r="M8" s="105"/>
      <c r="N8"/>
      <c r="O8"/>
      <c r="P8" s="95"/>
      <c r="Q8">
        <v>1.5</v>
      </c>
      <c r="R8">
        <v>1.5</v>
      </c>
      <c r="S8" s="105"/>
      <c r="T8" s="272">
        <v>4</v>
      </c>
      <c r="U8" s="272"/>
      <c r="V8" s="133">
        <f t="shared" si="0"/>
        <v>43</v>
      </c>
      <c r="W8"/>
      <c r="X8"/>
      <c r="Y8"/>
      <c r="Z8"/>
      <c r="AA8" s="2"/>
    </row>
    <row r="9" spans="1:27" s="147" customFormat="1" x14ac:dyDescent="0.25">
      <c r="A9" t="s">
        <v>334</v>
      </c>
      <c r="B9" t="s">
        <v>335</v>
      </c>
      <c r="C9" s="222" t="s">
        <v>814</v>
      </c>
      <c r="D9" s="175" t="s">
        <v>517</v>
      </c>
      <c r="E9" s="214">
        <v>3</v>
      </c>
      <c r="F9">
        <v>2</v>
      </c>
      <c r="G9" s="105"/>
      <c r="H9"/>
      <c r="I9" s="14">
        <v>4</v>
      </c>
      <c r="J9" s="148"/>
      <c r="K9" s="213">
        <v>6</v>
      </c>
      <c r="L9" s="214">
        <v>8</v>
      </c>
      <c r="M9" s="105"/>
      <c r="N9"/>
      <c r="O9"/>
      <c r="P9" s="95"/>
      <c r="Q9">
        <v>4</v>
      </c>
      <c r="R9">
        <v>3</v>
      </c>
      <c r="S9" s="105"/>
      <c r="T9" s="272"/>
      <c r="U9" s="272">
        <v>6</v>
      </c>
      <c r="V9" s="133">
        <f t="shared" si="0"/>
        <v>36</v>
      </c>
      <c r="W9"/>
      <c r="X9"/>
      <c r="Y9"/>
      <c r="Z9"/>
      <c r="AA9" s="2"/>
    </row>
    <row r="10" spans="1:27" s="147" customFormat="1" ht="30" x14ac:dyDescent="0.25">
      <c r="A10" t="s">
        <v>230</v>
      </c>
      <c r="B10" t="s">
        <v>231</v>
      </c>
      <c r="C10" s="150" t="s">
        <v>44</v>
      </c>
      <c r="D10" s="175" t="s">
        <v>815</v>
      </c>
      <c r="E10" s="214"/>
      <c r="F10"/>
      <c r="G10" s="105"/>
      <c r="H10"/>
      <c r="I10" s="14"/>
      <c r="J10" s="148"/>
      <c r="K10" s="213">
        <v>8</v>
      </c>
      <c r="L10" s="214">
        <v>12</v>
      </c>
      <c r="M10" s="105"/>
      <c r="N10">
        <v>1.5</v>
      </c>
      <c r="O10">
        <v>6</v>
      </c>
      <c r="P10" s="95"/>
      <c r="Q10">
        <v>3</v>
      </c>
      <c r="R10">
        <v>2</v>
      </c>
      <c r="S10" s="105"/>
      <c r="T10" s="272"/>
      <c r="U10" s="272"/>
      <c r="V10" s="133">
        <f t="shared" si="0"/>
        <v>32.5</v>
      </c>
      <c r="W10"/>
      <c r="X10"/>
      <c r="Y10"/>
      <c r="Z10"/>
      <c r="AA10" s="2"/>
    </row>
    <row r="11" spans="1:27" s="147" customFormat="1" x14ac:dyDescent="0.25">
      <c r="A11" t="s">
        <v>161</v>
      </c>
      <c r="B11" t="s">
        <v>162</v>
      </c>
      <c r="C11" s="150" t="s">
        <v>814</v>
      </c>
      <c r="D11" s="175" t="s">
        <v>761</v>
      </c>
      <c r="E11" s="214"/>
      <c r="F11"/>
      <c r="G11" s="105"/>
      <c r="H11"/>
      <c r="I11" s="14"/>
      <c r="J11" s="148"/>
      <c r="K11" s="213"/>
      <c r="L11" s="214"/>
      <c r="M11" s="105"/>
      <c r="N11">
        <v>10</v>
      </c>
      <c r="O11">
        <v>10</v>
      </c>
      <c r="P11" s="95"/>
      <c r="Q11"/>
      <c r="R11"/>
      <c r="S11" s="105"/>
      <c r="T11" s="272"/>
      <c r="U11" s="272"/>
      <c r="V11" s="133">
        <f t="shared" si="0"/>
        <v>20</v>
      </c>
      <c r="W11"/>
      <c r="X11"/>
      <c r="Y11"/>
      <c r="Z11"/>
      <c r="AA11" s="2"/>
    </row>
    <row r="12" spans="1:27" customFormat="1" x14ac:dyDescent="0.25">
      <c r="A12" t="s">
        <v>55</v>
      </c>
      <c r="B12" t="s">
        <v>56</v>
      </c>
      <c r="C12" s="150" t="s">
        <v>44</v>
      </c>
      <c r="D12" s="175" t="s">
        <v>816</v>
      </c>
      <c r="E12" s="214"/>
      <c r="G12" s="105"/>
      <c r="H12">
        <v>3</v>
      </c>
      <c r="I12" s="14">
        <v>10</v>
      </c>
      <c r="J12" s="148"/>
      <c r="K12" s="213"/>
      <c r="L12" s="214">
        <v>4</v>
      </c>
      <c r="M12" s="105"/>
      <c r="P12" s="95"/>
      <c r="Q12">
        <v>2</v>
      </c>
      <c r="S12" s="105"/>
      <c r="T12" s="272"/>
      <c r="U12" s="272"/>
      <c r="V12" s="133">
        <f t="shared" si="0"/>
        <v>19</v>
      </c>
      <c r="AA12" s="2"/>
    </row>
    <row r="13" spans="1:27" x14ac:dyDescent="0.25">
      <c r="A13" t="s">
        <v>266</v>
      </c>
      <c r="B13" t="s">
        <v>131</v>
      </c>
      <c r="C13" s="150" t="s">
        <v>44</v>
      </c>
      <c r="D13" s="175" t="s">
        <v>817</v>
      </c>
      <c r="E13" s="214"/>
      <c r="F13"/>
      <c r="G13" s="105"/>
      <c r="H13"/>
      <c r="I13" s="14"/>
      <c r="J13" s="148"/>
      <c r="K13" s="213">
        <v>3</v>
      </c>
      <c r="L13" s="214">
        <v>6</v>
      </c>
      <c r="M13" s="105"/>
      <c r="N13"/>
      <c r="O13"/>
      <c r="P13" s="95"/>
      <c r="Q13" s="2"/>
      <c r="R13"/>
      <c r="S13" s="105"/>
      <c r="T13" s="272">
        <v>3</v>
      </c>
      <c r="U13" s="272">
        <v>4</v>
      </c>
      <c r="V13" s="133">
        <f t="shared" si="0"/>
        <v>16</v>
      </c>
    </row>
    <row r="14" spans="1:27" customFormat="1" x14ac:dyDescent="0.25">
      <c r="A14" t="s">
        <v>187</v>
      </c>
      <c r="B14" t="s">
        <v>188</v>
      </c>
      <c r="C14" s="150" t="s">
        <v>44</v>
      </c>
      <c r="D14" s="175" t="s">
        <v>818</v>
      </c>
      <c r="E14" s="214"/>
      <c r="G14" s="105"/>
      <c r="I14" s="14"/>
      <c r="J14" s="148"/>
      <c r="K14" s="213"/>
      <c r="L14" s="214"/>
      <c r="M14" s="105"/>
      <c r="N14">
        <v>2</v>
      </c>
      <c r="O14">
        <v>1.5</v>
      </c>
      <c r="P14" s="95"/>
      <c r="S14" s="105"/>
      <c r="T14" s="272">
        <v>8</v>
      </c>
      <c r="U14" s="272">
        <v>3</v>
      </c>
      <c r="V14" s="133">
        <f t="shared" si="0"/>
        <v>14.5</v>
      </c>
      <c r="AA14" s="2"/>
    </row>
    <row r="15" spans="1:27" customFormat="1" x14ac:dyDescent="0.25">
      <c r="A15" t="s">
        <v>178</v>
      </c>
      <c r="B15" t="s">
        <v>179</v>
      </c>
      <c r="C15" s="150" t="s">
        <v>44</v>
      </c>
      <c r="D15" s="175" t="s">
        <v>529</v>
      </c>
      <c r="E15" s="214"/>
      <c r="G15" s="105"/>
      <c r="I15" s="14"/>
      <c r="J15" s="148"/>
      <c r="K15" s="213">
        <v>4</v>
      </c>
      <c r="L15" s="214"/>
      <c r="M15" s="105"/>
      <c r="N15">
        <v>6</v>
      </c>
      <c r="O15">
        <v>4</v>
      </c>
      <c r="P15" s="95"/>
      <c r="S15" s="105"/>
      <c r="T15" s="272"/>
      <c r="U15" s="272"/>
      <c r="V15" s="133">
        <f t="shared" si="0"/>
        <v>14</v>
      </c>
      <c r="W15" s="147"/>
      <c r="X15" s="147"/>
      <c r="Y15" s="147"/>
      <c r="Z15" s="147"/>
      <c r="AA15" s="174"/>
    </row>
    <row r="16" spans="1:27" customFormat="1" x14ac:dyDescent="0.25">
      <c r="A16" t="s">
        <v>321</v>
      </c>
      <c r="B16" t="s">
        <v>268</v>
      </c>
      <c r="C16" s="150" t="s">
        <v>75</v>
      </c>
      <c r="D16" s="175" t="s">
        <v>763</v>
      </c>
      <c r="E16" s="242">
        <v>8</v>
      </c>
      <c r="F16">
        <v>4</v>
      </c>
      <c r="G16" s="105"/>
      <c r="I16" s="14"/>
      <c r="J16" s="148"/>
      <c r="K16" s="243"/>
      <c r="L16" s="242"/>
      <c r="M16" s="105"/>
      <c r="P16" s="95"/>
      <c r="S16" s="105"/>
      <c r="T16" s="272"/>
      <c r="U16" s="272"/>
      <c r="V16" s="133">
        <f t="shared" si="0"/>
        <v>12</v>
      </c>
      <c r="AA16" s="2"/>
    </row>
    <row r="17" spans="1:27" customFormat="1" ht="30" x14ac:dyDescent="0.25">
      <c r="A17" s="12" t="s">
        <v>819</v>
      </c>
      <c r="B17" s="12" t="s">
        <v>447</v>
      </c>
      <c r="C17" s="149" t="s">
        <v>820</v>
      </c>
      <c r="D17" s="81" t="s">
        <v>821</v>
      </c>
      <c r="E17" s="241"/>
      <c r="F17" s="12"/>
      <c r="G17" s="94"/>
      <c r="H17" s="12">
        <v>6</v>
      </c>
      <c r="I17" s="17">
        <v>3</v>
      </c>
      <c r="J17" s="114"/>
      <c r="K17" s="240"/>
      <c r="L17" s="241"/>
      <c r="M17" s="94"/>
      <c r="N17" s="12"/>
      <c r="O17" s="12"/>
      <c r="P17" s="109"/>
      <c r="Q17" s="12"/>
      <c r="R17" s="12"/>
      <c r="S17" s="94"/>
      <c r="T17" s="271"/>
      <c r="U17" s="271"/>
      <c r="V17" s="145">
        <f t="shared" si="0"/>
        <v>9</v>
      </c>
      <c r="W17" s="147"/>
      <c r="X17" s="147"/>
      <c r="Y17" s="147"/>
      <c r="Z17" s="147"/>
      <c r="AA17" s="174"/>
    </row>
    <row r="18" spans="1:27" customFormat="1" x14ac:dyDescent="0.25">
      <c r="A18" t="s">
        <v>73</v>
      </c>
      <c r="B18" t="s">
        <v>74</v>
      </c>
      <c r="C18" s="150" t="s">
        <v>75</v>
      </c>
      <c r="D18" s="175" t="s">
        <v>631</v>
      </c>
      <c r="E18" s="242"/>
      <c r="G18" s="105"/>
      <c r="I18" s="14"/>
      <c r="J18" s="148"/>
      <c r="K18" s="243"/>
      <c r="L18" s="242"/>
      <c r="M18" s="105"/>
      <c r="P18" s="95"/>
      <c r="S18" s="105"/>
      <c r="T18" s="272"/>
      <c r="U18" s="272">
        <v>8</v>
      </c>
      <c r="V18" s="133">
        <f t="shared" si="0"/>
        <v>8</v>
      </c>
      <c r="W18" s="147"/>
      <c r="X18" s="147"/>
      <c r="Y18" s="147"/>
      <c r="Z18" s="147"/>
      <c r="AA18" s="174"/>
    </row>
    <row r="19" spans="1:27" customFormat="1" ht="15.75" thickBot="1" x14ac:dyDescent="0.3">
      <c r="A19" s="223" t="s">
        <v>182</v>
      </c>
      <c r="B19" s="223" t="s">
        <v>183</v>
      </c>
      <c r="C19" s="224" t="s">
        <v>75</v>
      </c>
      <c r="D19" s="225" t="s">
        <v>522</v>
      </c>
      <c r="E19" s="226">
        <v>4</v>
      </c>
      <c r="F19" s="223"/>
      <c r="G19" s="182"/>
      <c r="H19" s="223"/>
      <c r="I19" s="227"/>
      <c r="J19" s="228"/>
      <c r="K19" s="229"/>
      <c r="L19" s="226"/>
      <c r="M19" s="182"/>
      <c r="N19" s="223"/>
      <c r="O19" s="223"/>
      <c r="P19" s="230"/>
      <c r="Q19" s="223"/>
      <c r="R19" s="223"/>
      <c r="S19" s="182"/>
      <c r="T19" s="276"/>
      <c r="U19" s="276"/>
      <c r="V19" s="244">
        <f t="shared" si="0"/>
        <v>4</v>
      </c>
      <c r="AA19" s="2"/>
    </row>
    <row r="20" spans="1:27" ht="15.75" thickTop="1" x14ac:dyDescent="0.25">
      <c r="A20" s="34" t="s">
        <v>822</v>
      </c>
      <c r="B20" s="34" t="s">
        <v>456</v>
      </c>
      <c r="C20" s="154" t="s">
        <v>565</v>
      </c>
      <c r="D20" s="85" t="s">
        <v>823</v>
      </c>
      <c r="E20" s="216"/>
      <c r="F20" s="34"/>
      <c r="G20" s="98"/>
      <c r="H20" s="34"/>
      <c r="I20" s="35"/>
      <c r="J20" s="112"/>
      <c r="K20" s="215">
        <v>12</v>
      </c>
      <c r="L20" s="216"/>
      <c r="M20" s="98"/>
      <c r="N20" s="34"/>
      <c r="O20" s="34"/>
      <c r="P20" s="110"/>
      <c r="Q20" s="34">
        <v>10</v>
      </c>
      <c r="R20" s="34">
        <v>10</v>
      </c>
      <c r="S20" s="98"/>
      <c r="T20" s="274"/>
      <c r="U20" s="274"/>
      <c r="V20" s="245">
        <f t="shared" ref="V20:V31" si="1">SUM(E20:U20)</f>
        <v>32</v>
      </c>
      <c r="W20" s="41"/>
      <c r="X20" s="41"/>
      <c r="Y20" s="41"/>
      <c r="Z20" s="41"/>
      <c r="AA20" s="56"/>
    </row>
    <row r="21" spans="1:27" s="34" customFormat="1" x14ac:dyDescent="0.25">
      <c r="A21" s="34" t="s">
        <v>518</v>
      </c>
      <c r="B21" s="34" t="s">
        <v>519</v>
      </c>
      <c r="C21" s="154" t="s">
        <v>565</v>
      </c>
      <c r="D21" s="85" t="s">
        <v>520</v>
      </c>
      <c r="E21" s="212">
        <v>20</v>
      </c>
      <c r="F21" s="34">
        <v>10</v>
      </c>
      <c r="G21" s="98"/>
      <c r="I21" s="35"/>
      <c r="J21" s="112"/>
      <c r="K21" s="211"/>
      <c r="L21" s="212"/>
      <c r="M21" s="98"/>
      <c r="P21" s="110"/>
      <c r="S21" s="98"/>
      <c r="T21" s="274"/>
      <c r="U21" s="274"/>
      <c r="V21" s="245">
        <f t="shared" si="1"/>
        <v>30</v>
      </c>
      <c r="AA21" s="55"/>
    </row>
    <row r="22" spans="1:27" s="34" customFormat="1" x14ac:dyDescent="0.25">
      <c r="A22" s="34" t="s">
        <v>769</v>
      </c>
      <c r="B22" s="34" t="s">
        <v>770</v>
      </c>
      <c r="C22" s="154" t="s">
        <v>565</v>
      </c>
      <c r="D22" s="85" t="s">
        <v>771</v>
      </c>
      <c r="E22" s="212">
        <v>6</v>
      </c>
      <c r="G22" s="98"/>
      <c r="I22" s="35"/>
      <c r="J22" s="112"/>
      <c r="K22" s="211"/>
      <c r="L22" s="212"/>
      <c r="M22" s="98"/>
      <c r="P22" s="110"/>
      <c r="S22" s="98"/>
      <c r="T22" s="274"/>
      <c r="U22" s="274"/>
      <c r="V22" s="245">
        <f t="shared" si="1"/>
        <v>6</v>
      </c>
      <c r="AA22" s="55"/>
    </row>
    <row r="23" spans="1:27" s="34" customFormat="1" x14ac:dyDescent="0.25">
      <c r="A23" s="34" t="s">
        <v>778</v>
      </c>
      <c r="B23" s="34" t="s">
        <v>779</v>
      </c>
      <c r="C23" s="154" t="s">
        <v>565</v>
      </c>
      <c r="D23" s="91" t="s">
        <v>824</v>
      </c>
      <c r="E23" s="212"/>
      <c r="F23" s="34">
        <v>6</v>
      </c>
      <c r="G23" s="98"/>
      <c r="I23" s="35"/>
      <c r="J23" s="112"/>
      <c r="K23" s="211"/>
      <c r="L23" s="212"/>
      <c r="M23" s="98"/>
      <c r="P23" s="110"/>
      <c r="Q23" s="55"/>
      <c r="S23" s="98"/>
      <c r="T23" s="274"/>
      <c r="U23" s="274"/>
      <c r="V23" s="245">
        <f t="shared" si="1"/>
        <v>6</v>
      </c>
      <c r="AA23" s="55"/>
    </row>
    <row r="24" spans="1:27" x14ac:dyDescent="0.25">
      <c r="A24" s="34" t="s">
        <v>825</v>
      </c>
      <c r="B24" s="34" t="s">
        <v>826</v>
      </c>
      <c r="C24" s="154" t="s">
        <v>565</v>
      </c>
      <c r="D24" s="85" t="s">
        <v>827</v>
      </c>
      <c r="E24" s="212"/>
      <c r="F24" s="34"/>
      <c r="G24" s="98"/>
      <c r="H24" s="34"/>
      <c r="I24" s="35"/>
      <c r="J24" s="112"/>
      <c r="K24" s="211"/>
      <c r="L24" s="212"/>
      <c r="M24" s="98"/>
      <c r="N24" s="34"/>
      <c r="O24" s="34"/>
      <c r="P24" s="110"/>
      <c r="Q24" s="34"/>
      <c r="R24" s="34">
        <v>6</v>
      </c>
      <c r="S24" s="98"/>
      <c r="T24" s="274"/>
      <c r="U24" s="274"/>
      <c r="V24" s="245">
        <f t="shared" si="1"/>
        <v>6</v>
      </c>
    </row>
    <row r="25" spans="1:27" x14ac:dyDescent="0.25">
      <c r="A25" s="34" t="s">
        <v>684</v>
      </c>
      <c r="B25" s="34" t="s">
        <v>219</v>
      </c>
      <c r="C25" s="154" t="s">
        <v>565</v>
      </c>
      <c r="D25" s="85" t="s">
        <v>528</v>
      </c>
      <c r="E25" s="212"/>
      <c r="F25" s="34"/>
      <c r="G25" s="98"/>
      <c r="H25" s="34"/>
      <c r="I25" s="35"/>
      <c r="J25" s="112"/>
      <c r="K25" s="211"/>
      <c r="L25" s="212"/>
      <c r="M25" s="98"/>
      <c r="N25" s="34">
        <v>4</v>
      </c>
      <c r="O25" s="34"/>
      <c r="P25" s="110"/>
      <c r="Q25" s="34"/>
      <c r="R25" s="34"/>
      <c r="S25" s="98"/>
      <c r="T25" s="274"/>
      <c r="U25" s="274"/>
      <c r="V25" s="245">
        <f t="shared" si="1"/>
        <v>4</v>
      </c>
      <c r="W25" s="41"/>
      <c r="X25" s="41"/>
      <c r="Y25" s="41"/>
      <c r="Z25" s="41"/>
      <c r="AA25" s="56"/>
    </row>
    <row r="26" spans="1:27" s="34" customFormat="1" x14ac:dyDescent="0.25">
      <c r="A26" s="34" t="s">
        <v>828</v>
      </c>
      <c r="B26" s="34" t="s">
        <v>237</v>
      </c>
      <c r="C26" s="154" t="s">
        <v>565</v>
      </c>
      <c r="D26" s="85" t="s">
        <v>829</v>
      </c>
      <c r="E26" s="212"/>
      <c r="G26" s="98"/>
      <c r="H26" s="34">
        <v>1.5</v>
      </c>
      <c r="I26" s="35">
        <v>2</v>
      </c>
      <c r="J26" s="112"/>
      <c r="K26" s="211"/>
      <c r="L26" s="212"/>
      <c r="M26" s="98"/>
      <c r="P26" s="110"/>
      <c r="S26" s="98"/>
      <c r="T26" s="274"/>
      <c r="U26" s="274"/>
      <c r="V26" s="245">
        <f t="shared" si="1"/>
        <v>3.5</v>
      </c>
      <c r="AA26" s="55"/>
    </row>
    <row r="27" spans="1:27" s="34" customFormat="1" x14ac:dyDescent="0.25">
      <c r="A27" s="34" t="s">
        <v>774</v>
      </c>
      <c r="B27" s="34" t="s">
        <v>219</v>
      </c>
      <c r="C27" s="154" t="s">
        <v>565</v>
      </c>
      <c r="D27" s="85" t="s">
        <v>775</v>
      </c>
      <c r="E27" s="212"/>
      <c r="G27" s="98"/>
      <c r="I27" s="35"/>
      <c r="J27" s="112"/>
      <c r="K27" s="211"/>
      <c r="L27" s="212"/>
      <c r="M27" s="98"/>
      <c r="O27" s="34">
        <v>3</v>
      </c>
      <c r="P27" s="110"/>
      <c r="S27" s="98"/>
      <c r="T27" s="274"/>
      <c r="U27" s="274"/>
      <c r="V27" s="245">
        <f t="shared" si="1"/>
        <v>3</v>
      </c>
      <c r="AA27" s="55"/>
    </row>
    <row r="28" spans="1:27" s="34" customFormat="1" x14ac:dyDescent="0.25">
      <c r="A28" s="34" t="s">
        <v>830</v>
      </c>
      <c r="B28" s="34" t="s">
        <v>831</v>
      </c>
      <c r="C28" s="154" t="s">
        <v>565</v>
      </c>
      <c r="D28" s="85" t="s">
        <v>832</v>
      </c>
      <c r="E28" s="212"/>
      <c r="G28" s="98"/>
      <c r="H28" s="34">
        <v>2</v>
      </c>
      <c r="I28" s="35"/>
      <c r="J28" s="112"/>
      <c r="K28" s="211"/>
      <c r="L28" s="212"/>
      <c r="M28" s="98"/>
      <c r="P28" s="110"/>
      <c r="Q28" s="55"/>
      <c r="S28" s="98"/>
      <c r="T28" s="274"/>
      <c r="U28" s="274"/>
      <c r="V28" s="245">
        <f t="shared" si="1"/>
        <v>2</v>
      </c>
      <c r="AA28" s="55"/>
    </row>
    <row r="29" spans="1:27" s="34" customFormat="1" x14ac:dyDescent="0.25">
      <c r="A29" s="34" t="s">
        <v>833</v>
      </c>
      <c r="B29" s="34" t="s">
        <v>129</v>
      </c>
      <c r="C29" s="154" t="s">
        <v>565</v>
      </c>
      <c r="D29" s="85" t="s">
        <v>762</v>
      </c>
      <c r="E29" s="212"/>
      <c r="G29" s="98"/>
      <c r="I29" s="35"/>
      <c r="J29" s="112"/>
      <c r="K29" s="211"/>
      <c r="L29" s="212"/>
      <c r="M29" s="98"/>
      <c r="P29" s="110"/>
      <c r="S29" s="98"/>
      <c r="T29" s="274">
        <v>12</v>
      </c>
      <c r="U29" s="274"/>
      <c r="V29" s="245">
        <f t="shared" si="1"/>
        <v>12</v>
      </c>
      <c r="AA29" s="55"/>
    </row>
    <row r="30" spans="1:27" s="34" customFormat="1" x14ac:dyDescent="0.25">
      <c r="A30" s="34" t="s">
        <v>834</v>
      </c>
      <c r="B30" s="34" t="s">
        <v>120</v>
      </c>
      <c r="C30" s="154" t="s">
        <v>565</v>
      </c>
      <c r="D30" s="85" t="s">
        <v>835</v>
      </c>
      <c r="E30" s="212"/>
      <c r="G30" s="98"/>
      <c r="I30" s="35"/>
      <c r="J30" s="112"/>
      <c r="K30" s="211"/>
      <c r="L30" s="212"/>
      <c r="M30" s="112"/>
      <c r="N30" s="35"/>
      <c r="O30" s="35"/>
      <c r="P30" s="110"/>
      <c r="Q30" s="55"/>
      <c r="S30" s="98"/>
      <c r="T30" s="274">
        <v>6</v>
      </c>
      <c r="U30" s="274"/>
      <c r="V30" s="245">
        <f t="shared" si="1"/>
        <v>6</v>
      </c>
      <c r="AA30" s="55"/>
    </row>
    <row r="31" spans="1:27" s="34" customFormat="1" ht="30" x14ac:dyDescent="0.25">
      <c r="A31" s="34" t="s">
        <v>781</v>
      </c>
      <c r="B31" s="34" t="s">
        <v>131</v>
      </c>
      <c r="C31" s="154" t="s">
        <v>565</v>
      </c>
      <c r="D31" s="54" t="s">
        <v>782</v>
      </c>
      <c r="E31" s="206"/>
      <c r="G31" s="98"/>
      <c r="I31" s="35"/>
      <c r="J31" s="112"/>
      <c r="K31" s="205"/>
      <c r="L31" s="206"/>
      <c r="M31" s="98"/>
      <c r="P31" s="110"/>
      <c r="S31" s="98"/>
      <c r="T31" s="274"/>
      <c r="U31" s="274">
        <v>20</v>
      </c>
      <c r="V31" s="245">
        <f t="shared" si="1"/>
        <v>20</v>
      </c>
      <c r="AA31" s="55"/>
    </row>
    <row r="32" spans="1:27" ht="32.25" customHeight="1" x14ac:dyDescent="0.25">
      <c r="Q32" s="12"/>
    </row>
    <row r="33" spans="17:27" x14ac:dyDescent="0.25">
      <c r="Q33" s="12"/>
    </row>
    <row r="34" spans="17:27" x14ac:dyDescent="0.25">
      <c r="V34" s="246"/>
      <c r="W34" s="41"/>
      <c r="X34" s="41"/>
      <c r="Y34" s="41"/>
      <c r="Z34" s="41"/>
      <c r="AA34" s="56"/>
    </row>
    <row r="37" spans="17:27" x14ac:dyDescent="0.25">
      <c r="Q37" s="12"/>
    </row>
    <row r="38" spans="17:27" x14ac:dyDescent="0.25">
      <c r="Q38" s="12"/>
    </row>
    <row r="39" spans="17:27" x14ac:dyDescent="0.25">
      <c r="Q39" s="12"/>
    </row>
    <row r="40" spans="17:27" x14ac:dyDescent="0.25">
      <c r="Q40" s="12"/>
    </row>
    <row r="41" spans="17:27" x14ac:dyDescent="0.25">
      <c r="V41" s="246"/>
      <c r="W41" s="41"/>
      <c r="X41" s="41"/>
      <c r="Y41" s="41"/>
      <c r="Z41" s="41"/>
      <c r="AA41" s="56"/>
    </row>
    <row r="43" spans="17:27" x14ac:dyDescent="0.25">
      <c r="Q43" s="12"/>
    </row>
    <row r="44" spans="17:27" x14ac:dyDescent="0.25">
      <c r="Q44" s="12"/>
    </row>
    <row r="45" spans="17:27" x14ac:dyDescent="0.25">
      <c r="Q45" s="12"/>
    </row>
    <row r="53" spans="3:3" x14ac:dyDescent="0.25">
      <c r="C53" s="156"/>
    </row>
    <row r="69" spans="3:3" x14ac:dyDescent="0.25">
      <c r="C69" s="156"/>
    </row>
    <row r="88" spans="3:3" x14ac:dyDescent="0.25">
      <c r="C88" s="156"/>
    </row>
    <row r="94" spans="3:3" x14ac:dyDescent="0.25">
      <c r="C94" s="156"/>
    </row>
    <row r="105" spans="3:3" x14ac:dyDescent="0.25">
      <c r="C105" s="156"/>
    </row>
    <row r="121" spans="3:3" x14ac:dyDescent="0.25">
      <c r="C121" s="156"/>
    </row>
    <row r="127" spans="3:3" x14ac:dyDescent="0.25">
      <c r="C127" s="156"/>
    </row>
    <row r="139" spans="3:3" x14ac:dyDescent="0.25">
      <c r="C139" s="156"/>
    </row>
    <row r="142" spans="3:3" x14ac:dyDescent="0.25">
      <c r="C142" s="156"/>
    </row>
    <row r="145" spans="3:3" x14ac:dyDescent="0.25">
      <c r="C145" s="156"/>
    </row>
    <row r="155" spans="3:3" x14ac:dyDescent="0.25">
      <c r="C155" s="156"/>
    </row>
    <row r="156" spans="3:3" x14ac:dyDescent="0.25">
      <c r="C156" s="156"/>
    </row>
    <row r="166" spans="3:3" x14ac:dyDescent="0.25">
      <c r="C166" s="156"/>
    </row>
  </sheetData>
  <sortState xmlns:xlrd2="http://schemas.microsoft.com/office/spreadsheetml/2017/richdata2" ref="A7:V19">
    <sortCondition descending="1" ref="V7:V19"/>
  </sortState>
  <pageMargins left="0.7" right="0.7" top="0.75" bottom="0.75" header="0.3" footer="0.3"/>
  <pageSetup scale="3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G65543"/>
  <sheetViews>
    <sheetView topLeftCell="A5" zoomScaleNormal="100" workbookViewId="0">
      <pane xSplit="4" topLeftCell="AG1" activePane="topRight" state="frozen"/>
      <selection pane="topRight" activeCell="A60" sqref="A60:D60"/>
    </sheetView>
  </sheetViews>
  <sheetFormatPr defaultColWidth="9.140625" defaultRowHeight="15" x14ac:dyDescent="0.25"/>
  <cols>
    <col min="1" max="1" width="10.42578125" style="12" customWidth="1"/>
    <col min="2" max="2" width="10.85546875" style="12" customWidth="1"/>
    <col min="3" max="3" width="14.28515625" style="73" bestFit="1" customWidth="1"/>
    <col min="4" max="4" width="18" style="12" customWidth="1"/>
    <col min="5" max="5" width="6.42578125" style="12" customWidth="1"/>
    <col min="6" max="6" width="6.140625" style="12" customWidth="1"/>
    <col min="7" max="7" width="4.85546875" style="12" customWidth="1"/>
    <col min="8" max="8" width="4.42578125" style="12" customWidth="1"/>
    <col min="9" max="9" width="2.42578125" style="94" customWidth="1"/>
    <col min="10" max="10" width="6.7109375" style="187" customWidth="1"/>
    <col min="11" max="12" width="7.28515625" style="187" customWidth="1"/>
    <col min="13" max="13" width="6.7109375" style="12" customWidth="1"/>
    <col min="14" max="14" width="7.28515625" style="12" customWidth="1"/>
    <col min="15" max="15" width="3.140625" style="94" customWidth="1"/>
    <col min="16" max="16" width="4.85546875" style="187" customWidth="1"/>
    <col min="17" max="17" width="5.140625" style="187" customWidth="1"/>
    <col min="18" max="20" width="5.42578125" style="12" customWidth="1"/>
    <col min="21" max="21" width="2.85546875" style="94" customWidth="1"/>
    <col min="22" max="22" width="6.85546875" style="187" customWidth="1"/>
    <col min="23" max="23" width="6" style="204" customWidth="1"/>
    <col min="24" max="24" width="5.42578125" style="187" customWidth="1"/>
    <col min="25" max="26" width="5.42578125" style="12" customWidth="1"/>
    <col min="27" max="27" width="3.7109375" style="114" customWidth="1"/>
    <col min="28" max="28" width="6.85546875" style="187" customWidth="1"/>
    <col min="29" max="29" width="6" style="204" customWidth="1"/>
    <col min="30" max="30" width="7.85546875" style="17" customWidth="1"/>
    <col min="31" max="31" width="6.7109375" style="17" customWidth="1"/>
    <col min="32" max="32" width="4.140625" style="94" customWidth="1"/>
    <col min="33" max="36" width="9.140625" style="12" customWidth="1"/>
    <col min="37" max="37" width="9.140625" style="109" customWidth="1"/>
    <col min="38" max="43" width="9.140625" style="12" customWidth="1"/>
    <col min="44" max="49" width="9.140625" style="38" customWidth="1"/>
    <col min="50" max="59" width="9.140625" style="12" customWidth="1"/>
    <col min="60" max="256" width="11.42578125" style="12" customWidth="1"/>
    <col min="257" max="16384" width="9.140625" style="12"/>
  </cols>
  <sheetData>
    <row r="1" spans="1:59" s="43" customFormat="1" ht="21" x14ac:dyDescent="0.35">
      <c r="A1" s="43" t="s">
        <v>0</v>
      </c>
      <c r="C1" s="72"/>
      <c r="I1" s="93"/>
      <c r="J1" s="186"/>
      <c r="K1" s="186"/>
      <c r="L1" s="186"/>
      <c r="O1" s="93"/>
      <c r="P1" s="186"/>
      <c r="Q1" s="186"/>
      <c r="U1" s="93"/>
      <c r="V1" s="186"/>
      <c r="W1" s="203"/>
      <c r="X1" s="186"/>
      <c r="AA1" s="113"/>
      <c r="AB1" s="186"/>
      <c r="AC1" s="203"/>
      <c r="AD1" s="45"/>
      <c r="AE1" s="45"/>
      <c r="AF1" s="93"/>
      <c r="AK1" s="93"/>
    </row>
    <row r="2" spans="1:59" x14ac:dyDescent="0.25">
      <c r="A2" s="12" t="s">
        <v>836</v>
      </c>
    </row>
    <row r="4" spans="1:59" s="2" customFormat="1" ht="15.75" x14ac:dyDescent="0.25">
      <c r="A4" s="69"/>
      <c r="B4" s="69"/>
      <c r="C4" s="133"/>
      <c r="E4" s="2" t="s">
        <v>499</v>
      </c>
      <c r="I4" s="95"/>
      <c r="J4" s="232" t="s">
        <v>500</v>
      </c>
      <c r="K4" s="232"/>
      <c r="L4" s="232"/>
      <c r="M4" s="66"/>
      <c r="N4" s="66"/>
      <c r="O4" s="101"/>
      <c r="P4" s="188" t="s">
        <v>501</v>
      </c>
      <c r="Q4" s="188"/>
      <c r="U4" s="95"/>
      <c r="V4" s="239" t="s">
        <v>502</v>
      </c>
      <c r="W4" s="188"/>
      <c r="X4" s="188"/>
      <c r="AA4" s="95"/>
      <c r="AB4" s="188" t="s">
        <v>503</v>
      </c>
      <c r="AC4" s="188"/>
      <c r="AF4" s="95"/>
      <c r="AG4" s="2" t="s">
        <v>504</v>
      </c>
      <c r="AK4" s="95" t="s">
        <v>536</v>
      </c>
    </row>
    <row r="5" spans="1:59" s="44" customFormat="1" ht="59.25" customHeight="1" x14ac:dyDescent="0.25">
      <c r="A5" s="42" t="s">
        <v>506</v>
      </c>
      <c r="B5" s="42"/>
      <c r="C5" s="74" t="s">
        <v>537</v>
      </c>
      <c r="D5" s="53" t="s">
        <v>16</v>
      </c>
      <c r="E5" s="42" t="s">
        <v>837</v>
      </c>
      <c r="F5" s="42" t="s">
        <v>838</v>
      </c>
      <c r="G5" s="42" t="s">
        <v>839</v>
      </c>
      <c r="H5" s="42" t="s">
        <v>840</v>
      </c>
      <c r="I5" s="96"/>
      <c r="J5" s="171" t="s">
        <v>841</v>
      </c>
      <c r="K5" s="171" t="s">
        <v>838</v>
      </c>
      <c r="L5" s="171" t="s">
        <v>839</v>
      </c>
      <c r="M5" s="42" t="s">
        <v>839</v>
      </c>
      <c r="N5" s="42" t="s">
        <v>842</v>
      </c>
      <c r="O5" s="96"/>
      <c r="P5" s="171" t="s">
        <v>837</v>
      </c>
      <c r="Q5" s="171" t="s">
        <v>838</v>
      </c>
      <c r="R5" s="42" t="s">
        <v>839</v>
      </c>
      <c r="S5" s="42" t="s">
        <v>840</v>
      </c>
      <c r="T5" s="42" t="s">
        <v>843</v>
      </c>
      <c r="U5" s="96"/>
      <c r="V5" s="171" t="s">
        <v>844</v>
      </c>
      <c r="W5" s="171" t="s">
        <v>838</v>
      </c>
      <c r="X5" s="171" t="s">
        <v>839</v>
      </c>
      <c r="Y5" s="42" t="s">
        <v>840</v>
      </c>
      <c r="Z5" s="42" t="s">
        <v>843</v>
      </c>
      <c r="AA5" s="96"/>
      <c r="AB5" s="171" t="s">
        <v>845</v>
      </c>
      <c r="AC5" s="171" t="s">
        <v>838</v>
      </c>
      <c r="AD5" s="42" t="s">
        <v>846</v>
      </c>
      <c r="AE5" s="42" t="s">
        <v>847</v>
      </c>
      <c r="AF5" s="96"/>
      <c r="AG5" s="42" t="s">
        <v>844</v>
      </c>
      <c r="AH5" s="42" t="s">
        <v>838</v>
      </c>
      <c r="AI5" s="42" t="s">
        <v>846</v>
      </c>
      <c r="AJ5" s="42" t="s">
        <v>848</v>
      </c>
      <c r="AK5" s="96"/>
    </row>
    <row r="6" spans="1:59" s="42" customFormat="1" ht="68.25" x14ac:dyDescent="0.25">
      <c r="A6" s="51"/>
      <c r="B6" s="51"/>
      <c r="C6" s="74"/>
      <c r="D6" s="53"/>
      <c r="E6" s="42" t="s">
        <v>510</v>
      </c>
      <c r="F6" s="42" t="s">
        <v>712</v>
      </c>
      <c r="G6" s="42" t="s">
        <v>755</v>
      </c>
      <c r="H6" s="42" t="s">
        <v>849</v>
      </c>
      <c r="I6" s="97"/>
      <c r="J6" s="171" t="s">
        <v>850</v>
      </c>
      <c r="K6" s="171" t="s">
        <v>851</v>
      </c>
      <c r="L6" s="171" t="s">
        <v>850</v>
      </c>
      <c r="M6" s="42" t="s">
        <v>755</v>
      </c>
      <c r="N6" s="42" t="s">
        <v>507</v>
      </c>
      <c r="O6" s="97"/>
      <c r="P6" s="171" t="s">
        <v>718</v>
      </c>
      <c r="Q6" s="171" t="s">
        <v>756</v>
      </c>
      <c r="R6" s="42" t="s">
        <v>717</v>
      </c>
      <c r="S6" s="42" t="s">
        <v>507</v>
      </c>
      <c r="T6" s="42" t="s">
        <v>786</v>
      </c>
      <c r="U6" s="97"/>
      <c r="V6" s="171" t="s">
        <v>787</v>
      </c>
      <c r="W6" s="171" t="s">
        <v>788</v>
      </c>
      <c r="X6" s="171" t="s">
        <v>788</v>
      </c>
      <c r="Y6" s="42" t="s">
        <v>507</v>
      </c>
      <c r="Z6" s="42" t="s">
        <v>786</v>
      </c>
      <c r="AA6" s="97"/>
      <c r="AB6" s="171" t="s">
        <v>756</v>
      </c>
      <c r="AC6" s="171" t="s">
        <v>756</v>
      </c>
      <c r="AD6" s="42" t="s">
        <v>852</v>
      </c>
      <c r="AE6" s="42" t="s">
        <v>852</v>
      </c>
      <c r="AF6" s="97"/>
      <c r="AG6" s="264" t="s">
        <v>853</v>
      </c>
      <c r="AH6" s="264" t="s">
        <v>787</v>
      </c>
      <c r="AI6" s="42" t="s">
        <v>717</v>
      </c>
      <c r="AJ6" s="42" t="s">
        <v>717</v>
      </c>
      <c r="AK6" s="96"/>
    </row>
    <row r="7" spans="1:59" s="176" customFormat="1" ht="30" x14ac:dyDescent="0.25">
      <c r="A7" s="12" t="s">
        <v>854</v>
      </c>
      <c r="B7" s="12" t="s">
        <v>855</v>
      </c>
      <c r="C7" s="73" t="s">
        <v>75</v>
      </c>
      <c r="D7" s="81" t="s">
        <v>821</v>
      </c>
      <c r="E7" s="12"/>
      <c r="F7" s="12"/>
      <c r="G7" s="12"/>
      <c r="H7" s="12"/>
      <c r="I7" s="97"/>
      <c r="J7" s="197">
        <v>8</v>
      </c>
      <c r="K7" s="248"/>
      <c r="L7" s="248"/>
      <c r="M7" s="42"/>
      <c r="N7" s="42"/>
      <c r="O7" s="94"/>
      <c r="P7" s="210">
        <v>20</v>
      </c>
      <c r="Q7" s="210">
        <v>20</v>
      </c>
      <c r="R7" s="12"/>
      <c r="S7" s="12"/>
      <c r="T7" s="12"/>
      <c r="U7" s="94"/>
      <c r="V7" s="210">
        <v>6</v>
      </c>
      <c r="W7" s="209">
        <v>20</v>
      </c>
      <c r="X7" s="210">
        <v>3</v>
      </c>
      <c r="Y7" s="12"/>
      <c r="Z7" s="12">
        <v>10</v>
      </c>
      <c r="AA7" s="114"/>
      <c r="AB7" s="210"/>
      <c r="AC7" s="209"/>
      <c r="AD7" s="17"/>
      <c r="AE7" s="17"/>
      <c r="AF7" s="94"/>
      <c r="AG7" s="271">
        <v>8</v>
      </c>
      <c r="AH7" s="271"/>
      <c r="AI7" s="12"/>
      <c r="AJ7" s="12">
        <v>6</v>
      </c>
      <c r="AK7" s="109">
        <f t="shared" ref="AK7:AK33" si="0">SUM(E7:AJ7)</f>
        <v>101</v>
      </c>
      <c r="AL7"/>
      <c r="AM7"/>
      <c r="AN7"/>
      <c r="AO7"/>
      <c r="AP7"/>
      <c r="AQ7"/>
      <c r="AR7" s="2"/>
      <c r="AS7"/>
      <c r="AT7"/>
      <c r="AU7"/>
      <c r="AV7"/>
      <c r="AW7" s="2"/>
      <c r="AX7"/>
      <c r="AY7"/>
      <c r="AZ7"/>
      <c r="BA7" s="147"/>
      <c r="BB7" s="147"/>
      <c r="BC7" s="147"/>
      <c r="BD7" s="147"/>
      <c r="BE7" s="147"/>
      <c r="BF7" s="147"/>
      <c r="BG7" s="147"/>
    </row>
    <row r="8" spans="1:59" x14ac:dyDescent="0.25">
      <c r="A8" s="12" t="s">
        <v>208</v>
      </c>
      <c r="B8" s="12" t="s">
        <v>209</v>
      </c>
      <c r="C8" s="76" t="s">
        <v>44</v>
      </c>
      <c r="D8" s="37" t="s">
        <v>511</v>
      </c>
      <c r="J8" s="257"/>
      <c r="K8" s="257">
        <v>6</v>
      </c>
      <c r="L8" s="257"/>
      <c r="P8" s="257">
        <v>12</v>
      </c>
      <c r="Q8" s="257"/>
      <c r="V8" s="210">
        <v>20</v>
      </c>
      <c r="W8" s="209">
        <v>12</v>
      </c>
      <c r="X8" s="210"/>
      <c r="AB8" s="210">
        <v>8</v>
      </c>
      <c r="AC8" s="209">
        <v>12</v>
      </c>
      <c r="AG8" s="271">
        <v>20</v>
      </c>
      <c r="AH8" s="271"/>
      <c r="AK8" s="109">
        <f t="shared" si="0"/>
        <v>90</v>
      </c>
      <c r="AS8" s="12"/>
      <c r="AT8" s="12"/>
      <c r="AU8" s="12"/>
      <c r="AV8" s="12"/>
    </row>
    <row r="9" spans="1:59" s="58" customFormat="1" x14ac:dyDescent="0.25">
      <c r="A9" t="s">
        <v>126</v>
      </c>
      <c r="B9" t="s">
        <v>128</v>
      </c>
      <c r="C9" s="76" t="s">
        <v>44</v>
      </c>
      <c r="D9" t="s">
        <v>856</v>
      </c>
      <c r="E9"/>
      <c r="F9"/>
      <c r="G9"/>
      <c r="H9"/>
      <c r="I9" s="105"/>
      <c r="J9" s="214"/>
      <c r="K9" s="214"/>
      <c r="L9" s="214"/>
      <c r="M9"/>
      <c r="N9"/>
      <c r="O9" s="105"/>
      <c r="P9" s="214">
        <v>6</v>
      </c>
      <c r="Q9" s="214"/>
      <c r="R9"/>
      <c r="S9">
        <v>4</v>
      </c>
      <c r="T9"/>
      <c r="U9" s="105"/>
      <c r="V9" s="214">
        <v>12</v>
      </c>
      <c r="W9" s="213">
        <v>8</v>
      </c>
      <c r="X9" s="214">
        <v>20</v>
      </c>
      <c r="Y9"/>
      <c r="Z9">
        <v>6</v>
      </c>
      <c r="AA9" s="148"/>
      <c r="AB9" s="214"/>
      <c r="AC9" s="213"/>
      <c r="AD9" s="14"/>
      <c r="AE9" s="14"/>
      <c r="AF9" s="105"/>
      <c r="AG9" s="272"/>
      <c r="AH9" s="272"/>
      <c r="AI9">
        <v>6</v>
      </c>
      <c r="AJ9">
        <v>4</v>
      </c>
      <c r="AK9" s="95">
        <f t="shared" si="0"/>
        <v>66</v>
      </c>
      <c r="AL9" s="34"/>
      <c r="AM9" s="34"/>
      <c r="AN9" s="34"/>
      <c r="AO9" s="34"/>
      <c r="AP9" s="34"/>
      <c r="AQ9" s="34"/>
      <c r="AR9" s="55"/>
      <c r="AS9" s="34"/>
      <c r="AT9" s="34"/>
      <c r="AU9" s="34"/>
      <c r="AV9" s="34"/>
      <c r="AW9" s="55"/>
      <c r="AX9" s="34"/>
      <c r="AY9" s="34"/>
      <c r="AZ9" s="34"/>
      <c r="BA9" s="34"/>
      <c r="BB9" s="34"/>
      <c r="BC9" s="34"/>
      <c r="BD9" s="34"/>
      <c r="BE9" s="34"/>
      <c r="BF9" s="34"/>
      <c r="BG9" s="34"/>
    </row>
    <row r="10" spans="1:59" s="147" customFormat="1" x14ac:dyDescent="0.25">
      <c r="A10" t="s">
        <v>126</v>
      </c>
      <c r="B10" t="s">
        <v>127</v>
      </c>
      <c r="C10" s="76" t="s">
        <v>44</v>
      </c>
      <c r="D10" t="s">
        <v>857</v>
      </c>
      <c r="E10">
        <v>10</v>
      </c>
      <c r="F10">
        <v>10</v>
      </c>
      <c r="G10"/>
      <c r="H10">
        <v>10</v>
      </c>
      <c r="I10" s="105"/>
      <c r="J10" s="214"/>
      <c r="K10" s="214"/>
      <c r="L10" s="214"/>
      <c r="M10"/>
      <c r="N10"/>
      <c r="O10" s="105"/>
      <c r="P10" s="214"/>
      <c r="Q10" s="214"/>
      <c r="R10">
        <v>6</v>
      </c>
      <c r="S10">
        <v>10</v>
      </c>
      <c r="T10">
        <v>6</v>
      </c>
      <c r="U10" s="105"/>
      <c r="V10" s="214"/>
      <c r="W10" s="213"/>
      <c r="X10" s="214"/>
      <c r="Y10"/>
      <c r="Z10"/>
      <c r="AA10" s="148"/>
      <c r="AB10" s="214"/>
      <c r="AC10" s="213"/>
      <c r="AD10" s="14"/>
      <c r="AE10" s="14"/>
      <c r="AF10" s="105"/>
      <c r="AG10" s="272"/>
      <c r="AH10" s="272"/>
      <c r="AI10"/>
      <c r="AJ10"/>
      <c r="AK10" s="95">
        <f t="shared" si="0"/>
        <v>52</v>
      </c>
      <c r="AL10"/>
      <c r="AM10"/>
      <c r="AN10"/>
      <c r="AO10"/>
      <c r="AP10"/>
      <c r="AQ10"/>
      <c r="AR10" s="2"/>
      <c r="AS10"/>
      <c r="AT10"/>
      <c r="AU10"/>
      <c r="AV10"/>
      <c r="AW10" s="2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</row>
    <row r="11" spans="1:59" s="58" customFormat="1" x14ac:dyDescent="0.25">
      <c r="A11" t="s">
        <v>254</v>
      </c>
      <c r="B11" t="s">
        <v>858</v>
      </c>
      <c r="C11" s="76" t="s">
        <v>44</v>
      </c>
      <c r="D11" t="s">
        <v>859</v>
      </c>
      <c r="E11"/>
      <c r="F11"/>
      <c r="G11"/>
      <c r="H11"/>
      <c r="I11" s="105"/>
      <c r="J11" s="214">
        <v>4</v>
      </c>
      <c r="K11" s="214">
        <v>8</v>
      </c>
      <c r="L11" s="214">
        <v>8</v>
      </c>
      <c r="M11"/>
      <c r="N11"/>
      <c r="O11" s="105"/>
      <c r="P11" s="214"/>
      <c r="Q11" s="214"/>
      <c r="R11"/>
      <c r="S11"/>
      <c r="T11"/>
      <c r="U11" s="105"/>
      <c r="V11" s="214"/>
      <c r="W11" s="213"/>
      <c r="X11" s="214"/>
      <c r="Y11">
        <v>6</v>
      </c>
      <c r="Z11">
        <v>2</v>
      </c>
      <c r="AA11" s="148"/>
      <c r="AB11" s="214"/>
      <c r="AC11" s="213"/>
      <c r="AD11" s="14">
        <v>10</v>
      </c>
      <c r="AE11" s="14">
        <v>10</v>
      </c>
      <c r="AF11" s="105"/>
      <c r="AG11" s="272"/>
      <c r="AH11" s="272"/>
      <c r="AI11"/>
      <c r="AJ11">
        <v>1.5</v>
      </c>
      <c r="AK11" s="95">
        <f t="shared" si="0"/>
        <v>49.5</v>
      </c>
      <c r="AL11" s="34"/>
      <c r="AM11" s="34"/>
      <c r="AN11" s="34"/>
      <c r="AO11" s="34"/>
      <c r="AP11" s="34"/>
      <c r="AQ11" s="34"/>
      <c r="AR11" s="55"/>
      <c r="AS11" s="34"/>
      <c r="AT11" s="34"/>
      <c r="AU11" s="34"/>
      <c r="AV11" s="34"/>
      <c r="AW11" s="55"/>
      <c r="AX11" s="34"/>
      <c r="AY11" s="34"/>
      <c r="AZ11" s="34"/>
    </row>
    <row r="12" spans="1:59" s="147" customFormat="1" x14ac:dyDescent="0.25">
      <c r="A12" s="12" t="s">
        <v>55</v>
      </c>
      <c r="B12" s="12" t="s">
        <v>56</v>
      </c>
      <c r="C12" s="73" t="s">
        <v>44</v>
      </c>
      <c r="D12" s="81" t="s">
        <v>816</v>
      </c>
      <c r="E12" s="12"/>
      <c r="F12" s="12"/>
      <c r="G12" s="12"/>
      <c r="H12" s="12"/>
      <c r="I12" s="108"/>
      <c r="J12" s="233"/>
      <c r="K12" s="233">
        <v>20</v>
      </c>
      <c r="L12" s="233"/>
      <c r="M12" s="41"/>
      <c r="N12" s="41"/>
      <c r="O12" s="94"/>
      <c r="P12" s="210"/>
      <c r="Q12" s="210"/>
      <c r="R12" s="12"/>
      <c r="S12" s="12">
        <v>1.5</v>
      </c>
      <c r="T12" s="12"/>
      <c r="U12" s="94"/>
      <c r="V12" s="210"/>
      <c r="W12" s="209"/>
      <c r="X12" s="210"/>
      <c r="Y12" s="12"/>
      <c r="Z12" s="12"/>
      <c r="AA12" s="114"/>
      <c r="AB12" s="210">
        <v>6</v>
      </c>
      <c r="AC12" s="209">
        <v>8</v>
      </c>
      <c r="AD12" s="17"/>
      <c r="AE12" s="17"/>
      <c r="AF12" s="94"/>
      <c r="AG12" s="271"/>
      <c r="AH12" s="271"/>
      <c r="AI12" s="12"/>
      <c r="AJ12" s="12"/>
      <c r="AK12" s="109">
        <f t="shared" si="0"/>
        <v>35.5</v>
      </c>
      <c r="AL12"/>
      <c r="AM12"/>
      <c r="AN12"/>
      <c r="AO12"/>
      <c r="AP12"/>
      <c r="AQ12"/>
      <c r="AR12" s="2"/>
      <c r="AS12"/>
      <c r="AT12"/>
      <c r="AU12"/>
      <c r="AV12"/>
      <c r="AW12" s="2"/>
      <c r="AX12"/>
      <c r="AY12"/>
      <c r="AZ12"/>
    </row>
    <row r="13" spans="1:59" x14ac:dyDescent="0.25">
      <c r="A13" s="12" t="s">
        <v>476</v>
      </c>
      <c r="B13" s="12" t="s">
        <v>139</v>
      </c>
      <c r="C13" s="73" t="s">
        <v>44</v>
      </c>
      <c r="D13" s="12" t="s">
        <v>860</v>
      </c>
      <c r="J13" s="210"/>
      <c r="K13" s="210"/>
      <c r="L13" s="210">
        <v>6</v>
      </c>
      <c r="N13" s="12">
        <v>6</v>
      </c>
      <c r="P13" s="210"/>
      <c r="Q13" s="210"/>
      <c r="R13" s="12">
        <v>2</v>
      </c>
      <c r="T13" s="12">
        <v>2</v>
      </c>
      <c r="V13" s="210"/>
      <c r="W13" s="209"/>
      <c r="X13" s="210">
        <v>4</v>
      </c>
      <c r="Y13" s="12">
        <v>1.5</v>
      </c>
      <c r="AB13" s="210"/>
      <c r="AC13" s="209">
        <v>6</v>
      </c>
      <c r="AE13" s="17">
        <v>6</v>
      </c>
      <c r="AG13" s="271"/>
      <c r="AH13" s="271"/>
      <c r="AK13" s="109">
        <f t="shared" si="0"/>
        <v>33.5</v>
      </c>
      <c r="AL13" s="41"/>
      <c r="AS13" s="12"/>
      <c r="AT13" s="12"/>
      <c r="AU13" s="12"/>
      <c r="AV13" s="12"/>
    </row>
    <row r="14" spans="1:59" s="58" customFormat="1" x14ac:dyDescent="0.25">
      <c r="A14" t="s">
        <v>315</v>
      </c>
      <c r="B14" t="s">
        <v>316</v>
      </c>
      <c r="C14" s="76" t="s">
        <v>75</v>
      </c>
      <c r="D14" t="s">
        <v>861</v>
      </c>
      <c r="E14"/>
      <c r="F14"/>
      <c r="G14"/>
      <c r="H14"/>
      <c r="I14" s="105"/>
      <c r="J14" s="214"/>
      <c r="K14" s="214"/>
      <c r="L14" s="214"/>
      <c r="M14"/>
      <c r="N14"/>
      <c r="O14" s="105"/>
      <c r="P14" s="214">
        <v>8</v>
      </c>
      <c r="Q14" s="214"/>
      <c r="R14"/>
      <c r="S14"/>
      <c r="T14"/>
      <c r="U14" s="105"/>
      <c r="V14" s="214"/>
      <c r="W14" s="213">
        <v>6</v>
      </c>
      <c r="X14" s="214"/>
      <c r="Y14"/>
      <c r="Z14"/>
      <c r="AA14" s="148"/>
      <c r="AB14" s="214">
        <v>12</v>
      </c>
      <c r="AC14" s="213">
        <v>4</v>
      </c>
      <c r="AD14" s="14"/>
      <c r="AE14" s="14"/>
      <c r="AF14" s="105"/>
      <c r="AG14" s="272"/>
      <c r="AH14" s="272"/>
      <c r="AI14"/>
      <c r="AJ14"/>
      <c r="AK14" s="95">
        <f t="shared" si="0"/>
        <v>30</v>
      </c>
      <c r="AL14" s="34"/>
      <c r="AM14" s="34"/>
      <c r="AN14" s="34"/>
      <c r="AO14" s="34"/>
      <c r="AP14" s="34"/>
      <c r="AQ14" s="34"/>
      <c r="AR14" s="55"/>
      <c r="AS14" s="34"/>
      <c r="AT14" s="34"/>
      <c r="AU14" s="34"/>
      <c r="AV14" s="34"/>
      <c r="AW14" s="55"/>
      <c r="AX14" s="34"/>
      <c r="AY14" s="34"/>
      <c r="AZ14" s="34"/>
    </row>
    <row r="15" spans="1:59" x14ac:dyDescent="0.25">
      <c r="A15" s="12" t="s">
        <v>374</v>
      </c>
      <c r="B15" s="12" t="s">
        <v>523</v>
      </c>
      <c r="C15" s="73" t="s">
        <v>75</v>
      </c>
      <c r="D15" s="12" t="s">
        <v>524</v>
      </c>
      <c r="F15" s="12">
        <v>3</v>
      </c>
      <c r="G15" s="12">
        <v>6</v>
      </c>
      <c r="H15" s="12">
        <v>2</v>
      </c>
      <c r="J15" s="210"/>
      <c r="K15" s="210"/>
      <c r="L15" s="210"/>
      <c r="P15" s="210"/>
      <c r="Q15" s="210"/>
      <c r="V15" s="210"/>
      <c r="W15" s="209"/>
      <c r="X15" s="210"/>
      <c r="AB15" s="210">
        <v>4</v>
      </c>
      <c r="AC15" s="209"/>
      <c r="AG15" s="271">
        <v>12</v>
      </c>
      <c r="AH15" s="271">
        <v>3</v>
      </c>
      <c r="AK15" s="109">
        <f t="shared" si="0"/>
        <v>30</v>
      </c>
      <c r="AM15" s="34"/>
      <c r="AN15" s="34"/>
      <c r="AO15" s="34"/>
      <c r="AP15" s="34"/>
      <c r="AQ15" s="34"/>
      <c r="AR15" s="55"/>
      <c r="AS15" s="34"/>
      <c r="AT15" s="34"/>
      <c r="AU15" s="34"/>
      <c r="AV15" s="34"/>
      <c r="AW15" s="55"/>
      <c r="AX15" s="34"/>
      <c r="AY15" s="34"/>
      <c r="AZ15" s="34"/>
      <c r="BA15" s="34"/>
      <c r="BB15" s="34"/>
      <c r="BC15" s="34"/>
      <c r="BD15" s="34"/>
      <c r="BE15" s="34"/>
      <c r="BF15" s="34"/>
      <c r="BG15" s="34"/>
    </row>
    <row r="16" spans="1:59" s="34" customFormat="1" x14ac:dyDescent="0.25">
      <c r="A16" t="s">
        <v>339</v>
      </c>
      <c r="B16" t="s">
        <v>340</v>
      </c>
      <c r="C16" s="76" t="s">
        <v>44</v>
      </c>
      <c r="D16" s="86" t="s">
        <v>521</v>
      </c>
      <c r="E16"/>
      <c r="F16"/>
      <c r="G16"/>
      <c r="H16"/>
      <c r="I16" s="105"/>
      <c r="J16" s="214"/>
      <c r="K16" s="214">
        <v>4</v>
      </c>
      <c r="L16" s="214"/>
      <c r="M16"/>
      <c r="N16"/>
      <c r="O16" s="105"/>
      <c r="P16" s="214"/>
      <c r="Q16" s="214"/>
      <c r="R16"/>
      <c r="S16"/>
      <c r="T16"/>
      <c r="U16" s="105"/>
      <c r="V16" s="214"/>
      <c r="W16" s="213"/>
      <c r="X16" s="214"/>
      <c r="Y16"/>
      <c r="Z16"/>
      <c r="AA16" s="148"/>
      <c r="AB16" s="214">
        <v>20</v>
      </c>
      <c r="AC16" s="213">
        <v>3</v>
      </c>
      <c r="AD16" s="14"/>
      <c r="AE16" s="14"/>
      <c r="AF16" s="105"/>
      <c r="AG16" s="272"/>
      <c r="AH16" s="272"/>
      <c r="AI16"/>
      <c r="AJ16"/>
      <c r="AK16" s="109">
        <f t="shared" si="0"/>
        <v>27</v>
      </c>
      <c r="AR16" s="55"/>
      <c r="AW16" s="55"/>
      <c r="BA16" s="58"/>
      <c r="BB16" s="58"/>
      <c r="BC16" s="58"/>
      <c r="BD16" s="58"/>
      <c r="BE16" s="58"/>
      <c r="BF16" s="58"/>
      <c r="BG16" s="58"/>
    </row>
    <row r="17" spans="1:59" s="34" customFormat="1" x14ac:dyDescent="0.25">
      <c r="A17" s="12" t="s">
        <v>262</v>
      </c>
      <c r="B17" s="12" t="s">
        <v>263</v>
      </c>
      <c r="C17" s="73" t="s">
        <v>75</v>
      </c>
      <c r="D17" s="37" t="s">
        <v>722</v>
      </c>
      <c r="E17" s="12"/>
      <c r="F17" s="12"/>
      <c r="G17" s="12"/>
      <c r="H17" s="12"/>
      <c r="I17" s="108"/>
      <c r="J17" s="233">
        <v>20</v>
      </c>
      <c r="K17" s="233"/>
      <c r="L17" s="233"/>
      <c r="M17" s="41"/>
      <c r="N17" s="41"/>
      <c r="O17" s="94"/>
      <c r="P17" s="212"/>
      <c r="Q17" s="212"/>
      <c r="U17" s="98"/>
      <c r="V17" s="212"/>
      <c r="W17" s="211"/>
      <c r="X17" s="212"/>
      <c r="AA17" s="112"/>
      <c r="AB17" s="212"/>
      <c r="AC17" s="211"/>
      <c r="AD17" s="35"/>
      <c r="AE17" s="35"/>
      <c r="AF17" s="98"/>
      <c r="AG17" s="274"/>
      <c r="AH17" s="274"/>
      <c r="AK17" s="109">
        <f t="shared" si="0"/>
        <v>20</v>
      </c>
      <c r="AR17" s="55"/>
      <c r="AW17" s="55"/>
    </row>
    <row r="18" spans="1:59" s="34" customFormat="1" x14ac:dyDescent="0.25">
      <c r="A18" t="s">
        <v>243</v>
      </c>
      <c r="B18" t="s">
        <v>244</v>
      </c>
      <c r="C18" s="76" t="s">
        <v>75</v>
      </c>
      <c r="D18" s="86" t="s">
        <v>862</v>
      </c>
      <c r="E18"/>
      <c r="F18"/>
      <c r="G18"/>
      <c r="H18"/>
      <c r="I18" s="146"/>
      <c r="J18" s="234"/>
      <c r="K18" s="234"/>
      <c r="L18" s="234"/>
      <c r="M18" s="147"/>
      <c r="N18" s="147"/>
      <c r="O18" s="105"/>
      <c r="P18" s="214"/>
      <c r="Q18" s="214"/>
      <c r="R18">
        <v>10</v>
      </c>
      <c r="S18"/>
      <c r="T18">
        <v>10</v>
      </c>
      <c r="U18" s="105"/>
      <c r="V18" s="214"/>
      <c r="W18" s="213"/>
      <c r="X18" s="214"/>
      <c r="Y18"/>
      <c r="Z18"/>
      <c r="AA18" s="148"/>
      <c r="AB18" s="214"/>
      <c r="AC18" s="213"/>
      <c r="AD18" s="14"/>
      <c r="AE18" s="14"/>
      <c r="AF18" s="105"/>
      <c r="AG18" s="272"/>
      <c r="AH18" s="272"/>
      <c r="AI18"/>
      <c r="AJ18"/>
      <c r="AK18" s="95">
        <f t="shared" si="0"/>
        <v>20</v>
      </c>
      <c r="AR18" s="55"/>
      <c r="AW18" s="55"/>
      <c r="BA18" s="58"/>
      <c r="BB18" s="58"/>
      <c r="BC18" s="58"/>
      <c r="BD18" s="58"/>
      <c r="BE18" s="58"/>
      <c r="BF18" s="58"/>
      <c r="BG18" s="58"/>
    </row>
    <row r="19" spans="1:59" s="13" customFormat="1" x14ac:dyDescent="0.25">
      <c r="A19" t="s">
        <v>153</v>
      </c>
      <c r="B19" t="s">
        <v>99</v>
      </c>
      <c r="C19" s="150" t="s">
        <v>75</v>
      </c>
      <c r="D19" s="87" t="s">
        <v>789</v>
      </c>
      <c r="E19"/>
      <c r="F19"/>
      <c r="G19"/>
      <c r="H19"/>
      <c r="I19" s="105"/>
      <c r="J19" s="214"/>
      <c r="K19" s="214"/>
      <c r="L19" s="214"/>
      <c r="M19"/>
      <c r="N19"/>
      <c r="O19" s="105"/>
      <c r="P19" s="214"/>
      <c r="Q19" s="214"/>
      <c r="R19"/>
      <c r="S19"/>
      <c r="T19"/>
      <c r="U19" s="105"/>
      <c r="V19" s="214"/>
      <c r="W19" s="213"/>
      <c r="X19" s="214"/>
      <c r="Y19"/>
      <c r="Z19"/>
      <c r="AA19" s="148"/>
      <c r="AB19" s="214"/>
      <c r="AC19" s="213">
        <v>20</v>
      </c>
      <c r="AD19" s="14"/>
      <c r="AE19" s="14"/>
      <c r="AF19" s="105"/>
      <c r="AG19" s="272"/>
      <c r="AH19" s="272"/>
      <c r="AI19"/>
      <c r="AJ19"/>
      <c r="AK19" s="95">
        <f t="shared" si="0"/>
        <v>20</v>
      </c>
      <c r="AR19" s="62"/>
      <c r="AW19" s="62"/>
    </row>
    <row r="20" spans="1:59" s="34" customFormat="1" x14ac:dyDescent="0.25">
      <c r="A20" t="s">
        <v>126</v>
      </c>
      <c r="B20" t="s">
        <v>127</v>
      </c>
      <c r="C20" s="150" t="s">
        <v>75</v>
      </c>
      <c r="D20" s="175" t="s">
        <v>863</v>
      </c>
      <c r="E20"/>
      <c r="F20"/>
      <c r="G20"/>
      <c r="H20"/>
      <c r="I20" s="105"/>
      <c r="J20" s="214"/>
      <c r="K20" s="214"/>
      <c r="L20" s="214"/>
      <c r="M20"/>
      <c r="N20"/>
      <c r="O20" s="105"/>
      <c r="P20" s="214"/>
      <c r="Q20" s="214"/>
      <c r="R20"/>
      <c r="S20"/>
      <c r="T20"/>
      <c r="U20" s="105"/>
      <c r="V20" s="214"/>
      <c r="W20" s="213"/>
      <c r="X20" s="214"/>
      <c r="Y20"/>
      <c r="Z20"/>
      <c r="AA20" s="148"/>
      <c r="AB20" s="214"/>
      <c r="AC20" s="213"/>
      <c r="AD20" s="14"/>
      <c r="AE20" s="14"/>
      <c r="AF20" s="105"/>
      <c r="AG20" s="272"/>
      <c r="AH20" s="272"/>
      <c r="AI20">
        <v>10</v>
      </c>
      <c r="AJ20">
        <v>10</v>
      </c>
      <c r="AK20" s="95">
        <f t="shared" si="0"/>
        <v>20</v>
      </c>
      <c r="AR20" s="55"/>
      <c r="AW20" s="55"/>
    </row>
    <row r="21" spans="1:59" x14ac:dyDescent="0.25">
      <c r="A21" t="s">
        <v>302</v>
      </c>
      <c r="B21" t="s">
        <v>303</v>
      </c>
      <c r="C21" s="76" t="s">
        <v>75</v>
      </c>
      <c r="D21" t="s">
        <v>864</v>
      </c>
      <c r="E21"/>
      <c r="F21"/>
      <c r="G21"/>
      <c r="H21"/>
      <c r="I21" s="146"/>
      <c r="J21" s="234">
        <v>3</v>
      </c>
      <c r="K21" s="234">
        <v>12</v>
      </c>
      <c r="L21" s="235"/>
      <c r="M21" s="58"/>
      <c r="N21" s="58"/>
      <c r="O21" s="98"/>
      <c r="P21" s="210"/>
      <c r="Q21" s="210"/>
      <c r="V21" s="210"/>
      <c r="W21" s="209"/>
      <c r="X21" s="210"/>
      <c r="AB21" s="210"/>
      <c r="AC21" s="209"/>
      <c r="AG21" s="271"/>
      <c r="AH21" s="271"/>
      <c r="AK21" s="109">
        <f t="shared" si="0"/>
        <v>15</v>
      </c>
      <c r="AL21" s="34"/>
      <c r="AM21" s="34"/>
      <c r="AN21" s="34"/>
      <c r="AS21" s="34"/>
      <c r="AT21" s="34"/>
      <c r="AU21" s="34"/>
      <c r="AV21" s="34"/>
      <c r="AW21" s="55"/>
      <c r="AX21" s="34"/>
      <c r="AY21" s="34"/>
      <c r="AZ21" s="34"/>
      <c r="BA21" s="34"/>
      <c r="BB21" s="34"/>
      <c r="BC21" s="34"/>
      <c r="BD21" s="34"/>
      <c r="BE21" s="34"/>
      <c r="BF21" s="34"/>
      <c r="BG21" s="34"/>
    </row>
    <row r="22" spans="1:59" s="34" customFormat="1" x14ac:dyDescent="0.25">
      <c r="A22" t="s">
        <v>271</v>
      </c>
      <c r="B22" t="s">
        <v>272</v>
      </c>
      <c r="C22" s="76" t="s">
        <v>44</v>
      </c>
      <c r="D22" t="s">
        <v>790</v>
      </c>
      <c r="E22"/>
      <c r="F22"/>
      <c r="G22"/>
      <c r="H22"/>
      <c r="I22" s="105"/>
      <c r="J22" s="214"/>
      <c r="K22" s="214"/>
      <c r="L22" s="214"/>
      <c r="M22"/>
      <c r="N22"/>
      <c r="O22" s="105"/>
      <c r="P22" s="214"/>
      <c r="Q22" s="214"/>
      <c r="R22"/>
      <c r="S22">
        <v>6</v>
      </c>
      <c r="T22">
        <v>1.5</v>
      </c>
      <c r="U22" s="105"/>
      <c r="V22" s="214"/>
      <c r="W22" s="213"/>
      <c r="X22" s="214"/>
      <c r="Y22"/>
      <c r="Z22"/>
      <c r="AA22" s="148"/>
      <c r="AB22" s="214"/>
      <c r="AC22" s="213"/>
      <c r="AD22" s="14"/>
      <c r="AE22" s="14"/>
      <c r="AF22" s="105"/>
      <c r="AG22" s="272"/>
      <c r="AH22" s="272"/>
      <c r="AI22">
        <v>4</v>
      </c>
      <c r="AJ22">
        <v>2</v>
      </c>
      <c r="AK22" s="95">
        <f t="shared" si="0"/>
        <v>13.5</v>
      </c>
      <c r="AR22" s="55"/>
      <c r="AW22" s="55"/>
    </row>
    <row r="23" spans="1:59" s="34" customFormat="1" x14ac:dyDescent="0.25">
      <c r="A23" t="s">
        <v>46</v>
      </c>
      <c r="B23" t="s">
        <v>50</v>
      </c>
      <c r="C23" s="76" t="s">
        <v>44</v>
      </c>
      <c r="D23" s="175" t="s">
        <v>515</v>
      </c>
      <c r="E23"/>
      <c r="F23"/>
      <c r="G23"/>
      <c r="H23"/>
      <c r="I23" s="105"/>
      <c r="J23" s="214"/>
      <c r="K23" s="214"/>
      <c r="L23" s="214"/>
      <c r="M23"/>
      <c r="N23"/>
      <c r="O23" s="105"/>
      <c r="P23" s="214">
        <v>4</v>
      </c>
      <c r="Q23" s="214">
        <v>4</v>
      </c>
      <c r="R23"/>
      <c r="S23"/>
      <c r="T23">
        <v>4</v>
      </c>
      <c r="U23" s="105"/>
      <c r="V23" s="214"/>
      <c r="W23" s="213"/>
      <c r="X23" s="214"/>
      <c r="Y23"/>
      <c r="Z23"/>
      <c r="AA23" s="148"/>
      <c r="AB23" s="214"/>
      <c r="AC23" s="213"/>
      <c r="AD23" s="14"/>
      <c r="AE23" s="14"/>
      <c r="AF23" s="105"/>
      <c r="AG23" s="277"/>
      <c r="AH23" s="272"/>
      <c r="AI23" s="14"/>
      <c r="AJ23"/>
      <c r="AK23" s="95">
        <f t="shared" si="0"/>
        <v>12</v>
      </c>
      <c r="AR23" s="55"/>
      <c r="AW23" s="55"/>
    </row>
    <row r="24" spans="1:59" s="34" customFormat="1" x14ac:dyDescent="0.25">
      <c r="A24" t="s">
        <v>262</v>
      </c>
      <c r="B24" t="s">
        <v>263</v>
      </c>
      <c r="C24" s="76" t="s">
        <v>75</v>
      </c>
      <c r="D24" t="s">
        <v>724</v>
      </c>
      <c r="E24"/>
      <c r="F24"/>
      <c r="G24"/>
      <c r="H24"/>
      <c r="I24" s="105"/>
      <c r="J24" s="214"/>
      <c r="K24" s="214"/>
      <c r="L24" s="214"/>
      <c r="M24"/>
      <c r="N24"/>
      <c r="O24" s="105"/>
      <c r="P24" s="214"/>
      <c r="Q24" s="214"/>
      <c r="R24"/>
      <c r="S24"/>
      <c r="T24"/>
      <c r="U24" s="105"/>
      <c r="V24" s="214"/>
      <c r="W24" s="213"/>
      <c r="X24" s="214">
        <v>8</v>
      </c>
      <c r="Y24">
        <v>3</v>
      </c>
      <c r="Z24"/>
      <c r="AA24" s="148"/>
      <c r="AB24" s="214"/>
      <c r="AC24" s="213"/>
      <c r="AD24" s="14"/>
      <c r="AE24" s="14"/>
      <c r="AF24" s="105"/>
      <c r="AG24" s="272"/>
      <c r="AH24" s="272"/>
      <c r="AI24"/>
      <c r="AJ24"/>
      <c r="AK24" s="109">
        <f t="shared" si="0"/>
        <v>11</v>
      </c>
      <c r="AR24" s="55"/>
      <c r="AW24" s="55"/>
    </row>
    <row r="25" spans="1:59" s="34" customFormat="1" x14ac:dyDescent="0.25">
      <c r="A25" t="s">
        <v>865</v>
      </c>
      <c r="B25" t="s">
        <v>361</v>
      </c>
      <c r="C25" s="76" t="s">
        <v>44</v>
      </c>
      <c r="D25" t="s">
        <v>771</v>
      </c>
      <c r="E25"/>
      <c r="F25"/>
      <c r="G25"/>
      <c r="H25"/>
      <c r="I25" s="105"/>
      <c r="J25" s="242"/>
      <c r="K25" s="242"/>
      <c r="L25" s="242"/>
      <c r="M25"/>
      <c r="N25"/>
      <c r="O25" s="105"/>
      <c r="P25" s="242"/>
      <c r="Q25" s="242"/>
      <c r="R25"/>
      <c r="S25"/>
      <c r="T25"/>
      <c r="U25" s="105"/>
      <c r="V25" s="214"/>
      <c r="W25" s="213"/>
      <c r="X25" s="214">
        <v>6</v>
      </c>
      <c r="Y25"/>
      <c r="Z25">
        <v>4</v>
      </c>
      <c r="AA25" s="148"/>
      <c r="AB25" s="214"/>
      <c r="AC25" s="213"/>
      <c r="AD25" s="14"/>
      <c r="AE25" s="14"/>
      <c r="AF25" s="105"/>
      <c r="AG25" s="272"/>
      <c r="AH25" s="272"/>
      <c r="AI25"/>
      <c r="AJ25"/>
      <c r="AK25" s="109">
        <f t="shared" si="0"/>
        <v>10</v>
      </c>
      <c r="AR25" s="55"/>
      <c r="AW25" s="55"/>
    </row>
    <row r="26" spans="1:59" s="34" customFormat="1" x14ac:dyDescent="0.25">
      <c r="A26" s="12" t="s">
        <v>423</v>
      </c>
      <c r="B26" s="12" t="s">
        <v>188</v>
      </c>
      <c r="C26" s="73" t="s">
        <v>75</v>
      </c>
      <c r="D26" s="12" t="s">
        <v>866</v>
      </c>
      <c r="E26" s="12"/>
      <c r="F26" s="12">
        <v>2</v>
      </c>
      <c r="G26" s="12">
        <v>3</v>
      </c>
      <c r="H26" s="12">
        <v>3</v>
      </c>
      <c r="I26" s="94"/>
      <c r="J26" s="241"/>
      <c r="K26" s="241"/>
      <c r="L26" s="241"/>
      <c r="M26" s="12"/>
      <c r="N26" s="12">
        <v>1.5</v>
      </c>
      <c r="O26" s="94"/>
      <c r="P26" s="241"/>
      <c r="Q26" s="241"/>
      <c r="R26" s="12"/>
      <c r="S26" s="12"/>
      <c r="T26" s="12"/>
      <c r="U26" s="94"/>
      <c r="V26" s="210"/>
      <c r="W26" s="209"/>
      <c r="X26" s="210"/>
      <c r="Y26" s="12"/>
      <c r="Z26" s="12"/>
      <c r="AA26" s="114"/>
      <c r="AB26" s="210"/>
      <c r="AC26" s="209"/>
      <c r="AD26" s="17"/>
      <c r="AE26" s="17"/>
      <c r="AF26" s="94"/>
      <c r="AG26" s="271"/>
      <c r="AH26" s="271"/>
      <c r="AI26" s="12"/>
      <c r="AJ26" s="12"/>
      <c r="AK26" s="109">
        <f t="shared" si="0"/>
        <v>9.5</v>
      </c>
      <c r="AR26" s="55"/>
      <c r="AW26" s="55"/>
    </row>
    <row r="27" spans="1:59" s="34" customFormat="1" x14ac:dyDescent="0.25">
      <c r="A27" s="12" t="s">
        <v>414</v>
      </c>
      <c r="B27" s="12" t="s">
        <v>415</v>
      </c>
      <c r="C27" s="76" t="s">
        <v>75</v>
      </c>
      <c r="D27" t="s">
        <v>867</v>
      </c>
      <c r="E27"/>
      <c r="F27"/>
      <c r="G27"/>
      <c r="H27"/>
      <c r="I27" s="105"/>
      <c r="J27" s="242"/>
      <c r="K27" s="242"/>
      <c r="L27" s="242"/>
      <c r="M27">
        <v>4</v>
      </c>
      <c r="N27"/>
      <c r="O27" s="105"/>
      <c r="P27" s="242"/>
      <c r="Q27" s="242"/>
      <c r="R27"/>
      <c r="S27"/>
      <c r="T27"/>
      <c r="U27" s="105"/>
      <c r="V27" s="214"/>
      <c r="W27" s="213"/>
      <c r="X27" s="214"/>
      <c r="Y27">
        <v>2</v>
      </c>
      <c r="Z27">
        <v>3</v>
      </c>
      <c r="AA27" s="148"/>
      <c r="AB27" s="214"/>
      <c r="AC27" s="213"/>
      <c r="AD27" s="14"/>
      <c r="AE27" s="14"/>
      <c r="AF27" s="105"/>
      <c r="AG27" s="272"/>
      <c r="AH27" s="272"/>
      <c r="AI27"/>
      <c r="AJ27"/>
      <c r="AK27" s="109">
        <f t="shared" si="0"/>
        <v>9</v>
      </c>
      <c r="AR27" s="55"/>
      <c r="AW27" s="55"/>
    </row>
    <row r="28" spans="1:59" s="34" customFormat="1" x14ac:dyDescent="0.25">
      <c r="A28" t="s">
        <v>178</v>
      </c>
      <c r="B28" t="s">
        <v>179</v>
      </c>
      <c r="C28" s="76" t="s">
        <v>44</v>
      </c>
      <c r="D28" s="175" t="s">
        <v>529</v>
      </c>
      <c r="E28"/>
      <c r="F28"/>
      <c r="G28"/>
      <c r="H28"/>
      <c r="I28" s="105"/>
      <c r="J28" s="242"/>
      <c r="K28" s="242"/>
      <c r="L28" s="242"/>
      <c r="M28"/>
      <c r="N28"/>
      <c r="O28" s="105"/>
      <c r="P28" s="242"/>
      <c r="Q28" s="242">
        <v>8</v>
      </c>
      <c r="R28"/>
      <c r="S28"/>
      <c r="T28"/>
      <c r="U28" s="105"/>
      <c r="V28" s="214"/>
      <c r="W28" s="213"/>
      <c r="X28" s="214"/>
      <c r="Y28"/>
      <c r="Z28"/>
      <c r="AA28" s="148"/>
      <c r="AB28" s="214"/>
      <c r="AC28" s="213"/>
      <c r="AD28" s="14"/>
      <c r="AE28" s="14"/>
      <c r="AF28" s="105"/>
      <c r="AG28" s="272"/>
      <c r="AH28" s="272"/>
      <c r="AI28"/>
      <c r="AJ28"/>
      <c r="AK28" s="95">
        <f t="shared" si="0"/>
        <v>8</v>
      </c>
      <c r="AR28" s="55"/>
      <c r="AW28" s="55"/>
    </row>
    <row r="29" spans="1:59" s="34" customFormat="1" x14ac:dyDescent="0.25">
      <c r="A29" t="s">
        <v>414</v>
      </c>
      <c r="B29" t="s">
        <v>415</v>
      </c>
      <c r="C29" s="76" t="s">
        <v>75</v>
      </c>
      <c r="D29" t="s">
        <v>868</v>
      </c>
      <c r="E29"/>
      <c r="F29"/>
      <c r="G29"/>
      <c r="H29"/>
      <c r="I29" s="105"/>
      <c r="J29" s="242"/>
      <c r="K29" s="242"/>
      <c r="L29" s="242"/>
      <c r="M29"/>
      <c r="N29"/>
      <c r="O29" s="105"/>
      <c r="P29" s="242"/>
      <c r="Q29" s="242"/>
      <c r="R29"/>
      <c r="S29"/>
      <c r="T29"/>
      <c r="U29" s="105"/>
      <c r="V29" s="242">
        <v>8</v>
      </c>
      <c r="W29" s="243"/>
      <c r="X29" s="242"/>
      <c r="Y29"/>
      <c r="Z29"/>
      <c r="AA29" s="148"/>
      <c r="AB29" s="214"/>
      <c r="AC29" s="213"/>
      <c r="AD29" s="14"/>
      <c r="AE29" s="14"/>
      <c r="AF29" s="105"/>
      <c r="AG29" s="272"/>
      <c r="AH29" s="272"/>
      <c r="AI29"/>
      <c r="AJ29"/>
      <c r="AK29" s="109">
        <f t="shared" si="0"/>
        <v>8</v>
      </c>
      <c r="AR29" s="55"/>
      <c r="AW29" s="55"/>
    </row>
    <row r="30" spans="1:59" s="34" customFormat="1" ht="30" x14ac:dyDescent="0.25">
      <c r="A30" t="s">
        <v>165</v>
      </c>
      <c r="B30" t="s">
        <v>166</v>
      </c>
      <c r="C30" s="150" t="s">
        <v>49</v>
      </c>
      <c r="D30" s="175" t="s">
        <v>757</v>
      </c>
      <c r="E30"/>
      <c r="F30"/>
      <c r="G30"/>
      <c r="H30"/>
      <c r="I30" s="105"/>
      <c r="J30" s="242"/>
      <c r="K30" s="242"/>
      <c r="L30" s="242"/>
      <c r="M30"/>
      <c r="N30"/>
      <c r="O30" s="105"/>
      <c r="P30" s="242"/>
      <c r="Q30" s="242"/>
      <c r="R30"/>
      <c r="S30"/>
      <c r="T30"/>
      <c r="U30" s="105"/>
      <c r="V30" s="242"/>
      <c r="W30" s="243"/>
      <c r="X30" s="242"/>
      <c r="Y30"/>
      <c r="Z30"/>
      <c r="AA30" s="148"/>
      <c r="AB30" s="214"/>
      <c r="AC30" s="213"/>
      <c r="AD30" s="14"/>
      <c r="AE30" s="14"/>
      <c r="AF30" s="105"/>
      <c r="AG30" s="272">
        <v>6</v>
      </c>
      <c r="AH30" s="272"/>
      <c r="AI30"/>
      <c r="AJ30"/>
      <c r="AK30" s="95">
        <f t="shared" si="0"/>
        <v>6</v>
      </c>
      <c r="AR30" s="55"/>
      <c r="AW30" s="55"/>
    </row>
    <row r="31" spans="1:59" s="34" customFormat="1" x14ac:dyDescent="0.25">
      <c r="A31" t="s">
        <v>206</v>
      </c>
      <c r="B31" t="s">
        <v>207</v>
      </c>
      <c r="C31" s="150" t="s">
        <v>75</v>
      </c>
      <c r="D31" s="175" t="s">
        <v>791</v>
      </c>
      <c r="E31"/>
      <c r="F31"/>
      <c r="G31"/>
      <c r="H31"/>
      <c r="I31" s="105"/>
      <c r="J31" s="242"/>
      <c r="K31" s="242"/>
      <c r="L31" s="242"/>
      <c r="M31"/>
      <c r="N31"/>
      <c r="O31" s="105"/>
      <c r="P31" s="242"/>
      <c r="Q31" s="242"/>
      <c r="R31"/>
      <c r="S31"/>
      <c r="T31"/>
      <c r="U31" s="105"/>
      <c r="V31" s="242"/>
      <c r="W31" s="243"/>
      <c r="X31" s="242"/>
      <c r="Y31"/>
      <c r="Z31"/>
      <c r="AA31" s="148"/>
      <c r="AB31" s="214"/>
      <c r="AC31" s="213"/>
      <c r="AD31" s="14"/>
      <c r="AE31" s="14"/>
      <c r="AF31" s="105"/>
      <c r="AG31" s="272"/>
      <c r="AH31" s="272">
        <v>6</v>
      </c>
      <c r="AI31"/>
      <c r="AJ31"/>
      <c r="AK31" s="95">
        <f t="shared" si="0"/>
        <v>6</v>
      </c>
      <c r="AR31" s="55"/>
      <c r="AW31" s="55"/>
    </row>
    <row r="32" spans="1:59" s="34" customFormat="1" x14ac:dyDescent="0.25">
      <c r="A32" t="s">
        <v>869</v>
      </c>
      <c r="B32" t="s">
        <v>870</v>
      </c>
      <c r="C32" s="150" t="s">
        <v>75</v>
      </c>
      <c r="D32" s="175" t="s">
        <v>871</v>
      </c>
      <c r="E32"/>
      <c r="F32"/>
      <c r="G32"/>
      <c r="H32"/>
      <c r="I32" s="105"/>
      <c r="J32" s="242"/>
      <c r="K32" s="242"/>
      <c r="L32" s="242"/>
      <c r="M32"/>
      <c r="N32"/>
      <c r="O32" s="105"/>
      <c r="P32" s="242"/>
      <c r="Q32" s="242"/>
      <c r="R32"/>
      <c r="S32"/>
      <c r="T32"/>
      <c r="U32" s="105"/>
      <c r="V32" s="242"/>
      <c r="W32" s="243"/>
      <c r="X32" s="242"/>
      <c r="Y32"/>
      <c r="Z32"/>
      <c r="AA32" s="148"/>
      <c r="AB32" s="214"/>
      <c r="AC32" s="213"/>
      <c r="AD32" s="14"/>
      <c r="AE32" s="14"/>
      <c r="AF32" s="105"/>
      <c r="AG32" s="272"/>
      <c r="AH32" s="272">
        <v>4</v>
      </c>
      <c r="AI32"/>
      <c r="AJ32"/>
      <c r="AK32" s="95">
        <f t="shared" si="0"/>
        <v>4</v>
      </c>
      <c r="AR32" s="55"/>
      <c r="AW32" s="55"/>
    </row>
    <row r="33" spans="1:59" s="34" customFormat="1" ht="15.75" thickBot="1" x14ac:dyDescent="0.3">
      <c r="A33" s="223" t="s">
        <v>182</v>
      </c>
      <c r="B33" s="223" t="s">
        <v>183</v>
      </c>
      <c r="C33" s="231" t="s">
        <v>75</v>
      </c>
      <c r="D33" s="223" t="s">
        <v>522</v>
      </c>
      <c r="E33" s="223"/>
      <c r="F33" s="223"/>
      <c r="G33" s="223"/>
      <c r="H33" s="223"/>
      <c r="I33" s="182"/>
      <c r="J33" s="226"/>
      <c r="K33" s="226"/>
      <c r="L33" s="226"/>
      <c r="M33" s="223"/>
      <c r="N33" s="223"/>
      <c r="O33" s="182"/>
      <c r="P33" s="226"/>
      <c r="Q33" s="226">
        <v>3</v>
      </c>
      <c r="R33" s="223"/>
      <c r="S33" s="223"/>
      <c r="T33" s="223"/>
      <c r="U33" s="182"/>
      <c r="V33" s="226"/>
      <c r="W33" s="229"/>
      <c r="X33" s="226"/>
      <c r="Y33" s="223"/>
      <c r="Z33" s="223"/>
      <c r="AA33" s="228"/>
      <c r="AB33" s="214"/>
      <c r="AC33" s="213"/>
      <c r="AD33" s="227"/>
      <c r="AE33" s="227"/>
      <c r="AF33" s="182"/>
      <c r="AG33" s="276"/>
      <c r="AH33" s="276"/>
      <c r="AI33" s="223"/>
      <c r="AJ33" s="223"/>
      <c r="AK33" s="230">
        <f t="shared" si="0"/>
        <v>3</v>
      </c>
      <c r="AR33" s="55"/>
      <c r="AW33" s="55"/>
    </row>
    <row r="34" spans="1:59" ht="15.75" thickTop="1" x14ac:dyDescent="0.25">
      <c r="A34" s="34" t="s">
        <v>872</v>
      </c>
      <c r="B34" s="34" t="s">
        <v>873</v>
      </c>
      <c r="C34" s="77" t="s">
        <v>565</v>
      </c>
      <c r="D34" s="34" t="s">
        <v>874</v>
      </c>
      <c r="E34" s="34"/>
      <c r="F34" s="34"/>
      <c r="G34" s="34"/>
      <c r="H34" s="34"/>
      <c r="I34" s="98"/>
      <c r="J34" s="212"/>
      <c r="K34" s="212"/>
      <c r="L34" s="212">
        <v>20</v>
      </c>
      <c r="M34" s="34">
        <v>10</v>
      </c>
      <c r="N34" s="34"/>
      <c r="O34" s="98"/>
      <c r="P34" s="212"/>
      <c r="Q34" s="212"/>
      <c r="R34" s="34"/>
      <c r="S34" s="34"/>
      <c r="T34" s="34"/>
      <c r="U34" s="98"/>
      <c r="V34" s="216"/>
      <c r="W34" s="215"/>
      <c r="X34" s="216"/>
      <c r="Y34" s="34"/>
      <c r="Z34" s="34"/>
      <c r="AA34" s="112"/>
      <c r="AB34" s="212"/>
      <c r="AC34" s="211"/>
      <c r="AD34" s="35"/>
      <c r="AE34" s="35"/>
      <c r="AF34" s="98"/>
      <c r="AG34" s="274"/>
      <c r="AH34" s="274"/>
      <c r="AI34" s="34"/>
      <c r="AJ34" s="34"/>
      <c r="AK34" s="110">
        <f t="shared" ref="AK34:AK61" si="1">SUM(E34:AJ34)</f>
        <v>30</v>
      </c>
      <c r="AL34" s="34"/>
      <c r="AM34" s="34"/>
      <c r="AN34" s="34"/>
      <c r="AO34" s="34"/>
      <c r="AP34" s="34"/>
      <c r="AQ34" s="34"/>
      <c r="AR34" s="55"/>
      <c r="AS34" s="34"/>
      <c r="AT34" s="34"/>
      <c r="AU34" s="34"/>
      <c r="AV34" s="34"/>
      <c r="AW34" s="55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customFormat="1" x14ac:dyDescent="0.25">
      <c r="A35" s="34" t="s">
        <v>478</v>
      </c>
      <c r="B35" s="34" t="s">
        <v>479</v>
      </c>
      <c r="C35" s="77" t="s">
        <v>565</v>
      </c>
      <c r="D35" s="34" t="s">
        <v>875</v>
      </c>
      <c r="E35" s="34">
        <v>6</v>
      </c>
      <c r="F35" s="34">
        <v>6</v>
      </c>
      <c r="G35" s="34"/>
      <c r="H35" s="34"/>
      <c r="I35" s="98"/>
      <c r="J35" s="212">
        <v>12</v>
      </c>
      <c r="K35" s="212"/>
      <c r="L35" s="212"/>
      <c r="M35" s="34"/>
      <c r="N35" s="34"/>
      <c r="O35" s="98"/>
      <c r="P35" s="212"/>
      <c r="Q35" s="212"/>
      <c r="R35" s="34"/>
      <c r="S35" s="34"/>
      <c r="T35" s="34"/>
      <c r="U35" s="98"/>
      <c r="V35" s="212"/>
      <c r="W35" s="211"/>
      <c r="X35" s="212"/>
      <c r="Y35" s="34"/>
      <c r="Z35" s="34"/>
      <c r="AA35" s="112"/>
      <c r="AB35" s="212"/>
      <c r="AC35" s="211"/>
      <c r="AD35" s="35"/>
      <c r="AE35" s="35"/>
      <c r="AF35" s="98"/>
      <c r="AG35" s="274"/>
      <c r="AH35" s="274"/>
      <c r="AI35" s="34"/>
      <c r="AJ35" s="34"/>
      <c r="AK35" s="110">
        <f t="shared" si="1"/>
        <v>24</v>
      </c>
      <c r="AL35" s="147"/>
      <c r="AR35" s="2"/>
      <c r="AW35" s="2"/>
    </row>
    <row r="36" spans="1:59" s="34" customFormat="1" x14ac:dyDescent="0.25">
      <c r="A36" s="34" t="s">
        <v>876</v>
      </c>
      <c r="B36" s="34" t="s">
        <v>345</v>
      </c>
      <c r="C36" s="77" t="s">
        <v>565</v>
      </c>
      <c r="D36" s="34" t="s">
        <v>877</v>
      </c>
      <c r="I36" s="98"/>
      <c r="J36" s="212"/>
      <c r="K36" s="212"/>
      <c r="L36" s="212">
        <v>4</v>
      </c>
      <c r="N36" s="34">
        <v>10</v>
      </c>
      <c r="O36" s="98"/>
      <c r="P36" s="212"/>
      <c r="Q36" s="212"/>
      <c r="R36" s="34">
        <v>3</v>
      </c>
      <c r="S36" s="34">
        <v>2</v>
      </c>
      <c r="T36" s="34">
        <v>3</v>
      </c>
      <c r="U36" s="98"/>
      <c r="V36" s="212"/>
      <c r="W36" s="211"/>
      <c r="X36" s="212"/>
      <c r="AA36" s="112"/>
      <c r="AB36" s="212"/>
      <c r="AC36" s="211"/>
      <c r="AD36" s="35"/>
      <c r="AE36" s="35"/>
      <c r="AF36" s="98"/>
      <c r="AG36" s="274"/>
      <c r="AH36" s="274"/>
      <c r="AI36" s="34">
        <v>1.5</v>
      </c>
      <c r="AK36" s="110">
        <f t="shared" si="1"/>
        <v>23.5</v>
      </c>
      <c r="AR36" s="55"/>
      <c r="AW36" s="55"/>
    </row>
    <row r="37" spans="1:59" s="34" customFormat="1" x14ac:dyDescent="0.25">
      <c r="A37" s="34" t="s">
        <v>518</v>
      </c>
      <c r="B37" s="34" t="s">
        <v>519</v>
      </c>
      <c r="C37" s="154" t="s">
        <v>565</v>
      </c>
      <c r="D37" s="85" t="s">
        <v>520</v>
      </c>
      <c r="I37" s="98"/>
      <c r="J37" s="212"/>
      <c r="K37" s="212"/>
      <c r="L37" s="212"/>
      <c r="O37" s="98"/>
      <c r="P37" s="212"/>
      <c r="Q37" s="212"/>
      <c r="U37" s="98"/>
      <c r="V37" s="212"/>
      <c r="W37" s="211"/>
      <c r="X37" s="212">
        <v>12</v>
      </c>
      <c r="Y37" s="34">
        <v>10</v>
      </c>
      <c r="AA37" s="112"/>
      <c r="AB37" s="212"/>
      <c r="AC37" s="211"/>
      <c r="AD37" s="35"/>
      <c r="AE37" s="35"/>
      <c r="AF37" s="98"/>
      <c r="AG37" s="274"/>
      <c r="AH37" s="274"/>
      <c r="AK37" s="110">
        <f t="shared" si="1"/>
        <v>22</v>
      </c>
      <c r="AL37" s="60"/>
      <c r="AR37" s="55"/>
      <c r="AW37" s="55"/>
    </row>
    <row r="38" spans="1:59" s="34" customFormat="1" x14ac:dyDescent="0.25">
      <c r="A38" s="34" t="s">
        <v>878</v>
      </c>
      <c r="B38" s="34" t="s">
        <v>407</v>
      </c>
      <c r="C38" s="77" t="s">
        <v>565</v>
      </c>
      <c r="D38" s="34" t="s">
        <v>879</v>
      </c>
      <c r="E38" s="34">
        <v>3</v>
      </c>
      <c r="G38" s="34">
        <v>10</v>
      </c>
      <c r="H38" s="34">
        <v>6</v>
      </c>
      <c r="I38" s="98"/>
      <c r="J38" s="212"/>
      <c r="K38" s="212"/>
      <c r="L38" s="212"/>
      <c r="O38" s="98"/>
      <c r="P38" s="212"/>
      <c r="Q38" s="212"/>
      <c r="U38" s="98"/>
      <c r="V38" s="212"/>
      <c r="W38" s="211"/>
      <c r="X38" s="212"/>
      <c r="AA38" s="112"/>
      <c r="AB38" s="212"/>
      <c r="AC38" s="211"/>
      <c r="AD38" s="35"/>
      <c r="AE38" s="35"/>
      <c r="AF38" s="98"/>
      <c r="AG38" s="274"/>
      <c r="AH38" s="274"/>
      <c r="AK38" s="110">
        <f t="shared" si="1"/>
        <v>19</v>
      </c>
      <c r="AR38" s="55"/>
      <c r="AW38" s="55"/>
    </row>
    <row r="39" spans="1:59" customFormat="1" x14ac:dyDescent="0.25">
      <c r="A39" s="34" t="s">
        <v>880</v>
      </c>
      <c r="B39" s="34" t="s">
        <v>131</v>
      </c>
      <c r="C39" s="77" t="s">
        <v>565</v>
      </c>
      <c r="D39" s="34" t="s">
        <v>881</v>
      </c>
      <c r="E39" s="34"/>
      <c r="F39" s="34"/>
      <c r="G39" s="34"/>
      <c r="H39" s="34"/>
      <c r="I39" s="98"/>
      <c r="J39" s="212"/>
      <c r="K39" s="212"/>
      <c r="L39" s="212">
        <v>12</v>
      </c>
      <c r="M39" s="34"/>
      <c r="N39" s="34"/>
      <c r="O39" s="98"/>
      <c r="P39" s="212"/>
      <c r="Q39" s="212"/>
      <c r="R39" s="34"/>
      <c r="S39" s="34"/>
      <c r="T39" s="34"/>
      <c r="U39" s="98"/>
      <c r="V39" s="212"/>
      <c r="W39" s="211"/>
      <c r="X39" s="212"/>
      <c r="Y39" s="34"/>
      <c r="Z39" s="34"/>
      <c r="AA39" s="112"/>
      <c r="AB39" s="212"/>
      <c r="AC39" s="211"/>
      <c r="AD39" s="35"/>
      <c r="AE39" s="35"/>
      <c r="AF39" s="98"/>
      <c r="AG39" s="274"/>
      <c r="AH39" s="274"/>
      <c r="AI39" s="34"/>
      <c r="AJ39" s="34"/>
      <c r="AK39" s="110">
        <f t="shared" si="1"/>
        <v>12</v>
      </c>
      <c r="AR39" s="2"/>
      <c r="AW39" s="2"/>
    </row>
    <row r="40" spans="1:59" customFormat="1" x14ac:dyDescent="0.25">
      <c r="A40" s="34" t="s">
        <v>822</v>
      </c>
      <c r="B40" s="34" t="s">
        <v>456</v>
      </c>
      <c r="C40" s="77" t="s">
        <v>565</v>
      </c>
      <c r="D40" s="85" t="s">
        <v>823</v>
      </c>
      <c r="E40" s="34"/>
      <c r="F40" s="34"/>
      <c r="G40" s="34"/>
      <c r="H40" s="34"/>
      <c r="I40" s="98"/>
      <c r="J40" s="212"/>
      <c r="K40" s="212"/>
      <c r="L40" s="212"/>
      <c r="M40" s="34"/>
      <c r="N40" s="34"/>
      <c r="O40" s="98"/>
      <c r="P40" s="212"/>
      <c r="Q40" s="212">
        <v>12</v>
      </c>
      <c r="R40" s="34"/>
      <c r="S40" s="34"/>
      <c r="T40" s="34"/>
      <c r="U40" s="98"/>
      <c r="V40" s="212"/>
      <c r="W40" s="211"/>
      <c r="X40" s="212"/>
      <c r="Y40" s="34"/>
      <c r="Z40" s="34"/>
      <c r="AA40" s="112"/>
      <c r="AB40" s="212"/>
      <c r="AC40" s="211"/>
      <c r="AD40" s="35"/>
      <c r="AE40" s="35"/>
      <c r="AF40" s="98"/>
      <c r="AG40" s="274"/>
      <c r="AH40" s="274"/>
      <c r="AI40" s="34"/>
      <c r="AJ40" s="34"/>
      <c r="AK40" s="110">
        <f t="shared" si="1"/>
        <v>12</v>
      </c>
      <c r="AR40" s="2"/>
      <c r="AU40" s="147"/>
      <c r="AV40" s="147"/>
      <c r="AW40" s="174"/>
    </row>
    <row r="41" spans="1:59" customFormat="1" x14ac:dyDescent="0.25">
      <c r="A41" s="34" t="s">
        <v>776</v>
      </c>
      <c r="B41" s="34" t="s">
        <v>272</v>
      </c>
      <c r="C41" s="77" t="s">
        <v>565</v>
      </c>
      <c r="D41" s="34" t="s">
        <v>882</v>
      </c>
      <c r="E41" s="34"/>
      <c r="F41" s="34"/>
      <c r="G41" s="34"/>
      <c r="H41" s="34"/>
      <c r="I41" s="98"/>
      <c r="J41" s="212"/>
      <c r="K41" s="212"/>
      <c r="L41" s="212">
        <v>3</v>
      </c>
      <c r="M41" s="34">
        <v>6</v>
      </c>
      <c r="N41" s="34">
        <v>2</v>
      </c>
      <c r="O41" s="98"/>
      <c r="P41" s="212"/>
      <c r="Q41" s="212"/>
      <c r="R41" s="34"/>
      <c r="S41" s="34"/>
      <c r="T41" s="34"/>
      <c r="U41" s="98"/>
      <c r="V41" s="212"/>
      <c r="W41" s="211"/>
      <c r="X41" s="212"/>
      <c r="Y41" s="34"/>
      <c r="Z41" s="34"/>
      <c r="AA41" s="112"/>
      <c r="AB41" s="212"/>
      <c r="AC41" s="211"/>
      <c r="AD41" s="35"/>
      <c r="AE41" s="35"/>
      <c r="AF41" s="98"/>
      <c r="AG41" s="274"/>
      <c r="AH41" s="274"/>
      <c r="AI41" s="34"/>
      <c r="AJ41" s="34"/>
      <c r="AK41" s="110">
        <f t="shared" si="1"/>
        <v>11</v>
      </c>
      <c r="AR41" s="2"/>
      <c r="AW41" s="2"/>
    </row>
    <row r="42" spans="1:59" s="34" customFormat="1" x14ac:dyDescent="0.25">
      <c r="A42" s="34" t="s">
        <v>883</v>
      </c>
      <c r="B42" s="34" t="s">
        <v>47</v>
      </c>
      <c r="C42" s="77" t="s">
        <v>565</v>
      </c>
      <c r="D42" s="34" t="s">
        <v>884</v>
      </c>
      <c r="I42" s="98"/>
      <c r="J42" s="212">
        <v>6</v>
      </c>
      <c r="K42" s="212"/>
      <c r="L42" s="212"/>
      <c r="N42" s="34">
        <v>4</v>
      </c>
      <c r="O42" s="98"/>
      <c r="P42" s="212"/>
      <c r="Q42" s="212"/>
      <c r="U42" s="98"/>
      <c r="V42" s="212"/>
      <c r="W42" s="211"/>
      <c r="X42" s="212"/>
      <c r="AA42" s="112"/>
      <c r="AB42" s="212"/>
      <c r="AC42" s="211"/>
      <c r="AD42" s="35"/>
      <c r="AE42" s="35"/>
      <c r="AF42" s="98"/>
      <c r="AG42" s="274"/>
      <c r="AH42" s="274"/>
      <c r="AK42" s="110">
        <f t="shared" si="1"/>
        <v>10</v>
      </c>
      <c r="AR42" s="55"/>
      <c r="AW42" s="55"/>
    </row>
    <row r="43" spans="1:59" s="34" customFormat="1" x14ac:dyDescent="0.25">
      <c r="A43" s="34" t="s">
        <v>885</v>
      </c>
      <c r="B43" s="34" t="s">
        <v>667</v>
      </c>
      <c r="C43" s="77" t="s">
        <v>565</v>
      </c>
      <c r="D43" s="34" t="s">
        <v>886</v>
      </c>
      <c r="I43" s="98"/>
      <c r="J43" s="212"/>
      <c r="K43" s="212"/>
      <c r="L43" s="212"/>
      <c r="O43" s="98"/>
      <c r="P43" s="212">
        <v>3</v>
      </c>
      <c r="Q43" s="212"/>
      <c r="R43" s="34">
        <v>4</v>
      </c>
      <c r="U43" s="98"/>
      <c r="V43" s="212"/>
      <c r="W43" s="211"/>
      <c r="X43" s="212"/>
      <c r="Z43" s="34">
        <v>1.5</v>
      </c>
      <c r="AA43" s="112"/>
      <c r="AB43" s="212"/>
      <c r="AC43" s="211"/>
      <c r="AD43" s="35"/>
      <c r="AE43" s="35"/>
      <c r="AF43" s="98"/>
      <c r="AG43" s="274"/>
      <c r="AH43" s="274"/>
      <c r="AK43" s="110">
        <f t="shared" si="1"/>
        <v>8.5</v>
      </c>
      <c r="AL43" s="58"/>
      <c r="AR43" s="55"/>
      <c r="AW43" s="55"/>
    </row>
    <row r="44" spans="1:59" customFormat="1" x14ac:dyDescent="0.25">
      <c r="A44" s="34" t="s">
        <v>887</v>
      </c>
      <c r="B44" s="34" t="s">
        <v>888</v>
      </c>
      <c r="C44" s="77" t="s">
        <v>565</v>
      </c>
      <c r="D44" s="34" t="s">
        <v>889</v>
      </c>
      <c r="E44" s="34"/>
      <c r="F44" s="34"/>
      <c r="G44" s="34">
        <v>4</v>
      </c>
      <c r="H44" s="34">
        <v>4</v>
      </c>
      <c r="I44" s="98"/>
      <c r="J44" s="212"/>
      <c r="K44" s="212"/>
      <c r="L44" s="212"/>
      <c r="M44" s="34"/>
      <c r="N44" s="34"/>
      <c r="O44" s="98"/>
      <c r="P44" s="212"/>
      <c r="Q44" s="212"/>
      <c r="R44" s="34"/>
      <c r="S44" s="34"/>
      <c r="T44" s="34"/>
      <c r="U44" s="98"/>
      <c r="V44" s="212"/>
      <c r="W44" s="211"/>
      <c r="X44" s="212"/>
      <c r="Y44" s="34"/>
      <c r="Z44" s="34"/>
      <c r="AA44" s="112"/>
      <c r="AB44" s="212"/>
      <c r="AC44" s="211"/>
      <c r="AD44" s="35"/>
      <c r="AE44" s="35"/>
      <c r="AF44" s="98"/>
      <c r="AG44" s="274"/>
      <c r="AH44" s="274"/>
      <c r="AI44" s="34"/>
      <c r="AJ44" s="34"/>
      <c r="AK44" s="110">
        <f t="shared" si="1"/>
        <v>8</v>
      </c>
      <c r="AR44" s="2"/>
      <c r="AW44" s="2"/>
    </row>
    <row r="45" spans="1:59" x14ac:dyDescent="0.25">
      <c r="A45" s="34" t="s">
        <v>890</v>
      </c>
      <c r="B45" s="34" t="s">
        <v>131</v>
      </c>
      <c r="C45" s="77" t="s">
        <v>565</v>
      </c>
      <c r="D45" s="85" t="s">
        <v>891</v>
      </c>
      <c r="E45" s="34"/>
      <c r="F45" s="34"/>
      <c r="G45" s="34"/>
      <c r="H45" s="34"/>
      <c r="I45" s="98"/>
      <c r="J45" s="212"/>
      <c r="K45" s="212"/>
      <c r="L45" s="212"/>
      <c r="M45" s="34"/>
      <c r="N45" s="34"/>
      <c r="O45" s="98"/>
      <c r="P45" s="212"/>
      <c r="Q45" s="212"/>
      <c r="R45" s="34"/>
      <c r="S45" s="34"/>
      <c r="T45" s="34"/>
      <c r="U45" s="98"/>
      <c r="V45" s="212">
        <v>4</v>
      </c>
      <c r="W45" s="211">
        <v>4</v>
      </c>
      <c r="X45" s="212"/>
      <c r="Y45" s="34"/>
      <c r="Z45" s="34"/>
      <c r="AA45" s="112"/>
      <c r="AB45" s="212"/>
      <c r="AC45" s="211"/>
      <c r="AD45" s="35"/>
      <c r="AE45" s="35"/>
      <c r="AF45" s="98"/>
      <c r="AG45" s="274">
        <v>3</v>
      </c>
      <c r="AH45" s="274"/>
      <c r="AI45" s="34"/>
      <c r="AJ45" s="34"/>
      <c r="AK45" s="110">
        <f t="shared" si="1"/>
        <v>11</v>
      </c>
      <c r="AL45" s="34"/>
      <c r="AM45" s="34"/>
      <c r="AN45" s="34"/>
      <c r="AO45" s="34"/>
      <c r="AP45" s="34"/>
      <c r="AQ45" s="34"/>
      <c r="AR45" s="55"/>
      <c r="AS45" s="34"/>
      <c r="AT45" s="34"/>
      <c r="AU45" s="34"/>
      <c r="AV45" s="34"/>
      <c r="AW45" s="55"/>
      <c r="AX45" s="58"/>
      <c r="AY45" s="58"/>
      <c r="AZ45" s="58"/>
      <c r="BA45" s="34"/>
      <c r="BB45" s="34"/>
      <c r="BC45" s="34"/>
      <c r="BD45" s="34"/>
      <c r="BE45" s="34"/>
      <c r="BF45" s="34"/>
      <c r="BG45" s="34"/>
    </row>
    <row r="46" spans="1:59" customFormat="1" x14ac:dyDescent="0.25">
      <c r="A46" s="34" t="s">
        <v>892</v>
      </c>
      <c r="B46" s="34" t="s">
        <v>858</v>
      </c>
      <c r="C46" s="77" t="s">
        <v>565</v>
      </c>
      <c r="D46" s="34" t="s">
        <v>893</v>
      </c>
      <c r="E46" s="34"/>
      <c r="F46" s="34"/>
      <c r="G46" s="34"/>
      <c r="H46" s="34"/>
      <c r="I46" s="98"/>
      <c r="J46" s="212"/>
      <c r="K46" s="212"/>
      <c r="L46" s="212"/>
      <c r="M46" s="34"/>
      <c r="N46" s="34"/>
      <c r="O46" s="98"/>
      <c r="P46" s="212"/>
      <c r="Q46" s="212">
        <v>6</v>
      </c>
      <c r="R46" s="34"/>
      <c r="S46" s="34"/>
      <c r="T46" s="34"/>
      <c r="U46" s="98"/>
      <c r="V46" s="212"/>
      <c r="W46" s="211"/>
      <c r="X46" s="212"/>
      <c r="Y46" s="34"/>
      <c r="Z46" s="34"/>
      <c r="AA46" s="112"/>
      <c r="AB46" s="212"/>
      <c r="AC46" s="211"/>
      <c r="AD46" s="35"/>
      <c r="AE46" s="35"/>
      <c r="AF46" s="98"/>
      <c r="AG46" s="274"/>
      <c r="AH46" s="274"/>
      <c r="AI46" s="34"/>
      <c r="AJ46" s="34"/>
      <c r="AK46" s="110">
        <f t="shared" si="1"/>
        <v>6</v>
      </c>
      <c r="AL46" s="147"/>
      <c r="AR46" s="2"/>
      <c r="AU46" s="176"/>
      <c r="AV46" s="176"/>
      <c r="AW46" s="177"/>
    </row>
    <row r="47" spans="1:59" s="34" customFormat="1" x14ac:dyDescent="0.25">
      <c r="A47" s="34" t="s">
        <v>894</v>
      </c>
      <c r="B47" s="34" t="s">
        <v>219</v>
      </c>
      <c r="C47" s="77" t="s">
        <v>565</v>
      </c>
      <c r="D47" s="34" t="s">
        <v>895</v>
      </c>
      <c r="E47" s="34">
        <v>1.5</v>
      </c>
      <c r="F47" s="34">
        <v>4</v>
      </c>
      <c r="I47" s="98"/>
      <c r="J47" s="212"/>
      <c r="K47" s="212"/>
      <c r="L47" s="212"/>
      <c r="O47" s="98"/>
      <c r="P47" s="212"/>
      <c r="Q47" s="212"/>
      <c r="U47" s="98"/>
      <c r="V47" s="212"/>
      <c r="W47" s="211"/>
      <c r="X47" s="212"/>
      <c r="AA47" s="112"/>
      <c r="AB47" s="212"/>
      <c r="AC47" s="211"/>
      <c r="AD47" s="35"/>
      <c r="AE47" s="35"/>
      <c r="AF47" s="98"/>
      <c r="AG47" s="274"/>
      <c r="AH47" s="274"/>
      <c r="AK47" s="110">
        <f t="shared" si="1"/>
        <v>5.5</v>
      </c>
      <c r="AR47" s="55"/>
      <c r="AW47" s="55"/>
    </row>
    <row r="48" spans="1:59" customFormat="1" x14ac:dyDescent="0.25">
      <c r="A48" s="34" t="s">
        <v>778</v>
      </c>
      <c r="B48" s="34" t="s">
        <v>131</v>
      </c>
      <c r="C48" s="77" t="s">
        <v>565</v>
      </c>
      <c r="D48" s="34" t="s">
        <v>896</v>
      </c>
      <c r="E48" s="34">
        <v>4</v>
      </c>
      <c r="F48" s="34"/>
      <c r="G48" s="34"/>
      <c r="H48" s="34"/>
      <c r="I48" s="98"/>
      <c r="J48" s="212"/>
      <c r="K48" s="212"/>
      <c r="L48" s="212"/>
      <c r="M48" s="34"/>
      <c r="N48" s="34"/>
      <c r="O48" s="98"/>
      <c r="P48" s="212"/>
      <c r="Q48" s="212"/>
      <c r="R48" s="34"/>
      <c r="S48" s="34"/>
      <c r="T48" s="34"/>
      <c r="U48" s="98"/>
      <c r="V48" s="212"/>
      <c r="W48" s="211"/>
      <c r="X48" s="212"/>
      <c r="Y48" s="34"/>
      <c r="Z48" s="34"/>
      <c r="AA48" s="112"/>
      <c r="AB48" s="212"/>
      <c r="AC48" s="211"/>
      <c r="AD48" s="35"/>
      <c r="AE48" s="35"/>
      <c r="AF48" s="98"/>
      <c r="AG48" s="274"/>
      <c r="AH48" s="274"/>
      <c r="AI48" s="34"/>
      <c r="AJ48" s="34"/>
      <c r="AK48" s="110">
        <f t="shared" si="1"/>
        <v>4</v>
      </c>
      <c r="AR48" s="2"/>
      <c r="AW48" s="2"/>
    </row>
    <row r="49" spans="1:49" s="34" customFormat="1" x14ac:dyDescent="0.25">
      <c r="A49" s="34" t="s">
        <v>897</v>
      </c>
      <c r="B49" s="34" t="s">
        <v>898</v>
      </c>
      <c r="C49" s="77" t="s">
        <v>565</v>
      </c>
      <c r="D49" s="34" t="s">
        <v>817</v>
      </c>
      <c r="I49" s="98"/>
      <c r="J49" s="212"/>
      <c r="K49" s="212"/>
      <c r="L49" s="212"/>
      <c r="O49" s="98"/>
      <c r="P49" s="212"/>
      <c r="Q49" s="212"/>
      <c r="U49" s="98"/>
      <c r="V49" s="212"/>
      <c r="W49" s="211"/>
      <c r="X49" s="212"/>
      <c r="Y49" s="34">
        <v>4</v>
      </c>
      <c r="AA49" s="112"/>
      <c r="AB49" s="212"/>
      <c r="AC49" s="211"/>
      <c r="AD49" s="35"/>
      <c r="AE49" s="35"/>
      <c r="AF49" s="98"/>
      <c r="AG49" s="274"/>
      <c r="AH49" s="274"/>
      <c r="AK49" s="110">
        <f t="shared" si="1"/>
        <v>4</v>
      </c>
      <c r="AR49" s="55"/>
      <c r="AW49" s="55"/>
    </row>
    <row r="50" spans="1:49" customFormat="1" x14ac:dyDescent="0.25">
      <c r="A50" s="34" t="s">
        <v>800</v>
      </c>
      <c r="B50" s="34" t="s">
        <v>801</v>
      </c>
      <c r="C50" s="77" t="s">
        <v>565</v>
      </c>
      <c r="D50" s="34" t="s">
        <v>899</v>
      </c>
      <c r="E50" s="34">
        <v>2</v>
      </c>
      <c r="F50" s="34">
        <v>1.5</v>
      </c>
      <c r="G50" s="34"/>
      <c r="H50" s="34"/>
      <c r="I50" s="107"/>
      <c r="J50" s="235"/>
      <c r="K50" s="235"/>
      <c r="L50" s="235"/>
      <c r="M50" s="58"/>
      <c r="N50" s="58"/>
      <c r="O50" s="98"/>
      <c r="P50" s="212"/>
      <c r="Q50" s="212"/>
      <c r="R50" s="34"/>
      <c r="S50" s="34"/>
      <c r="T50" s="34"/>
      <c r="U50" s="98"/>
      <c r="V50" s="212"/>
      <c r="W50" s="211"/>
      <c r="X50" s="212"/>
      <c r="Y50" s="34"/>
      <c r="Z50" s="34"/>
      <c r="AA50" s="112"/>
      <c r="AB50" s="212"/>
      <c r="AC50" s="211"/>
      <c r="AD50" s="35"/>
      <c r="AE50" s="35"/>
      <c r="AF50" s="98"/>
      <c r="AG50" s="274"/>
      <c r="AH50" s="274"/>
      <c r="AI50" s="34"/>
      <c r="AJ50" s="34"/>
      <c r="AK50" s="110">
        <f t="shared" si="1"/>
        <v>3.5</v>
      </c>
      <c r="AR50" s="2"/>
      <c r="AW50" s="2"/>
    </row>
    <row r="51" spans="1:49" s="34" customFormat="1" x14ac:dyDescent="0.25">
      <c r="A51" s="34" t="s">
        <v>769</v>
      </c>
      <c r="B51" s="34" t="s">
        <v>770</v>
      </c>
      <c r="C51" s="154" t="s">
        <v>565</v>
      </c>
      <c r="D51" s="54" t="s">
        <v>771</v>
      </c>
      <c r="I51" s="98"/>
      <c r="J51" s="212"/>
      <c r="K51" s="212"/>
      <c r="L51" s="212"/>
      <c r="O51" s="98"/>
      <c r="P51" s="212"/>
      <c r="Q51" s="212"/>
      <c r="U51" s="98"/>
      <c r="V51" s="212"/>
      <c r="W51" s="211">
        <v>3</v>
      </c>
      <c r="X51" s="212"/>
      <c r="AA51" s="112"/>
      <c r="AB51" s="212"/>
      <c r="AC51" s="211"/>
      <c r="AD51" s="35"/>
      <c r="AE51" s="35"/>
      <c r="AF51" s="98"/>
      <c r="AG51" s="274"/>
      <c r="AH51" s="274">
        <v>8</v>
      </c>
      <c r="AK51" s="110">
        <f t="shared" si="1"/>
        <v>11</v>
      </c>
      <c r="AR51" s="55"/>
      <c r="AW51" s="55"/>
    </row>
    <row r="52" spans="1:49" s="13" customFormat="1" x14ac:dyDescent="0.25">
      <c r="A52" s="34" t="s">
        <v>900</v>
      </c>
      <c r="B52" s="34" t="s">
        <v>901</v>
      </c>
      <c r="C52" s="77" t="s">
        <v>565</v>
      </c>
      <c r="D52" s="34" t="s">
        <v>902</v>
      </c>
      <c r="E52" s="34"/>
      <c r="F52" s="34"/>
      <c r="G52" s="34"/>
      <c r="H52" s="34"/>
      <c r="I52" s="98"/>
      <c r="J52" s="206"/>
      <c r="K52" s="206"/>
      <c r="L52" s="206"/>
      <c r="M52" s="34"/>
      <c r="N52" s="34">
        <v>3</v>
      </c>
      <c r="O52" s="98"/>
      <c r="P52" s="206"/>
      <c r="Q52" s="206"/>
      <c r="R52" s="34"/>
      <c r="S52" s="34"/>
      <c r="T52" s="34"/>
      <c r="U52" s="98"/>
      <c r="V52" s="206"/>
      <c r="W52" s="205"/>
      <c r="X52" s="206"/>
      <c r="Y52" s="34"/>
      <c r="Z52" s="34"/>
      <c r="AA52" s="112"/>
      <c r="AB52" s="212"/>
      <c r="AC52" s="211"/>
      <c r="AD52" s="35"/>
      <c r="AE52" s="35"/>
      <c r="AF52" s="98"/>
      <c r="AG52" s="274"/>
      <c r="AH52" s="274"/>
      <c r="AI52" s="34"/>
      <c r="AJ52" s="34"/>
      <c r="AK52" s="110">
        <f t="shared" si="1"/>
        <v>3</v>
      </c>
      <c r="AR52" s="62"/>
      <c r="AW52" s="62"/>
    </row>
    <row r="53" spans="1:49" s="34" customFormat="1" x14ac:dyDescent="0.25">
      <c r="A53" s="34" t="s">
        <v>830</v>
      </c>
      <c r="B53" s="34" t="s">
        <v>831</v>
      </c>
      <c r="C53" s="77" t="s">
        <v>565</v>
      </c>
      <c r="D53" s="85" t="s">
        <v>832</v>
      </c>
      <c r="I53" s="98"/>
      <c r="J53" s="206"/>
      <c r="K53" s="206">
        <v>3</v>
      </c>
      <c r="L53" s="206"/>
      <c r="O53" s="98"/>
      <c r="P53" s="206"/>
      <c r="Q53" s="206"/>
      <c r="U53" s="98"/>
      <c r="V53" s="206"/>
      <c r="W53" s="205"/>
      <c r="X53" s="206"/>
      <c r="AA53" s="112"/>
      <c r="AB53" s="212"/>
      <c r="AC53" s="211"/>
      <c r="AD53" s="35"/>
      <c r="AE53" s="35"/>
      <c r="AF53" s="98"/>
      <c r="AG53" s="274"/>
      <c r="AH53" s="274"/>
      <c r="AK53" s="110">
        <f t="shared" si="1"/>
        <v>3</v>
      </c>
      <c r="AR53" s="55"/>
      <c r="AW53" s="55"/>
    </row>
    <row r="54" spans="1:49" s="34" customFormat="1" x14ac:dyDescent="0.25">
      <c r="A54" s="34" t="s">
        <v>903</v>
      </c>
      <c r="B54" s="34" t="s">
        <v>139</v>
      </c>
      <c r="C54" s="77" t="s">
        <v>565</v>
      </c>
      <c r="D54" s="34" t="s">
        <v>904</v>
      </c>
      <c r="I54" s="98"/>
      <c r="J54" s="206"/>
      <c r="K54" s="206"/>
      <c r="L54" s="206"/>
      <c r="O54" s="98"/>
      <c r="P54" s="206"/>
      <c r="Q54" s="206"/>
      <c r="S54" s="34">
        <v>3</v>
      </c>
      <c r="U54" s="98"/>
      <c r="V54" s="206"/>
      <c r="W54" s="205"/>
      <c r="X54" s="206"/>
      <c r="AA54" s="112"/>
      <c r="AB54" s="212"/>
      <c r="AC54" s="211"/>
      <c r="AD54" s="35"/>
      <c r="AE54" s="35"/>
      <c r="AF54" s="98"/>
      <c r="AG54" s="274"/>
      <c r="AH54" s="274"/>
      <c r="AK54" s="110">
        <f t="shared" si="1"/>
        <v>3</v>
      </c>
      <c r="AR54" s="55"/>
      <c r="AW54" s="55"/>
    </row>
    <row r="55" spans="1:49" s="34" customFormat="1" x14ac:dyDescent="0.25">
      <c r="A55" s="34" t="s">
        <v>905</v>
      </c>
      <c r="B55" s="34" t="s">
        <v>906</v>
      </c>
      <c r="C55" s="77" t="s">
        <v>565</v>
      </c>
      <c r="D55" s="34" t="s">
        <v>907</v>
      </c>
      <c r="I55" s="98"/>
      <c r="J55" s="206"/>
      <c r="K55" s="206"/>
      <c r="L55" s="206"/>
      <c r="O55" s="98"/>
      <c r="P55" s="206"/>
      <c r="Q55" s="206"/>
      <c r="U55" s="98"/>
      <c r="V55" s="206">
        <v>3</v>
      </c>
      <c r="W55" s="205"/>
      <c r="X55" s="206"/>
      <c r="AA55" s="112"/>
      <c r="AB55" s="212"/>
      <c r="AC55" s="211"/>
      <c r="AD55" s="35"/>
      <c r="AE55" s="35"/>
      <c r="AF55" s="98"/>
      <c r="AG55" s="274"/>
      <c r="AH55" s="274"/>
      <c r="AK55" s="110">
        <f t="shared" si="1"/>
        <v>3</v>
      </c>
      <c r="AR55" s="55"/>
      <c r="AW55" s="55"/>
    </row>
    <row r="56" spans="1:49" s="34" customFormat="1" x14ac:dyDescent="0.25">
      <c r="A56" s="34" t="s">
        <v>908</v>
      </c>
      <c r="B56" s="34" t="s">
        <v>150</v>
      </c>
      <c r="C56" s="77" t="s">
        <v>565</v>
      </c>
      <c r="D56" s="34" t="s">
        <v>675</v>
      </c>
      <c r="I56" s="98"/>
      <c r="J56" s="206"/>
      <c r="K56" s="206"/>
      <c r="L56" s="206"/>
      <c r="O56" s="98"/>
      <c r="P56" s="206"/>
      <c r="Q56" s="206"/>
      <c r="R56" s="34">
        <v>1.5</v>
      </c>
      <c r="U56" s="98"/>
      <c r="V56" s="206"/>
      <c r="W56" s="205"/>
      <c r="X56" s="206"/>
      <c r="AA56" s="112"/>
      <c r="AB56" s="212"/>
      <c r="AC56" s="211"/>
      <c r="AD56" s="35"/>
      <c r="AE56" s="35"/>
      <c r="AF56" s="98"/>
      <c r="AG56" s="274"/>
      <c r="AH56" s="274"/>
      <c r="AK56" s="110">
        <f t="shared" si="1"/>
        <v>1.5</v>
      </c>
      <c r="AR56" s="55"/>
      <c r="AW56" s="55"/>
    </row>
    <row r="57" spans="1:49" s="34" customFormat="1" x14ac:dyDescent="0.25">
      <c r="A57" s="34" t="s">
        <v>684</v>
      </c>
      <c r="B57" s="34" t="s">
        <v>219</v>
      </c>
      <c r="C57" s="249" t="s">
        <v>565</v>
      </c>
      <c r="D57" s="34" t="s">
        <v>528</v>
      </c>
      <c r="I57" s="98"/>
      <c r="J57" s="206"/>
      <c r="K57" s="206"/>
      <c r="L57" s="206"/>
      <c r="O57" s="98"/>
      <c r="P57" s="206"/>
      <c r="Q57" s="206"/>
      <c r="U57" s="98"/>
      <c r="V57" s="206"/>
      <c r="W57" s="205"/>
      <c r="X57" s="206"/>
      <c r="AA57" s="112"/>
      <c r="AB57" s="206">
        <v>3</v>
      </c>
      <c r="AC57" s="205"/>
      <c r="AD57" s="35"/>
      <c r="AE57" s="35"/>
      <c r="AF57" s="98"/>
      <c r="AG57" s="274"/>
      <c r="AH57" s="274"/>
      <c r="AK57" s="110">
        <f t="shared" si="1"/>
        <v>3</v>
      </c>
      <c r="AR57" s="55"/>
      <c r="AW57" s="55"/>
    </row>
    <row r="58" spans="1:49" s="34" customFormat="1" x14ac:dyDescent="0.25">
      <c r="A58" s="34" t="s">
        <v>834</v>
      </c>
      <c r="B58" s="34" t="s">
        <v>909</v>
      </c>
      <c r="C58" s="77" t="s">
        <v>565</v>
      </c>
      <c r="D58" s="34" t="s">
        <v>910</v>
      </c>
      <c r="I58" s="98"/>
      <c r="J58" s="206"/>
      <c r="K58" s="206"/>
      <c r="L58" s="206"/>
      <c r="O58" s="98"/>
      <c r="P58" s="206"/>
      <c r="Q58" s="206"/>
      <c r="U58" s="98"/>
      <c r="V58" s="206"/>
      <c r="W58" s="205"/>
      <c r="X58" s="206"/>
      <c r="AA58" s="112"/>
      <c r="AB58" s="206"/>
      <c r="AC58" s="205"/>
      <c r="AD58" s="35"/>
      <c r="AE58" s="35"/>
      <c r="AF58" s="98"/>
      <c r="AG58" s="274">
        <v>4</v>
      </c>
      <c r="AH58" s="274">
        <v>20</v>
      </c>
      <c r="AK58" s="110">
        <f t="shared" si="1"/>
        <v>24</v>
      </c>
      <c r="AR58" s="55"/>
      <c r="AW58" s="55"/>
    </row>
    <row r="59" spans="1:49" s="34" customFormat="1" x14ac:dyDescent="0.25">
      <c r="A59" s="34" t="s">
        <v>911</v>
      </c>
      <c r="B59" s="34" t="s">
        <v>526</v>
      </c>
      <c r="C59" s="77" t="s">
        <v>565</v>
      </c>
      <c r="D59" s="34" t="s">
        <v>527</v>
      </c>
      <c r="I59" s="98"/>
      <c r="J59" s="206"/>
      <c r="K59" s="206"/>
      <c r="L59" s="206"/>
      <c r="O59" s="98"/>
      <c r="P59" s="206"/>
      <c r="Q59" s="206"/>
      <c r="U59" s="98"/>
      <c r="V59" s="206"/>
      <c r="W59" s="205"/>
      <c r="X59" s="206"/>
      <c r="AA59" s="112"/>
      <c r="AB59" s="206"/>
      <c r="AC59" s="205"/>
      <c r="AD59" s="35"/>
      <c r="AE59" s="35"/>
      <c r="AF59" s="98"/>
      <c r="AG59" s="274"/>
      <c r="AH59" s="274">
        <v>12</v>
      </c>
      <c r="AK59" s="110">
        <f t="shared" si="1"/>
        <v>12</v>
      </c>
      <c r="AR59" s="55"/>
      <c r="AW59" s="55"/>
    </row>
    <row r="60" spans="1:49" s="34" customFormat="1" x14ac:dyDescent="0.25">
      <c r="A60" s="34" t="s">
        <v>903</v>
      </c>
      <c r="B60" s="34" t="s">
        <v>139</v>
      </c>
      <c r="C60" s="77" t="s">
        <v>565</v>
      </c>
      <c r="D60" s="34" t="s">
        <v>912</v>
      </c>
      <c r="I60" s="98"/>
      <c r="J60" s="206"/>
      <c r="K60" s="206"/>
      <c r="L60" s="206"/>
      <c r="O60" s="98"/>
      <c r="P60" s="206"/>
      <c r="Q60" s="206"/>
      <c r="U60" s="98"/>
      <c r="V60" s="206"/>
      <c r="W60" s="205"/>
      <c r="X60" s="206"/>
      <c r="AA60" s="112"/>
      <c r="AB60" s="206"/>
      <c r="AC60" s="205"/>
      <c r="AD60" s="35"/>
      <c r="AE60" s="35"/>
      <c r="AF60" s="98"/>
      <c r="AG60" s="274"/>
      <c r="AH60" s="274"/>
      <c r="AI60" s="34">
        <v>3</v>
      </c>
      <c r="AJ60" s="34">
        <v>3</v>
      </c>
      <c r="AK60" s="110">
        <f t="shared" si="1"/>
        <v>6</v>
      </c>
      <c r="AR60" s="55"/>
      <c r="AW60" s="55"/>
    </row>
    <row r="61" spans="1:49" s="34" customFormat="1" x14ac:dyDescent="0.25">
      <c r="A61" s="34" t="s">
        <v>478</v>
      </c>
      <c r="B61" s="34" t="s">
        <v>479</v>
      </c>
      <c r="C61" s="77" t="s">
        <v>565</v>
      </c>
      <c r="D61" s="58" t="s">
        <v>913</v>
      </c>
      <c r="E61" s="58"/>
      <c r="F61" s="58"/>
      <c r="G61" s="58"/>
      <c r="H61" s="58"/>
      <c r="I61" s="98"/>
      <c r="J61" s="206"/>
      <c r="K61" s="206"/>
      <c r="L61" s="206"/>
      <c r="O61" s="107"/>
      <c r="P61" s="278"/>
      <c r="Q61" s="278"/>
      <c r="R61" s="58"/>
      <c r="S61" s="58"/>
      <c r="T61" s="58"/>
      <c r="U61" s="107"/>
      <c r="V61" s="278"/>
      <c r="W61" s="279"/>
      <c r="X61" s="278"/>
      <c r="Y61" s="58"/>
      <c r="Z61" s="58"/>
      <c r="AA61" s="280"/>
      <c r="AB61" s="278"/>
      <c r="AC61" s="279"/>
      <c r="AD61" s="281"/>
      <c r="AE61" s="281"/>
      <c r="AF61" s="107"/>
      <c r="AG61" s="282"/>
      <c r="AH61" s="282"/>
      <c r="AI61" s="58">
        <v>2</v>
      </c>
      <c r="AJ61" s="58"/>
      <c r="AK61" s="110">
        <f t="shared" si="1"/>
        <v>2</v>
      </c>
      <c r="AM61" s="58"/>
      <c r="AN61" s="58"/>
      <c r="AO61" s="58"/>
      <c r="AP61" s="58"/>
      <c r="AQ61" s="58"/>
      <c r="AR61" s="59"/>
      <c r="AS61" s="58"/>
      <c r="AT61" s="58"/>
      <c r="AW61" s="55"/>
    </row>
    <row r="62" spans="1:49" x14ac:dyDescent="0.25">
      <c r="A62"/>
      <c r="B62"/>
      <c r="C62" s="76"/>
      <c r="AS62" s="12"/>
      <c r="AT62" s="12"/>
      <c r="AU62" s="12"/>
      <c r="AV62" s="12"/>
    </row>
    <row r="63" spans="1:49" x14ac:dyDescent="0.25">
      <c r="A63"/>
      <c r="B63"/>
      <c r="C63" s="76"/>
      <c r="AS63" s="12"/>
      <c r="AT63" s="12"/>
      <c r="AU63" s="12"/>
      <c r="AV63" s="12"/>
    </row>
    <row r="64" spans="1:49" x14ac:dyDescent="0.25">
      <c r="A64"/>
      <c r="B64"/>
      <c r="C64" s="76"/>
      <c r="AS64" s="12"/>
      <c r="AT64" s="12"/>
      <c r="AU64" s="12"/>
      <c r="AV64" s="12"/>
    </row>
    <row r="65" spans="1:48" x14ac:dyDescent="0.25">
      <c r="A65"/>
      <c r="B65"/>
      <c r="C65" s="76"/>
      <c r="AS65" s="12"/>
      <c r="AT65" s="12"/>
      <c r="AU65" s="12"/>
      <c r="AV65" s="12"/>
    </row>
    <row r="66" spans="1:48" x14ac:dyDescent="0.25">
      <c r="AS66" s="12"/>
      <c r="AT66" s="12"/>
      <c r="AU66" s="12"/>
      <c r="AV66" s="12"/>
    </row>
    <row r="67" spans="1:48" x14ac:dyDescent="0.25">
      <c r="A67"/>
      <c r="B67"/>
      <c r="C67" s="76"/>
      <c r="AS67" s="12"/>
      <c r="AT67" s="12"/>
      <c r="AU67" s="12"/>
      <c r="AV67" s="12"/>
    </row>
    <row r="68" spans="1:48" x14ac:dyDescent="0.25">
      <c r="A68"/>
      <c r="B68"/>
      <c r="C68" s="76"/>
      <c r="AS68" s="12"/>
      <c r="AT68" s="12"/>
      <c r="AU68" s="12"/>
      <c r="AV68" s="12"/>
    </row>
    <row r="69" spans="1:48" x14ac:dyDescent="0.25">
      <c r="A69"/>
      <c r="B69"/>
      <c r="C69" s="76"/>
      <c r="AG69" s="17"/>
      <c r="AH69" s="17"/>
      <c r="AI69" s="17"/>
      <c r="AJ69" s="17"/>
      <c r="AK69" s="247"/>
      <c r="AS69" s="12"/>
      <c r="AT69" s="12"/>
      <c r="AU69" s="12"/>
      <c r="AV69" s="12"/>
    </row>
    <row r="70" spans="1:48" x14ac:dyDescent="0.25">
      <c r="A70"/>
      <c r="B70"/>
      <c r="C70" s="76"/>
      <c r="AS70" s="12"/>
      <c r="AT70" s="12"/>
      <c r="AU70" s="12"/>
      <c r="AV70" s="12"/>
    </row>
    <row r="71" spans="1:48" x14ac:dyDescent="0.25">
      <c r="A71"/>
      <c r="B71"/>
      <c r="C71" s="76"/>
      <c r="AS71" s="12"/>
      <c r="AT71" s="12"/>
      <c r="AU71" s="12"/>
      <c r="AV71" s="12"/>
    </row>
    <row r="72" spans="1:48" x14ac:dyDescent="0.25">
      <c r="A72"/>
      <c r="B72"/>
      <c r="C72" s="76"/>
      <c r="AS72" s="12"/>
      <c r="AT72" s="12"/>
      <c r="AU72" s="12"/>
      <c r="AV72" s="12"/>
    </row>
    <row r="73" spans="1:48" x14ac:dyDescent="0.25">
      <c r="A73"/>
      <c r="B73"/>
      <c r="C73" s="178"/>
      <c r="AS73" s="12"/>
      <c r="AT73" s="12"/>
      <c r="AU73" s="12"/>
      <c r="AV73" s="12"/>
    </row>
    <row r="74" spans="1:48" x14ac:dyDescent="0.25">
      <c r="A74"/>
      <c r="B74"/>
      <c r="C74" s="76"/>
      <c r="AG74" s="17"/>
      <c r="AH74" s="17"/>
      <c r="AI74" s="17"/>
      <c r="AJ74" s="17"/>
      <c r="AK74" s="247"/>
      <c r="AS74" s="12"/>
      <c r="AT74" s="12"/>
      <c r="AU74" s="12"/>
      <c r="AV74" s="12"/>
    </row>
    <row r="75" spans="1:48" x14ac:dyDescent="0.25">
      <c r="A75"/>
      <c r="B75"/>
      <c r="C75" s="76"/>
      <c r="AS75" s="12"/>
      <c r="AT75" s="12"/>
      <c r="AU75" s="12"/>
      <c r="AV75" s="12"/>
    </row>
    <row r="76" spans="1:48" x14ac:dyDescent="0.25">
      <c r="A76"/>
      <c r="B76"/>
      <c r="C76" s="76"/>
      <c r="AS76" s="12"/>
      <c r="AT76" s="12"/>
      <c r="AU76" s="12"/>
      <c r="AV76" s="12"/>
    </row>
    <row r="77" spans="1:48" x14ac:dyDescent="0.25">
      <c r="A77"/>
      <c r="B77"/>
      <c r="C77" s="76"/>
      <c r="AS77" s="12"/>
      <c r="AT77" s="12"/>
      <c r="AU77" s="12"/>
      <c r="AV77" s="12"/>
    </row>
    <row r="78" spans="1:48" x14ac:dyDescent="0.25">
      <c r="A78"/>
      <c r="B78"/>
      <c r="C78" s="76"/>
      <c r="AS78" s="12"/>
      <c r="AT78" s="12"/>
      <c r="AU78" s="12"/>
      <c r="AV78" s="12"/>
    </row>
    <row r="79" spans="1:48" x14ac:dyDescent="0.25">
      <c r="A79"/>
      <c r="B79"/>
      <c r="C79" s="76"/>
      <c r="AS79" s="12"/>
      <c r="AT79" s="12"/>
      <c r="AU79" s="12"/>
      <c r="AV79" s="12"/>
    </row>
    <row r="80" spans="1:48" x14ac:dyDescent="0.25">
      <c r="C80" s="76"/>
      <c r="AS80" s="12"/>
      <c r="AT80" s="12"/>
      <c r="AU80" s="12"/>
      <c r="AV80" s="12"/>
    </row>
    <row r="81" spans="1:48" x14ac:dyDescent="0.25">
      <c r="AS81" s="12"/>
      <c r="AT81" s="12"/>
      <c r="AU81" s="12"/>
      <c r="AV81" s="12"/>
    </row>
    <row r="82" spans="1:48" x14ac:dyDescent="0.25">
      <c r="A82"/>
      <c r="B82"/>
      <c r="C82" s="76"/>
      <c r="AS82" s="12"/>
      <c r="AT82" s="12"/>
      <c r="AU82" s="12"/>
      <c r="AV82" s="12"/>
    </row>
    <row r="83" spans="1:48" x14ac:dyDescent="0.25">
      <c r="A83"/>
      <c r="B83"/>
      <c r="C83" s="76"/>
      <c r="AS83" s="12"/>
      <c r="AT83" s="12"/>
      <c r="AU83" s="12"/>
      <c r="AV83" s="12"/>
    </row>
    <row r="84" spans="1:48" x14ac:dyDescent="0.25">
      <c r="A84"/>
      <c r="B84"/>
      <c r="C84" s="76"/>
      <c r="AS84" s="12"/>
      <c r="AT84" s="12"/>
      <c r="AU84" s="12"/>
      <c r="AV84" s="12"/>
    </row>
    <row r="85" spans="1:48" x14ac:dyDescent="0.25">
      <c r="A85"/>
      <c r="B85"/>
      <c r="C85" s="76"/>
      <c r="AS85" s="12"/>
      <c r="AT85" s="12"/>
      <c r="AU85" s="12"/>
      <c r="AV85" s="12"/>
    </row>
    <row r="86" spans="1:48" x14ac:dyDescent="0.25">
      <c r="A86"/>
      <c r="B86"/>
      <c r="C86" s="76"/>
      <c r="AS86" s="12"/>
      <c r="AT86" s="12"/>
      <c r="AU86" s="12"/>
      <c r="AV86" s="12"/>
    </row>
    <row r="87" spans="1:48" x14ac:dyDescent="0.25">
      <c r="A87"/>
      <c r="B87"/>
      <c r="C87" s="76"/>
      <c r="AS87" s="12"/>
      <c r="AT87" s="12"/>
      <c r="AU87" s="12"/>
      <c r="AV87" s="12"/>
    </row>
    <row r="88" spans="1:48" x14ac:dyDescent="0.25">
      <c r="A88"/>
      <c r="B88"/>
      <c r="C88" s="76"/>
      <c r="AS88" s="12"/>
      <c r="AT88" s="12"/>
      <c r="AU88" s="12"/>
      <c r="AV88" s="12"/>
    </row>
    <row r="89" spans="1:48" x14ac:dyDescent="0.25">
      <c r="A89"/>
      <c r="B89"/>
      <c r="C89" s="76"/>
      <c r="AS89" s="12"/>
      <c r="AT89" s="12"/>
      <c r="AU89" s="12"/>
      <c r="AV89" s="12"/>
    </row>
    <row r="90" spans="1:48" x14ac:dyDescent="0.25">
      <c r="A90"/>
      <c r="B90"/>
      <c r="C90" s="76"/>
      <c r="AS90" s="12"/>
      <c r="AT90" s="12"/>
      <c r="AU90" s="12"/>
      <c r="AV90" s="12"/>
    </row>
    <row r="91" spans="1:48" x14ac:dyDescent="0.25">
      <c r="C91" s="76"/>
      <c r="AS91" s="12"/>
      <c r="AT91" s="12"/>
      <c r="AU91" s="12"/>
      <c r="AV91" s="12"/>
    </row>
    <row r="92" spans="1:48" x14ac:dyDescent="0.25">
      <c r="A92"/>
      <c r="B92"/>
      <c r="C92" s="178"/>
      <c r="AS92" s="12"/>
      <c r="AT92" s="12"/>
      <c r="AU92" s="12"/>
      <c r="AV92" s="12"/>
    </row>
    <row r="93" spans="1:48" x14ac:dyDescent="0.25">
      <c r="A93"/>
      <c r="B93"/>
      <c r="C93" s="76"/>
      <c r="AS93" s="12"/>
      <c r="AT93" s="12"/>
      <c r="AU93" s="12"/>
      <c r="AV93" s="12"/>
    </row>
    <row r="94" spans="1:48" x14ac:dyDescent="0.25">
      <c r="A94"/>
      <c r="B94"/>
      <c r="C94" s="76"/>
      <c r="AS94" s="12"/>
      <c r="AT94" s="12"/>
      <c r="AU94" s="12"/>
      <c r="AV94" s="12"/>
    </row>
    <row r="95" spans="1:48" x14ac:dyDescent="0.25">
      <c r="A95"/>
      <c r="B95"/>
      <c r="C95" s="76"/>
      <c r="AS95" s="12"/>
      <c r="AT95" s="12"/>
      <c r="AU95" s="12"/>
      <c r="AV95" s="12"/>
    </row>
    <row r="96" spans="1:48" x14ac:dyDescent="0.25">
      <c r="A96"/>
      <c r="B96"/>
      <c r="C96" s="76"/>
      <c r="AS96" s="12"/>
      <c r="AT96" s="12"/>
      <c r="AU96" s="12"/>
      <c r="AV96" s="12"/>
    </row>
    <row r="97" spans="1:48" x14ac:dyDescent="0.25">
      <c r="A97"/>
      <c r="B97"/>
      <c r="C97" s="76"/>
      <c r="AS97" s="12"/>
      <c r="AT97" s="12"/>
      <c r="AU97" s="12"/>
      <c r="AV97" s="12"/>
    </row>
    <row r="98" spans="1:48" x14ac:dyDescent="0.25">
      <c r="A98"/>
      <c r="B98"/>
      <c r="C98" s="178"/>
      <c r="AS98" s="12"/>
      <c r="AT98" s="12"/>
      <c r="AU98" s="12"/>
      <c r="AV98" s="12"/>
    </row>
    <row r="99" spans="1:48" x14ac:dyDescent="0.25">
      <c r="AS99" s="12"/>
      <c r="AT99" s="12"/>
      <c r="AU99" s="12"/>
      <c r="AV99" s="12"/>
    </row>
    <row r="100" spans="1:48" x14ac:dyDescent="0.25">
      <c r="A100"/>
      <c r="B100"/>
      <c r="C100" s="76"/>
      <c r="AS100" s="12"/>
      <c r="AT100" s="12"/>
      <c r="AU100" s="12"/>
      <c r="AV100" s="12"/>
    </row>
    <row r="101" spans="1:48" x14ac:dyDescent="0.25">
      <c r="A101"/>
      <c r="B101"/>
      <c r="C101" s="76"/>
      <c r="AS101" s="12"/>
      <c r="AT101" s="12"/>
      <c r="AU101" s="12"/>
      <c r="AV101" s="12"/>
    </row>
    <row r="102" spans="1:48" x14ac:dyDescent="0.25">
      <c r="AS102" s="12"/>
      <c r="AT102" s="12"/>
      <c r="AU102" s="12"/>
      <c r="AV102" s="12"/>
    </row>
    <row r="103" spans="1:48" x14ac:dyDescent="0.25">
      <c r="AS103" s="12"/>
      <c r="AT103" s="12"/>
      <c r="AU103" s="12"/>
      <c r="AV103" s="12"/>
    </row>
    <row r="104" spans="1:48" x14ac:dyDescent="0.25">
      <c r="A104"/>
      <c r="B104"/>
      <c r="C104" s="76"/>
      <c r="AS104" s="12"/>
      <c r="AT104" s="12"/>
      <c r="AU104" s="12"/>
      <c r="AV104" s="12"/>
    </row>
    <row r="105" spans="1:48" x14ac:dyDescent="0.25">
      <c r="A105"/>
      <c r="B105"/>
      <c r="C105" s="76"/>
      <c r="AS105" s="12"/>
      <c r="AT105" s="12"/>
      <c r="AU105" s="12"/>
      <c r="AV105" s="12"/>
    </row>
    <row r="106" spans="1:48" x14ac:dyDescent="0.25">
      <c r="A106"/>
      <c r="B106"/>
      <c r="C106" s="76"/>
      <c r="AS106" s="12"/>
      <c r="AT106" s="12"/>
      <c r="AU106" s="12"/>
      <c r="AV106" s="12"/>
    </row>
    <row r="107" spans="1:48" x14ac:dyDescent="0.25">
      <c r="A107"/>
      <c r="B107"/>
      <c r="C107" s="76"/>
      <c r="AS107" s="12"/>
      <c r="AT107" s="12"/>
      <c r="AU107" s="12"/>
      <c r="AV107" s="12"/>
    </row>
    <row r="108" spans="1:48" x14ac:dyDescent="0.25">
      <c r="C108" s="76"/>
      <c r="AS108" s="12"/>
      <c r="AT108" s="12"/>
      <c r="AU108" s="12"/>
      <c r="AV108" s="12"/>
    </row>
    <row r="109" spans="1:48" x14ac:dyDescent="0.25">
      <c r="A109"/>
      <c r="B109"/>
      <c r="C109" s="178"/>
      <c r="AS109" s="12"/>
      <c r="AT109" s="12"/>
      <c r="AU109" s="12"/>
      <c r="AV109" s="12"/>
    </row>
    <row r="110" spans="1:48" x14ac:dyDescent="0.25">
      <c r="A110"/>
      <c r="B110"/>
      <c r="C110" s="76"/>
    </row>
    <row r="111" spans="1:48" x14ac:dyDescent="0.25">
      <c r="A111"/>
      <c r="B111"/>
      <c r="C111" s="76"/>
    </row>
    <row r="112" spans="1:48" x14ac:dyDescent="0.25">
      <c r="A112"/>
      <c r="B112"/>
      <c r="C112" s="76"/>
    </row>
    <row r="113" spans="1:3" x14ac:dyDescent="0.25">
      <c r="A113"/>
      <c r="B113"/>
      <c r="C113" s="76"/>
    </row>
    <row r="114" spans="1:3" x14ac:dyDescent="0.25">
      <c r="A114"/>
      <c r="B114"/>
      <c r="C114" s="76"/>
    </row>
    <row r="115" spans="1:3" x14ac:dyDescent="0.25">
      <c r="A115"/>
      <c r="B115"/>
      <c r="C115" s="76"/>
    </row>
    <row r="116" spans="1:3" x14ac:dyDescent="0.25">
      <c r="A116"/>
      <c r="B116"/>
      <c r="C116" s="76"/>
    </row>
    <row r="117" spans="1:3" x14ac:dyDescent="0.25">
      <c r="A117"/>
      <c r="B117"/>
      <c r="C117" s="76"/>
    </row>
    <row r="118" spans="1:3" x14ac:dyDescent="0.25">
      <c r="A118"/>
      <c r="B118"/>
      <c r="C118" s="76"/>
    </row>
    <row r="119" spans="1:3" x14ac:dyDescent="0.25">
      <c r="A119"/>
      <c r="B119"/>
      <c r="C119" s="76"/>
    </row>
    <row r="120" spans="1:3" x14ac:dyDescent="0.25">
      <c r="A120"/>
      <c r="B120"/>
      <c r="C120" s="76"/>
    </row>
    <row r="121" spans="1:3" x14ac:dyDescent="0.25">
      <c r="A121"/>
      <c r="B121"/>
      <c r="C121" s="76"/>
    </row>
    <row r="122" spans="1:3" x14ac:dyDescent="0.25">
      <c r="A122"/>
      <c r="B122"/>
      <c r="C122" s="76"/>
    </row>
    <row r="123" spans="1:3" x14ac:dyDescent="0.25">
      <c r="A123"/>
      <c r="B123"/>
      <c r="C123" s="76"/>
    </row>
    <row r="124" spans="1:3" x14ac:dyDescent="0.25">
      <c r="A124"/>
      <c r="B124"/>
      <c r="C124" s="76"/>
    </row>
    <row r="125" spans="1:3" x14ac:dyDescent="0.25">
      <c r="A125"/>
      <c r="B125"/>
      <c r="C125" s="178"/>
    </row>
    <row r="126" spans="1:3" x14ac:dyDescent="0.25">
      <c r="A126"/>
      <c r="B126"/>
      <c r="C126" s="76"/>
    </row>
    <row r="127" spans="1:3" x14ac:dyDescent="0.25">
      <c r="A127"/>
      <c r="B127"/>
      <c r="C127" s="76"/>
    </row>
    <row r="128" spans="1:3" x14ac:dyDescent="0.25">
      <c r="A128"/>
      <c r="B128"/>
      <c r="C128" s="76"/>
    </row>
    <row r="129" spans="1:3" x14ac:dyDescent="0.25">
      <c r="A129"/>
      <c r="B129"/>
      <c r="C129" s="76"/>
    </row>
    <row r="130" spans="1:3" x14ac:dyDescent="0.25">
      <c r="A130"/>
      <c r="B130"/>
      <c r="C130" s="76"/>
    </row>
    <row r="131" spans="1:3" x14ac:dyDescent="0.25">
      <c r="A131"/>
      <c r="B131"/>
      <c r="C131" s="178"/>
    </row>
    <row r="132" spans="1:3" x14ac:dyDescent="0.25">
      <c r="A132"/>
      <c r="B132"/>
      <c r="C132" s="76"/>
    </row>
    <row r="133" spans="1:3" x14ac:dyDescent="0.25">
      <c r="A133"/>
      <c r="B133"/>
      <c r="C133" s="76"/>
    </row>
    <row r="134" spans="1:3" x14ac:dyDescent="0.25">
      <c r="A134"/>
      <c r="B134"/>
      <c r="C134" s="76"/>
    </row>
    <row r="135" spans="1:3" x14ac:dyDescent="0.25">
      <c r="A135"/>
      <c r="B135"/>
      <c r="C135" s="76"/>
    </row>
    <row r="136" spans="1:3" x14ac:dyDescent="0.25">
      <c r="A136"/>
      <c r="B136"/>
      <c r="C136" s="76"/>
    </row>
    <row r="137" spans="1:3" x14ac:dyDescent="0.25">
      <c r="A137"/>
      <c r="B137"/>
      <c r="C137" s="76"/>
    </row>
    <row r="138" spans="1:3" x14ac:dyDescent="0.25">
      <c r="A138"/>
      <c r="B138"/>
      <c r="C138" s="76"/>
    </row>
    <row r="139" spans="1:3" x14ac:dyDescent="0.25">
      <c r="A139"/>
      <c r="B139"/>
      <c r="C139" s="76"/>
    </row>
    <row r="140" spans="1:3" x14ac:dyDescent="0.25">
      <c r="A140"/>
      <c r="B140"/>
      <c r="C140" s="76"/>
    </row>
    <row r="141" spans="1:3" x14ac:dyDescent="0.25">
      <c r="A141"/>
      <c r="B141"/>
      <c r="C141" s="76"/>
    </row>
    <row r="143" spans="1:3" x14ac:dyDescent="0.25">
      <c r="C143" s="162"/>
    </row>
    <row r="154" spans="3:3" x14ac:dyDescent="0.25">
      <c r="C154" s="162"/>
    </row>
    <row r="155" spans="3:3" x14ac:dyDescent="0.25">
      <c r="C155" s="162"/>
    </row>
    <row r="158" spans="3:3" x14ac:dyDescent="0.25">
      <c r="C158" s="162"/>
    </row>
    <row r="162" spans="1:49" x14ac:dyDescent="0.25">
      <c r="O162" s="109"/>
    </row>
    <row r="163" spans="1:49" s="34" customFormat="1" x14ac:dyDescent="0.25">
      <c r="A163" s="12"/>
      <c r="B163" s="12"/>
      <c r="C163" s="73"/>
      <c r="D163" s="12"/>
      <c r="E163" s="12"/>
      <c r="F163" s="12"/>
      <c r="G163" s="12"/>
      <c r="H163" s="12"/>
      <c r="I163" s="94"/>
      <c r="J163" s="187"/>
      <c r="K163" s="187"/>
      <c r="L163" s="187"/>
      <c r="M163" s="12"/>
      <c r="N163" s="12"/>
      <c r="O163" s="94"/>
      <c r="P163" s="187"/>
      <c r="Q163" s="187"/>
      <c r="R163" s="12"/>
      <c r="S163" s="12"/>
      <c r="T163" s="12"/>
      <c r="U163" s="94"/>
      <c r="V163" s="187"/>
      <c r="W163" s="204"/>
      <c r="X163" s="187"/>
      <c r="Y163" s="12"/>
      <c r="Z163" s="12"/>
      <c r="AA163" s="114"/>
      <c r="AB163" s="187"/>
      <c r="AC163" s="204"/>
      <c r="AD163" s="17"/>
      <c r="AE163" s="17"/>
      <c r="AF163" s="94"/>
      <c r="AG163" s="12"/>
      <c r="AH163" s="12"/>
      <c r="AI163" s="12"/>
      <c r="AJ163" s="12"/>
      <c r="AK163" s="109"/>
      <c r="AL163" s="12"/>
      <c r="AM163" s="12"/>
      <c r="AN163" s="12"/>
      <c r="AO163" s="12"/>
      <c r="AP163" s="12"/>
      <c r="AQ163" s="12"/>
      <c r="AR163" s="38"/>
      <c r="AS163" s="38"/>
      <c r="AT163" s="38"/>
      <c r="AU163" s="55"/>
      <c r="AV163" s="55"/>
      <c r="AW163" s="55"/>
    </row>
    <row r="164" spans="1:49" s="34" customFormat="1" x14ac:dyDescent="0.25">
      <c r="A164" s="12"/>
      <c r="B164" s="12"/>
      <c r="C164" s="73"/>
      <c r="D164" s="12"/>
      <c r="E164" s="12"/>
      <c r="F164" s="12"/>
      <c r="G164" s="12"/>
      <c r="H164" s="12"/>
      <c r="I164" s="94"/>
      <c r="J164" s="187"/>
      <c r="K164" s="187"/>
      <c r="L164" s="187"/>
      <c r="M164" s="12"/>
      <c r="N164" s="12"/>
      <c r="O164" s="94"/>
      <c r="P164" s="187"/>
      <c r="Q164" s="187"/>
      <c r="R164" s="12"/>
      <c r="S164" s="12"/>
      <c r="T164" s="12"/>
      <c r="U164" s="94"/>
      <c r="V164" s="187"/>
      <c r="W164" s="204"/>
      <c r="X164" s="187"/>
      <c r="Y164" s="12"/>
      <c r="Z164" s="12"/>
      <c r="AA164" s="114"/>
      <c r="AB164" s="187"/>
      <c r="AC164" s="204"/>
      <c r="AD164" s="17"/>
      <c r="AE164" s="17"/>
      <c r="AF164" s="94"/>
      <c r="AG164" s="12"/>
      <c r="AH164" s="12"/>
      <c r="AI164" s="12"/>
      <c r="AJ164" s="12"/>
      <c r="AK164" s="109"/>
      <c r="AL164" s="12"/>
      <c r="AM164" s="12"/>
      <c r="AN164" s="12"/>
      <c r="AO164" s="12"/>
      <c r="AP164" s="12"/>
      <c r="AQ164" s="12"/>
      <c r="AR164" s="38"/>
      <c r="AS164" s="38"/>
      <c r="AT164" s="38"/>
      <c r="AU164" s="55"/>
      <c r="AV164" s="55"/>
      <c r="AW164" s="55"/>
    </row>
    <row r="165" spans="1:49" s="34" customFormat="1" x14ac:dyDescent="0.25">
      <c r="A165" s="12"/>
      <c r="B165" s="12"/>
      <c r="C165" s="73"/>
      <c r="D165" s="12"/>
      <c r="E165" s="12"/>
      <c r="F165" s="12"/>
      <c r="G165" s="12"/>
      <c r="H165" s="12"/>
      <c r="I165" s="94"/>
      <c r="J165" s="187"/>
      <c r="K165" s="187"/>
      <c r="L165" s="187"/>
      <c r="M165" s="12"/>
      <c r="N165" s="12"/>
      <c r="O165" s="94"/>
      <c r="P165" s="187"/>
      <c r="Q165" s="187"/>
      <c r="R165" s="12"/>
      <c r="S165" s="12"/>
      <c r="T165" s="12"/>
      <c r="U165" s="94"/>
      <c r="V165" s="187"/>
      <c r="W165" s="204"/>
      <c r="X165" s="187"/>
      <c r="Y165" s="12"/>
      <c r="Z165" s="12"/>
      <c r="AA165" s="114"/>
      <c r="AB165" s="187"/>
      <c r="AC165" s="204"/>
      <c r="AD165" s="17"/>
      <c r="AE165" s="17"/>
      <c r="AF165" s="94"/>
      <c r="AG165" s="12"/>
      <c r="AH165" s="12"/>
      <c r="AI165" s="12"/>
      <c r="AJ165" s="12"/>
      <c r="AK165" s="109"/>
      <c r="AL165" s="12"/>
      <c r="AM165" s="12"/>
      <c r="AN165" s="12"/>
      <c r="AO165" s="12"/>
      <c r="AP165" s="12"/>
      <c r="AQ165" s="12"/>
      <c r="AR165" s="38"/>
      <c r="AS165" s="38"/>
      <c r="AT165" s="38"/>
      <c r="AU165" s="55"/>
      <c r="AV165" s="55"/>
      <c r="AW165" s="55"/>
    </row>
    <row r="166" spans="1:49" x14ac:dyDescent="0.25">
      <c r="C166" s="162"/>
    </row>
    <row r="167" spans="1:49" s="34" customFormat="1" x14ac:dyDescent="0.25">
      <c r="A167" s="12"/>
      <c r="B167" s="12"/>
      <c r="C167" s="73"/>
      <c r="D167" s="12"/>
      <c r="E167" s="12"/>
      <c r="F167" s="12"/>
      <c r="G167" s="12"/>
      <c r="H167" s="12"/>
      <c r="I167" s="94"/>
      <c r="J167" s="187"/>
      <c r="K167" s="187"/>
      <c r="L167" s="187"/>
      <c r="M167" s="12"/>
      <c r="N167" s="12"/>
      <c r="O167" s="94"/>
      <c r="P167" s="187"/>
      <c r="Q167" s="187"/>
      <c r="R167" s="12"/>
      <c r="S167" s="12"/>
      <c r="T167" s="12"/>
      <c r="U167" s="94"/>
      <c r="V167" s="187"/>
      <c r="W167" s="204"/>
      <c r="X167" s="187"/>
      <c r="Y167" s="12"/>
      <c r="Z167" s="12"/>
      <c r="AA167" s="114"/>
      <c r="AB167" s="187"/>
      <c r="AC167" s="204"/>
      <c r="AD167" s="17"/>
      <c r="AE167" s="17"/>
      <c r="AF167" s="94"/>
      <c r="AG167" s="12"/>
      <c r="AH167" s="12"/>
      <c r="AI167" s="12"/>
      <c r="AJ167" s="12"/>
      <c r="AK167" s="109"/>
      <c r="AL167" s="12"/>
      <c r="AM167" s="12"/>
      <c r="AN167" s="12"/>
      <c r="AO167" s="12"/>
      <c r="AP167" s="12"/>
      <c r="AQ167" s="12"/>
      <c r="AR167" s="38"/>
      <c r="AS167" s="38"/>
      <c r="AT167" s="38"/>
      <c r="AU167" s="55"/>
      <c r="AV167" s="55"/>
      <c r="AW167" s="55"/>
    </row>
    <row r="168" spans="1:49" s="34" customFormat="1" x14ac:dyDescent="0.25">
      <c r="A168" s="12"/>
      <c r="B168" s="12"/>
      <c r="C168" s="73"/>
      <c r="D168" s="12"/>
      <c r="E168" s="12"/>
      <c r="F168" s="12"/>
      <c r="G168" s="12"/>
      <c r="H168" s="12"/>
      <c r="I168" s="94"/>
      <c r="J168" s="187"/>
      <c r="K168" s="187"/>
      <c r="L168" s="187"/>
      <c r="M168" s="12"/>
      <c r="N168" s="12"/>
      <c r="O168" s="94"/>
      <c r="P168" s="187"/>
      <c r="Q168" s="187"/>
      <c r="R168" s="12"/>
      <c r="S168" s="12"/>
      <c r="T168" s="12"/>
      <c r="U168" s="94"/>
      <c r="V168" s="187"/>
      <c r="W168" s="204"/>
      <c r="X168" s="187"/>
      <c r="Y168" s="12"/>
      <c r="Z168" s="12"/>
      <c r="AA168" s="114"/>
      <c r="AB168" s="187"/>
      <c r="AC168" s="204"/>
      <c r="AD168" s="17"/>
      <c r="AE168" s="17"/>
      <c r="AF168" s="94"/>
      <c r="AG168" s="12"/>
      <c r="AH168" s="12"/>
      <c r="AI168" s="12"/>
      <c r="AJ168" s="12"/>
      <c r="AK168" s="109"/>
      <c r="AL168" s="12"/>
      <c r="AM168" s="12"/>
      <c r="AN168" s="12"/>
      <c r="AO168" s="12"/>
      <c r="AP168" s="12"/>
      <c r="AQ168" s="12"/>
      <c r="AR168" s="38"/>
      <c r="AS168" s="38"/>
      <c r="AT168" s="38"/>
      <c r="AU168" s="55"/>
      <c r="AV168" s="55"/>
      <c r="AW168" s="55"/>
    </row>
    <row r="169" spans="1:49" s="34" customFormat="1" x14ac:dyDescent="0.25">
      <c r="A169" s="12"/>
      <c r="B169" s="12"/>
      <c r="C169" s="73"/>
      <c r="D169" s="12"/>
      <c r="E169" s="12"/>
      <c r="F169" s="12"/>
      <c r="G169" s="12"/>
      <c r="H169" s="12"/>
      <c r="I169" s="94"/>
      <c r="J169" s="187"/>
      <c r="K169" s="187"/>
      <c r="L169" s="187"/>
      <c r="M169" s="12"/>
      <c r="N169" s="12"/>
      <c r="O169" s="94"/>
      <c r="P169" s="187"/>
      <c r="Q169" s="187"/>
      <c r="R169" s="12"/>
      <c r="S169" s="12"/>
      <c r="T169" s="12"/>
      <c r="U169" s="94"/>
      <c r="V169" s="187"/>
      <c r="W169" s="204"/>
      <c r="X169" s="187"/>
      <c r="Y169" s="12"/>
      <c r="Z169" s="12"/>
      <c r="AA169" s="114"/>
      <c r="AB169" s="187"/>
      <c r="AC169" s="204"/>
      <c r="AD169" s="17"/>
      <c r="AE169" s="17"/>
      <c r="AF169" s="94"/>
      <c r="AG169" s="12"/>
      <c r="AH169" s="12"/>
      <c r="AI169" s="12"/>
      <c r="AJ169" s="12"/>
      <c r="AK169" s="109"/>
      <c r="AL169" s="12"/>
      <c r="AM169" s="12"/>
      <c r="AN169" s="12"/>
      <c r="AO169" s="12"/>
      <c r="AP169" s="12"/>
      <c r="AQ169" s="12"/>
      <c r="AR169" s="38"/>
      <c r="AS169" s="38"/>
      <c r="AT169" s="38"/>
      <c r="AU169" s="55"/>
      <c r="AV169" s="55"/>
      <c r="AW169" s="55"/>
    </row>
    <row r="65543" spans="5:44" x14ac:dyDescent="0.25">
      <c r="E65543" s="12">
        <f>SUM(E16:E65542)</f>
        <v>16.5</v>
      </c>
      <c r="F65543" s="12">
        <f>SUM(F16:F65542)</f>
        <v>13.5</v>
      </c>
      <c r="I65543" s="94">
        <f>SUM(I16:I65542)</f>
        <v>0</v>
      </c>
      <c r="J65543" s="187">
        <f>SUM(J16:J65542)</f>
        <v>41</v>
      </c>
      <c r="M65543" s="12">
        <f>SUM(M16:M65542)</f>
        <v>20</v>
      </c>
      <c r="W65543" s="204">
        <f>SUM(W16:W65542)</f>
        <v>7</v>
      </c>
      <c r="AA65543" s="114">
        <f>SUM(AA16:AA65542)</f>
        <v>0</v>
      </c>
      <c r="AC65543" s="204">
        <f>SUM(AC16:AC65542)</f>
        <v>23</v>
      </c>
      <c r="AD65543" s="17">
        <f>SUM(AD16:AD65542)</f>
        <v>0</v>
      </c>
      <c r="AE65543" s="17">
        <f>SUM(AE16:AE65542)</f>
        <v>0</v>
      </c>
      <c r="AR65543" s="38">
        <f>SUM(E65543:AQ65544)</f>
        <v>121</v>
      </c>
    </row>
  </sheetData>
  <sortState xmlns:xlrd2="http://schemas.microsoft.com/office/spreadsheetml/2017/richdata2" ref="A7:AK33">
    <sortCondition descending="1" ref="AK7:AK33"/>
  </sortState>
  <pageMargins left="0.7" right="0.7" top="0.75" bottom="0.75" header="0.3" footer="0.3"/>
  <pageSetup scale="32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158"/>
  <sheetViews>
    <sheetView tabSelected="1" zoomScale="107" workbookViewId="0">
      <pane xSplit="4" topLeftCell="E1" activePane="topRight" state="frozen"/>
      <selection pane="topRight" activeCell="A7" sqref="A7:XFD7"/>
    </sheetView>
  </sheetViews>
  <sheetFormatPr defaultColWidth="8.85546875" defaultRowHeight="15" x14ac:dyDescent="0.25"/>
  <cols>
    <col min="1" max="1" width="14.42578125" customWidth="1"/>
    <col min="2" max="2" width="9.140625" bestFit="1" customWidth="1"/>
    <col min="3" max="3" width="13.140625" style="150" bestFit="1" customWidth="1"/>
    <col min="4" max="4" width="15.140625" style="86" bestFit="1" customWidth="1"/>
    <col min="5" max="5" width="9.140625" customWidth="1"/>
    <col min="6" max="6" width="6.140625" customWidth="1"/>
    <col min="7" max="7" width="4.85546875" style="76" customWidth="1"/>
    <col min="8" max="9" width="9.140625" style="14" customWidth="1"/>
    <col min="10" max="10" width="3.42578125" style="76" customWidth="1"/>
    <col min="11" max="14" width="9.140625" customWidth="1"/>
    <col min="15" max="15" width="5.28515625" style="105" customWidth="1"/>
    <col min="16" max="16" width="9.140625" customWidth="1"/>
    <col min="17" max="17" width="11.42578125" customWidth="1"/>
    <col min="18" max="18" width="4.42578125" style="105" customWidth="1"/>
    <col min="19" max="20" width="9.140625" customWidth="1"/>
    <col min="21" max="21" width="9.140625" style="95" customWidth="1"/>
    <col min="22" max="22" width="9.140625" style="2" customWidth="1"/>
    <col min="23" max="23" width="9.140625" customWidth="1"/>
    <col min="24" max="24" width="9.140625" style="105" customWidth="1"/>
    <col min="25" max="33" width="9.140625" customWidth="1"/>
    <col min="34" max="256" width="11.42578125" customWidth="1"/>
  </cols>
  <sheetData>
    <row r="1" spans="1:34" s="43" customFormat="1" ht="21" x14ac:dyDescent="0.35">
      <c r="A1" s="43" t="s">
        <v>0</v>
      </c>
      <c r="C1" s="151"/>
      <c r="D1" s="88"/>
      <c r="G1" s="72"/>
      <c r="H1" s="45"/>
      <c r="I1" s="45"/>
      <c r="J1" s="72"/>
      <c r="O1" s="93"/>
      <c r="R1" s="93"/>
      <c r="U1" s="93"/>
      <c r="X1" s="93"/>
    </row>
    <row r="2" spans="1:34" s="12" customFormat="1" x14ac:dyDescent="0.25">
      <c r="A2" s="12" t="s">
        <v>496</v>
      </c>
      <c r="C2" s="149"/>
      <c r="D2" s="87"/>
      <c r="G2" s="73"/>
      <c r="H2" s="17"/>
      <c r="I2" s="17"/>
      <c r="J2" s="73"/>
      <c r="O2" s="94"/>
      <c r="R2" s="94"/>
      <c r="U2" s="109"/>
      <c r="V2" s="38"/>
      <c r="X2" s="94"/>
    </row>
    <row r="3" spans="1:34" s="12" customFormat="1" x14ac:dyDescent="0.25">
      <c r="C3" s="149"/>
      <c r="D3" s="87"/>
      <c r="G3" s="73"/>
      <c r="H3" s="17"/>
      <c r="I3" s="17"/>
      <c r="J3" s="73"/>
      <c r="O3" s="94"/>
      <c r="R3" s="94"/>
      <c r="U3" s="109"/>
      <c r="V3" s="38"/>
      <c r="X3" s="94"/>
    </row>
    <row r="4" spans="1:34" s="2" customFormat="1" ht="15.75" x14ac:dyDescent="0.25">
      <c r="A4" s="69"/>
      <c r="B4" s="69"/>
      <c r="C4" s="152"/>
      <c r="D4" s="82"/>
      <c r="E4" s="2" t="s">
        <v>499</v>
      </c>
      <c r="G4" s="95"/>
      <c r="H4" s="66" t="s">
        <v>500</v>
      </c>
      <c r="I4" s="66"/>
      <c r="J4" s="101"/>
      <c r="K4" s="2" t="s">
        <v>501</v>
      </c>
      <c r="O4" s="95"/>
      <c r="P4" s="71" t="s">
        <v>502</v>
      </c>
      <c r="Q4"/>
      <c r="R4" s="95"/>
      <c r="S4" s="2" t="s">
        <v>503</v>
      </c>
      <c r="U4" s="105"/>
      <c r="V4" s="2" t="s">
        <v>504</v>
      </c>
      <c r="X4" s="95" t="s">
        <v>536</v>
      </c>
    </row>
    <row r="5" spans="1:34" s="42" customFormat="1" ht="63.75" x14ac:dyDescent="0.25">
      <c r="A5" s="51" t="s">
        <v>506</v>
      </c>
      <c r="B5" s="51"/>
      <c r="C5" s="153" t="s">
        <v>537</v>
      </c>
      <c r="D5" s="83" t="s">
        <v>16</v>
      </c>
      <c r="E5" s="42" t="s">
        <v>914</v>
      </c>
      <c r="F5" s="42" t="s">
        <v>914</v>
      </c>
      <c r="G5" s="74"/>
      <c r="H5" s="42" t="s">
        <v>915</v>
      </c>
      <c r="I5" s="42" t="s">
        <v>916</v>
      </c>
      <c r="J5" s="74"/>
      <c r="K5" s="42" t="s">
        <v>916</v>
      </c>
      <c r="L5" s="42" t="s">
        <v>916</v>
      </c>
      <c r="M5" s="42" t="s">
        <v>917</v>
      </c>
      <c r="N5" s="42" t="s">
        <v>917</v>
      </c>
      <c r="O5" s="97"/>
      <c r="P5" s="42" t="s">
        <v>916</v>
      </c>
      <c r="Q5" s="42" t="s">
        <v>916</v>
      </c>
      <c r="R5" s="97"/>
      <c r="S5" s="42" t="s">
        <v>918</v>
      </c>
      <c r="T5" s="42" t="s">
        <v>919</v>
      </c>
      <c r="U5" s="96"/>
      <c r="V5" s="42" t="s">
        <v>918</v>
      </c>
      <c r="W5" s="42" t="s">
        <v>919</v>
      </c>
      <c r="X5" s="97"/>
    </row>
    <row r="6" spans="1:34" s="12" customFormat="1" ht="36.75" x14ac:dyDescent="0.25">
      <c r="A6" s="42"/>
      <c r="B6" s="42"/>
      <c r="C6" s="153"/>
      <c r="D6" s="89"/>
      <c r="E6" s="42" t="s">
        <v>755</v>
      </c>
      <c r="F6" s="42" t="s">
        <v>920</v>
      </c>
      <c r="G6" s="74"/>
      <c r="H6" s="42" t="s">
        <v>920</v>
      </c>
      <c r="I6" s="42" t="s">
        <v>921</v>
      </c>
      <c r="J6" s="74"/>
      <c r="K6" s="42" t="s">
        <v>852</v>
      </c>
      <c r="L6" s="42" t="s">
        <v>852</v>
      </c>
      <c r="M6" s="42" t="s">
        <v>852</v>
      </c>
      <c r="N6" s="42" t="s">
        <v>852</v>
      </c>
      <c r="O6" s="97"/>
      <c r="P6" s="42" t="s">
        <v>922</v>
      </c>
      <c r="Q6" s="42" t="s">
        <v>922</v>
      </c>
      <c r="R6" s="97"/>
      <c r="S6" s="42" t="s">
        <v>923</v>
      </c>
      <c r="T6" s="42" t="s">
        <v>923</v>
      </c>
      <c r="U6" s="96"/>
      <c r="V6" s="42" t="s">
        <v>921</v>
      </c>
      <c r="W6" s="42" t="s">
        <v>921</v>
      </c>
      <c r="X6" s="94"/>
    </row>
    <row r="7" spans="1:34" s="42" customFormat="1" x14ac:dyDescent="0.25">
      <c r="A7" s="12" t="s">
        <v>243</v>
      </c>
      <c r="B7" s="12" t="s">
        <v>244</v>
      </c>
      <c r="C7" s="149" t="s">
        <v>75</v>
      </c>
      <c r="D7" s="87" t="s">
        <v>862</v>
      </c>
      <c r="E7" s="12">
        <v>6</v>
      </c>
      <c r="F7" s="12">
        <v>10</v>
      </c>
      <c r="G7" s="73"/>
      <c r="H7" s="17"/>
      <c r="I7" s="17"/>
      <c r="J7" s="73"/>
      <c r="K7" s="12"/>
      <c r="L7" s="12"/>
      <c r="M7" s="12">
        <v>10</v>
      </c>
      <c r="N7" s="12">
        <v>10</v>
      </c>
      <c r="O7" s="94"/>
      <c r="P7" s="12"/>
      <c r="Q7" s="12"/>
      <c r="R7" s="94"/>
      <c r="S7" s="12"/>
      <c r="T7" s="12"/>
      <c r="U7" s="109"/>
      <c r="V7" s="38"/>
      <c r="W7" s="12"/>
      <c r="X7" s="94">
        <f>SUM(E7:W7)</f>
        <v>36</v>
      </c>
      <c r="Y7" s="12"/>
      <c r="Z7" s="12"/>
      <c r="AA7" s="12"/>
      <c r="AB7" s="12"/>
      <c r="AC7" s="12"/>
      <c r="AD7" s="12"/>
      <c r="AE7" s="12"/>
      <c r="AF7" s="12"/>
      <c r="AG7" s="12"/>
      <c r="AH7" s="41"/>
    </row>
    <row r="8" spans="1:34" s="42" customFormat="1" x14ac:dyDescent="0.25">
      <c r="A8" s="12" t="s">
        <v>292</v>
      </c>
      <c r="B8" s="12" t="s">
        <v>293</v>
      </c>
      <c r="C8" s="149" t="s">
        <v>75</v>
      </c>
      <c r="D8" s="87" t="s">
        <v>924</v>
      </c>
      <c r="E8" s="12"/>
      <c r="F8" s="12"/>
      <c r="G8" s="73"/>
      <c r="H8" s="17">
        <v>10</v>
      </c>
      <c r="I8" s="17">
        <v>6</v>
      </c>
      <c r="J8" s="73"/>
      <c r="K8" s="12">
        <v>10</v>
      </c>
      <c r="L8" s="12">
        <v>10</v>
      </c>
      <c r="M8" s="12"/>
      <c r="N8" s="12"/>
      <c r="O8" s="94"/>
      <c r="P8" s="12"/>
      <c r="Q8" s="12"/>
      <c r="R8" s="94"/>
      <c r="S8" s="12"/>
      <c r="T8" s="12"/>
      <c r="U8" s="109"/>
      <c r="V8" s="12"/>
      <c r="W8" s="12"/>
      <c r="X8" s="94">
        <f t="shared" ref="X8:X9" si="0">SUM(E8:W8)</f>
        <v>36</v>
      </c>
      <c r="Y8" s="12"/>
      <c r="Z8" s="12"/>
      <c r="AA8" s="12"/>
      <c r="AB8" s="12"/>
      <c r="AC8" s="12"/>
      <c r="AD8" s="12"/>
      <c r="AE8" s="12"/>
      <c r="AF8" s="12"/>
      <c r="AG8" s="12"/>
      <c r="AH8" s="41"/>
    </row>
    <row r="9" spans="1:34" s="58" customFormat="1" ht="15.75" thickBot="1" x14ac:dyDescent="0.3">
      <c r="A9" s="179" t="s">
        <v>126</v>
      </c>
      <c r="B9" s="179" t="s">
        <v>127</v>
      </c>
      <c r="C9" s="180" t="s">
        <v>44</v>
      </c>
      <c r="D9" s="236" t="s">
        <v>857</v>
      </c>
      <c r="E9" s="179">
        <v>10</v>
      </c>
      <c r="F9" s="179"/>
      <c r="G9" s="183"/>
      <c r="H9" s="217"/>
      <c r="I9" s="217"/>
      <c r="J9" s="183"/>
      <c r="K9" s="179">
        <v>6</v>
      </c>
      <c r="L9" s="179">
        <v>6</v>
      </c>
      <c r="M9" s="179"/>
      <c r="N9" s="179"/>
      <c r="O9" s="181"/>
      <c r="P9" s="179"/>
      <c r="Q9" s="179"/>
      <c r="R9" s="181"/>
      <c r="S9" s="179"/>
      <c r="T9" s="179"/>
      <c r="U9" s="202"/>
      <c r="V9" s="237"/>
      <c r="W9" s="179"/>
      <c r="X9" s="181">
        <f t="shared" si="0"/>
        <v>22</v>
      </c>
      <c r="Y9" s="34"/>
      <c r="Z9" s="34"/>
    </row>
    <row r="10" spans="1:34" s="58" customFormat="1" ht="15.75" thickTop="1" x14ac:dyDescent="0.25">
      <c r="A10" s="34" t="s">
        <v>776</v>
      </c>
      <c r="B10" s="34" t="s">
        <v>272</v>
      </c>
      <c r="C10" s="77" t="s">
        <v>565</v>
      </c>
      <c r="D10" s="34" t="s">
        <v>882</v>
      </c>
      <c r="E10" s="34"/>
      <c r="F10" s="34"/>
      <c r="G10" s="77"/>
      <c r="H10" s="35"/>
      <c r="I10" s="35"/>
      <c r="J10" s="77"/>
      <c r="K10" s="34"/>
      <c r="L10" s="34"/>
      <c r="M10" s="34"/>
      <c r="N10" s="34"/>
      <c r="O10" s="98"/>
      <c r="P10" s="34">
        <v>10</v>
      </c>
      <c r="Q10" s="34">
        <v>10</v>
      </c>
      <c r="R10" s="98"/>
      <c r="S10" s="34"/>
      <c r="T10" s="34"/>
      <c r="U10" s="110"/>
      <c r="V10" s="55"/>
      <c r="W10" s="34"/>
      <c r="X10" s="98">
        <f t="shared" ref="X10:X16" si="1">SUM(E10:W10)</f>
        <v>20</v>
      </c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4" s="41" customFormat="1" x14ac:dyDescent="0.25">
      <c r="A11" s="34" t="s">
        <v>900</v>
      </c>
      <c r="B11" s="34" t="s">
        <v>901</v>
      </c>
      <c r="C11" s="154" t="s">
        <v>565</v>
      </c>
      <c r="D11" s="34" t="s">
        <v>902</v>
      </c>
      <c r="E11" s="34"/>
      <c r="F11" s="34"/>
      <c r="G11" s="77"/>
      <c r="H11" s="35">
        <v>6</v>
      </c>
      <c r="I11" s="35">
        <v>10</v>
      </c>
      <c r="J11" s="77"/>
      <c r="K11" s="34"/>
      <c r="L11" s="34"/>
      <c r="M11" s="34"/>
      <c r="N11" s="34"/>
      <c r="O11" s="98"/>
      <c r="P11" s="34"/>
      <c r="Q11" s="34"/>
      <c r="R11" s="98"/>
      <c r="S11" s="34"/>
      <c r="T11" s="34"/>
      <c r="U11" s="110"/>
      <c r="V11" s="55"/>
      <c r="W11" s="34"/>
      <c r="X11" s="98">
        <f t="shared" si="1"/>
        <v>16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s="58" customFormat="1" x14ac:dyDescent="0.25">
      <c r="A12" s="34" t="s">
        <v>876</v>
      </c>
      <c r="B12" s="34" t="s">
        <v>345</v>
      </c>
      <c r="C12" s="154" t="s">
        <v>565</v>
      </c>
      <c r="D12" s="91" t="s">
        <v>925</v>
      </c>
      <c r="E12" s="34"/>
      <c r="F12" s="34"/>
      <c r="G12" s="77"/>
      <c r="H12" s="35"/>
      <c r="I12" s="35"/>
      <c r="J12" s="77"/>
      <c r="K12" s="35"/>
      <c r="L12" s="35"/>
      <c r="M12" s="35">
        <v>6</v>
      </c>
      <c r="N12" s="34">
        <v>6</v>
      </c>
      <c r="O12" s="112"/>
      <c r="P12" s="35"/>
      <c r="Q12" s="34"/>
      <c r="R12" s="98"/>
      <c r="S12" s="34"/>
      <c r="T12" s="34"/>
      <c r="U12" s="110"/>
      <c r="V12" s="55"/>
      <c r="W12" s="34"/>
      <c r="X12" s="98">
        <f t="shared" si="1"/>
        <v>12</v>
      </c>
      <c r="Y12" s="34"/>
      <c r="Z12" s="34"/>
    </row>
    <row r="13" spans="1:34" s="34" customFormat="1" x14ac:dyDescent="0.25">
      <c r="A13" s="34" t="s">
        <v>778</v>
      </c>
      <c r="B13" s="34" t="s">
        <v>131</v>
      </c>
      <c r="C13" s="154" t="s">
        <v>565</v>
      </c>
      <c r="D13" s="91" t="s">
        <v>780</v>
      </c>
      <c r="E13" s="34">
        <v>4</v>
      </c>
      <c r="F13" s="34">
        <v>6</v>
      </c>
      <c r="G13" s="77"/>
      <c r="H13" s="35"/>
      <c r="I13" s="35"/>
      <c r="J13" s="77"/>
      <c r="O13" s="98"/>
      <c r="R13" s="98"/>
      <c r="U13" s="110"/>
      <c r="V13" s="55"/>
      <c r="X13" s="98">
        <f t="shared" si="1"/>
        <v>10</v>
      </c>
      <c r="AA13" s="58"/>
      <c r="AB13" s="58"/>
      <c r="AC13" s="58"/>
      <c r="AD13" s="58"/>
      <c r="AE13" s="58"/>
      <c r="AF13" s="58"/>
      <c r="AG13" s="58"/>
      <c r="AH13" s="60"/>
    </row>
    <row r="14" spans="1:34" s="34" customFormat="1" x14ac:dyDescent="0.25">
      <c r="A14" s="34" t="s">
        <v>876</v>
      </c>
      <c r="B14" s="34" t="s">
        <v>345</v>
      </c>
      <c r="C14" s="154" t="s">
        <v>565</v>
      </c>
      <c r="D14" s="91" t="s">
        <v>926</v>
      </c>
      <c r="G14" s="77"/>
      <c r="H14" s="35">
        <v>4</v>
      </c>
      <c r="I14" s="35">
        <v>4</v>
      </c>
      <c r="J14" s="77"/>
      <c r="O14" s="98"/>
      <c r="Q14" s="58"/>
      <c r="R14" s="98"/>
      <c r="U14" s="110"/>
      <c r="V14" s="55">
        <v>6</v>
      </c>
      <c r="W14" s="34">
        <v>10</v>
      </c>
      <c r="X14" s="98">
        <f t="shared" si="1"/>
        <v>24</v>
      </c>
      <c r="AA14" s="58"/>
      <c r="AB14" s="58"/>
      <c r="AC14" s="58"/>
      <c r="AD14" s="58"/>
      <c r="AE14" s="58"/>
      <c r="AF14" s="58"/>
      <c r="AG14" s="58"/>
    </row>
    <row r="15" spans="1:34" s="34" customFormat="1" x14ac:dyDescent="0.25">
      <c r="A15" s="34" t="s">
        <v>927</v>
      </c>
      <c r="B15" s="34" t="s">
        <v>928</v>
      </c>
      <c r="C15" s="154" t="s">
        <v>565</v>
      </c>
      <c r="D15" s="91" t="s">
        <v>929</v>
      </c>
      <c r="E15" s="34">
        <v>3</v>
      </c>
      <c r="G15" s="77"/>
      <c r="H15" s="35"/>
      <c r="I15" s="35"/>
      <c r="J15" s="77"/>
      <c r="O15" s="98"/>
      <c r="R15" s="98"/>
      <c r="U15" s="110"/>
      <c r="X15" s="98">
        <f t="shared" si="1"/>
        <v>3</v>
      </c>
    </row>
    <row r="16" spans="1:34" s="12" customFormat="1" x14ac:dyDescent="0.25">
      <c r="A16" s="34" t="s">
        <v>903</v>
      </c>
      <c r="B16" s="34" t="s">
        <v>139</v>
      </c>
      <c r="C16" s="77" t="s">
        <v>565</v>
      </c>
      <c r="D16" s="34" t="s">
        <v>912</v>
      </c>
      <c r="G16" s="73"/>
      <c r="H16" s="17"/>
      <c r="I16" s="17"/>
      <c r="J16" s="73"/>
      <c r="O16" s="94"/>
      <c r="Q16" s="41"/>
      <c r="R16" s="94"/>
      <c r="U16" s="109"/>
      <c r="V16" s="38">
        <v>10</v>
      </c>
      <c r="X16" s="98">
        <f t="shared" si="1"/>
        <v>10</v>
      </c>
    </row>
    <row r="17" spans="3:33" s="12" customFormat="1" x14ac:dyDescent="0.25">
      <c r="C17" s="149"/>
      <c r="D17" s="87"/>
      <c r="G17" s="73"/>
      <c r="H17" s="17"/>
      <c r="I17" s="17"/>
      <c r="J17" s="73"/>
      <c r="O17" s="94"/>
      <c r="R17" s="94"/>
      <c r="U17" s="109"/>
      <c r="V17" s="38"/>
      <c r="X17" s="94"/>
    </row>
    <row r="18" spans="3:33" s="12" customFormat="1" x14ac:dyDescent="0.25">
      <c r="C18" s="149"/>
      <c r="D18" s="87"/>
      <c r="G18" s="73"/>
      <c r="H18" s="17"/>
      <c r="I18" s="17"/>
      <c r="J18" s="73"/>
      <c r="O18" s="94"/>
      <c r="Q18" s="41"/>
      <c r="R18" s="94"/>
      <c r="U18" s="109"/>
      <c r="V18" s="38"/>
      <c r="X18" s="94"/>
    </row>
    <row r="19" spans="3:33" s="12" customFormat="1" x14ac:dyDescent="0.25">
      <c r="C19" s="149"/>
      <c r="D19" s="87"/>
      <c r="G19" s="73"/>
      <c r="H19" s="17"/>
      <c r="I19" s="17"/>
      <c r="J19" s="73"/>
      <c r="O19" s="94"/>
      <c r="Q19" s="41"/>
      <c r="R19" s="94"/>
      <c r="U19" s="109"/>
      <c r="V19" s="38"/>
      <c r="X19" s="94"/>
    </row>
    <row r="20" spans="3:33" s="12" customFormat="1" x14ac:dyDescent="0.25">
      <c r="C20" s="149"/>
      <c r="D20" s="87"/>
      <c r="G20" s="73"/>
      <c r="H20" s="17"/>
      <c r="I20" s="17"/>
      <c r="J20" s="73"/>
      <c r="O20" s="94"/>
      <c r="R20" s="94"/>
      <c r="U20" s="109"/>
      <c r="V20" s="38"/>
      <c r="X20" s="94"/>
    </row>
    <row r="21" spans="3:33" s="12" customFormat="1" x14ac:dyDescent="0.25">
      <c r="C21" s="149"/>
      <c r="D21" s="87"/>
      <c r="G21" s="73"/>
      <c r="H21" s="17"/>
      <c r="I21" s="17"/>
      <c r="J21" s="73"/>
      <c r="O21" s="94"/>
      <c r="R21" s="94"/>
      <c r="U21" s="109"/>
      <c r="V21" s="38"/>
      <c r="X21" s="94"/>
    </row>
    <row r="22" spans="3:33" s="12" customFormat="1" x14ac:dyDescent="0.25">
      <c r="C22" s="149"/>
      <c r="D22" s="87"/>
      <c r="G22" s="73"/>
      <c r="H22" s="17"/>
      <c r="I22" s="17"/>
      <c r="J22" s="73"/>
      <c r="O22" s="94"/>
      <c r="Q22" s="41"/>
      <c r="R22" s="94"/>
      <c r="U22" s="109"/>
      <c r="V22" s="38"/>
      <c r="X22" s="94"/>
    </row>
    <row r="23" spans="3:33" s="12" customFormat="1" x14ac:dyDescent="0.25">
      <c r="C23" s="149"/>
      <c r="D23" s="87"/>
      <c r="G23" s="73"/>
      <c r="H23" s="17"/>
      <c r="I23" s="17"/>
      <c r="J23" s="73"/>
      <c r="O23" s="94"/>
      <c r="R23" s="94"/>
      <c r="U23" s="109"/>
      <c r="V23" s="38"/>
      <c r="X23" s="94"/>
    </row>
    <row r="24" spans="3:33" s="12" customFormat="1" x14ac:dyDescent="0.25">
      <c r="C24" s="149"/>
      <c r="D24" s="87"/>
      <c r="G24" s="73"/>
      <c r="H24" s="17"/>
      <c r="I24" s="17"/>
      <c r="J24" s="73"/>
      <c r="O24" s="94"/>
      <c r="R24" s="94"/>
      <c r="U24" s="109"/>
      <c r="V24" s="38"/>
      <c r="X24" s="94"/>
    </row>
    <row r="25" spans="3:33" s="12" customFormat="1" x14ac:dyDescent="0.25">
      <c r="C25" s="149"/>
      <c r="D25" s="87"/>
      <c r="G25" s="73"/>
      <c r="H25" s="17"/>
      <c r="I25" s="17"/>
      <c r="J25" s="73"/>
      <c r="O25" s="94"/>
      <c r="R25" s="94"/>
      <c r="U25" s="109"/>
      <c r="V25" s="38"/>
      <c r="X25" s="94"/>
    </row>
    <row r="26" spans="3:33" s="12" customFormat="1" x14ac:dyDescent="0.25">
      <c r="C26" s="149"/>
      <c r="D26" s="87"/>
      <c r="G26" s="73"/>
      <c r="H26" s="17"/>
      <c r="I26" s="17"/>
      <c r="J26" s="73"/>
      <c r="O26" s="94"/>
      <c r="R26" s="94"/>
      <c r="U26" s="109"/>
      <c r="V26" s="38"/>
      <c r="X26" s="94"/>
    </row>
    <row r="27" spans="3:33" s="12" customFormat="1" x14ac:dyDescent="0.25">
      <c r="C27" s="149"/>
      <c r="D27" s="87"/>
      <c r="G27" s="73"/>
      <c r="H27" s="17"/>
      <c r="I27" s="17"/>
      <c r="J27" s="73"/>
      <c r="O27" s="94"/>
      <c r="R27" s="94"/>
      <c r="U27" s="109"/>
      <c r="V27" s="42"/>
      <c r="W27" s="42"/>
      <c r="X27" s="97"/>
      <c r="Y27" s="42"/>
      <c r="Z27" s="42"/>
      <c r="AA27" s="42"/>
      <c r="AB27" s="42"/>
      <c r="AC27" s="42"/>
      <c r="AD27" s="42"/>
      <c r="AE27" s="42"/>
      <c r="AF27" s="42"/>
      <c r="AG27" s="42"/>
    </row>
    <row r="28" spans="3:33" s="12" customFormat="1" x14ac:dyDescent="0.25">
      <c r="C28" s="149"/>
      <c r="D28" s="87"/>
      <c r="G28" s="73"/>
      <c r="H28" s="17"/>
      <c r="I28" s="17"/>
      <c r="J28" s="73"/>
      <c r="O28" s="94"/>
      <c r="R28" s="94"/>
      <c r="U28" s="109"/>
      <c r="V28" s="38"/>
      <c r="X28" s="94"/>
    </row>
    <row r="29" spans="3:33" s="12" customFormat="1" x14ac:dyDescent="0.25">
      <c r="C29" s="149"/>
      <c r="D29" s="87"/>
      <c r="G29" s="73"/>
      <c r="H29" s="17"/>
      <c r="I29" s="17"/>
      <c r="J29" s="73"/>
      <c r="O29" s="94"/>
      <c r="R29" s="94"/>
      <c r="U29" s="109"/>
      <c r="V29" s="38"/>
      <c r="X29" s="94"/>
    </row>
    <row r="30" spans="3:33" s="12" customFormat="1" x14ac:dyDescent="0.25">
      <c r="C30" s="149"/>
      <c r="D30" s="87"/>
      <c r="G30" s="73"/>
      <c r="H30" s="17"/>
      <c r="I30" s="17"/>
      <c r="J30" s="73"/>
      <c r="O30" s="94"/>
      <c r="R30" s="94"/>
      <c r="U30" s="109"/>
      <c r="V30" s="38"/>
      <c r="X30" s="94"/>
    </row>
    <row r="31" spans="3:33" s="12" customFormat="1" x14ac:dyDescent="0.25">
      <c r="C31" s="149"/>
      <c r="D31" s="87"/>
      <c r="G31" s="73"/>
      <c r="H31" s="17"/>
      <c r="I31" s="17"/>
      <c r="J31" s="73"/>
      <c r="O31" s="94"/>
      <c r="R31" s="94"/>
      <c r="U31" s="109"/>
      <c r="V31" s="38"/>
      <c r="X31" s="94"/>
    </row>
    <row r="32" spans="3:33" s="12" customFormat="1" x14ac:dyDescent="0.25">
      <c r="C32" s="149"/>
      <c r="D32" s="87"/>
      <c r="G32" s="73"/>
      <c r="H32" s="17"/>
      <c r="I32" s="17"/>
      <c r="J32" s="73"/>
      <c r="O32" s="94"/>
      <c r="R32" s="94"/>
      <c r="U32" s="109"/>
      <c r="V32" s="38"/>
      <c r="X32" s="94"/>
    </row>
    <row r="33" spans="1:33" s="12" customFormat="1" x14ac:dyDescent="0.25">
      <c r="A33"/>
      <c r="B33"/>
      <c r="C33" s="150"/>
      <c r="D33" s="91"/>
      <c r="E33" s="34"/>
      <c r="F33" s="34"/>
      <c r="G33" s="77"/>
      <c r="H33" s="35"/>
      <c r="I33" s="35"/>
      <c r="J33" s="77"/>
      <c r="K33" s="34"/>
      <c r="L33" s="34"/>
      <c r="M33" s="34"/>
      <c r="N33" s="34"/>
      <c r="O33" s="98"/>
      <c r="P33" s="34"/>
      <c r="R33" s="98"/>
      <c r="S33" s="34"/>
      <c r="T33" s="34"/>
      <c r="U33" s="110"/>
      <c r="V33" s="62"/>
      <c r="W33" s="13"/>
      <c r="X33" s="99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12" customFormat="1" x14ac:dyDescent="0.25">
      <c r="C34" s="149"/>
      <c r="D34" s="91"/>
      <c r="E34" s="34"/>
      <c r="F34" s="34"/>
      <c r="G34" s="77"/>
      <c r="H34" s="35"/>
      <c r="I34" s="35"/>
      <c r="J34" s="77"/>
      <c r="K34" s="34"/>
      <c r="L34" s="34"/>
      <c r="M34" s="34"/>
      <c r="N34" s="34"/>
      <c r="O34" s="98"/>
      <c r="P34" s="34"/>
      <c r="R34" s="98"/>
      <c r="S34" s="34"/>
      <c r="T34" s="34"/>
      <c r="U34" s="110"/>
      <c r="V34" s="62"/>
      <c r="W34" s="13"/>
      <c r="X34" s="99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12" customFormat="1" x14ac:dyDescent="0.25">
      <c r="A35"/>
      <c r="B35"/>
      <c r="C35" s="158"/>
      <c r="D35" s="91"/>
      <c r="E35" s="34"/>
      <c r="F35" s="34"/>
      <c r="G35" s="77"/>
      <c r="H35" s="35"/>
      <c r="I35" s="35"/>
      <c r="J35" s="77"/>
      <c r="K35" s="34"/>
      <c r="L35" s="34"/>
      <c r="M35" s="34"/>
      <c r="N35" s="34"/>
      <c r="O35" s="98"/>
      <c r="P35" s="34"/>
      <c r="R35" s="98"/>
      <c r="S35" s="34"/>
      <c r="T35" s="34"/>
      <c r="U35" s="110"/>
      <c r="V35" s="38"/>
      <c r="X35" s="94"/>
    </row>
    <row r="36" spans="1:33" s="12" customFormat="1" x14ac:dyDescent="0.25">
      <c r="A36"/>
      <c r="B36"/>
      <c r="C36" s="150"/>
      <c r="D36" s="90"/>
      <c r="E36" s="13"/>
      <c r="F36" s="13"/>
      <c r="G36" s="75"/>
      <c r="H36" s="46"/>
      <c r="I36" s="46"/>
      <c r="J36" s="75"/>
      <c r="K36" s="13"/>
      <c r="L36" s="13"/>
      <c r="M36" s="13"/>
      <c r="N36" s="13"/>
      <c r="O36" s="99"/>
      <c r="P36" s="13"/>
      <c r="Q36" s="13"/>
      <c r="R36" s="99"/>
      <c r="S36" s="13"/>
      <c r="T36" s="13"/>
      <c r="U36" s="111"/>
      <c r="V36" s="56"/>
      <c r="W36" s="41"/>
      <c r="X36" s="108"/>
      <c r="Y36" s="41"/>
      <c r="Z36" s="41"/>
    </row>
    <row r="37" spans="1:33" s="12" customFormat="1" x14ac:dyDescent="0.25">
      <c r="A37"/>
      <c r="B37"/>
      <c r="C37" s="150"/>
      <c r="D37" s="90"/>
      <c r="E37" s="13"/>
      <c r="F37" s="13"/>
      <c r="G37" s="75"/>
      <c r="H37" s="46"/>
      <c r="I37" s="46"/>
      <c r="J37" s="75"/>
      <c r="K37" s="13"/>
      <c r="L37" s="13"/>
      <c r="M37" s="13"/>
      <c r="N37" s="13"/>
      <c r="O37" s="99"/>
      <c r="P37" s="13"/>
      <c r="Q37" s="13"/>
      <c r="R37" s="99"/>
      <c r="S37" s="13"/>
      <c r="T37" s="13"/>
      <c r="U37" s="111"/>
      <c r="V37" s="62"/>
      <c r="W37" s="13"/>
      <c r="X37" s="99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x14ac:dyDescent="0.25">
      <c r="A38"/>
      <c r="B38"/>
      <c r="C38" s="150"/>
      <c r="D38" s="90"/>
      <c r="G38" s="75"/>
      <c r="H38" s="46"/>
      <c r="I38" s="46"/>
      <c r="J38" s="75"/>
      <c r="O38" s="99"/>
      <c r="R38" s="99"/>
      <c r="U38" s="111"/>
      <c r="V38" s="38"/>
      <c r="W38" s="12"/>
      <c r="X38" s="94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s="13" customFormat="1" x14ac:dyDescent="0.25">
      <c r="A39"/>
      <c r="B39"/>
      <c r="C39" s="150"/>
      <c r="D39" s="91"/>
      <c r="E39" s="34"/>
      <c r="F39" s="34"/>
      <c r="G39" s="77"/>
      <c r="H39" s="35"/>
      <c r="I39" s="35"/>
      <c r="J39" s="77"/>
      <c r="K39" s="34"/>
      <c r="L39" s="34"/>
      <c r="M39" s="34"/>
      <c r="N39" s="34"/>
      <c r="O39" s="98"/>
      <c r="P39" s="34"/>
      <c r="Q39" s="12"/>
      <c r="R39" s="98"/>
      <c r="S39" s="34"/>
      <c r="T39" s="34"/>
      <c r="U39" s="110"/>
      <c r="V39" s="38"/>
      <c r="W39" s="12"/>
      <c r="X39" s="94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s="13" customFormat="1" x14ac:dyDescent="0.25">
      <c r="A40"/>
      <c r="B40"/>
      <c r="C40" s="150"/>
      <c r="D40" s="91"/>
      <c r="E40" s="34"/>
      <c r="F40" s="34"/>
      <c r="G40" s="77"/>
      <c r="H40" s="35"/>
      <c r="I40" s="35"/>
      <c r="J40" s="77"/>
      <c r="K40" s="34"/>
      <c r="L40" s="34"/>
      <c r="M40" s="34"/>
      <c r="N40" s="34"/>
      <c r="O40" s="98"/>
      <c r="P40" s="34"/>
      <c r="Q40" s="12"/>
      <c r="R40" s="98"/>
      <c r="S40" s="34"/>
      <c r="T40" s="34"/>
      <c r="U40" s="110"/>
      <c r="V40" s="38"/>
      <c r="W40" s="12"/>
      <c r="X40" s="94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s="13" customFormat="1" x14ac:dyDescent="0.25">
      <c r="A41"/>
      <c r="B41"/>
      <c r="C41" s="150"/>
      <c r="D41" s="90"/>
      <c r="G41" s="75"/>
      <c r="H41" s="46"/>
      <c r="I41" s="46"/>
      <c r="J41" s="75"/>
      <c r="O41" s="99"/>
      <c r="R41" s="99"/>
      <c r="U41" s="111"/>
      <c r="V41" s="62"/>
      <c r="X41" s="99"/>
    </row>
    <row r="42" spans="1:33" s="13" customFormat="1" x14ac:dyDescent="0.25">
      <c r="A42"/>
      <c r="B42"/>
      <c r="C42" s="150"/>
      <c r="D42" s="87"/>
      <c r="E42" s="12"/>
      <c r="F42" s="12"/>
      <c r="G42" s="73"/>
      <c r="H42" s="17"/>
      <c r="I42" s="17"/>
      <c r="J42" s="73"/>
      <c r="K42" s="12"/>
      <c r="L42" s="12"/>
      <c r="M42" s="12"/>
      <c r="N42" s="12"/>
      <c r="O42" s="94"/>
      <c r="P42" s="12"/>
      <c r="Q42" s="12"/>
      <c r="R42" s="94"/>
      <c r="S42" s="12"/>
      <c r="T42" s="12"/>
      <c r="U42" s="109"/>
      <c r="V42" s="62"/>
      <c r="X42" s="99"/>
    </row>
    <row r="43" spans="1:33" s="13" customFormat="1" x14ac:dyDescent="0.25">
      <c r="A43"/>
      <c r="B43"/>
      <c r="C43" s="150"/>
      <c r="D43" s="91"/>
      <c r="E43" s="34"/>
      <c r="F43" s="34"/>
      <c r="G43" s="77"/>
      <c r="H43" s="35"/>
      <c r="I43" s="35"/>
      <c r="J43" s="77"/>
      <c r="K43" s="34"/>
      <c r="L43" s="34"/>
      <c r="M43" s="34"/>
      <c r="N43" s="34"/>
      <c r="O43" s="98"/>
      <c r="P43" s="34"/>
      <c r="Q43" s="12"/>
      <c r="R43" s="98"/>
      <c r="S43" s="34"/>
      <c r="T43" s="34"/>
      <c r="U43" s="110"/>
      <c r="V43" s="38"/>
      <c r="W43" s="12"/>
      <c r="X43" s="94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s="12" customFormat="1" x14ac:dyDescent="0.25">
      <c r="C44" s="149"/>
      <c r="D44" s="91"/>
      <c r="E44" s="34"/>
      <c r="F44" s="34"/>
      <c r="G44" s="77"/>
      <c r="H44" s="35"/>
      <c r="I44" s="35"/>
      <c r="J44" s="77"/>
      <c r="K44" s="34"/>
      <c r="L44" s="34"/>
      <c r="M44" s="34"/>
      <c r="N44" s="34"/>
      <c r="O44" s="98"/>
      <c r="P44" s="34"/>
      <c r="R44" s="98"/>
      <c r="S44" s="34"/>
      <c r="T44" s="34"/>
      <c r="U44" s="110"/>
      <c r="V44" s="38"/>
      <c r="X44" s="94"/>
    </row>
    <row r="45" spans="1:33" s="13" customFormat="1" x14ac:dyDescent="0.25">
      <c r="A45"/>
      <c r="B45"/>
      <c r="C45" s="150"/>
      <c r="D45" s="92"/>
      <c r="E45" s="47"/>
      <c r="F45" s="47"/>
      <c r="G45" s="78"/>
      <c r="H45" s="48"/>
      <c r="I45" s="48"/>
      <c r="J45" s="78"/>
      <c r="K45" s="47"/>
      <c r="L45" s="47"/>
      <c r="M45" s="47"/>
      <c r="N45" s="47"/>
      <c r="O45" s="116"/>
      <c r="P45" s="47"/>
      <c r="R45" s="116"/>
      <c r="S45" s="47"/>
      <c r="T45" s="47"/>
      <c r="U45" s="117"/>
      <c r="V45" s="38"/>
      <c r="W45" s="12"/>
      <c r="X45" s="94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 s="13" customFormat="1" x14ac:dyDescent="0.25">
      <c r="A46"/>
      <c r="B46"/>
      <c r="C46" s="150"/>
      <c r="D46" s="90"/>
      <c r="G46" s="75"/>
      <c r="H46" s="46"/>
      <c r="I46" s="46"/>
      <c r="J46" s="75"/>
      <c r="O46" s="99"/>
      <c r="R46" s="99"/>
      <c r="U46" s="111"/>
      <c r="V46" s="38"/>
      <c r="W46" s="12"/>
      <c r="X46" s="94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s="12" customFormat="1" x14ac:dyDescent="0.25">
      <c r="A47"/>
      <c r="B47"/>
      <c r="C47" s="150"/>
      <c r="D47" s="91"/>
      <c r="E47" s="34"/>
      <c r="F47" s="34"/>
      <c r="G47" s="77"/>
      <c r="H47" s="35"/>
      <c r="I47" s="35"/>
      <c r="J47" s="77"/>
      <c r="K47" s="34"/>
      <c r="L47" s="34"/>
      <c r="M47" s="34"/>
      <c r="N47" s="34"/>
      <c r="O47" s="98"/>
      <c r="P47" s="34"/>
      <c r="R47" s="98"/>
      <c r="S47" s="34"/>
      <c r="T47" s="34"/>
      <c r="U47" s="110"/>
      <c r="V47" s="38"/>
      <c r="X47" s="94"/>
    </row>
    <row r="48" spans="1:33" s="12" customFormat="1" x14ac:dyDescent="0.25">
      <c r="A48"/>
      <c r="B48"/>
      <c r="C48" s="150"/>
      <c r="D48" s="87"/>
      <c r="G48" s="73"/>
      <c r="H48" s="17"/>
      <c r="I48" s="17"/>
      <c r="J48" s="73"/>
      <c r="O48" s="94"/>
      <c r="R48" s="94"/>
      <c r="U48" s="109"/>
      <c r="V48" s="38"/>
      <c r="X48" s="94"/>
    </row>
    <row r="49" spans="1:24" s="12" customFormat="1" x14ac:dyDescent="0.25">
      <c r="A49"/>
      <c r="B49"/>
      <c r="C49" s="150"/>
      <c r="D49" s="87"/>
      <c r="G49" s="73"/>
      <c r="H49" s="17"/>
      <c r="I49" s="17"/>
      <c r="J49" s="73"/>
      <c r="O49" s="94"/>
      <c r="R49" s="94"/>
      <c r="U49" s="109"/>
      <c r="V49" s="38"/>
      <c r="X49" s="94"/>
    </row>
    <row r="50" spans="1:24" s="12" customFormat="1" x14ac:dyDescent="0.25">
      <c r="A50"/>
      <c r="B50"/>
      <c r="C50" s="150"/>
      <c r="D50" s="91"/>
      <c r="E50" s="34"/>
      <c r="F50" s="34"/>
      <c r="G50" s="77"/>
      <c r="H50" s="35"/>
      <c r="I50" s="35"/>
      <c r="J50" s="77"/>
      <c r="K50" s="34"/>
      <c r="L50" s="34"/>
      <c r="M50" s="34"/>
      <c r="N50" s="34"/>
      <c r="O50" s="98"/>
      <c r="P50" s="34"/>
      <c r="R50" s="98"/>
      <c r="S50" s="34"/>
      <c r="T50" s="34"/>
      <c r="U50" s="110"/>
      <c r="V50" s="38"/>
      <c r="X50" s="94"/>
    </row>
    <row r="51" spans="1:24" s="12" customFormat="1" x14ac:dyDescent="0.25">
      <c r="A51"/>
      <c r="B51"/>
      <c r="C51" s="158"/>
      <c r="D51" s="87"/>
      <c r="G51" s="73"/>
      <c r="H51" s="17"/>
      <c r="I51" s="17"/>
      <c r="J51" s="73"/>
      <c r="O51" s="94"/>
      <c r="R51" s="94"/>
      <c r="U51" s="109"/>
      <c r="V51" s="38"/>
      <c r="X51" s="94"/>
    </row>
    <row r="52" spans="1:24" s="12" customFormat="1" x14ac:dyDescent="0.25">
      <c r="A52"/>
      <c r="B52"/>
      <c r="C52" s="150"/>
      <c r="D52" s="87"/>
      <c r="G52" s="73"/>
      <c r="H52" s="17"/>
      <c r="I52" s="17"/>
      <c r="J52" s="73"/>
      <c r="O52" s="94"/>
      <c r="R52" s="94"/>
      <c r="U52" s="109"/>
      <c r="V52" s="38"/>
      <c r="X52" s="94"/>
    </row>
    <row r="53" spans="1:24" s="12" customFormat="1" x14ac:dyDescent="0.25">
      <c r="A53"/>
      <c r="B53"/>
      <c r="C53" s="150"/>
      <c r="D53" s="87"/>
      <c r="G53" s="73"/>
      <c r="H53" s="17"/>
      <c r="I53" s="17"/>
      <c r="J53" s="73"/>
      <c r="K53" s="17"/>
      <c r="L53" s="17"/>
      <c r="M53" s="17"/>
      <c r="N53" s="17"/>
      <c r="O53" s="114"/>
      <c r="P53" s="17"/>
      <c r="R53" s="94"/>
      <c r="U53" s="109"/>
      <c r="V53" s="38"/>
      <c r="X53" s="94"/>
    </row>
    <row r="54" spans="1:24" s="12" customFormat="1" x14ac:dyDescent="0.25">
      <c r="A54"/>
      <c r="B54"/>
      <c r="C54" s="150"/>
      <c r="D54" s="87"/>
      <c r="G54" s="73"/>
      <c r="H54" s="17"/>
      <c r="I54" s="17"/>
      <c r="J54" s="73"/>
      <c r="O54" s="94"/>
      <c r="R54" s="94"/>
      <c r="U54" s="109"/>
      <c r="V54" s="38"/>
      <c r="X54" s="94"/>
    </row>
    <row r="55" spans="1:24" s="12" customFormat="1" x14ac:dyDescent="0.25">
      <c r="A55"/>
      <c r="B55"/>
      <c r="C55" s="150"/>
      <c r="D55" s="87"/>
      <c r="G55" s="73"/>
      <c r="H55" s="17"/>
      <c r="I55" s="17"/>
      <c r="J55" s="73"/>
      <c r="O55" s="94"/>
      <c r="R55" s="94"/>
      <c r="U55" s="109"/>
      <c r="V55" s="38"/>
      <c r="X55" s="94"/>
    </row>
    <row r="56" spans="1:24" s="12" customFormat="1" x14ac:dyDescent="0.25">
      <c r="A56"/>
      <c r="B56"/>
      <c r="C56" s="150"/>
      <c r="D56" s="87"/>
      <c r="G56" s="73"/>
      <c r="H56" s="17"/>
      <c r="I56" s="17"/>
      <c r="J56" s="73"/>
      <c r="O56" s="94"/>
      <c r="R56" s="94"/>
      <c r="U56" s="109"/>
      <c r="V56" s="38"/>
      <c r="X56" s="94"/>
    </row>
    <row r="57" spans="1:24" s="12" customFormat="1" x14ac:dyDescent="0.25">
      <c r="A57"/>
      <c r="B57"/>
      <c r="C57" s="150"/>
      <c r="D57" s="87"/>
      <c r="G57" s="73"/>
      <c r="H57" s="17"/>
      <c r="I57" s="17"/>
      <c r="J57" s="73"/>
      <c r="O57" s="94"/>
      <c r="R57" s="94"/>
      <c r="U57" s="109"/>
      <c r="V57" s="38"/>
      <c r="X57" s="94"/>
    </row>
    <row r="58" spans="1:24" s="12" customFormat="1" x14ac:dyDescent="0.25">
      <c r="C58" s="150"/>
      <c r="D58" s="87"/>
      <c r="G58" s="73"/>
      <c r="H58" s="17"/>
      <c r="I58" s="17"/>
      <c r="J58" s="73"/>
      <c r="K58" s="17"/>
      <c r="L58" s="17"/>
      <c r="M58" s="17"/>
      <c r="N58" s="17"/>
      <c r="O58" s="114"/>
      <c r="P58" s="17"/>
      <c r="R58" s="94"/>
      <c r="U58" s="109"/>
      <c r="V58" s="38"/>
      <c r="X58" s="94"/>
    </row>
    <row r="59" spans="1:24" s="12" customFormat="1" x14ac:dyDescent="0.25">
      <c r="C59" s="149"/>
      <c r="D59" s="87"/>
      <c r="G59" s="73"/>
      <c r="H59" s="17"/>
      <c r="I59" s="17"/>
      <c r="J59" s="73"/>
      <c r="O59" s="94"/>
      <c r="R59" s="94"/>
      <c r="U59" s="109"/>
      <c r="V59" s="38"/>
      <c r="X59" s="94"/>
    </row>
    <row r="60" spans="1:24" s="12" customFormat="1" x14ac:dyDescent="0.25">
      <c r="A60"/>
      <c r="B60"/>
      <c r="C60" s="150"/>
      <c r="D60" s="87"/>
      <c r="G60" s="73"/>
      <c r="H60" s="17"/>
      <c r="I60" s="17"/>
      <c r="J60" s="73"/>
      <c r="O60" s="94"/>
      <c r="R60" s="94"/>
      <c r="U60" s="109"/>
      <c r="V60" s="38"/>
      <c r="X60" s="94"/>
    </row>
    <row r="61" spans="1:24" s="12" customFormat="1" x14ac:dyDescent="0.25">
      <c r="A61"/>
      <c r="B61"/>
      <c r="C61" s="150"/>
      <c r="D61" s="87"/>
      <c r="G61" s="73"/>
      <c r="H61" s="17"/>
      <c r="I61" s="17"/>
      <c r="J61" s="73"/>
      <c r="O61" s="94"/>
      <c r="R61" s="94"/>
      <c r="U61" s="109"/>
      <c r="V61" s="38"/>
      <c r="X61" s="94"/>
    </row>
    <row r="62" spans="1:24" s="12" customFormat="1" x14ac:dyDescent="0.25">
      <c r="A62"/>
      <c r="B62"/>
      <c r="C62" s="150"/>
      <c r="D62" s="87"/>
      <c r="G62" s="73"/>
      <c r="H62" s="17"/>
      <c r="I62" s="17"/>
      <c r="J62" s="73"/>
      <c r="O62" s="94"/>
      <c r="R62" s="94"/>
      <c r="U62" s="109"/>
      <c r="V62" s="38"/>
      <c r="X62" s="94"/>
    </row>
    <row r="63" spans="1:24" s="12" customFormat="1" x14ac:dyDescent="0.25">
      <c r="A63"/>
      <c r="B63"/>
      <c r="C63" s="150"/>
      <c r="D63" s="87"/>
      <c r="G63" s="73"/>
      <c r="H63" s="17"/>
      <c r="I63" s="17"/>
      <c r="J63" s="73"/>
      <c r="O63" s="94"/>
      <c r="R63" s="94"/>
      <c r="U63" s="109"/>
      <c r="V63" s="38"/>
      <c r="X63" s="94"/>
    </row>
    <row r="64" spans="1:24" s="12" customFormat="1" x14ac:dyDescent="0.25">
      <c r="A64"/>
      <c r="B64"/>
      <c r="C64" s="150"/>
      <c r="D64" s="87"/>
      <c r="G64" s="73"/>
      <c r="H64" s="17"/>
      <c r="I64" s="17"/>
      <c r="J64" s="73"/>
      <c r="O64" s="94"/>
      <c r="R64" s="94"/>
      <c r="U64" s="109"/>
      <c r="V64" s="38"/>
      <c r="X64" s="94"/>
    </row>
    <row r="65" spans="1:33" s="12" customFormat="1" x14ac:dyDescent="0.25">
      <c r="A65"/>
      <c r="B65"/>
      <c r="C65" s="150"/>
      <c r="D65" s="87"/>
      <c r="G65" s="73"/>
      <c r="H65" s="17"/>
      <c r="I65" s="17"/>
      <c r="J65" s="73"/>
      <c r="O65" s="94"/>
      <c r="R65" s="94"/>
      <c r="U65" s="109"/>
      <c r="V65" s="38"/>
      <c r="X65" s="94"/>
    </row>
    <row r="66" spans="1:33" s="12" customFormat="1" x14ac:dyDescent="0.25">
      <c r="A66"/>
      <c r="B66"/>
      <c r="C66" s="150"/>
      <c r="D66" s="87"/>
      <c r="G66" s="73"/>
      <c r="H66" s="17"/>
      <c r="I66" s="17"/>
      <c r="J66" s="73"/>
      <c r="O66" s="94"/>
      <c r="R66" s="94"/>
      <c r="U66" s="109"/>
      <c r="V66" s="38"/>
      <c r="X66" s="94"/>
    </row>
    <row r="67" spans="1:33" s="12" customFormat="1" x14ac:dyDescent="0.25">
      <c r="A67"/>
      <c r="B67"/>
      <c r="C67" s="150"/>
      <c r="D67" s="87"/>
      <c r="G67" s="73"/>
      <c r="H67" s="17"/>
      <c r="I67" s="17"/>
      <c r="J67" s="73"/>
      <c r="O67" s="94"/>
      <c r="R67" s="94"/>
      <c r="U67" s="109"/>
      <c r="V67" s="38"/>
      <c r="X67" s="94"/>
    </row>
    <row r="68" spans="1:33" s="12" customFormat="1" x14ac:dyDescent="0.25">
      <c r="A68"/>
      <c r="B68"/>
      <c r="C68" s="150"/>
      <c r="D68" s="87"/>
      <c r="G68" s="73"/>
      <c r="H68" s="17"/>
      <c r="I68" s="17"/>
      <c r="J68" s="73"/>
      <c r="O68" s="94"/>
      <c r="R68" s="94"/>
      <c r="U68" s="109"/>
      <c r="V68" s="38"/>
      <c r="X68" s="94"/>
    </row>
    <row r="69" spans="1:33" s="12" customFormat="1" x14ac:dyDescent="0.25">
      <c r="C69" s="150"/>
      <c r="D69" s="87"/>
      <c r="G69" s="73"/>
      <c r="H69" s="17"/>
      <c r="I69" s="17"/>
      <c r="J69" s="73"/>
      <c r="O69" s="94"/>
      <c r="R69" s="94"/>
      <c r="U69" s="109"/>
      <c r="V69" s="38"/>
      <c r="X69" s="94"/>
    </row>
    <row r="70" spans="1:33" s="12" customFormat="1" x14ac:dyDescent="0.25">
      <c r="A70"/>
      <c r="B70"/>
      <c r="C70" s="158"/>
      <c r="D70" s="87"/>
      <c r="G70" s="73"/>
      <c r="H70" s="17"/>
      <c r="I70" s="17"/>
      <c r="J70" s="73"/>
      <c r="O70" s="94"/>
      <c r="R70" s="94"/>
      <c r="U70" s="109"/>
      <c r="V70" s="38"/>
      <c r="X70" s="94"/>
    </row>
    <row r="71" spans="1:33" s="12" customFormat="1" x14ac:dyDescent="0.25">
      <c r="A71"/>
      <c r="B71"/>
      <c r="C71" s="150"/>
      <c r="D71" s="87"/>
      <c r="G71" s="73"/>
      <c r="H71" s="17"/>
      <c r="I71" s="17"/>
      <c r="J71" s="73"/>
      <c r="O71" s="94"/>
      <c r="R71" s="94"/>
      <c r="U71" s="109"/>
      <c r="V71" s="38"/>
      <c r="X71" s="94"/>
    </row>
    <row r="72" spans="1:33" s="12" customFormat="1" x14ac:dyDescent="0.25">
      <c r="A72"/>
      <c r="B72"/>
      <c r="C72" s="150"/>
      <c r="D72" s="87"/>
      <c r="G72" s="73"/>
      <c r="H72" s="17"/>
      <c r="I72" s="17"/>
      <c r="J72" s="73"/>
      <c r="O72" s="94"/>
      <c r="R72" s="94"/>
      <c r="U72" s="109"/>
      <c r="V72" s="38"/>
      <c r="X72" s="94"/>
    </row>
    <row r="73" spans="1:33" s="12" customFormat="1" x14ac:dyDescent="0.25">
      <c r="A73"/>
      <c r="B73"/>
      <c r="C73" s="150"/>
      <c r="D73" s="87"/>
      <c r="G73" s="73"/>
      <c r="H73" s="17"/>
      <c r="I73" s="17"/>
      <c r="J73" s="73"/>
      <c r="O73" s="94"/>
      <c r="R73" s="94"/>
      <c r="U73" s="109"/>
      <c r="V73" s="38"/>
      <c r="X73" s="94"/>
    </row>
    <row r="74" spans="1:33" s="12" customFormat="1" x14ac:dyDescent="0.25">
      <c r="A74"/>
      <c r="B74"/>
      <c r="C74" s="150"/>
      <c r="D74" s="87"/>
      <c r="G74" s="73"/>
      <c r="H74" s="17"/>
      <c r="I74" s="17"/>
      <c r="J74" s="73"/>
      <c r="O74" s="94"/>
      <c r="R74" s="94"/>
      <c r="U74" s="109"/>
      <c r="V74" s="38"/>
      <c r="X74" s="94"/>
    </row>
    <row r="75" spans="1:33" s="12" customFormat="1" x14ac:dyDescent="0.25">
      <c r="A75"/>
      <c r="B75"/>
      <c r="C75" s="150"/>
      <c r="D75" s="87"/>
      <c r="G75" s="73"/>
      <c r="H75" s="17"/>
      <c r="I75" s="17"/>
      <c r="J75" s="73"/>
      <c r="O75" s="94"/>
      <c r="R75" s="94"/>
      <c r="U75" s="109"/>
      <c r="V75" s="38"/>
      <c r="X75" s="94"/>
    </row>
    <row r="76" spans="1:33" s="12" customFormat="1" x14ac:dyDescent="0.25">
      <c r="A76"/>
      <c r="B76"/>
      <c r="C76" s="158"/>
      <c r="D76" s="87"/>
      <c r="G76" s="73"/>
      <c r="H76" s="17"/>
      <c r="I76" s="17"/>
      <c r="J76" s="73"/>
      <c r="O76" s="94"/>
      <c r="R76" s="94"/>
      <c r="U76" s="109"/>
      <c r="V76" s="38"/>
      <c r="X76" s="94"/>
    </row>
    <row r="77" spans="1:33" s="34" customFormat="1" x14ac:dyDescent="0.25">
      <c r="A77" s="12"/>
      <c r="B77" s="12"/>
      <c r="C77" s="149"/>
      <c r="D77" s="87"/>
      <c r="E77" s="12"/>
      <c r="F77" s="12"/>
      <c r="G77" s="73"/>
      <c r="H77" s="17"/>
      <c r="I77" s="17"/>
      <c r="J77" s="73"/>
      <c r="K77" s="12"/>
      <c r="L77" s="12"/>
      <c r="M77" s="12"/>
      <c r="N77" s="12"/>
      <c r="O77" s="94"/>
      <c r="P77" s="12"/>
      <c r="Q77" s="12"/>
      <c r="R77" s="94"/>
      <c r="S77" s="12"/>
      <c r="T77" s="12"/>
      <c r="U77" s="109"/>
      <c r="V77" s="38"/>
      <c r="W77" s="12"/>
      <c r="X77" s="94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s="34" customFormat="1" x14ac:dyDescent="0.25">
      <c r="A78"/>
      <c r="B78"/>
      <c r="C78" s="150"/>
      <c r="D78" s="87"/>
      <c r="E78" s="12"/>
      <c r="F78" s="12"/>
      <c r="G78" s="73"/>
      <c r="H78" s="17"/>
      <c r="I78" s="17"/>
      <c r="J78" s="73"/>
      <c r="K78" s="12"/>
      <c r="L78" s="12"/>
      <c r="M78" s="12"/>
      <c r="N78" s="12"/>
      <c r="O78" s="94"/>
      <c r="P78" s="12"/>
      <c r="Q78" s="12"/>
      <c r="R78" s="94"/>
      <c r="S78" s="12"/>
      <c r="T78" s="12"/>
      <c r="U78" s="109"/>
      <c r="V78" s="38"/>
      <c r="W78" s="12"/>
      <c r="X78" s="94"/>
      <c r="Y78" s="12"/>
      <c r="Z78" s="12"/>
      <c r="AA78" s="12"/>
      <c r="AB78" s="12"/>
      <c r="AC78" s="12"/>
      <c r="AD78" s="12"/>
      <c r="AE78" s="12"/>
      <c r="AF78" s="12"/>
      <c r="AG78" s="12"/>
    </row>
    <row r="79" spans="1:33" s="34" customFormat="1" x14ac:dyDescent="0.25">
      <c r="A79"/>
      <c r="B79"/>
      <c r="C79" s="150"/>
      <c r="D79" s="87"/>
      <c r="E79" s="12"/>
      <c r="F79" s="12"/>
      <c r="G79" s="73"/>
      <c r="H79" s="17"/>
      <c r="I79" s="17"/>
      <c r="J79" s="73"/>
      <c r="K79" s="12"/>
      <c r="L79" s="12"/>
      <c r="M79" s="12"/>
      <c r="N79" s="12"/>
      <c r="O79" s="94"/>
      <c r="P79" s="12"/>
      <c r="Q79" s="12"/>
      <c r="R79" s="94"/>
      <c r="S79" s="12"/>
      <c r="T79" s="12"/>
      <c r="U79" s="109"/>
      <c r="V79" s="38"/>
      <c r="W79" s="12"/>
      <c r="X79" s="94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s="34" customFormat="1" x14ac:dyDescent="0.25">
      <c r="A80" s="12"/>
      <c r="B80" s="12"/>
      <c r="C80" s="149"/>
      <c r="D80" s="87"/>
      <c r="E80" s="12"/>
      <c r="F80" s="12"/>
      <c r="G80" s="73"/>
      <c r="H80" s="17"/>
      <c r="I80" s="17"/>
      <c r="J80" s="73"/>
      <c r="K80" s="12"/>
      <c r="L80" s="12"/>
      <c r="M80" s="12"/>
      <c r="N80" s="12"/>
      <c r="O80" s="94"/>
      <c r="P80" s="12"/>
      <c r="Q80" s="12"/>
      <c r="R80" s="94"/>
      <c r="S80" s="12"/>
      <c r="T80" s="12"/>
      <c r="U80" s="109"/>
      <c r="V80" s="55"/>
      <c r="X80" s="98"/>
    </row>
    <row r="81" spans="1:24" s="34" customFormat="1" x14ac:dyDescent="0.25">
      <c r="A81" s="12"/>
      <c r="B81" s="12"/>
      <c r="C81" s="149"/>
      <c r="D81" s="87"/>
      <c r="E81" s="12"/>
      <c r="F81" s="12"/>
      <c r="G81" s="73"/>
      <c r="H81" s="17"/>
      <c r="I81" s="17"/>
      <c r="J81" s="73"/>
      <c r="K81" s="12"/>
      <c r="L81" s="12"/>
      <c r="M81" s="12"/>
      <c r="N81" s="12"/>
      <c r="O81" s="94"/>
      <c r="P81" s="12"/>
      <c r="Q81" s="12"/>
      <c r="R81" s="94"/>
      <c r="S81" s="12"/>
      <c r="T81" s="12"/>
      <c r="U81" s="109"/>
      <c r="V81" s="55"/>
      <c r="X81" s="98"/>
    </row>
    <row r="82" spans="1:24" s="34" customFormat="1" x14ac:dyDescent="0.25">
      <c r="A82"/>
      <c r="B82"/>
      <c r="C82" s="150"/>
      <c r="D82" s="87"/>
      <c r="E82" s="12"/>
      <c r="F82" s="12"/>
      <c r="G82" s="73"/>
      <c r="H82" s="17"/>
      <c r="I82" s="17"/>
      <c r="J82" s="73"/>
      <c r="K82" s="12"/>
      <c r="L82" s="12"/>
      <c r="M82" s="12"/>
      <c r="N82" s="12"/>
      <c r="O82" s="94"/>
      <c r="P82" s="12"/>
      <c r="Q82" s="12"/>
      <c r="R82" s="94"/>
      <c r="S82" s="12"/>
      <c r="T82" s="12"/>
      <c r="U82" s="109"/>
      <c r="V82" s="55"/>
      <c r="X82" s="98"/>
    </row>
    <row r="83" spans="1:24" s="34" customFormat="1" x14ac:dyDescent="0.25">
      <c r="A83"/>
      <c r="B83"/>
      <c r="C83" s="150"/>
      <c r="D83" s="87"/>
      <c r="E83" s="12"/>
      <c r="F83" s="12"/>
      <c r="G83" s="73"/>
      <c r="H83" s="17"/>
      <c r="I83" s="17"/>
      <c r="J83" s="73"/>
      <c r="K83" s="12"/>
      <c r="L83" s="12"/>
      <c r="M83" s="12"/>
      <c r="N83" s="12"/>
      <c r="O83" s="94"/>
      <c r="P83" s="12"/>
      <c r="R83" s="94"/>
      <c r="S83" s="12"/>
      <c r="T83" s="12"/>
      <c r="U83" s="109"/>
      <c r="V83" s="55"/>
      <c r="X83" s="98"/>
    </row>
    <row r="84" spans="1:24" s="34" customFormat="1" x14ac:dyDescent="0.25">
      <c r="A84"/>
      <c r="B84"/>
      <c r="C84" s="150"/>
      <c r="D84" s="87"/>
      <c r="E84" s="12"/>
      <c r="F84" s="12"/>
      <c r="G84" s="73"/>
      <c r="H84" s="17"/>
      <c r="I84" s="17"/>
      <c r="J84" s="73"/>
      <c r="K84" s="12"/>
      <c r="L84" s="12"/>
      <c r="M84" s="12"/>
      <c r="N84" s="12"/>
      <c r="O84" s="94"/>
      <c r="P84" s="12"/>
      <c r="R84" s="94"/>
      <c r="S84" s="12"/>
      <c r="T84" s="12"/>
      <c r="U84" s="109"/>
      <c r="V84" s="55"/>
      <c r="X84" s="98"/>
    </row>
    <row r="85" spans="1:24" s="34" customFormat="1" x14ac:dyDescent="0.25">
      <c r="A85"/>
      <c r="B85"/>
      <c r="C85" s="150"/>
      <c r="D85" s="87"/>
      <c r="E85" s="12"/>
      <c r="F85" s="12"/>
      <c r="G85" s="73"/>
      <c r="H85" s="17"/>
      <c r="I85" s="17"/>
      <c r="J85" s="73"/>
      <c r="K85" s="12"/>
      <c r="L85" s="12"/>
      <c r="M85" s="12"/>
      <c r="N85" s="12"/>
      <c r="O85" s="94"/>
      <c r="P85" s="12"/>
      <c r="R85" s="94"/>
      <c r="S85" s="12"/>
      <c r="T85" s="12"/>
      <c r="U85" s="109"/>
      <c r="V85" s="55"/>
      <c r="X85" s="98"/>
    </row>
    <row r="86" spans="1:24" s="34" customFormat="1" x14ac:dyDescent="0.25">
      <c r="A86" s="12"/>
      <c r="B86" s="12"/>
      <c r="C86" s="150"/>
      <c r="D86" s="87"/>
      <c r="E86" s="12"/>
      <c r="F86" s="12"/>
      <c r="G86" s="73"/>
      <c r="H86" s="17"/>
      <c r="I86" s="17"/>
      <c r="J86" s="73"/>
      <c r="K86" s="12"/>
      <c r="L86" s="12"/>
      <c r="M86" s="12"/>
      <c r="N86" s="12"/>
      <c r="O86" s="94"/>
      <c r="P86" s="12"/>
      <c r="R86" s="94"/>
      <c r="S86" s="12"/>
      <c r="T86" s="12"/>
      <c r="U86" s="109"/>
      <c r="V86" s="55"/>
      <c r="X86" s="98"/>
    </row>
    <row r="87" spans="1:24" s="34" customFormat="1" x14ac:dyDescent="0.25">
      <c r="A87"/>
      <c r="B87"/>
      <c r="C87" s="158"/>
      <c r="D87" s="87"/>
      <c r="E87" s="12"/>
      <c r="F87" s="12"/>
      <c r="G87" s="73"/>
      <c r="H87" s="17"/>
      <c r="I87" s="17"/>
      <c r="J87" s="73"/>
      <c r="K87" s="12"/>
      <c r="L87" s="12"/>
      <c r="M87" s="12"/>
      <c r="N87" s="12"/>
      <c r="O87" s="94"/>
      <c r="P87" s="12"/>
      <c r="R87" s="94"/>
      <c r="S87" s="12"/>
      <c r="T87" s="12"/>
      <c r="U87" s="109"/>
      <c r="V87" s="55"/>
      <c r="X87" s="98"/>
    </row>
    <row r="88" spans="1:24" s="34" customFormat="1" x14ac:dyDescent="0.25">
      <c r="A88"/>
      <c r="B88"/>
      <c r="C88" s="150"/>
      <c r="D88" s="87"/>
      <c r="E88" s="12"/>
      <c r="F88" s="12"/>
      <c r="G88" s="73"/>
      <c r="H88" s="17"/>
      <c r="I88" s="17"/>
      <c r="J88" s="73"/>
      <c r="K88" s="12"/>
      <c r="L88" s="12"/>
      <c r="M88" s="12"/>
      <c r="N88" s="12"/>
      <c r="O88" s="94"/>
      <c r="P88" s="12"/>
      <c r="R88" s="94"/>
      <c r="S88" s="12"/>
      <c r="T88" s="12"/>
      <c r="U88" s="109"/>
      <c r="V88" s="55"/>
      <c r="X88" s="98"/>
    </row>
    <row r="89" spans="1:24" s="34" customFormat="1" x14ac:dyDescent="0.25">
      <c r="A89"/>
      <c r="B89"/>
      <c r="C89" s="150"/>
      <c r="D89" s="87"/>
      <c r="E89" s="12"/>
      <c r="F89" s="12"/>
      <c r="G89" s="73"/>
      <c r="H89" s="17"/>
      <c r="I89" s="17"/>
      <c r="J89" s="73"/>
      <c r="K89" s="12"/>
      <c r="L89" s="12"/>
      <c r="M89" s="12"/>
      <c r="N89" s="12"/>
      <c r="O89" s="94"/>
      <c r="P89" s="12"/>
      <c r="R89" s="94"/>
      <c r="S89" s="12"/>
      <c r="T89" s="12"/>
      <c r="U89" s="109"/>
      <c r="V89" s="55"/>
      <c r="X89" s="98"/>
    </row>
    <row r="90" spans="1:24" s="34" customFormat="1" x14ac:dyDescent="0.25">
      <c r="A90"/>
      <c r="B90"/>
      <c r="C90" s="150"/>
      <c r="D90" s="87"/>
      <c r="E90" s="12"/>
      <c r="F90" s="12"/>
      <c r="G90" s="73"/>
      <c r="H90" s="17"/>
      <c r="I90" s="17"/>
      <c r="J90" s="73"/>
      <c r="K90" s="12"/>
      <c r="L90" s="12"/>
      <c r="M90" s="12"/>
      <c r="N90" s="12"/>
      <c r="O90" s="94"/>
      <c r="P90" s="12"/>
      <c r="R90" s="94"/>
      <c r="S90" s="12"/>
      <c r="T90" s="12"/>
      <c r="U90" s="109"/>
      <c r="V90" s="55"/>
      <c r="X90" s="98"/>
    </row>
    <row r="91" spans="1:24" s="34" customFormat="1" x14ac:dyDescent="0.25">
      <c r="A91"/>
      <c r="B91"/>
      <c r="C91" s="150"/>
      <c r="D91" s="87"/>
      <c r="E91" s="12"/>
      <c r="F91" s="12"/>
      <c r="G91" s="73"/>
      <c r="H91" s="17"/>
      <c r="I91" s="17"/>
      <c r="J91" s="73"/>
      <c r="K91" s="12"/>
      <c r="L91" s="12"/>
      <c r="M91" s="12"/>
      <c r="N91" s="12"/>
      <c r="O91" s="94"/>
      <c r="P91" s="12"/>
      <c r="R91" s="94"/>
      <c r="S91" s="12"/>
      <c r="T91" s="12"/>
      <c r="U91" s="109"/>
      <c r="V91" s="55"/>
      <c r="X91" s="98"/>
    </row>
    <row r="92" spans="1:24" s="34" customFormat="1" x14ac:dyDescent="0.25">
      <c r="A92"/>
      <c r="B92"/>
      <c r="C92" s="150"/>
      <c r="D92" s="87"/>
      <c r="E92" s="12"/>
      <c r="F92" s="12"/>
      <c r="G92" s="73"/>
      <c r="H92" s="17"/>
      <c r="I92" s="17"/>
      <c r="J92" s="73"/>
      <c r="K92" s="12"/>
      <c r="L92" s="12"/>
      <c r="M92" s="12"/>
      <c r="N92" s="12"/>
      <c r="O92" s="94"/>
      <c r="P92" s="12"/>
      <c r="R92" s="94"/>
      <c r="S92" s="12"/>
      <c r="T92" s="12"/>
      <c r="U92" s="109"/>
      <c r="V92" s="55"/>
      <c r="X92" s="98"/>
    </row>
    <row r="93" spans="1:24" s="34" customFormat="1" x14ac:dyDescent="0.25">
      <c r="A93"/>
      <c r="B93"/>
      <c r="C93" s="150"/>
      <c r="D93" s="87"/>
      <c r="E93" s="12"/>
      <c r="F93" s="12"/>
      <c r="G93" s="73"/>
      <c r="H93" s="17"/>
      <c r="I93" s="17"/>
      <c r="J93" s="73"/>
      <c r="K93" s="12"/>
      <c r="L93" s="12"/>
      <c r="M93" s="12"/>
      <c r="N93" s="12"/>
      <c r="O93" s="94"/>
      <c r="P93" s="12"/>
      <c r="R93" s="94"/>
      <c r="S93" s="12"/>
      <c r="T93" s="12"/>
      <c r="U93" s="109"/>
      <c r="V93" s="55"/>
      <c r="X93" s="98"/>
    </row>
    <row r="94" spans="1:24" s="34" customFormat="1" x14ac:dyDescent="0.25">
      <c r="A94"/>
      <c r="B94"/>
      <c r="C94" s="150"/>
      <c r="D94" s="87"/>
      <c r="E94" s="12"/>
      <c r="F94" s="12"/>
      <c r="G94" s="73"/>
      <c r="H94" s="17"/>
      <c r="I94" s="17"/>
      <c r="J94" s="73"/>
      <c r="K94" s="12"/>
      <c r="L94" s="12"/>
      <c r="M94" s="12"/>
      <c r="N94" s="12"/>
      <c r="O94" s="94"/>
      <c r="P94" s="12"/>
      <c r="R94" s="94"/>
      <c r="S94" s="12"/>
      <c r="T94" s="12"/>
      <c r="U94" s="109"/>
      <c r="V94" s="55"/>
      <c r="X94" s="98"/>
    </row>
    <row r="95" spans="1:24" s="34" customFormat="1" x14ac:dyDescent="0.25">
      <c r="A95"/>
      <c r="B95"/>
      <c r="C95" s="150"/>
      <c r="D95" s="87"/>
      <c r="E95" s="12"/>
      <c r="F95" s="12"/>
      <c r="G95" s="73"/>
      <c r="H95" s="17"/>
      <c r="I95" s="17"/>
      <c r="J95" s="73"/>
      <c r="K95" s="12"/>
      <c r="L95" s="12"/>
      <c r="M95" s="12"/>
      <c r="N95" s="12"/>
      <c r="O95" s="94"/>
      <c r="P95" s="12"/>
      <c r="R95" s="94"/>
      <c r="S95" s="12"/>
      <c r="T95" s="12"/>
      <c r="U95" s="109"/>
      <c r="V95" s="55"/>
      <c r="X95" s="98"/>
    </row>
    <row r="96" spans="1:24" s="34" customFormat="1" x14ac:dyDescent="0.25">
      <c r="A96"/>
      <c r="B96"/>
      <c r="C96" s="150"/>
      <c r="D96" s="87"/>
      <c r="E96" s="12"/>
      <c r="F96" s="12"/>
      <c r="G96" s="73"/>
      <c r="H96" s="17"/>
      <c r="I96" s="17"/>
      <c r="J96" s="73"/>
      <c r="K96" s="12"/>
      <c r="L96" s="12"/>
      <c r="M96" s="12"/>
      <c r="N96" s="12"/>
      <c r="O96" s="94"/>
      <c r="P96" s="12"/>
      <c r="R96" s="94"/>
      <c r="S96" s="12"/>
      <c r="T96" s="12"/>
      <c r="U96" s="109"/>
      <c r="V96" s="55"/>
      <c r="X96" s="98"/>
    </row>
    <row r="97" spans="1:26" s="34" customFormat="1" x14ac:dyDescent="0.25">
      <c r="A97"/>
      <c r="B97"/>
      <c r="C97" s="150"/>
      <c r="D97" s="87"/>
      <c r="E97" s="12"/>
      <c r="F97" s="12"/>
      <c r="G97" s="73"/>
      <c r="H97" s="17"/>
      <c r="I97" s="17"/>
      <c r="J97" s="73"/>
      <c r="K97" s="12"/>
      <c r="L97" s="12"/>
      <c r="M97" s="12"/>
      <c r="N97" s="12"/>
      <c r="O97" s="94"/>
      <c r="P97" s="12"/>
      <c r="R97" s="94"/>
      <c r="S97" s="12"/>
      <c r="T97" s="12"/>
      <c r="U97" s="109"/>
      <c r="V97" s="55"/>
      <c r="X97" s="98"/>
    </row>
    <row r="98" spans="1:26" s="34" customFormat="1" x14ac:dyDescent="0.25">
      <c r="A98"/>
      <c r="B98"/>
      <c r="C98" s="150"/>
      <c r="D98" s="87"/>
      <c r="E98" s="12"/>
      <c r="F98" s="12"/>
      <c r="G98" s="73"/>
      <c r="H98" s="17"/>
      <c r="I98" s="17"/>
      <c r="J98" s="73"/>
      <c r="K98" s="12"/>
      <c r="L98" s="12"/>
      <c r="M98" s="12"/>
      <c r="N98" s="12"/>
      <c r="O98" s="94"/>
      <c r="P98" s="12"/>
      <c r="R98" s="94"/>
      <c r="S98" s="12"/>
      <c r="T98" s="12"/>
      <c r="U98" s="109"/>
      <c r="V98" s="2"/>
      <c r="W98"/>
      <c r="X98" s="105"/>
      <c r="Y98"/>
      <c r="Z98"/>
    </row>
    <row r="99" spans="1:26" s="34" customFormat="1" x14ac:dyDescent="0.25">
      <c r="A99"/>
      <c r="B99"/>
      <c r="C99" s="150"/>
      <c r="D99" s="87"/>
      <c r="E99" s="12"/>
      <c r="F99" s="12"/>
      <c r="G99" s="73"/>
      <c r="H99" s="17"/>
      <c r="I99" s="17"/>
      <c r="J99" s="73"/>
      <c r="K99" s="12"/>
      <c r="L99" s="12"/>
      <c r="M99" s="12"/>
      <c r="N99" s="12"/>
      <c r="O99" s="94"/>
      <c r="P99" s="12"/>
      <c r="R99" s="94"/>
      <c r="S99" s="12"/>
      <c r="T99" s="12"/>
      <c r="U99" s="109"/>
      <c r="V99" s="2"/>
      <c r="W99"/>
      <c r="X99" s="105"/>
      <c r="Y99"/>
      <c r="Z99"/>
    </row>
    <row r="100" spans="1:26" x14ac:dyDescent="0.25">
      <c r="D100" s="87"/>
      <c r="E100" s="12"/>
      <c r="F100" s="12"/>
      <c r="G100" s="73"/>
      <c r="H100" s="17"/>
      <c r="I100" s="17"/>
      <c r="J100" s="73"/>
      <c r="K100" s="12"/>
      <c r="L100" s="12"/>
      <c r="M100" s="12"/>
      <c r="N100" s="12"/>
      <c r="O100" s="94"/>
      <c r="P100" s="12"/>
      <c r="Q100" s="34"/>
      <c r="R100" s="94"/>
      <c r="S100" s="12"/>
      <c r="T100" s="12"/>
      <c r="U100" s="109"/>
    </row>
    <row r="101" spans="1:26" x14ac:dyDescent="0.25">
      <c r="Q101" s="34"/>
    </row>
    <row r="102" spans="1:26" s="34" customFormat="1" x14ac:dyDescent="0.25">
      <c r="A102"/>
      <c r="B102"/>
      <c r="C102" s="150"/>
      <c r="D102" s="86"/>
      <c r="E102"/>
      <c r="F102"/>
      <c r="G102" s="76"/>
      <c r="H102" s="14"/>
      <c r="I102" s="14"/>
      <c r="J102" s="76"/>
      <c r="K102"/>
      <c r="L102"/>
      <c r="M102"/>
      <c r="N102"/>
      <c r="O102" s="105"/>
      <c r="P102"/>
      <c r="R102" s="105"/>
      <c r="S102"/>
      <c r="T102"/>
      <c r="U102" s="95"/>
      <c r="V102" s="2"/>
      <c r="W102"/>
      <c r="X102" s="105"/>
      <c r="Y102"/>
      <c r="Z102"/>
    </row>
    <row r="103" spans="1:26" x14ac:dyDescent="0.25">
      <c r="C103" s="158"/>
    </row>
    <row r="105" spans="1:26" x14ac:dyDescent="0.25">
      <c r="Q105" s="34"/>
    </row>
    <row r="109" spans="1:26" x14ac:dyDescent="0.25">
      <c r="C109" s="158"/>
    </row>
    <row r="128" spans="3:3" x14ac:dyDescent="0.25">
      <c r="C128" s="158"/>
    </row>
    <row r="129" spans="3:3" x14ac:dyDescent="0.25">
      <c r="C129" s="158"/>
    </row>
    <row r="132" spans="3:3" x14ac:dyDescent="0.25">
      <c r="C132" s="158"/>
    </row>
    <row r="140" spans="3:3" x14ac:dyDescent="0.25">
      <c r="C140" s="158"/>
    </row>
    <row r="157" spans="1:24" s="34" customFormat="1" x14ac:dyDescent="0.25">
      <c r="A157"/>
      <c r="B157"/>
      <c r="C157" s="150"/>
      <c r="D157" s="86"/>
      <c r="E157"/>
      <c r="F157"/>
      <c r="G157" s="76"/>
      <c r="H157" s="14"/>
      <c r="I157" s="14"/>
      <c r="J157" s="76"/>
      <c r="K157"/>
      <c r="L157"/>
      <c r="M157"/>
      <c r="N157"/>
      <c r="O157" s="105"/>
      <c r="P157"/>
      <c r="Q157"/>
      <c r="R157" s="105"/>
      <c r="S157"/>
      <c r="T157"/>
      <c r="U157" s="95"/>
      <c r="V157" s="55"/>
      <c r="X157" s="98"/>
    </row>
    <row r="158" spans="1:24" s="34" customFormat="1" x14ac:dyDescent="0.25">
      <c r="A158"/>
      <c r="B158"/>
      <c r="C158" s="150"/>
      <c r="D158" s="86"/>
      <c r="E158"/>
      <c r="F158"/>
      <c r="G158" s="76"/>
      <c r="H158" s="14"/>
      <c r="I158" s="14"/>
      <c r="J158" s="76"/>
      <c r="K158"/>
      <c r="L158"/>
      <c r="M158"/>
      <c r="N158"/>
      <c r="O158" s="105"/>
      <c r="P158"/>
      <c r="Q158"/>
      <c r="R158" s="105"/>
      <c r="S158"/>
      <c r="T158"/>
      <c r="U158" s="95"/>
      <c r="V158" s="55"/>
      <c r="X158" s="98"/>
    </row>
  </sheetData>
  <sortState xmlns:xlrd2="http://schemas.microsoft.com/office/spreadsheetml/2017/richdata2" ref="A10:X15">
    <sortCondition descending="1" ref="X10:X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Master</vt:lpstr>
      <vt:lpstr>Awards Distribution</vt:lpstr>
      <vt:lpstr>Members</vt:lpstr>
      <vt:lpstr>Year End Awards</vt:lpstr>
      <vt:lpstr>HTAP Jumper</vt:lpstr>
      <vt:lpstr>Crossrail</vt:lpstr>
      <vt:lpstr>.65m-JUMPER</vt:lpstr>
      <vt:lpstr>.75m Childrens</vt:lpstr>
      <vt:lpstr>.75m Adult</vt:lpstr>
      <vt:lpstr>.85m Childrens</vt:lpstr>
      <vt:lpstr>.85m Adult</vt:lpstr>
      <vt:lpstr>.90m-1.0m</vt:lpstr>
      <vt:lpstr>1.05+</vt:lpstr>
    </vt:vector>
  </TitlesOfParts>
  <Manager/>
  <Company>Wells Fargo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Fedor</dc:creator>
  <cp:keywords/>
  <dc:description/>
  <cp:lastModifiedBy>RPHSA</cp:lastModifiedBy>
  <cp:revision/>
  <dcterms:created xsi:type="dcterms:W3CDTF">2013-07-09T15:31:53Z</dcterms:created>
  <dcterms:modified xsi:type="dcterms:W3CDTF">2022-10-11T02:04:32Z</dcterms:modified>
  <cp:category/>
  <cp:contentStatus/>
</cp:coreProperties>
</file>