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g Laptop Backup\MISSY\Dell USB Portable HDD\Missy HORSES\RPHSA\RPHSA Year End Calcs\"/>
    </mc:Choice>
  </mc:AlternateContent>
  <xr:revisionPtr revIDLastSave="0" documentId="13_ncr:1_{B7717ACE-D2F6-4F34-86AD-6D51D93E3A7F}" xr6:coauthVersionLast="47" xr6:coauthVersionMax="47" xr10:uidLastSave="{00000000-0000-0000-0000-000000000000}"/>
  <bookViews>
    <workbookView xWindow="-120" yWindow="-120" windowWidth="25440" windowHeight="15390" firstSheet="1" activeTab="3" xr2:uid="{00000000-000D-0000-FFFF-FFFF00000000}"/>
  </bookViews>
  <sheets>
    <sheet name="Template hunter" sheetId="29" r:id="rId1"/>
    <sheet name="Template EQ" sheetId="31" r:id="rId2"/>
    <sheet name="Point values" sheetId="1" r:id="rId3"/>
    <sheet name="Member list as of 7-31" sheetId="32" r:id="rId4"/>
    <sheet name="Little Riders" sheetId="20" r:id="rId5"/>
    <sheet name="Rookie W-T" sheetId="11" r:id="rId6"/>
    <sheet name="Limit Crossrail" sheetId="2" r:id="rId7"/>
    <sheet name="Flower box xrails" sheetId="30" r:id="rId8"/>
    <sheet name="Twin Cities" sheetId="5" r:id="rId9"/>
    <sheet name="Beg Hunter (Younger)" sheetId="23" r:id="rId10"/>
    <sheet name="Beg Hunter (Older)" sheetId="25" r:id="rId11"/>
    <sheet name="Beg Eq (Younger)" sheetId="24" r:id="rId12"/>
    <sheet name="Beg Eq (Older)" sheetId="26" r:id="rId13"/>
    <sheet name="Minnesota" sheetId="27" r:id="rId14"/>
    <sheet name="Modified" sheetId="4" r:id="rId15"/>
    <sheet name="PreChild-Adult Hunter" sheetId="6" r:id="rId16"/>
    <sheet name="PreChild-Adult Eq" sheetId="10" r:id="rId17"/>
    <sheet name="Open" sheetId="7" r:id="rId18"/>
    <sheet name="JrAmateur Eq" sheetId="28" r:id="rId19"/>
    <sheet name="Members" sheetId="12" r:id="rId20"/>
    <sheet name="HTAP Hunter" sheetId="13" r:id="rId21"/>
  </sheets>
  <definedNames>
    <definedName name="_xlnm._FilterDatabase" localSheetId="20" hidden="1">'HTAP Hunter'!$A$5:$U$5</definedName>
    <definedName name="_xlnm._FilterDatabase" localSheetId="6" hidden="1">'Limit Crossrail'!$A$6:$F$9</definedName>
    <definedName name="_xlnm._FilterDatabase" localSheetId="19" hidden="1">Members!$A$7:$C$7</definedName>
  </definedNames>
  <calcPr calcId="191028"/>
</workbook>
</file>

<file path=xl/calcChain.xml><?xml version="1.0" encoding="utf-8"?>
<calcChain xmlns="http://schemas.openxmlformats.org/spreadsheetml/2006/main">
  <c r="V9" i="26" l="1"/>
  <c r="AC8" i="25"/>
  <c r="V21" i="28"/>
  <c r="AC39" i="7"/>
  <c r="AC36" i="7"/>
  <c r="V28" i="10"/>
  <c r="V31" i="10"/>
  <c r="V27" i="10"/>
  <c r="AC30" i="6"/>
  <c r="AC27" i="6"/>
  <c r="AC32" i="6"/>
  <c r="AC19" i="4"/>
  <c r="AC26" i="4"/>
  <c r="V18" i="26"/>
  <c r="V19" i="26"/>
  <c r="AC17" i="25"/>
  <c r="AC21" i="25"/>
  <c r="AC19" i="5"/>
  <c r="AC23" i="5"/>
  <c r="AC37" i="5"/>
  <c r="AC22" i="5"/>
  <c r="AC35" i="5"/>
  <c r="AC54" i="30"/>
  <c r="AC28" i="30"/>
  <c r="AC46" i="30"/>
  <c r="AC39" i="30"/>
  <c r="AC41" i="30"/>
  <c r="V25" i="24"/>
  <c r="AC19" i="23"/>
  <c r="AC27" i="23"/>
  <c r="AC21" i="23"/>
  <c r="AC38" i="27"/>
  <c r="AC42" i="27"/>
  <c r="AC37" i="27"/>
  <c r="AC31" i="27"/>
  <c r="V18" i="28"/>
  <c r="V14" i="28"/>
  <c r="V11" i="28"/>
  <c r="V17" i="28"/>
  <c r="V12" i="28"/>
  <c r="V20" i="28"/>
  <c r="AC20" i="7"/>
  <c r="AC17" i="7"/>
  <c r="AC21" i="7"/>
  <c r="AC28" i="7"/>
  <c r="AC40" i="7"/>
  <c r="AC25" i="7"/>
  <c r="AC15" i="7"/>
  <c r="AC26" i="7"/>
  <c r="AC23" i="7"/>
  <c r="AC12" i="7"/>
  <c r="V24" i="10"/>
  <c r="V15" i="10"/>
  <c r="V29" i="10"/>
  <c r="AC29" i="6"/>
  <c r="AC17" i="6"/>
  <c r="AC28" i="6"/>
  <c r="AC20" i="6"/>
  <c r="AC8" i="4"/>
  <c r="AC17" i="4"/>
  <c r="AC7" i="4"/>
  <c r="AC34" i="4"/>
  <c r="AC29" i="4"/>
  <c r="AC22" i="4"/>
  <c r="AC31" i="4"/>
  <c r="AC21" i="4"/>
  <c r="AC15" i="4"/>
  <c r="AC24" i="4"/>
  <c r="AC32" i="4"/>
  <c r="AC20" i="4"/>
  <c r="AC33" i="4"/>
  <c r="AC16" i="27"/>
  <c r="AC34" i="27"/>
  <c r="AC40" i="27"/>
  <c r="AC14" i="27"/>
  <c r="AC39" i="27"/>
  <c r="AC35" i="27"/>
  <c r="AC36" i="27"/>
  <c r="V20" i="26"/>
  <c r="V17" i="26"/>
  <c r="V11" i="26"/>
  <c r="V23" i="26"/>
  <c r="V18" i="24"/>
  <c r="V20" i="24"/>
  <c r="V19" i="24"/>
  <c r="V16" i="24"/>
  <c r="V22" i="24"/>
  <c r="V23" i="24"/>
  <c r="AC15" i="25"/>
  <c r="AC23" i="25"/>
  <c r="AC18" i="25"/>
  <c r="AC25" i="25"/>
  <c r="AC19" i="25"/>
  <c r="AC14" i="25"/>
  <c r="AC27" i="25"/>
  <c r="AC14" i="23"/>
  <c r="AC22" i="23"/>
  <c r="AC18" i="23"/>
  <c r="AC23" i="23"/>
  <c r="AC26" i="23"/>
  <c r="AC7" i="5"/>
  <c r="AC43" i="5"/>
  <c r="AC29" i="5"/>
  <c r="AC15" i="5"/>
  <c r="AC18" i="5"/>
  <c r="AC25" i="5"/>
  <c r="AC21" i="5"/>
  <c r="AC38" i="5"/>
  <c r="AC44" i="5"/>
  <c r="AC37" i="30"/>
  <c r="AC60" i="30"/>
  <c r="AC14" i="30"/>
  <c r="AC20" i="30"/>
  <c r="AC29" i="30"/>
  <c r="AC38" i="30"/>
  <c r="AC36" i="30"/>
  <c r="AC32" i="30"/>
  <c r="AC55" i="30"/>
  <c r="AC50" i="30"/>
  <c r="AC56" i="30"/>
  <c r="AC58" i="30"/>
  <c r="AC23" i="30"/>
  <c r="AC47" i="30"/>
  <c r="AC52" i="30"/>
  <c r="AC57" i="30"/>
  <c r="AC48" i="30"/>
  <c r="AC35" i="30"/>
  <c r="AB45" i="2"/>
  <c r="AB27" i="2"/>
  <c r="AB23" i="2"/>
  <c r="AB40" i="2"/>
  <c r="AB28" i="2"/>
  <c r="AB54" i="2"/>
  <c r="AB55" i="2"/>
  <c r="AB56" i="2"/>
  <c r="AB43" i="2"/>
  <c r="AB52" i="2"/>
  <c r="AB42" i="2"/>
  <c r="AB19" i="2"/>
  <c r="AB31" i="2"/>
  <c r="AB38" i="2"/>
  <c r="AB29" i="2"/>
  <c r="AB48" i="2"/>
  <c r="AB32" i="2"/>
  <c r="AB49" i="2"/>
  <c r="AB33" i="2"/>
  <c r="AB34" i="2"/>
  <c r="AB35" i="2"/>
  <c r="AB44" i="2"/>
  <c r="AB47" i="2"/>
  <c r="AB25" i="11"/>
  <c r="AB19" i="11"/>
  <c r="AB30" i="11"/>
  <c r="AB20" i="11"/>
  <c r="AB31" i="11"/>
  <c r="W8" i="20"/>
  <c r="W18" i="20"/>
  <c r="W15" i="20"/>
  <c r="W19" i="20"/>
  <c r="W13" i="20"/>
  <c r="W17" i="20"/>
  <c r="W10" i="20"/>
  <c r="V7" i="28"/>
  <c r="V9" i="28"/>
  <c r="V16" i="28"/>
  <c r="V10" i="28"/>
  <c r="V22" i="28"/>
  <c r="V8" i="28"/>
  <c r="V15" i="28"/>
  <c r="V25" i="28"/>
  <c r="V24" i="28"/>
  <c r="V26" i="28"/>
  <c r="V23" i="28"/>
  <c r="V19" i="28"/>
  <c r="V13" i="28"/>
  <c r="AC37" i="7"/>
  <c r="AC34" i="7"/>
  <c r="AC31" i="7"/>
  <c r="AC38" i="7"/>
  <c r="AC33" i="7"/>
  <c r="AC29" i="7"/>
  <c r="AC32" i="7"/>
  <c r="AC22" i="7"/>
  <c r="AC30" i="7"/>
  <c r="AC35" i="7"/>
  <c r="V20" i="10"/>
  <c r="V14" i="10"/>
  <c r="V25" i="10"/>
  <c r="V19" i="10"/>
  <c r="V32" i="10"/>
  <c r="AC21" i="6"/>
  <c r="AC18" i="6"/>
  <c r="AC24" i="6"/>
  <c r="AC11" i="6"/>
  <c r="AC15" i="6"/>
  <c r="AC23" i="6"/>
  <c r="AC31" i="6"/>
  <c r="V11" i="10"/>
  <c r="V12" i="10"/>
  <c r="V21" i="10"/>
  <c r="V17" i="10"/>
  <c r="V16" i="10"/>
  <c r="V10" i="10"/>
  <c r="AC9" i="4"/>
  <c r="AC14" i="4"/>
  <c r="AC26" i="27"/>
  <c r="AC23" i="27"/>
  <c r="AC17" i="27"/>
  <c r="AC24" i="27"/>
  <c r="AC7" i="27"/>
  <c r="AC29" i="27"/>
  <c r="AC33" i="27"/>
  <c r="AC13" i="27"/>
  <c r="AC15" i="27"/>
  <c r="AC27" i="27"/>
  <c r="AC19" i="27"/>
  <c r="AC25" i="27"/>
  <c r="AC22" i="27"/>
  <c r="AC41" i="27"/>
  <c r="AC32" i="27"/>
  <c r="V21" i="26"/>
  <c r="V14" i="26"/>
  <c r="V13" i="26"/>
  <c r="V17" i="24"/>
  <c r="V8" i="24"/>
  <c r="V16" i="26"/>
  <c r="V22" i="26"/>
  <c r="V7" i="26"/>
  <c r="V10" i="24"/>
  <c r="AC13" i="25"/>
  <c r="AC24" i="25"/>
  <c r="AC26" i="25"/>
  <c r="AC20" i="25"/>
  <c r="AC22" i="25"/>
  <c r="AC11" i="25"/>
  <c r="AC16" i="25"/>
  <c r="AC15" i="23"/>
  <c r="AC12" i="23"/>
  <c r="AC9" i="23"/>
  <c r="AC8" i="23"/>
  <c r="AC17" i="23"/>
  <c r="AC24" i="23"/>
  <c r="AC28" i="5"/>
  <c r="AC11" i="5"/>
  <c r="AC30" i="5"/>
  <c r="AC17" i="5"/>
  <c r="AC40" i="5"/>
  <c r="AC33" i="5"/>
  <c r="AC13" i="5"/>
  <c r="AC36" i="5"/>
  <c r="AC41" i="5"/>
  <c r="AC20" i="5"/>
  <c r="AC27" i="5"/>
  <c r="AC14" i="5"/>
  <c r="AC34" i="5"/>
  <c r="AC16" i="5"/>
  <c r="AC24" i="5"/>
  <c r="AC17" i="30"/>
  <c r="AC8" i="30"/>
  <c r="AC51" i="30"/>
  <c r="AC34" i="30"/>
  <c r="AC44" i="30"/>
  <c r="AC45" i="30"/>
  <c r="AC24" i="30"/>
  <c r="AC11" i="30"/>
  <c r="AC12" i="30"/>
  <c r="AC40" i="30"/>
  <c r="AC43" i="30"/>
  <c r="AC31" i="30"/>
  <c r="AC16" i="30"/>
  <c r="AC33" i="30"/>
  <c r="AB26" i="2"/>
  <c r="AB53" i="2"/>
  <c r="AB36" i="2"/>
  <c r="AB50" i="2"/>
  <c r="AB30" i="2"/>
  <c r="AB51" i="2"/>
  <c r="AB37" i="2"/>
  <c r="AB15" i="11"/>
  <c r="AB27" i="11"/>
  <c r="AB32" i="11"/>
  <c r="AC10" i="7"/>
  <c r="AC9" i="7"/>
  <c r="AC18" i="7"/>
  <c r="AC24" i="7"/>
  <c r="AC11" i="7"/>
  <c r="AC13" i="7"/>
  <c r="AC19" i="7"/>
  <c r="AC27" i="7"/>
  <c r="AC14" i="7"/>
  <c r="AC16" i="7"/>
  <c r="AC8" i="7"/>
  <c r="AC7" i="7"/>
  <c r="V18" i="10"/>
  <c r="V7" i="10"/>
  <c r="V13" i="10"/>
  <c r="V8" i="10"/>
  <c r="V23" i="10"/>
  <c r="V26" i="10"/>
  <c r="V30" i="10"/>
  <c r="V9" i="10"/>
  <c r="V22" i="10"/>
  <c r="AC7" i="6"/>
  <c r="AC22" i="6"/>
  <c r="AC14" i="6"/>
  <c r="AC8" i="6"/>
  <c r="AC12" i="6"/>
  <c r="AC25" i="6"/>
  <c r="AC10" i="6"/>
  <c r="AC9" i="6"/>
  <c r="AC26" i="6"/>
  <c r="AC33" i="6"/>
  <c r="AC16" i="6"/>
  <c r="AC19" i="6"/>
  <c r="AC13" i="6"/>
  <c r="AC11" i="4"/>
  <c r="AC13" i="4"/>
  <c r="AC27" i="4"/>
  <c r="AC16" i="4"/>
  <c r="AC18" i="4"/>
  <c r="AC25" i="4"/>
  <c r="AC23" i="4"/>
  <c r="AC12" i="4"/>
  <c r="AC10" i="4"/>
  <c r="AC28" i="4"/>
  <c r="AC30" i="4"/>
  <c r="AC9" i="27"/>
  <c r="AC28" i="27"/>
  <c r="AC18" i="27"/>
  <c r="AC30" i="27"/>
  <c r="AC10" i="27"/>
  <c r="AC20" i="27"/>
  <c r="AC21" i="27"/>
  <c r="AC12" i="27"/>
  <c r="AC8" i="27"/>
  <c r="AC11" i="27"/>
  <c r="V13" i="24"/>
  <c r="V15" i="24"/>
  <c r="V21" i="24"/>
  <c r="V14" i="24"/>
  <c r="V24" i="24"/>
  <c r="V7" i="24"/>
  <c r="V11" i="24"/>
  <c r="V12" i="24"/>
  <c r="V9" i="24"/>
  <c r="V10" i="26"/>
  <c r="V15" i="26"/>
  <c r="V8" i="26"/>
  <c r="V12" i="26"/>
  <c r="AC7" i="25"/>
  <c r="AC12" i="25"/>
  <c r="AC10" i="25"/>
  <c r="AC9" i="25"/>
  <c r="AC25" i="23"/>
  <c r="AC16" i="23"/>
  <c r="AC20" i="23"/>
  <c r="AC13" i="23"/>
  <c r="AC10" i="23"/>
  <c r="AC7" i="23"/>
  <c r="AC11" i="23"/>
  <c r="AC31" i="5"/>
  <c r="AC10" i="5"/>
  <c r="AC12" i="5"/>
  <c r="AC32" i="5"/>
  <c r="AC42" i="5"/>
  <c r="AC39" i="5"/>
  <c r="AC9" i="5"/>
  <c r="AC26" i="5"/>
  <c r="AC8" i="5"/>
  <c r="AC22" i="30"/>
  <c r="AC42" i="30"/>
  <c r="AC59" i="30"/>
  <c r="AC13" i="30"/>
  <c r="AC10" i="30"/>
  <c r="AC21" i="30"/>
  <c r="AC9" i="30"/>
  <c r="AC30" i="30"/>
  <c r="AC53" i="30"/>
  <c r="AC25" i="30"/>
  <c r="AC15" i="30"/>
  <c r="AC27" i="30"/>
  <c r="AC19" i="30"/>
  <c r="AC49" i="30"/>
  <c r="AC26" i="30"/>
  <c r="AC7" i="30"/>
  <c r="AC18" i="30"/>
  <c r="AB14" i="2"/>
  <c r="AB16" i="2"/>
  <c r="AB24" i="2"/>
  <c r="AB17" i="2"/>
  <c r="AB20" i="2"/>
  <c r="AB8" i="2"/>
  <c r="AB46" i="2"/>
  <c r="AB22" i="2"/>
  <c r="AB25" i="2"/>
  <c r="AB41" i="2"/>
  <c r="AB7" i="2"/>
  <c r="AB11" i="2"/>
  <c r="AB39" i="2"/>
  <c r="AB18" i="2"/>
  <c r="AB15" i="2"/>
  <c r="AB21" i="2"/>
  <c r="AB10" i="2"/>
  <c r="AB12" i="2"/>
  <c r="AB13" i="2"/>
  <c r="AB9" i="2"/>
  <c r="AB10" i="11"/>
  <c r="AB23" i="11"/>
  <c r="AB11" i="11"/>
  <c r="AB12" i="11"/>
  <c r="AB24" i="11"/>
  <c r="AB9" i="11"/>
  <c r="AB16" i="11"/>
  <c r="AB7" i="11"/>
  <c r="AB22" i="11"/>
  <c r="AB28" i="11"/>
  <c r="AB13" i="11"/>
  <c r="AB17" i="11"/>
  <c r="AB26" i="11"/>
  <c r="AB21" i="11"/>
  <c r="AB14" i="11"/>
  <c r="AB18" i="11"/>
  <c r="AB29" i="11"/>
  <c r="AB8" i="11"/>
  <c r="W7" i="20"/>
  <c r="W16" i="20"/>
  <c r="W12" i="20"/>
  <c r="W14" i="20"/>
  <c r="W9" i="20"/>
  <c r="W11" i="20"/>
</calcChain>
</file>

<file path=xl/sharedStrings.xml><?xml version="1.0" encoding="utf-8"?>
<sst xmlns="http://schemas.openxmlformats.org/spreadsheetml/2006/main" count="3336" uniqueCount="784">
  <si>
    <t>2023 RPHSA RESULTS</t>
  </si>
  <si>
    <t>CHF 5/13/23</t>
  </si>
  <si>
    <t>GGEC 6/23/23</t>
  </si>
  <si>
    <t>GGEC 6/24/23</t>
  </si>
  <si>
    <t>SGF 7/28/23</t>
  </si>
  <si>
    <t>SGF 7/29/23</t>
  </si>
  <si>
    <t>Otter Creek 9/23/23</t>
  </si>
  <si>
    <t>Total</t>
  </si>
  <si>
    <t>Horse</t>
  </si>
  <si>
    <t>Rider Last</t>
  </si>
  <si>
    <t>Rider First</t>
  </si>
  <si>
    <t>RPHSA Member?</t>
  </si>
  <si>
    <t>First O/F</t>
  </si>
  <si>
    <t>Second O/F</t>
  </si>
  <si>
    <t>Under saddle</t>
  </si>
  <si>
    <t>Number of entries</t>
  </si>
  <si>
    <t xml:space="preserve">O/F </t>
  </si>
  <si>
    <t>flat</t>
  </si>
  <si>
    <t>Points:</t>
  </si>
  <si>
    <r>
      <t xml:space="preserve"># of horses? </t>
    </r>
    <r>
      <rPr>
        <b/>
        <sz val="11"/>
        <color indexed="8"/>
        <rFont val="Calibri"/>
        <family val="2"/>
      </rPr>
      <t>1-10</t>
    </r>
  </si>
  <si>
    <r>
      <t xml:space="preserve"># of horses? </t>
    </r>
    <r>
      <rPr>
        <b/>
        <sz val="11"/>
        <color indexed="8"/>
        <rFont val="Calibri"/>
        <family val="2"/>
      </rPr>
      <t>11+ DBL POINTS</t>
    </r>
  </si>
  <si>
    <t>1st</t>
  </si>
  <si>
    <t>2nd</t>
  </si>
  <si>
    <t>3rd</t>
  </si>
  <si>
    <t>4th</t>
  </si>
  <si>
    <t>5th</t>
  </si>
  <si>
    <t>6th</t>
  </si>
  <si>
    <t>Little Riders</t>
  </si>
  <si>
    <t>Over poles</t>
  </si>
  <si>
    <t>Andrews</t>
  </si>
  <si>
    <t>Lucy</t>
  </si>
  <si>
    <t>yes</t>
  </si>
  <si>
    <t>Hoeschen</t>
  </si>
  <si>
    <t>Berklee</t>
  </si>
  <si>
    <t>Pivec</t>
  </si>
  <si>
    <t>Ava</t>
  </si>
  <si>
    <t>no</t>
  </si>
  <si>
    <t>Fruit</t>
  </si>
  <si>
    <t>Emmy</t>
  </si>
  <si>
    <t>Jurek</t>
  </si>
  <si>
    <t>Lucille</t>
  </si>
  <si>
    <t>Curtiss</t>
  </si>
  <si>
    <t>Myla</t>
  </si>
  <si>
    <t>Rookie Walk-trot</t>
  </si>
  <si>
    <t>Flat</t>
  </si>
  <si>
    <t>18 - CA split</t>
  </si>
  <si>
    <t>Stedman</t>
  </si>
  <si>
    <t>Georgia</t>
  </si>
  <si>
    <t>Faulconbride</t>
  </si>
  <si>
    <t>Liam</t>
  </si>
  <si>
    <t>Knapp</t>
  </si>
  <si>
    <t>Karen</t>
  </si>
  <si>
    <t>Harwood</t>
  </si>
  <si>
    <t>Blaire</t>
  </si>
  <si>
    <t>Carlson</t>
  </si>
  <si>
    <t>Freya</t>
  </si>
  <si>
    <t>Winga</t>
  </si>
  <si>
    <t>Genevieve</t>
  </si>
  <si>
    <t>Haag</t>
  </si>
  <si>
    <t>Logan</t>
  </si>
  <si>
    <t>Wilson</t>
  </si>
  <si>
    <t>Laura</t>
  </si>
  <si>
    <t>Bishop</t>
  </si>
  <si>
    <t>Tom</t>
  </si>
  <si>
    <t>Danielle</t>
  </si>
  <si>
    <t>Amelia</t>
  </si>
  <si>
    <t>Abdul</t>
  </si>
  <si>
    <t>Issabella</t>
  </si>
  <si>
    <t>Kollm</t>
  </si>
  <si>
    <t>Madeline</t>
  </si>
  <si>
    <t>Japuntich</t>
  </si>
  <si>
    <t>Charlotte</t>
  </si>
  <si>
    <t>Tolbert</t>
  </si>
  <si>
    <t>Abigail</t>
  </si>
  <si>
    <t>Cleghorn</t>
  </si>
  <si>
    <t>Jessica</t>
  </si>
  <si>
    <t>Limit xrails</t>
  </si>
  <si>
    <t>14 - DBL PTS</t>
  </si>
  <si>
    <t>13 - DBL PTS</t>
  </si>
  <si>
    <t>Markgraf</t>
  </si>
  <si>
    <t>Katelyn</t>
  </si>
  <si>
    <t>Thompson</t>
  </si>
  <si>
    <t>Arabelle</t>
  </si>
  <si>
    <t>Wille</t>
  </si>
  <si>
    <t>Teagan</t>
  </si>
  <si>
    <t>Tallarigo</t>
  </si>
  <si>
    <t>Sofia</t>
  </si>
  <si>
    <t>Barron</t>
  </si>
  <si>
    <t>Emery</t>
  </si>
  <si>
    <t>McCormick</t>
  </si>
  <si>
    <t>Sydney</t>
  </si>
  <si>
    <t>Hansel</t>
  </si>
  <si>
    <t>Addison</t>
  </si>
  <si>
    <t>Lubar</t>
  </si>
  <si>
    <t>Elle</t>
  </si>
  <si>
    <t>Sherels</t>
  </si>
  <si>
    <t>Valerie</t>
  </si>
  <si>
    <t>Peters</t>
  </si>
  <si>
    <t>Lola</t>
  </si>
  <si>
    <t>Faulconbridge</t>
  </si>
  <si>
    <t>Taarud</t>
  </si>
  <si>
    <t>Ella</t>
  </si>
  <si>
    <t>Brassow</t>
  </si>
  <si>
    <t>Hanson</t>
  </si>
  <si>
    <t>Camryn</t>
  </si>
  <si>
    <t>Grahn</t>
  </si>
  <si>
    <t>Maeven</t>
  </si>
  <si>
    <t>Gilmore</t>
  </si>
  <si>
    <t>Lucile</t>
  </si>
  <si>
    <t>Patterson</t>
  </si>
  <si>
    <t>Shelby</t>
  </si>
  <si>
    <t>Small</t>
  </si>
  <si>
    <t>Kendall</t>
  </si>
  <si>
    <t>Praske</t>
  </si>
  <si>
    <t>Emma</t>
  </si>
  <si>
    <t>Kepper</t>
  </si>
  <si>
    <t>Fischer</t>
  </si>
  <si>
    <t>Kraemer</t>
  </si>
  <si>
    <t>Mallory</t>
  </si>
  <si>
    <t>Mackenzie</t>
  </si>
  <si>
    <t>Flower box xrails</t>
  </si>
  <si>
    <t>17 - CA split</t>
  </si>
  <si>
    <t>15 - CA split</t>
  </si>
  <si>
    <t>15 - DBL PTS</t>
  </si>
  <si>
    <t>16 - DBL PTS</t>
  </si>
  <si>
    <t>12 - DBL PTS</t>
  </si>
  <si>
    <t>Lady Adaline</t>
  </si>
  <si>
    <t>Elsa</t>
  </si>
  <si>
    <t>Mr President</t>
  </si>
  <si>
    <t>Aleknavicius</t>
  </si>
  <si>
    <t>Lukas</t>
  </si>
  <si>
    <t>Roast My Marshmallow</t>
  </si>
  <si>
    <t>Ziegano</t>
  </si>
  <si>
    <t>Artful In Blue</t>
  </si>
  <si>
    <t>Sophia</t>
  </si>
  <si>
    <t>Oudekirk</t>
  </si>
  <si>
    <t>Lina</t>
  </si>
  <si>
    <t>Cameo</t>
  </si>
  <si>
    <t>Charcuterie</t>
  </si>
  <si>
    <t>Hu</t>
  </si>
  <si>
    <t>Lydia</t>
  </si>
  <si>
    <t xml:space="preserve">Beckett's Gambit </t>
  </si>
  <si>
    <t>Lovett</t>
  </si>
  <si>
    <t>Andrea</t>
  </si>
  <si>
    <t>Busta Rhymes</t>
  </si>
  <si>
    <t>Princess Peach</t>
  </si>
  <si>
    <t>Belle Amie Z</t>
  </si>
  <si>
    <t>Jinx</t>
  </si>
  <si>
    <t>Dilly Dilly</t>
  </si>
  <si>
    <t>Delilah</t>
  </si>
  <si>
    <t>The Honey Monster</t>
  </si>
  <si>
    <t>Scout</t>
  </si>
  <si>
    <t>Ashbough Rhythm and Blues</t>
  </si>
  <si>
    <t>Rango</t>
  </si>
  <si>
    <t>Stewart</t>
  </si>
  <si>
    <t>In My Sights</t>
  </si>
  <si>
    <t>Haakon</t>
  </si>
  <si>
    <t>Hartmann</t>
  </si>
  <si>
    <t>Capri</t>
  </si>
  <si>
    <t>A Map of My Heart</t>
  </si>
  <si>
    <t>Vincent</t>
  </si>
  <si>
    <t>Pop Quiz</t>
  </si>
  <si>
    <t>Heller</t>
  </si>
  <si>
    <t>Vivianne</t>
  </si>
  <si>
    <t>Follow My Lead</t>
  </si>
  <si>
    <t>Dahmer</t>
  </si>
  <si>
    <t>Loren</t>
  </si>
  <si>
    <t>Miss Gurl</t>
  </si>
  <si>
    <t>Amiot</t>
  </si>
  <si>
    <t>Grace</t>
  </si>
  <si>
    <t>Bandit</t>
  </si>
  <si>
    <t xml:space="preserve">Starburst </t>
  </si>
  <si>
    <t>Bohmert</t>
  </si>
  <si>
    <t>Taylor</t>
  </si>
  <si>
    <t>Kandys Katmai</t>
  </si>
  <si>
    <t>Busek</t>
  </si>
  <si>
    <t>Katiana</t>
  </si>
  <si>
    <t>Truman</t>
  </si>
  <si>
    <t>Twin Cities hunter</t>
  </si>
  <si>
    <t>11 - DOUBLE PTS</t>
  </si>
  <si>
    <t>11 - DOUBLE POINTS</t>
  </si>
  <si>
    <t>11 - DBL PTS</t>
  </si>
  <si>
    <t>Play Date</t>
  </si>
  <si>
    <t>Bailey / Genereux</t>
  </si>
  <si>
    <t>Smitten</t>
  </si>
  <si>
    <t>Bailey</t>
  </si>
  <si>
    <t>Libby</t>
  </si>
  <si>
    <t>Murphey</t>
  </si>
  <si>
    <t>Stepan</t>
  </si>
  <si>
    <t>Kate</t>
  </si>
  <si>
    <t>Jacks or Better</t>
  </si>
  <si>
    <t>Davidman</t>
  </si>
  <si>
    <t>Addie</t>
  </si>
  <si>
    <t>Parker</t>
  </si>
  <si>
    <t>Sellin</t>
  </si>
  <si>
    <t>Cynthia</t>
  </si>
  <si>
    <t>Shimmer Dust</t>
  </si>
  <si>
    <t>Johnson-Engle</t>
  </si>
  <si>
    <t>Syra</t>
  </si>
  <si>
    <t>D'Nunzio</t>
  </si>
  <si>
    <t xml:space="preserve">Johnson </t>
  </si>
  <si>
    <t>Rowan</t>
  </si>
  <si>
    <t>Wager's Gold</t>
  </si>
  <si>
    <t>Andrist</t>
  </si>
  <si>
    <t>Reagan</t>
  </si>
  <si>
    <t>The Reverend</t>
  </si>
  <si>
    <t>Tyson</t>
  </si>
  <si>
    <t>Virginia</t>
  </si>
  <si>
    <t>Blue Skies Ahead</t>
  </si>
  <si>
    <t>Cloud 9</t>
  </si>
  <si>
    <t>Felix</t>
  </si>
  <si>
    <t>Hershey Kisses</t>
  </si>
  <si>
    <t>Kalantari</t>
  </si>
  <si>
    <t>Lailey</t>
  </si>
  <si>
    <t>Just Jack</t>
  </si>
  <si>
    <t>St. Martin</t>
  </si>
  <si>
    <t>Katherine</t>
  </si>
  <si>
    <t>Where's Jordan</t>
  </si>
  <si>
    <t>Gerten</t>
  </si>
  <si>
    <t>Ruby</t>
  </si>
  <si>
    <t>WH Limerick</t>
  </si>
  <si>
    <t>Tokarz</t>
  </si>
  <si>
    <t>Christina</t>
  </si>
  <si>
    <t>Through the Looking Glass</t>
  </si>
  <si>
    <t>Stromnes</t>
  </si>
  <si>
    <t>Ingunn</t>
  </si>
  <si>
    <t>Fleets Good Zippo</t>
  </si>
  <si>
    <t>Good Mojo</t>
  </si>
  <si>
    <t>Devault</t>
  </si>
  <si>
    <t>Belle</t>
  </si>
  <si>
    <t>Bey Zaharah</t>
  </si>
  <si>
    <t>Petite</t>
  </si>
  <si>
    <t>Cruising Clover</t>
  </si>
  <si>
    <t>Cheeley</t>
  </si>
  <si>
    <t>Kindra</t>
  </si>
  <si>
    <t>TW Tianma</t>
  </si>
  <si>
    <t>Kitty</t>
  </si>
  <si>
    <t>Beaudry</t>
  </si>
  <si>
    <t>Lyndsey</t>
  </si>
  <si>
    <t>HPB Kadenzia</t>
  </si>
  <si>
    <t>Faz</t>
  </si>
  <si>
    <t>Abegail</t>
  </si>
  <si>
    <t>Winston (Winnie The Pooh)</t>
  </si>
  <si>
    <t>Galvin</t>
  </si>
  <si>
    <t>Olivia</t>
  </si>
  <si>
    <t>Beg Younger Hunter</t>
  </si>
  <si>
    <t>Livarot</t>
  </si>
  <si>
    <t>Steady My Heart</t>
  </si>
  <si>
    <t>Brandriet</t>
  </si>
  <si>
    <t>Ava Gray</t>
  </si>
  <si>
    <t>Southbound Train</t>
  </si>
  <si>
    <t>Goodnight Moon (Levi)</t>
  </si>
  <si>
    <t>Merryfield</t>
  </si>
  <si>
    <t>Esther</t>
  </si>
  <si>
    <t>Elusive Z</t>
  </si>
  <si>
    <t>Mead</t>
  </si>
  <si>
    <t>Jenna</t>
  </si>
  <si>
    <t>Golden Road</t>
  </si>
  <si>
    <t>Green</t>
  </si>
  <si>
    <t>Maggie</t>
  </si>
  <si>
    <t>Christensen</t>
  </si>
  <si>
    <t>Haylee</t>
  </si>
  <si>
    <t>Scout's Honor</t>
  </si>
  <si>
    <t>Laila</t>
  </si>
  <si>
    <t>Beg Hunter Older</t>
  </si>
  <si>
    <t>Roheryn</t>
  </si>
  <si>
    <t>Ciardelli</t>
  </si>
  <si>
    <t>Independence</t>
  </si>
  <si>
    <t>Ciernia</t>
  </si>
  <si>
    <t>Lauren</t>
  </si>
  <si>
    <t>Haxby Park</t>
  </si>
  <si>
    <t>Armitage / Aleknavicius</t>
  </si>
  <si>
    <t>Sami / Karina</t>
  </si>
  <si>
    <t>Star Attraction GSF</t>
  </si>
  <si>
    <t>Albain</t>
  </si>
  <si>
    <t>Lisa</t>
  </si>
  <si>
    <t>Smithtown Road</t>
  </si>
  <si>
    <t>Ehrich</t>
  </si>
  <si>
    <t>Maddie</t>
  </si>
  <si>
    <t>Practically Perfect</t>
  </si>
  <si>
    <t>Pick</t>
  </si>
  <si>
    <t>Paige</t>
  </si>
  <si>
    <t>Tana</t>
  </si>
  <si>
    <t>Sarah</t>
  </si>
  <si>
    <t>ForSale</t>
  </si>
  <si>
    <t>Mouche</t>
  </si>
  <si>
    <t>Allison</t>
  </si>
  <si>
    <t>Ryan</t>
  </si>
  <si>
    <t>Dana</t>
  </si>
  <si>
    <t>Kweenkim</t>
  </si>
  <si>
    <t>Beg EQ younger</t>
  </si>
  <si>
    <t>Beg EQ older</t>
  </si>
  <si>
    <t>Armitage</t>
  </si>
  <si>
    <t>Sami</t>
  </si>
  <si>
    <t>Karina</t>
  </si>
  <si>
    <t>MN hunter</t>
  </si>
  <si>
    <t>Royalty Chex</t>
  </si>
  <si>
    <t>Nay</t>
  </si>
  <si>
    <t>Becky</t>
  </si>
  <si>
    <t>The Reverand</t>
  </si>
  <si>
    <t>Buckman</t>
  </si>
  <si>
    <t>All About That Bass</t>
  </si>
  <si>
    <t>Milliren-Pohlman</t>
  </si>
  <si>
    <t>Alex</t>
  </si>
  <si>
    <t>Alison</t>
  </si>
  <si>
    <t>Hattaway</t>
  </si>
  <si>
    <t>Brosseau</t>
  </si>
  <si>
    <t>Avery</t>
  </si>
  <si>
    <t>McCues Dreamz</t>
  </si>
  <si>
    <t>Olson</t>
  </si>
  <si>
    <t>Sieayla</t>
  </si>
  <si>
    <t>Smoketown Lexicon V Lux</t>
  </si>
  <si>
    <t>Spicola</t>
  </si>
  <si>
    <t>Caitlin</t>
  </si>
  <si>
    <t>Gris Noir (Greer)</t>
  </si>
  <si>
    <t>Wellington</t>
  </si>
  <si>
    <t>Alissa</t>
  </si>
  <si>
    <t>Over The Moon</t>
  </si>
  <si>
    <t xml:space="preserve">McCadden </t>
  </si>
  <si>
    <t>Isabella</t>
  </si>
  <si>
    <t>Rolln N The Money</t>
  </si>
  <si>
    <t>Melanie</t>
  </si>
  <si>
    <t>Maine Avenue</t>
  </si>
  <si>
    <t xml:space="preserve">Anderson </t>
  </si>
  <si>
    <t>Stella</t>
  </si>
  <si>
    <t>Winning Equation</t>
  </si>
  <si>
    <t>Fodness</t>
  </si>
  <si>
    <t>Natalie</t>
  </si>
  <si>
    <t>The Mayor of Moo Town</t>
  </si>
  <si>
    <t xml:space="preserve">Struck </t>
  </si>
  <si>
    <t>Asakenas</t>
  </si>
  <si>
    <t>Nora</t>
  </si>
  <si>
    <t>Frappuccino</t>
  </si>
  <si>
    <t>Matson</t>
  </si>
  <si>
    <t>Megan</t>
  </si>
  <si>
    <t>Coeur de Leon</t>
  </si>
  <si>
    <t>Skoglund</t>
  </si>
  <si>
    <t>Gellert</t>
  </si>
  <si>
    <t>Abby</t>
  </si>
  <si>
    <t>Beckett's Gambit</t>
  </si>
  <si>
    <t>Erickson</t>
  </si>
  <si>
    <t>Rachel</t>
  </si>
  <si>
    <t>Gabby</t>
  </si>
  <si>
    <t>Modified hunter</t>
  </si>
  <si>
    <t>Easily Amused</t>
  </si>
  <si>
    <t>Ferriere</t>
  </si>
  <si>
    <t>Serena</t>
  </si>
  <si>
    <t>Coshla Cool Lady</t>
  </si>
  <si>
    <t>Moorhead</t>
  </si>
  <si>
    <t>Morris</t>
  </si>
  <si>
    <t>Sandy</t>
  </si>
  <si>
    <t>Coolcorron Beacon Hill</t>
  </si>
  <si>
    <t>Fayfield</t>
  </si>
  <si>
    <t>Elena</t>
  </si>
  <si>
    <t>Kaitlyn</t>
  </si>
  <si>
    <t>Chino</t>
  </si>
  <si>
    <t>Leonidas</t>
  </si>
  <si>
    <t>Heintzelman</t>
  </si>
  <si>
    <t>Yvette</t>
  </si>
  <si>
    <t>Cuerva BG</t>
  </si>
  <si>
    <t>Martin</t>
  </si>
  <si>
    <t>Sadie</t>
  </si>
  <si>
    <t>Francis</t>
  </si>
  <si>
    <t>Miller</t>
  </si>
  <si>
    <t>Keenlin's Charming Reflection</t>
  </si>
  <si>
    <t>Gunkelman</t>
  </si>
  <si>
    <t>Mattia</t>
  </si>
  <si>
    <t>Prime Time</t>
  </si>
  <si>
    <t>Schwendimann</t>
  </si>
  <si>
    <t>Alistair</t>
  </si>
  <si>
    <t>Norman</t>
  </si>
  <si>
    <t>Kachel</t>
  </si>
  <si>
    <t>Lilli</t>
  </si>
  <si>
    <t>Pre-Child/Adult hunter</t>
  </si>
  <si>
    <t>13 - DOUBLE POINTS</t>
  </si>
  <si>
    <t>14 - DOUBLE POINTS</t>
  </si>
  <si>
    <t>Homeward Bound</t>
  </si>
  <si>
    <t>Daigle</t>
  </si>
  <si>
    <t>Red Velvet</t>
  </si>
  <si>
    <t>Wilk</t>
  </si>
  <si>
    <t>Shailyn</t>
  </si>
  <si>
    <t>Casanova W</t>
  </si>
  <si>
    <t>Culp</t>
  </si>
  <si>
    <t>Kemosabe</t>
  </si>
  <si>
    <t>Sunshine</t>
  </si>
  <si>
    <t>Brady</t>
  </si>
  <si>
    <t>Brooke</t>
  </si>
  <si>
    <t>Delphia</t>
  </si>
  <si>
    <t>Carson</t>
  </si>
  <si>
    <t>Delta</t>
  </si>
  <si>
    <t>Tess</t>
  </si>
  <si>
    <t>May</t>
  </si>
  <si>
    <t>Silis</t>
  </si>
  <si>
    <t>Corrie</t>
  </si>
  <si>
    <t>Norwhere to Hide</t>
  </si>
  <si>
    <t>Friedbauer</t>
  </si>
  <si>
    <t>Earin</t>
  </si>
  <si>
    <t>Titan</t>
  </si>
  <si>
    <t>Deffner</t>
  </si>
  <si>
    <t>Chacco B</t>
  </si>
  <si>
    <t>Zaal</t>
  </si>
  <si>
    <t>Skylar</t>
  </si>
  <si>
    <t>For London SS</t>
  </si>
  <si>
    <t>Gaddes</t>
  </si>
  <si>
    <t>Meghan</t>
  </si>
  <si>
    <t xml:space="preserve">Tito's Handmade </t>
  </si>
  <si>
    <t>Murphy</t>
  </si>
  <si>
    <t>Coyle</t>
  </si>
  <si>
    <t>Wordsworth</t>
  </si>
  <si>
    <t>Ess</t>
  </si>
  <si>
    <t>Ana</t>
  </si>
  <si>
    <t>A.R. Rafaello</t>
  </si>
  <si>
    <t>Duff</t>
  </si>
  <si>
    <t>Imagine If</t>
  </si>
  <si>
    <t>Doran</t>
  </si>
  <si>
    <t>Masterpiece</t>
  </si>
  <si>
    <t>Obrien</t>
  </si>
  <si>
    <t>Pre-Child/Adult EQ</t>
  </si>
  <si>
    <t>Open Hunter</t>
  </si>
  <si>
    <t>All Shook Up</t>
  </si>
  <si>
    <t>Antonsen</t>
  </si>
  <si>
    <t>Ann</t>
  </si>
  <si>
    <t>Lucky Charm</t>
  </si>
  <si>
    <t>Breyer</t>
  </si>
  <si>
    <t>Finnegan</t>
  </si>
  <si>
    <t>Ide</t>
  </si>
  <si>
    <t>Taydem</t>
  </si>
  <si>
    <t>Valinor</t>
  </si>
  <si>
    <t>Gardner</t>
  </si>
  <si>
    <t>Stephanie</t>
  </si>
  <si>
    <t>Title Schott</t>
  </si>
  <si>
    <t>Vlahos</t>
  </si>
  <si>
    <t>Gina</t>
  </si>
  <si>
    <t>London Fog</t>
  </si>
  <si>
    <t>Leah</t>
  </si>
  <si>
    <t>Gaesbekers Gangster</t>
  </si>
  <si>
    <t>Wolf / Harris</t>
  </si>
  <si>
    <t>Rachel / Jenny</t>
  </si>
  <si>
    <t>Southern Parkway</t>
  </si>
  <si>
    <t>Malmstrom</t>
  </si>
  <si>
    <t>Taelor</t>
  </si>
  <si>
    <t>Indian Summer</t>
  </si>
  <si>
    <t>C'est La Vie</t>
  </si>
  <si>
    <t>Bollinger</t>
  </si>
  <si>
    <t>Hugh</t>
  </si>
  <si>
    <t>Palewicz</t>
  </si>
  <si>
    <t>Regan</t>
  </si>
  <si>
    <t>After Thought</t>
  </si>
  <si>
    <t>Rauner</t>
  </si>
  <si>
    <t>Ainsley</t>
  </si>
  <si>
    <t>Monte Carlo</t>
  </si>
  <si>
    <t xml:space="preserve">Apolloni </t>
  </si>
  <si>
    <t>Makenna</t>
  </si>
  <si>
    <t>T Money</t>
  </si>
  <si>
    <t>Christiansen</t>
  </si>
  <si>
    <t>Bayview</t>
  </si>
  <si>
    <t>Morrison</t>
  </si>
  <si>
    <t>Morgan</t>
  </si>
  <si>
    <t>Unique Gold</t>
  </si>
  <si>
    <t>Wakooli</t>
  </si>
  <si>
    <t>Brionie</t>
  </si>
  <si>
    <t>All That Luxury</t>
  </si>
  <si>
    <t>Kern</t>
  </si>
  <si>
    <t>Elizabeth</t>
  </si>
  <si>
    <t>LVS Alex</t>
  </si>
  <si>
    <t>Solari</t>
  </si>
  <si>
    <t>My Perfect Soulmate</t>
  </si>
  <si>
    <t>Nolan</t>
  </si>
  <si>
    <t>Alexis</t>
  </si>
  <si>
    <t>Johnson</t>
  </si>
  <si>
    <t>Open EQ</t>
  </si>
  <si>
    <t>Harris</t>
  </si>
  <si>
    <t>Jenny</t>
  </si>
  <si>
    <t>RPHSA</t>
  </si>
  <si>
    <t>2023 HUNTER Membership List</t>
  </si>
  <si>
    <t>as of</t>
  </si>
  <si>
    <t>Last name</t>
  </si>
  <si>
    <t>First Name</t>
  </si>
  <si>
    <t>Discipline?</t>
  </si>
  <si>
    <t>H</t>
  </si>
  <si>
    <t>Bovee</t>
  </si>
  <si>
    <t>Jean</t>
  </si>
  <si>
    <t>Bullen</t>
  </si>
  <si>
    <t>Emily</t>
  </si>
  <si>
    <t>Clevenger</t>
  </si>
  <si>
    <t>Bella</t>
  </si>
  <si>
    <t>Derr</t>
  </si>
  <si>
    <t>Greeninger</t>
  </si>
  <si>
    <t>Hailey</t>
  </si>
  <si>
    <t>Blair</t>
  </si>
  <si>
    <t>Jerome</t>
  </si>
  <si>
    <t>Kathleeen</t>
  </si>
  <si>
    <t>Kuyath</t>
  </si>
  <si>
    <t>Laurie</t>
  </si>
  <si>
    <t>Laurent</t>
  </si>
  <si>
    <t>Chloe</t>
  </si>
  <si>
    <t>Lindeman</t>
  </si>
  <si>
    <t>Paisley</t>
  </si>
  <si>
    <t>MacMillan</t>
  </si>
  <si>
    <t>Harriet</t>
  </si>
  <si>
    <t>McCadden</t>
  </si>
  <si>
    <t>Liz</t>
  </si>
  <si>
    <t>Milliren-Polhman</t>
  </si>
  <si>
    <t xml:space="preserve">Alex </t>
  </si>
  <si>
    <t>Raleigh</t>
  </si>
  <si>
    <t>Elaine</t>
  </si>
  <si>
    <t>Schulte</t>
  </si>
  <si>
    <t>Cheryl</t>
  </si>
  <si>
    <t>Gini</t>
  </si>
  <si>
    <t>Varie</t>
  </si>
  <si>
    <t>Meredith</t>
  </si>
  <si>
    <t>Skyylar</t>
  </si>
  <si>
    <t>H/D</t>
  </si>
  <si>
    <t>Fehr</t>
  </si>
  <si>
    <t>Vail</t>
  </si>
  <si>
    <t>Longfield</t>
  </si>
  <si>
    <t>Whitney</t>
  </si>
  <si>
    <t>Noella</t>
  </si>
  <si>
    <t>Topolski</t>
  </si>
  <si>
    <t>Claire</t>
  </si>
  <si>
    <t>H/J</t>
  </si>
  <si>
    <t>Anderson</t>
  </si>
  <si>
    <t>Mariah</t>
  </si>
  <si>
    <t>Samantha</t>
  </si>
  <si>
    <t>Bauer</t>
  </si>
  <si>
    <t>Bebo</t>
  </si>
  <si>
    <t>Jamie</t>
  </si>
  <si>
    <t>Bos</t>
  </si>
  <si>
    <t>Brynley</t>
  </si>
  <si>
    <t>Brandt</t>
  </si>
  <si>
    <t>Reghan</t>
  </si>
  <si>
    <t>h/j</t>
  </si>
  <si>
    <t>Brousseau</t>
  </si>
  <si>
    <t>Brown</t>
  </si>
  <si>
    <t>Courtnie</t>
  </si>
  <si>
    <t>Cervellere Talmadge)</t>
  </si>
  <si>
    <t>De Laforest</t>
  </si>
  <si>
    <t>Dirkes</t>
  </si>
  <si>
    <t>Sabina</t>
  </si>
  <si>
    <t>Fairbrother</t>
  </si>
  <si>
    <t>Caroline</t>
  </si>
  <si>
    <t>Fedor</t>
  </si>
  <si>
    <t>Melissa</t>
  </si>
  <si>
    <t>Lila</t>
  </si>
  <si>
    <t>Frayne</t>
  </si>
  <si>
    <t>Lynda</t>
  </si>
  <si>
    <t>Fricke</t>
  </si>
  <si>
    <t>Ireland</t>
  </si>
  <si>
    <t>Gambach</t>
  </si>
  <si>
    <t>Betsy</t>
  </si>
  <si>
    <t>Garduno</t>
  </si>
  <si>
    <t>Lori</t>
  </si>
  <si>
    <t>Genereux</t>
  </si>
  <si>
    <t>Madeleine</t>
  </si>
  <si>
    <t>Genereux-Cappello</t>
  </si>
  <si>
    <t xml:space="preserve">Mia </t>
  </si>
  <si>
    <t>Grabczyk</t>
  </si>
  <si>
    <t>Scarlett</t>
  </si>
  <si>
    <t xml:space="preserve">Green </t>
  </si>
  <si>
    <t xml:space="preserve">Maggie </t>
  </si>
  <si>
    <t>Gulich</t>
  </si>
  <si>
    <t>Cassie</t>
  </si>
  <si>
    <t>Hennen</t>
  </si>
  <si>
    <t>Norie</t>
  </si>
  <si>
    <t>Hovde</t>
  </si>
  <si>
    <t>Jen</t>
  </si>
  <si>
    <t>Huseth</t>
  </si>
  <si>
    <t>Jeans</t>
  </si>
  <si>
    <t>Arie</t>
  </si>
  <si>
    <t>Jocelyn</t>
  </si>
  <si>
    <t>Fiona</t>
  </si>
  <si>
    <t>Pierce</t>
  </si>
  <si>
    <t>Sloane</t>
  </si>
  <si>
    <t>Keller</t>
  </si>
  <si>
    <t>Blue</t>
  </si>
  <si>
    <t>Konu</t>
  </si>
  <si>
    <t>Mary</t>
  </si>
  <si>
    <t>Lutgen</t>
  </si>
  <si>
    <t>Summer</t>
  </si>
  <si>
    <t>Lily</t>
  </si>
  <si>
    <t>Magevas</t>
  </si>
  <si>
    <t>Vicki</t>
  </si>
  <si>
    <t>Merkatoris</t>
  </si>
  <si>
    <t>Bridgette</t>
  </si>
  <si>
    <t xml:space="preserve">Morris </t>
  </si>
  <si>
    <t>O'Brien</t>
  </si>
  <si>
    <t>Raeker-Peters</t>
  </si>
  <si>
    <t>Neda</t>
  </si>
  <si>
    <t>Riley</t>
  </si>
  <si>
    <t>Shannon</t>
  </si>
  <si>
    <t>Rofidal</t>
  </si>
  <si>
    <t>Slade</t>
  </si>
  <si>
    <t>Ashley</t>
  </si>
  <si>
    <t>Stirriup</t>
  </si>
  <si>
    <t>Aurora</t>
  </si>
  <si>
    <t>Storm</t>
  </si>
  <si>
    <t xml:space="preserve">Maria  </t>
  </si>
  <si>
    <t>Struck</t>
  </si>
  <si>
    <t xml:space="preserve">Gina  </t>
  </si>
  <si>
    <t>Wolak</t>
  </si>
  <si>
    <t>Elise</t>
  </si>
  <si>
    <t>Wolf</t>
  </si>
  <si>
    <t xml:space="preserve">Rachel </t>
  </si>
  <si>
    <t xml:space="preserve">H/J </t>
  </si>
  <si>
    <t>Basford</t>
  </si>
  <si>
    <t>Trenna</t>
  </si>
  <si>
    <t>H/J/D</t>
  </si>
  <si>
    <t>Blanck</t>
  </si>
  <si>
    <t>Erin</t>
  </si>
  <si>
    <t>Gail</t>
  </si>
  <si>
    <t>DeHoogh</t>
  </si>
  <si>
    <t>Anna</t>
  </si>
  <si>
    <t>Endres</t>
  </si>
  <si>
    <t>Foster</t>
  </si>
  <si>
    <t>Michelle (Shelly)</t>
  </si>
  <si>
    <t>Jones</t>
  </si>
  <si>
    <t>Sophie</t>
  </si>
  <si>
    <t>Lakner</t>
  </si>
  <si>
    <t>Catalina</t>
  </si>
  <si>
    <t>Reiter</t>
  </si>
  <si>
    <t>Drue</t>
  </si>
  <si>
    <t>Rieck</t>
  </si>
  <si>
    <t>Rohlik</t>
  </si>
  <si>
    <t>Gina Lea</t>
  </si>
  <si>
    <t>Cindy</t>
  </si>
  <si>
    <t>Shield</t>
  </si>
  <si>
    <t>Volp</t>
  </si>
  <si>
    <t>Kelly</t>
  </si>
  <si>
    <t>Voltz</t>
  </si>
  <si>
    <t>Maureen</t>
  </si>
  <si>
    <t>Walker</t>
  </si>
  <si>
    <t>Rachael</t>
  </si>
  <si>
    <t>Weflen</t>
  </si>
  <si>
    <t xml:space="preserve">Christy </t>
  </si>
  <si>
    <t>Zenk</t>
  </si>
  <si>
    <t>Alexa</t>
  </si>
  <si>
    <t>2022 Results</t>
  </si>
  <si>
    <t>HTAP Hunter</t>
  </si>
  <si>
    <t>Carriage House 5/14/22</t>
  </si>
  <si>
    <t>GGEC 6/24/22</t>
  </si>
  <si>
    <t>GGEC 6/25/22</t>
  </si>
  <si>
    <t>Stonegate 7/29/22</t>
  </si>
  <si>
    <t>Stonegate 7/30/22</t>
  </si>
  <si>
    <t>Grand Oak 8/27/22</t>
  </si>
  <si>
    <t>Otter Creek 9/24/22</t>
  </si>
  <si>
    <t>TOTAL</t>
  </si>
  <si>
    <t>3 entries</t>
  </si>
  <si>
    <t>6 entries</t>
  </si>
  <si>
    <t># entries</t>
  </si>
  <si>
    <t>Rider</t>
  </si>
  <si>
    <t>Hunter O/F</t>
  </si>
  <si>
    <t>*Ties will be broken by taking overall money won and dividing by number of shows where money was won</t>
  </si>
  <si>
    <t>Discipline(s)</t>
  </si>
  <si>
    <t>Cloose</t>
  </si>
  <si>
    <t>Kelby</t>
  </si>
  <si>
    <t>Everson</t>
  </si>
  <si>
    <t>Cora</t>
  </si>
  <si>
    <t>Hornickle</t>
  </si>
  <si>
    <t>Clara</t>
  </si>
  <si>
    <t>Alleliese</t>
  </si>
  <si>
    <t>Lillian</t>
  </si>
  <si>
    <t>Ester</t>
  </si>
  <si>
    <t>Noren</t>
  </si>
  <si>
    <t>Riddering</t>
  </si>
  <si>
    <t>Keagan</t>
  </si>
  <si>
    <t>Reichel</t>
  </si>
  <si>
    <t>Lindgren</t>
  </si>
  <si>
    <t>Calvin</t>
  </si>
  <si>
    <t>Kiara</t>
  </si>
  <si>
    <t>Simmons</t>
  </si>
  <si>
    <t>Mair</t>
  </si>
  <si>
    <t>Lindemann</t>
  </si>
  <si>
    <t>Gerasenkov</t>
  </si>
  <si>
    <t>Victoria</t>
  </si>
  <si>
    <t>16 - CA split</t>
  </si>
  <si>
    <t>Case</t>
  </si>
  <si>
    <t>Sylvia</t>
  </si>
  <si>
    <t xml:space="preserve">Kate </t>
  </si>
  <si>
    <t>Dalluhn</t>
  </si>
  <si>
    <t>Jade</t>
  </si>
  <si>
    <t>Anneliese</t>
  </si>
  <si>
    <t>Haggerty</t>
  </si>
  <si>
    <t>Elliana</t>
  </si>
  <si>
    <t>Handeland</t>
  </si>
  <si>
    <t>Marko</t>
  </si>
  <si>
    <t>Romer</t>
  </si>
  <si>
    <t>Berthiaume</t>
  </si>
  <si>
    <t>Raelynn</t>
  </si>
  <si>
    <t>General Washington</t>
  </si>
  <si>
    <t>Red Hot Chili Pepper</t>
  </si>
  <si>
    <t>Timeless Fortune</t>
  </si>
  <si>
    <t>Insideout</t>
  </si>
  <si>
    <t>Mccadden</t>
  </si>
  <si>
    <t>George</t>
  </si>
  <si>
    <t>Roulette C</t>
  </si>
  <si>
    <t>Promises Kept</t>
  </si>
  <si>
    <t>Fanta</t>
  </si>
  <si>
    <t>Don De Votion</t>
  </si>
  <si>
    <t>Sederstrom</t>
  </si>
  <si>
    <t>Petra</t>
  </si>
  <si>
    <t>16 - split</t>
  </si>
  <si>
    <t>Rio Grande</t>
  </si>
  <si>
    <t>Meet Me In Rome</t>
  </si>
  <si>
    <t>Bella Flora</t>
  </si>
  <si>
    <t>Sparkle of my Eye</t>
  </si>
  <si>
    <t>Booze Cruise</t>
  </si>
  <si>
    <t>Chuck Norris</t>
  </si>
  <si>
    <t>13 - split</t>
  </si>
  <si>
    <t>Hick</t>
  </si>
  <si>
    <t>Clark</t>
  </si>
  <si>
    <t>Sienna</t>
  </si>
  <si>
    <t>Libby / Madeleine</t>
  </si>
  <si>
    <t>Worth Z Wait</t>
  </si>
  <si>
    <t>Don't Call Me Shirley</t>
  </si>
  <si>
    <t>Rex</t>
  </si>
  <si>
    <t>Hodgin</t>
  </si>
  <si>
    <t>High Five</t>
  </si>
  <si>
    <t>Machiorlatti</t>
  </si>
  <si>
    <t>Madison</t>
  </si>
  <si>
    <t>R. Alejandro</t>
  </si>
  <si>
    <t>Cattoor</t>
  </si>
  <si>
    <t>Just Jake</t>
  </si>
  <si>
    <t>Toad-ally Awesome</t>
  </si>
  <si>
    <t>Bonner</t>
  </si>
  <si>
    <t>Sindri</t>
  </si>
  <si>
    <t>Revelation</t>
  </si>
  <si>
    <t>Belter</t>
  </si>
  <si>
    <t>Ciadelli</t>
  </si>
  <si>
    <t>Amigo</t>
  </si>
  <si>
    <t>Sylvester</t>
  </si>
  <si>
    <t>Peotter</t>
  </si>
  <si>
    <t>Jennifer</t>
  </si>
  <si>
    <t>Landon W</t>
  </si>
  <si>
    <t>Cameo's Delight</t>
  </si>
  <si>
    <t>Goldie's revenge</t>
  </si>
  <si>
    <t>Martenson</t>
  </si>
  <si>
    <t>Schubert</t>
  </si>
  <si>
    <t>Kirsten</t>
  </si>
  <si>
    <t>Mystic Knight</t>
  </si>
  <si>
    <t xml:space="preserve">Rachel   </t>
  </si>
  <si>
    <t>Vino in Venice</t>
  </si>
  <si>
    <t>McCafferty</t>
  </si>
  <si>
    <t>Mckenna</t>
  </si>
  <si>
    <t>A. R. Rafaello</t>
  </si>
  <si>
    <t>Vertical Ollie</t>
  </si>
  <si>
    <t>Keeper</t>
  </si>
  <si>
    <t>Ask No More</t>
  </si>
  <si>
    <t>Hello Poppy</t>
  </si>
  <si>
    <t>Goldie's Revenge</t>
  </si>
  <si>
    <t>Cerra</t>
  </si>
  <si>
    <t>Cecilia</t>
  </si>
  <si>
    <t>Caramel</t>
  </si>
  <si>
    <t>Ritter</t>
  </si>
  <si>
    <t>Devin</t>
  </si>
  <si>
    <t>Falco</t>
  </si>
  <si>
    <t>Checks And Balances</t>
  </si>
  <si>
    <t>Bruggerman</t>
  </si>
  <si>
    <t>Billy Rock Star</t>
  </si>
  <si>
    <t>Puca</t>
  </si>
  <si>
    <t>Eagan</t>
  </si>
  <si>
    <t>Game Over</t>
  </si>
  <si>
    <t>Alderford Gold</t>
  </si>
  <si>
    <t>Touchdown GG</t>
  </si>
  <si>
    <t>Tow Arnett</t>
  </si>
  <si>
    <t>Jeffrey</t>
  </si>
  <si>
    <t>Fear That</t>
  </si>
  <si>
    <t>Campbell</t>
  </si>
  <si>
    <t>Devyn</t>
  </si>
  <si>
    <t>Harvest Moon</t>
  </si>
  <si>
    <t>Priebe</t>
  </si>
  <si>
    <t>Maria</t>
  </si>
  <si>
    <t>Cinco</t>
  </si>
  <si>
    <t>Best Kept Secret</t>
  </si>
  <si>
    <t>A Moonlight Blaze</t>
  </si>
  <si>
    <t>Mia</t>
  </si>
  <si>
    <t>Johnson-Engle / Hovde</t>
  </si>
  <si>
    <t>Syra / Jennifer</t>
  </si>
  <si>
    <t>21 - CA split - DBL PTS</t>
  </si>
  <si>
    <t>Sherels /Aleknavicious</t>
  </si>
  <si>
    <t>Valerie / Lukas</t>
  </si>
  <si>
    <t>Jasper</t>
  </si>
  <si>
    <t>Plain Jane</t>
  </si>
  <si>
    <t>Miley</t>
  </si>
  <si>
    <t>Polites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</si>
</sst>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6" fillId="0" borderId="0" xfId="0" applyFont="1"/>
    <xf numFmtId="0" fontId="4" fillId="0" borderId="0" xfId="0" applyFont="1"/>
    <xf numFmtId="0" fontId="6" fillId="2" borderId="0" xfId="0" applyFont="1" applyFill="1"/>
    <xf numFmtId="0" fontId="0" fillId="2" borderId="0" xfId="0" applyFill="1"/>
    <xf numFmtId="0" fontId="7" fillId="0" borderId="0" xfId="0" applyFont="1" applyAlignment="1">
      <alignment textRotation="45"/>
    </xf>
    <xf numFmtId="0" fontId="8" fillId="0" borderId="0" xfId="0" applyFont="1"/>
    <xf numFmtId="0" fontId="0" fillId="3" borderId="0" xfId="0" applyFill="1"/>
    <xf numFmtId="0" fontId="0" fillId="4" borderId="0" xfId="0" applyFill="1"/>
    <xf numFmtId="0" fontId="9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textRotation="45"/>
    </xf>
    <xf numFmtId="0" fontId="10" fillId="0" borderId="0" xfId="0" applyFont="1" applyAlignment="1">
      <alignment textRotation="45" wrapText="1"/>
    </xf>
    <xf numFmtId="0" fontId="11" fillId="0" borderId="0" xfId="0" applyFont="1" applyAlignment="1">
      <alignment wrapText="1"/>
    </xf>
    <xf numFmtId="0" fontId="12" fillId="0" borderId="0" xfId="0" applyFont="1"/>
    <xf numFmtId="0" fontId="11" fillId="0" borderId="0" xfId="0" applyFont="1"/>
    <xf numFmtId="0" fontId="13" fillId="0" borderId="0" xfId="0" applyFont="1"/>
    <xf numFmtId="0" fontId="6" fillId="3" borderId="0" xfId="0" applyFont="1" applyFill="1"/>
    <xf numFmtId="0" fontId="4" fillId="3" borderId="0" xfId="0" applyFont="1" applyFill="1"/>
    <xf numFmtId="0" fontId="5" fillId="0" borderId="0" xfId="0" applyFont="1"/>
    <xf numFmtId="0" fontId="13" fillId="3" borderId="0" xfId="0" applyFont="1" applyFill="1"/>
    <xf numFmtId="0" fontId="0" fillId="0" borderId="0" xfId="0" applyAlignment="1">
      <alignment wrapText="1"/>
    </xf>
    <xf numFmtId="0" fontId="0" fillId="4" borderId="0" xfId="0" applyFill="1" applyAlignment="1">
      <alignment vertical="top"/>
    </xf>
    <xf numFmtId="0" fontId="0" fillId="4" borderId="0" xfId="0" applyFill="1" applyAlignment="1">
      <alignment vertical="top" wrapText="1"/>
    </xf>
    <xf numFmtId="0" fontId="14" fillId="0" borderId="0" xfId="0" applyFont="1"/>
    <xf numFmtId="0" fontId="14" fillId="3" borderId="0" xfId="0" applyFont="1" applyFill="1"/>
    <xf numFmtId="0" fontId="4" fillId="2" borderId="0" xfId="0" applyFont="1" applyFill="1"/>
    <xf numFmtId="0" fontId="13" fillId="0" borderId="0" xfId="0" applyFont="1" applyAlignment="1">
      <alignment wrapText="1"/>
    </xf>
    <xf numFmtId="0" fontId="7" fillId="0" borderId="0" xfId="0" applyFont="1" applyAlignment="1">
      <alignment horizontal="left" textRotation="45" wrapText="1"/>
    </xf>
    <xf numFmtId="0" fontId="10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NumberFormat="1" applyFont="1" applyFill="1"/>
    <xf numFmtId="0" fontId="15" fillId="0" borderId="0" xfId="0" applyFont="1"/>
    <xf numFmtId="0" fontId="16" fillId="0" borderId="1" xfId="0" applyFont="1" applyBorder="1" applyAlignment="1">
      <alignment textRotation="45"/>
    </xf>
    <xf numFmtId="0" fontId="17" fillId="0" borderId="1" xfId="0" applyFont="1" applyBorder="1" applyAlignment="1">
      <alignment textRotation="45"/>
    </xf>
    <xf numFmtId="0" fontId="0" fillId="0" borderId="2" xfId="0" applyBorder="1" applyAlignment="1">
      <alignment textRotation="45"/>
    </xf>
    <xf numFmtId="0" fontId="4" fillId="5" borderId="0" xfId="0" applyFont="1" applyFill="1"/>
    <xf numFmtId="0" fontId="0" fillId="3" borderId="2" xfId="0" applyFill="1" applyBorder="1" applyAlignment="1">
      <alignment textRotation="45"/>
    </xf>
    <xf numFmtId="0" fontId="13" fillId="3" borderId="1" xfId="0" applyFont="1" applyFill="1" applyBorder="1" applyAlignment="1">
      <alignment textRotation="45"/>
    </xf>
    <xf numFmtId="0" fontId="0" fillId="2" borderId="2" xfId="0" applyFill="1" applyBorder="1" applyAlignment="1">
      <alignment textRotation="45"/>
    </xf>
    <xf numFmtId="0" fontId="16" fillId="2" borderId="1" xfId="0" applyFont="1" applyFill="1" applyBorder="1" applyAlignment="1">
      <alignment textRotation="45"/>
    </xf>
    <xf numFmtId="0" fontId="0" fillId="2" borderId="0" xfId="0" applyFill="1" applyAlignment="1">
      <alignment horizontal="center"/>
    </xf>
    <xf numFmtId="0" fontId="6" fillId="6" borderId="0" xfId="0" applyFont="1" applyFill="1"/>
    <xf numFmtId="0" fontId="4" fillId="6" borderId="0" xfId="0" applyFont="1" applyFill="1"/>
    <xf numFmtId="0" fontId="11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17" fillId="6" borderId="1" xfId="0" applyFont="1" applyFill="1" applyBorder="1" applyAlignment="1">
      <alignment textRotation="45"/>
    </xf>
    <xf numFmtId="0" fontId="4" fillId="6" borderId="2" xfId="0" applyFont="1" applyFill="1" applyBorder="1" applyAlignment="1">
      <alignment textRotation="45"/>
    </xf>
    <xf numFmtId="164" fontId="10" fillId="0" borderId="0" xfId="1" applyNumberFormat="1" applyFont="1" applyFill="1"/>
    <xf numFmtId="164" fontId="2" fillId="0" borderId="0" xfId="1" applyNumberFormat="1" applyFont="1" applyAlignment="1">
      <alignment wrapText="1"/>
    </xf>
    <xf numFmtId="164" fontId="18" fillId="0" borderId="0" xfId="1" applyNumberFormat="1" applyFont="1" applyAlignment="1">
      <alignment horizontal="center" wrapText="1"/>
    </xf>
    <xf numFmtId="164" fontId="7" fillId="0" borderId="0" xfId="1" applyNumberFormat="1" applyFont="1" applyAlignment="1">
      <alignment wrapText="1"/>
    </xf>
    <xf numFmtId="164" fontId="2" fillId="0" borderId="0" xfId="1" applyNumberFormat="1" applyFont="1" applyFill="1" applyAlignment="1">
      <alignment wrapText="1"/>
    </xf>
    <xf numFmtId="164" fontId="4" fillId="0" borderId="0" xfId="1" applyNumberFormat="1" applyFont="1" applyFill="1" applyAlignment="1">
      <alignment wrapText="1"/>
    </xf>
    <xf numFmtId="164" fontId="9" fillId="0" borderId="0" xfId="1" applyNumberFormat="1" applyFont="1" applyFill="1" applyAlignment="1">
      <alignment wrapText="1"/>
    </xf>
    <xf numFmtId="164" fontId="2" fillId="0" borderId="0" xfId="1" applyNumberFormat="1" applyFont="1"/>
    <xf numFmtId="164" fontId="10" fillId="0" borderId="0" xfId="1" applyNumberFormat="1" applyFont="1" applyFill="1" applyAlignment="1">
      <alignment wrapText="1"/>
    </xf>
    <xf numFmtId="0" fontId="5" fillId="0" borderId="0" xfId="0" applyFont="1" applyAlignment="1">
      <alignment horizontal="center"/>
    </xf>
    <xf numFmtId="0" fontId="19" fillId="0" borderId="0" xfId="0" applyFont="1"/>
    <xf numFmtId="0" fontId="11" fillId="5" borderId="0" xfId="0" applyFont="1" applyFill="1"/>
    <xf numFmtId="164" fontId="9" fillId="5" borderId="0" xfId="1" applyNumberFormat="1" applyFont="1" applyFill="1" applyAlignment="1">
      <alignment textRotation="45"/>
    </xf>
    <xf numFmtId="0" fontId="9" fillId="5" borderId="0" xfId="0" applyFont="1" applyFill="1" applyAlignment="1">
      <alignment textRotation="45"/>
    </xf>
    <xf numFmtId="164" fontId="2" fillId="5" borderId="0" xfId="1" applyNumberFormat="1" applyFont="1" applyFill="1"/>
    <xf numFmtId="164" fontId="4" fillId="5" borderId="0" xfId="1" applyNumberFormat="1" applyFont="1" applyFill="1" applyAlignment="1">
      <alignment wrapText="1"/>
    </xf>
    <xf numFmtId="164" fontId="2" fillId="5" borderId="0" xfId="1" applyNumberFormat="1" applyFont="1" applyFill="1" applyAlignment="1">
      <alignment wrapText="1"/>
    </xf>
    <xf numFmtId="0" fontId="0" fillId="5" borderId="0" xfId="0" applyFill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6" borderId="0" xfId="0" applyFont="1" applyFill="1"/>
    <xf numFmtId="14" fontId="0" fillId="0" borderId="0" xfId="0" applyNumberFormat="1"/>
    <xf numFmtId="0" fontId="5" fillId="2" borderId="0" xfId="0" applyFont="1" applyFill="1"/>
    <xf numFmtId="0" fontId="21" fillId="6" borderId="0" xfId="0" applyFont="1" applyFill="1"/>
    <xf numFmtId="0" fontId="5" fillId="3" borderId="0" xfId="0" applyFont="1" applyFill="1"/>
    <xf numFmtId="0" fontId="5" fillId="2" borderId="0" xfId="0" applyFont="1" applyFill="1" applyAlignment="1">
      <alignment horizontal="center"/>
    </xf>
    <xf numFmtId="0" fontId="21" fillId="2" borderId="0" xfId="0" applyFont="1" applyFill="1"/>
    <xf numFmtId="0" fontId="13" fillId="2" borderId="0" xfId="0" applyFont="1" applyFill="1"/>
    <xf numFmtId="0" fontId="13" fillId="0" borderId="0" xfId="0" applyFont="1" applyAlignment="1">
      <alignment horizontal="left"/>
    </xf>
    <xf numFmtId="0" fontId="13" fillId="2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0" xfId="0" applyFont="1" applyFill="1"/>
    <xf numFmtId="0" fontId="22" fillId="6" borderId="0" xfId="0" applyFont="1" applyFill="1"/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0" fillId="2" borderId="0" xfId="0" applyFill="1" applyAlignment="1">
      <alignment horizontal="right"/>
    </xf>
    <xf numFmtId="0" fontId="5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21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13" fillId="2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22" fillId="2" borderId="0" xfId="0" applyFont="1" applyFill="1" applyAlignment="1">
      <alignment horizontal="right"/>
    </xf>
    <xf numFmtId="0" fontId="6" fillId="6" borderId="0" xfId="0" applyFont="1" applyFill="1" applyAlignment="1">
      <alignment horizontal="right"/>
    </xf>
    <xf numFmtId="0" fontId="4" fillId="6" borderId="0" xfId="0" applyFont="1" applyFill="1" applyAlignment="1">
      <alignment horizontal="right"/>
    </xf>
    <xf numFmtId="0" fontId="4" fillId="6" borderId="2" xfId="0" applyFont="1" applyFill="1" applyBorder="1" applyAlignment="1">
      <alignment horizontal="right" textRotation="45"/>
    </xf>
    <xf numFmtId="0" fontId="17" fillId="6" borderId="1" xfId="0" applyFont="1" applyFill="1" applyBorder="1" applyAlignment="1">
      <alignment horizontal="right" textRotation="45"/>
    </xf>
    <xf numFmtId="0" fontId="13" fillId="6" borderId="0" xfId="0" applyFont="1" applyFill="1" applyAlignment="1">
      <alignment horizontal="right"/>
    </xf>
    <xf numFmtId="0" fontId="0" fillId="6" borderId="0" xfId="0" applyFill="1" applyAlignment="1">
      <alignment horizontal="right"/>
    </xf>
    <xf numFmtId="0" fontId="5" fillId="6" borderId="0" xfId="0" applyFont="1" applyFill="1" applyAlignment="1">
      <alignment horizontal="right"/>
    </xf>
    <xf numFmtId="0" fontId="13" fillId="0" borderId="2" xfId="0" applyFont="1" applyBorder="1" applyAlignment="1">
      <alignment horizontal="center"/>
    </xf>
  </cellXfs>
  <cellStyles count="3">
    <cellStyle name="Currency" xfId="1" builtinId="4"/>
    <cellStyle name="Hyperlink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workbookViewId="0">
      <selection activeCell="AC7" sqref="AC7"/>
    </sheetView>
  </sheetViews>
  <sheetFormatPr defaultColWidth="8.85546875" defaultRowHeight="15" x14ac:dyDescent="0.25"/>
  <cols>
    <col min="1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2" width="11.42578125" style="26" customWidth="1"/>
    <col min="23" max="23" width="11.42578125" style="4" customWidth="1"/>
    <col min="24" max="24" width="6.28515625" customWidth="1"/>
    <col min="25" max="27" width="11.42578125" style="4" customWidth="1"/>
    <col min="28" max="28" width="11.42578125" customWidth="1"/>
    <col min="29" max="29" width="11.42578125" style="45" customWidth="1"/>
    <col min="30" max="256" width="11.42578125" customWidth="1"/>
  </cols>
  <sheetData>
    <row r="1" spans="1:29" s="1" customFormat="1" ht="21" x14ac:dyDescent="0.35">
      <c r="A1" s="1" t="s">
        <v>0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44"/>
    </row>
    <row r="3" spans="1:29" ht="21" x14ac:dyDescent="0.35">
      <c r="B3" s="1"/>
      <c r="C3" s="1"/>
    </row>
    <row r="4" spans="1:29" s="2" customFormat="1" ht="15.75" x14ac:dyDescent="0.25">
      <c r="B4" s="34"/>
      <c r="C4" s="34"/>
      <c r="E4" s="26" t="s">
        <v>1</v>
      </c>
      <c r="F4" s="26"/>
      <c r="G4" s="26"/>
      <c r="H4" s="18"/>
      <c r="I4" s="26" t="s">
        <v>2</v>
      </c>
      <c r="J4" s="26"/>
      <c r="K4" s="26"/>
      <c r="M4" s="26" t="s">
        <v>3</v>
      </c>
      <c r="N4" s="26"/>
      <c r="O4" s="26"/>
      <c r="Q4" s="26" t="s">
        <v>4</v>
      </c>
      <c r="R4" s="26"/>
      <c r="S4" s="26"/>
      <c r="U4" s="26" t="s">
        <v>5</v>
      </c>
      <c r="V4" s="26"/>
      <c r="W4" s="26"/>
      <c r="Y4" s="26"/>
      <c r="Z4" s="26" t="s">
        <v>6</v>
      </c>
      <c r="AA4" s="26"/>
      <c r="AC4" s="45" t="s">
        <v>7</v>
      </c>
    </row>
    <row r="5" spans="1:29" s="37" customFormat="1" ht="68.25" x14ac:dyDescent="0.25">
      <c r="A5" s="37" t="s">
        <v>8</v>
      </c>
      <c r="B5" s="37" t="s">
        <v>9</v>
      </c>
      <c r="C5" s="37" t="s">
        <v>10</v>
      </c>
      <c r="D5" s="37" t="s">
        <v>11</v>
      </c>
      <c r="E5" s="41" t="s">
        <v>12</v>
      </c>
      <c r="F5" s="41" t="s">
        <v>13</v>
      </c>
      <c r="G5" s="41" t="s">
        <v>14</v>
      </c>
      <c r="H5" s="39"/>
      <c r="I5" s="41" t="s">
        <v>12</v>
      </c>
      <c r="J5" s="41" t="s">
        <v>13</v>
      </c>
      <c r="K5" s="41" t="s">
        <v>14</v>
      </c>
      <c r="M5" s="41" t="s">
        <v>12</v>
      </c>
      <c r="N5" s="41" t="s">
        <v>13</v>
      </c>
      <c r="O5" s="41" t="s">
        <v>14</v>
      </c>
      <c r="P5" s="41"/>
      <c r="Q5" s="41" t="s">
        <v>12</v>
      </c>
      <c r="R5" s="41" t="s">
        <v>13</v>
      </c>
      <c r="S5" s="41" t="s">
        <v>14</v>
      </c>
      <c r="U5" s="41" t="s">
        <v>12</v>
      </c>
      <c r="V5" s="41" t="s">
        <v>13</v>
      </c>
      <c r="W5" s="41" t="s">
        <v>14</v>
      </c>
      <c r="Y5" s="41" t="s">
        <v>12</v>
      </c>
      <c r="Z5" s="41" t="s">
        <v>13</v>
      </c>
      <c r="AA5" s="41" t="s">
        <v>14</v>
      </c>
      <c r="AC5" s="49"/>
    </row>
    <row r="6" spans="1:29" s="36" customFormat="1" ht="26.1" customHeight="1" x14ac:dyDescent="0.25">
      <c r="B6" s="108" t="s">
        <v>15</v>
      </c>
      <c r="C6" s="108"/>
      <c r="D6" s="108"/>
      <c r="E6" s="42"/>
      <c r="F6" s="42"/>
      <c r="G6" s="42"/>
      <c r="H6" s="40"/>
      <c r="I6" s="42"/>
      <c r="J6" s="42"/>
      <c r="K6" s="42"/>
      <c r="L6" s="35"/>
      <c r="M6" s="42"/>
      <c r="N6" s="42"/>
      <c r="O6" s="42"/>
      <c r="P6" s="35"/>
      <c r="Q6" s="42"/>
      <c r="R6" s="42"/>
      <c r="S6" s="42"/>
      <c r="T6" s="35"/>
      <c r="U6" s="42"/>
      <c r="V6" s="42"/>
      <c r="W6" s="42"/>
      <c r="Y6" s="42"/>
      <c r="Z6" s="42"/>
      <c r="AA6" s="42"/>
      <c r="AC6" s="48"/>
    </row>
    <row r="7" spans="1:29" x14ac:dyDescent="0.25">
      <c r="I7" s="43"/>
      <c r="J7" s="43"/>
      <c r="K7" s="43"/>
      <c r="L7" s="32"/>
      <c r="M7" s="43"/>
      <c r="N7" s="43"/>
      <c r="O7" s="43"/>
      <c r="P7" s="32"/>
      <c r="Q7" s="43"/>
      <c r="R7" s="43"/>
      <c r="S7" s="43"/>
      <c r="T7" s="32"/>
      <c r="U7" s="47"/>
      <c r="V7" s="47"/>
      <c r="W7" s="43"/>
      <c r="X7" s="32"/>
      <c r="Y7" s="43"/>
      <c r="Z7" s="43"/>
      <c r="AA7" s="43"/>
    </row>
    <row r="8" spans="1:29" s="24" customFormat="1" x14ac:dyDescent="0.25">
      <c r="E8" s="70"/>
      <c r="F8" s="70"/>
      <c r="G8" s="70"/>
      <c r="H8" s="25"/>
      <c r="I8" s="71"/>
      <c r="J8" s="71"/>
      <c r="K8" s="71"/>
      <c r="L8" s="31"/>
      <c r="M8" s="71"/>
      <c r="N8" s="71"/>
      <c r="O8" s="71"/>
      <c r="P8" s="31"/>
      <c r="Q8" s="71"/>
      <c r="R8" s="71"/>
      <c r="S8" s="71"/>
      <c r="T8" s="31"/>
      <c r="U8" s="72"/>
      <c r="V8" s="72"/>
      <c r="W8" s="71"/>
      <c r="X8" s="31"/>
      <c r="Y8" s="71"/>
      <c r="Z8" s="71"/>
      <c r="AA8" s="71"/>
      <c r="AC8" s="73"/>
    </row>
    <row r="9" spans="1:29" s="24" customFormat="1" x14ac:dyDescent="0.25">
      <c r="E9" s="70"/>
      <c r="F9" s="70"/>
      <c r="G9" s="70"/>
      <c r="H9" s="25"/>
      <c r="I9" s="71"/>
      <c r="J9" s="71"/>
      <c r="K9" s="71"/>
      <c r="L9" s="31"/>
      <c r="M9" s="71"/>
      <c r="N9" s="71"/>
      <c r="O9" s="71"/>
      <c r="P9" s="31"/>
      <c r="Q9" s="71"/>
      <c r="R9" s="71"/>
      <c r="S9" s="71"/>
      <c r="T9" s="31"/>
      <c r="U9" s="72"/>
      <c r="V9" s="72"/>
      <c r="W9" s="71"/>
      <c r="X9" s="31"/>
      <c r="Y9" s="71"/>
      <c r="Z9" s="71"/>
      <c r="AA9" s="71"/>
      <c r="AC9" s="73"/>
    </row>
    <row r="10" spans="1:29" x14ac:dyDescent="0.25">
      <c r="I10" s="43"/>
      <c r="J10" s="43"/>
      <c r="K10" s="43"/>
      <c r="L10" s="32"/>
      <c r="M10" s="43"/>
      <c r="N10" s="43"/>
      <c r="O10" s="43"/>
      <c r="P10" s="32"/>
      <c r="Q10" s="43"/>
      <c r="R10" s="43"/>
      <c r="S10" s="43"/>
      <c r="T10" s="32"/>
      <c r="U10" s="47"/>
      <c r="V10" s="47"/>
      <c r="W10" s="43"/>
      <c r="X10" s="32"/>
      <c r="Y10" s="43"/>
      <c r="Z10" s="43"/>
      <c r="AA10" s="43"/>
    </row>
    <row r="11" spans="1:29" x14ac:dyDescent="0.25">
      <c r="I11" s="43"/>
      <c r="J11" s="43"/>
      <c r="K11" s="43"/>
      <c r="L11" s="32"/>
      <c r="M11" s="43"/>
      <c r="N11" s="43"/>
      <c r="O11" s="43"/>
      <c r="P11" s="32"/>
      <c r="Q11" s="43"/>
      <c r="R11" s="43"/>
      <c r="S11" s="43"/>
      <c r="T11" s="32"/>
      <c r="U11" s="47"/>
      <c r="V11" s="47"/>
      <c r="W11" s="43"/>
      <c r="X11" s="32"/>
      <c r="Y11" s="43"/>
      <c r="Z11" s="43"/>
      <c r="AA11" s="43"/>
    </row>
    <row r="12" spans="1:29" s="24" customFormat="1" x14ac:dyDescent="0.25">
      <c r="E12" s="70"/>
      <c r="F12" s="70"/>
      <c r="G12" s="70"/>
      <c r="H12" s="25"/>
      <c r="I12" s="71"/>
      <c r="J12" s="71"/>
      <c r="K12" s="71"/>
      <c r="L12" s="31"/>
      <c r="M12" s="71"/>
      <c r="N12" s="71"/>
      <c r="O12" s="71"/>
      <c r="P12" s="31"/>
      <c r="Q12" s="71"/>
      <c r="R12" s="71"/>
      <c r="S12" s="71"/>
      <c r="T12" s="31"/>
      <c r="U12" s="72"/>
      <c r="V12" s="72"/>
      <c r="W12" s="71"/>
      <c r="X12" s="31"/>
      <c r="Y12" s="71"/>
      <c r="Z12" s="71"/>
      <c r="AA12" s="71"/>
      <c r="AC12" s="73"/>
    </row>
  </sheetData>
  <mergeCells count="1">
    <mergeCell ref="B6:D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AC27"/>
  <sheetViews>
    <sheetView zoomScale="130" zoomScaleNormal="130" workbookViewId="0">
      <pane xSplit="2" topLeftCell="AC1" activePane="topRight" state="frozen"/>
      <selection pane="topRight" activeCell="A7" sqref="A7:A12"/>
    </sheetView>
  </sheetViews>
  <sheetFormatPr defaultColWidth="8.85546875" defaultRowHeight="15" x14ac:dyDescent="0.25"/>
  <cols>
    <col min="1" max="1" width="12.7109375" customWidth="1"/>
    <col min="2" max="2" width="11.42578125" customWidth="1"/>
    <col min="3" max="3" width="11.7109375" customWidth="1"/>
    <col min="4" max="4" width="5.2851562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1" width="7.7109375" style="26" customWidth="1"/>
    <col min="22" max="22" width="8" style="26" customWidth="1"/>
    <col min="23" max="23" width="7.7109375" style="4" customWidth="1"/>
    <col min="24" max="24" width="6.28515625" customWidth="1"/>
    <col min="25" max="27" width="11.42578125" style="4" customWidth="1"/>
    <col min="28" max="28" width="11.42578125" customWidth="1"/>
    <col min="29" max="29" width="11.42578125" style="45" customWidth="1"/>
    <col min="30" max="256" width="11.42578125" customWidth="1"/>
  </cols>
  <sheetData>
    <row r="1" spans="1:29" s="1" customFormat="1" ht="21" x14ac:dyDescent="0.35">
      <c r="A1" s="1" t="s">
        <v>0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44"/>
    </row>
    <row r="3" spans="1:29" ht="21" x14ac:dyDescent="0.35">
      <c r="A3" s="1" t="s">
        <v>245</v>
      </c>
      <c r="C3" s="1"/>
    </row>
    <row r="4" spans="1:29" s="2" customFormat="1" ht="15.75" x14ac:dyDescent="0.25">
      <c r="B4" s="34"/>
      <c r="C4" s="34"/>
      <c r="E4" s="26" t="s">
        <v>1</v>
      </c>
      <c r="F4" s="26"/>
      <c r="G4" s="26"/>
      <c r="H4" s="18"/>
      <c r="I4" s="26" t="s">
        <v>2</v>
      </c>
      <c r="J4" s="26"/>
      <c r="K4" s="26"/>
      <c r="M4" s="26" t="s">
        <v>3</v>
      </c>
      <c r="N4" s="26"/>
      <c r="O4" s="26"/>
      <c r="Q4" s="26" t="s">
        <v>4</v>
      </c>
      <c r="R4" s="26"/>
      <c r="S4" s="26"/>
      <c r="U4" s="26" t="s">
        <v>5</v>
      </c>
      <c r="V4" s="26"/>
      <c r="W4" s="26"/>
      <c r="Y4" s="26"/>
      <c r="Z4" s="26" t="s">
        <v>6</v>
      </c>
      <c r="AA4" s="26"/>
      <c r="AC4" s="45" t="s">
        <v>7</v>
      </c>
    </row>
    <row r="5" spans="1:29" s="37" customFormat="1" ht="68.25" x14ac:dyDescent="0.25">
      <c r="A5" s="37" t="s">
        <v>8</v>
      </c>
      <c r="B5" s="37" t="s">
        <v>9</v>
      </c>
      <c r="C5" s="37" t="s">
        <v>10</v>
      </c>
      <c r="D5" s="37" t="s">
        <v>11</v>
      </c>
      <c r="E5" s="41" t="s">
        <v>12</v>
      </c>
      <c r="F5" s="41" t="s">
        <v>13</v>
      </c>
      <c r="G5" s="41" t="s">
        <v>14</v>
      </c>
      <c r="H5" s="39"/>
      <c r="I5" s="41" t="s">
        <v>12</v>
      </c>
      <c r="J5" s="41" t="s">
        <v>13</v>
      </c>
      <c r="K5" s="41" t="s">
        <v>14</v>
      </c>
      <c r="M5" s="41" t="s">
        <v>12</v>
      </c>
      <c r="N5" s="41" t="s">
        <v>13</v>
      </c>
      <c r="O5" s="41" t="s">
        <v>14</v>
      </c>
      <c r="P5" s="41"/>
      <c r="Q5" s="41" t="s">
        <v>12</v>
      </c>
      <c r="R5" s="41" t="s">
        <v>13</v>
      </c>
      <c r="S5" s="41" t="s">
        <v>14</v>
      </c>
      <c r="U5" s="41" t="s">
        <v>12</v>
      </c>
      <c r="V5" s="41" t="s">
        <v>13</v>
      </c>
      <c r="W5" s="41" t="s">
        <v>14</v>
      </c>
      <c r="Y5" s="41" t="s">
        <v>12</v>
      </c>
      <c r="Z5" s="41" t="s">
        <v>13</v>
      </c>
      <c r="AA5" s="41" t="s">
        <v>14</v>
      </c>
      <c r="AC5" s="49"/>
    </row>
    <row r="6" spans="1:29" s="36" customFormat="1" ht="26.1" customHeight="1" x14ac:dyDescent="0.25">
      <c r="B6" s="108" t="s">
        <v>15</v>
      </c>
      <c r="C6" s="108"/>
      <c r="D6" s="108"/>
      <c r="E6" s="42">
        <v>8</v>
      </c>
      <c r="F6" s="42">
        <v>8</v>
      </c>
      <c r="G6" s="42">
        <v>8</v>
      </c>
      <c r="H6" s="40"/>
      <c r="I6" s="42">
        <v>5</v>
      </c>
      <c r="J6" s="42">
        <v>5</v>
      </c>
      <c r="K6" s="42">
        <v>5</v>
      </c>
      <c r="L6" s="35"/>
      <c r="M6" s="42">
        <v>5</v>
      </c>
      <c r="N6" s="42">
        <v>5</v>
      </c>
      <c r="O6" s="42">
        <v>5</v>
      </c>
      <c r="P6" s="35"/>
      <c r="Q6" s="42">
        <v>4</v>
      </c>
      <c r="R6" s="42">
        <v>4</v>
      </c>
      <c r="S6" s="42">
        <v>4</v>
      </c>
      <c r="T6" s="35"/>
      <c r="U6" s="42">
        <v>8</v>
      </c>
      <c r="V6" s="42">
        <v>8</v>
      </c>
      <c r="W6" s="42">
        <v>8</v>
      </c>
      <c r="Y6" s="42">
        <v>10</v>
      </c>
      <c r="Z6" s="42" t="s">
        <v>181</v>
      </c>
      <c r="AA6" s="42">
        <v>10</v>
      </c>
      <c r="AC6" s="48"/>
    </row>
    <row r="7" spans="1:29" x14ac:dyDescent="0.25">
      <c r="A7" t="s">
        <v>251</v>
      </c>
      <c r="B7" t="s">
        <v>252</v>
      </c>
      <c r="C7" t="s">
        <v>253</v>
      </c>
      <c r="D7" t="s">
        <v>31</v>
      </c>
      <c r="F7" s="4">
        <v>6</v>
      </c>
      <c r="G7" s="4">
        <v>2</v>
      </c>
      <c r="I7" s="90">
        <v>3</v>
      </c>
      <c r="J7" s="90">
        <v>3</v>
      </c>
      <c r="K7" s="90">
        <v>4</v>
      </c>
      <c r="L7" s="96"/>
      <c r="M7" s="90"/>
      <c r="N7" s="90"/>
      <c r="O7" s="90"/>
      <c r="Q7" s="4">
        <v>10</v>
      </c>
      <c r="R7" s="4">
        <v>6</v>
      </c>
      <c r="S7" s="4">
        <v>6</v>
      </c>
      <c r="U7" s="90"/>
      <c r="V7" s="90"/>
      <c r="W7" s="90"/>
      <c r="Y7" s="4">
        <v>6</v>
      </c>
      <c r="Z7" s="4">
        <v>20</v>
      </c>
      <c r="AA7" s="90"/>
      <c r="AC7" s="45">
        <f t="shared" ref="AC7:AC27" si="0">SUM(E7:AA7)</f>
        <v>66</v>
      </c>
    </row>
    <row r="8" spans="1:29" s="19" customFormat="1" x14ac:dyDescent="0.25">
      <c r="A8" t="s">
        <v>211</v>
      </c>
      <c r="B8" t="s">
        <v>212</v>
      </c>
      <c r="C8" t="s">
        <v>213</v>
      </c>
      <c r="D8" t="s">
        <v>31</v>
      </c>
      <c r="E8" s="4"/>
      <c r="F8" s="4"/>
      <c r="G8" s="4"/>
      <c r="H8" s="7"/>
      <c r="I8" s="90"/>
      <c r="J8" s="90"/>
      <c r="K8" s="90"/>
      <c r="L8" s="96"/>
      <c r="M8" s="90">
        <v>10</v>
      </c>
      <c r="N8" s="90">
        <v>3</v>
      </c>
      <c r="O8" s="90">
        <v>10</v>
      </c>
      <c r="P8"/>
      <c r="Q8" s="4"/>
      <c r="R8" s="4"/>
      <c r="S8" s="4"/>
      <c r="T8"/>
      <c r="U8" s="90">
        <v>4</v>
      </c>
      <c r="V8" s="90">
        <v>4</v>
      </c>
      <c r="W8" s="90">
        <v>6</v>
      </c>
      <c r="X8"/>
      <c r="Y8" s="4">
        <v>1.5</v>
      </c>
      <c r="Z8" s="4"/>
      <c r="AA8" s="90">
        <v>10</v>
      </c>
      <c r="AB8"/>
      <c r="AC8" s="45">
        <f t="shared" si="0"/>
        <v>48.5</v>
      </c>
    </row>
    <row r="9" spans="1:29" x14ac:dyDescent="0.25">
      <c r="A9" t="s">
        <v>262</v>
      </c>
      <c r="B9" t="s">
        <v>129</v>
      </c>
      <c r="C9" t="s">
        <v>263</v>
      </c>
      <c r="D9" t="s">
        <v>31</v>
      </c>
      <c r="I9" s="90">
        <v>6</v>
      </c>
      <c r="J9" s="90">
        <v>10</v>
      </c>
      <c r="K9" s="90">
        <v>6</v>
      </c>
      <c r="L9" s="96"/>
      <c r="M9" s="90"/>
      <c r="N9" s="90"/>
      <c r="O9" s="90"/>
      <c r="Q9" s="4">
        <v>3</v>
      </c>
      <c r="R9" s="4">
        <v>10</v>
      </c>
      <c r="S9" s="4">
        <v>3</v>
      </c>
      <c r="U9" s="90"/>
      <c r="V9" s="90"/>
      <c r="W9" s="90"/>
      <c r="Z9" s="4">
        <v>6</v>
      </c>
      <c r="AA9" s="90"/>
      <c r="AC9" s="45">
        <f t="shared" si="0"/>
        <v>44</v>
      </c>
    </row>
    <row r="10" spans="1:29" x14ac:dyDescent="0.25">
      <c r="A10" t="s">
        <v>254</v>
      </c>
      <c r="B10" t="s">
        <v>255</v>
      </c>
      <c r="C10" t="s">
        <v>256</v>
      </c>
      <c r="D10" t="s">
        <v>31</v>
      </c>
      <c r="E10" s="4">
        <v>1.5</v>
      </c>
      <c r="F10" s="4">
        <v>1.5</v>
      </c>
      <c r="G10" s="4">
        <v>3</v>
      </c>
      <c r="I10" s="90"/>
      <c r="J10" s="90"/>
      <c r="K10" s="90"/>
      <c r="L10" s="96"/>
      <c r="M10" s="90">
        <v>6</v>
      </c>
      <c r="N10" s="90">
        <v>10</v>
      </c>
      <c r="O10" s="90">
        <v>3</v>
      </c>
      <c r="P10" s="32"/>
      <c r="Q10" s="43"/>
      <c r="R10" s="43"/>
      <c r="S10" s="43"/>
      <c r="T10" s="32"/>
      <c r="U10" s="90">
        <v>3</v>
      </c>
      <c r="V10" s="90">
        <v>6</v>
      </c>
      <c r="W10" s="90">
        <v>1.5</v>
      </c>
      <c r="X10" s="32"/>
      <c r="Y10" s="90">
        <v>2</v>
      </c>
      <c r="Z10" s="43"/>
      <c r="AA10" s="90">
        <v>6</v>
      </c>
      <c r="AC10" s="45">
        <f t="shared" si="0"/>
        <v>43.5</v>
      </c>
    </row>
    <row r="11" spans="1:29" x14ac:dyDescent="0.25">
      <c r="A11" t="s">
        <v>126</v>
      </c>
      <c r="B11" t="s">
        <v>85</v>
      </c>
      <c r="C11" t="s">
        <v>86</v>
      </c>
      <c r="D11" t="s">
        <v>31</v>
      </c>
      <c r="E11" s="4">
        <v>10</v>
      </c>
      <c r="I11" s="90">
        <v>10</v>
      </c>
      <c r="J11" s="90">
        <v>6</v>
      </c>
      <c r="K11" s="90">
        <v>10</v>
      </c>
      <c r="L11" s="96"/>
      <c r="M11" s="90"/>
      <c r="N11" s="90"/>
      <c r="O11" s="90"/>
      <c r="P11" s="32"/>
      <c r="Q11" s="43"/>
      <c r="R11" s="43"/>
      <c r="S11" s="43"/>
      <c r="T11" s="32"/>
      <c r="U11" s="90"/>
      <c r="V11" s="90"/>
      <c r="W11" s="90"/>
      <c r="X11" s="32"/>
      <c r="Y11" s="43"/>
      <c r="Z11" s="43"/>
      <c r="AA11" s="90"/>
      <c r="AC11" s="45">
        <f t="shared" si="0"/>
        <v>36</v>
      </c>
    </row>
    <row r="12" spans="1:29" x14ac:dyDescent="0.25">
      <c r="A12" t="s">
        <v>250</v>
      </c>
      <c r="B12" t="s">
        <v>95</v>
      </c>
      <c r="C12" t="s">
        <v>96</v>
      </c>
      <c r="D12" t="s">
        <v>31</v>
      </c>
      <c r="I12" s="90"/>
      <c r="J12" s="90"/>
      <c r="K12" s="90"/>
      <c r="L12" s="96"/>
      <c r="M12" s="90">
        <v>2</v>
      </c>
      <c r="N12" s="90">
        <v>4</v>
      </c>
      <c r="O12" s="90">
        <v>6</v>
      </c>
      <c r="U12" s="90"/>
      <c r="V12" s="90"/>
      <c r="W12" s="90"/>
      <c r="Y12" s="4">
        <v>10</v>
      </c>
      <c r="Z12" s="4">
        <v>12</v>
      </c>
      <c r="AA12" s="90">
        <v>1.5</v>
      </c>
      <c r="AC12" s="45">
        <f t="shared" si="0"/>
        <v>35.5</v>
      </c>
    </row>
    <row r="13" spans="1:29" s="19" customFormat="1" x14ac:dyDescent="0.25">
      <c r="A13" t="s">
        <v>247</v>
      </c>
      <c r="B13" t="s">
        <v>248</v>
      </c>
      <c r="C13" t="s">
        <v>249</v>
      </c>
      <c r="D13" t="s">
        <v>31</v>
      </c>
      <c r="E13" s="4">
        <v>2</v>
      </c>
      <c r="F13" s="4">
        <v>3</v>
      </c>
      <c r="G13" s="4">
        <v>10</v>
      </c>
      <c r="H13" s="7"/>
      <c r="I13" s="4"/>
      <c r="J13" s="4"/>
      <c r="K13" s="4"/>
      <c r="L13"/>
      <c r="M13" s="4"/>
      <c r="N13" s="4"/>
      <c r="O13" s="4"/>
      <c r="P13" s="32"/>
      <c r="Q13" s="43"/>
      <c r="R13" s="43"/>
      <c r="S13" s="43"/>
      <c r="T13" s="32"/>
      <c r="U13" s="90">
        <v>10</v>
      </c>
      <c r="V13" s="90">
        <v>3</v>
      </c>
      <c r="W13" s="90">
        <v>4</v>
      </c>
      <c r="X13" s="32"/>
      <c r="Y13" s="43"/>
      <c r="Z13" s="43"/>
      <c r="AA13" s="90">
        <v>3</v>
      </c>
      <c r="AB13"/>
      <c r="AC13" s="45">
        <f t="shared" si="0"/>
        <v>35</v>
      </c>
    </row>
    <row r="14" spans="1:29" x14ac:dyDescent="0.25">
      <c r="A14" t="s">
        <v>150</v>
      </c>
      <c r="B14" t="s">
        <v>87</v>
      </c>
      <c r="C14" t="s">
        <v>88</v>
      </c>
      <c r="D14" t="s">
        <v>31</v>
      </c>
      <c r="I14" s="90">
        <v>2</v>
      </c>
      <c r="J14" s="90">
        <v>2</v>
      </c>
      <c r="K14" s="90">
        <v>2</v>
      </c>
      <c r="L14" s="96"/>
      <c r="M14" s="90"/>
      <c r="N14" s="90"/>
      <c r="O14" s="90"/>
      <c r="U14" s="90">
        <v>6</v>
      </c>
      <c r="V14" s="90">
        <v>10</v>
      </c>
      <c r="W14" s="90">
        <v>2</v>
      </c>
      <c r="AC14" s="45">
        <f t="shared" si="0"/>
        <v>24</v>
      </c>
    </row>
    <row r="15" spans="1:29" x14ac:dyDescent="0.25">
      <c r="A15" t="s">
        <v>246</v>
      </c>
      <c r="B15" t="s">
        <v>89</v>
      </c>
      <c r="C15" t="s">
        <v>90</v>
      </c>
      <c r="D15" t="s">
        <v>31</v>
      </c>
      <c r="I15" s="90">
        <v>4</v>
      </c>
      <c r="J15" s="90">
        <v>4</v>
      </c>
      <c r="K15" s="90">
        <v>3</v>
      </c>
      <c r="L15" s="96"/>
      <c r="M15" s="90"/>
      <c r="N15" s="90"/>
      <c r="O15" s="90"/>
      <c r="Q15" s="4">
        <v>4</v>
      </c>
      <c r="R15" s="4">
        <v>3</v>
      </c>
      <c r="S15" s="4">
        <v>4</v>
      </c>
      <c r="U15" s="90"/>
      <c r="V15" s="90"/>
      <c r="W15" s="90"/>
      <c r="AA15" s="90"/>
      <c r="AC15" s="45">
        <f t="shared" si="0"/>
        <v>22</v>
      </c>
    </row>
    <row r="16" spans="1:29" x14ac:dyDescent="0.25">
      <c r="A16" t="s">
        <v>190</v>
      </c>
      <c r="B16" t="s">
        <v>191</v>
      </c>
      <c r="C16" t="s">
        <v>192</v>
      </c>
      <c r="D16" t="s">
        <v>31</v>
      </c>
      <c r="E16" s="4">
        <v>4</v>
      </c>
      <c r="F16" s="4">
        <v>4</v>
      </c>
      <c r="G16" s="4">
        <v>1.5</v>
      </c>
      <c r="I16" s="90"/>
      <c r="J16" s="90"/>
      <c r="K16" s="90"/>
      <c r="L16" s="96"/>
      <c r="M16" s="90">
        <v>4</v>
      </c>
      <c r="N16" s="90">
        <v>2</v>
      </c>
      <c r="O16" s="90">
        <v>4</v>
      </c>
      <c r="P16" s="32"/>
      <c r="Q16" s="43"/>
      <c r="R16" s="43"/>
      <c r="S16" s="43"/>
      <c r="T16" s="32"/>
      <c r="U16" s="90"/>
      <c r="V16" s="90"/>
      <c r="W16" s="90"/>
      <c r="X16" s="32"/>
      <c r="Y16" s="43"/>
      <c r="Z16" s="43"/>
      <c r="AA16" s="43"/>
      <c r="AC16" s="45">
        <f t="shared" si="0"/>
        <v>19.5</v>
      </c>
    </row>
    <row r="17" spans="1:29" x14ac:dyDescent="0.25">
      <c r="A17" t="s">
        <v>257</v>
      </c>
      <c r="B17" t="s">
        <v>258</v>
      </c>
      <c r="C17" t="s">
        <v>259</v>
      </c>
      <c r="D17" t="s">
        <v>31</v>
      </c>
      <c r="I17" s="90"/>
      <c r="J17" s="90"/>
      <c r="K17" s="90"/>
      <c r="L17" s="96"/>
      <c r="M17" s="90">
        <v>3</v>
      </c>
      <c r="N17" s="90">
        <v>6</v>
      </c>
      <c r="O17" s="90">
        <v>2</v>
      </c>
      <c r="U17" s="90"/>
      <c r="V17" s="90"/>
      <c r="W17" s="90"/>
      <c r="Z17" s="4">
        <v>3</v>
      </c>
      <c r="AC17" s="45">
        <f t="shared" si="0"/>
        <v>14</v>
      </c>
    </row>
    <row r="18" spans="1:29" x14ac:dyDescent="0.25">
      <c r="A18" t="s">
        <v>721</v>
      </c>
      <c r="B18" t="s">
        <v>102</v>
      </c>
      <c r="C18" t="s">
        <v>101</v>
      </c>
      <c r="D18" t="s">
        <v>31</v>
      </c>
      <c r="I18" s="90"/>
      <c r="J18" s="90"/>
      <c r="K18" s="90"/>
      <c r="L18" s="96"/>
      <c r="M18" s="90"/>
      <c r="N18" s="90"/>
      <c r="O18" s="90"/>
      <c r="U18" s="90">
        <v>1.5</v>
      </c>
      <c r="V18" s="90">
        <v>2</v>
      </c>
      <c r="W18" s="90">
        <v>10</v>
      </c>
      <c r="AC18" s="45">
        <f t="shared" si="0"/>
        <v>13.5</v>
      </c>
    </row>
    <row r="19" spans="1:29" x14ac:dyDescent="0.25">
      <c r="A19" t="s">
        <v>760</v>
      </c>
      <c r="B19" t="s">
        <v>102</v>
      </c>
      <c r="C19" t="s">
        <v>101</v>
      </c>
      <c r="D19" t="s">
        <v>31</v>
      </c>
      <c r="Y19" s="4">
        <v>3</v>
      </c>
      <c r="Z19" s="4">
        <v>4</v>
      </c>
      <c r="AA19" s="4">
        <v>4</v>
      </c>
      <c r="AC19" s="87">
        <f t="shared" si="0"/>
        <v>11</v>
      </c>
    </row>
    <row r="20" spans="1:29" s="19" customFormat="1" x14ac:dyDescent="0.25">
      <c r="A20" t="s">
        <v>131</v>
      </c>
      <c r="B20" t="s">
        <v>260</v>
      </c>
      <c r="C20" t="s">
        <v>261</v>
      </c>
      <c r="D20" t="s">
        <v>31</v>
      </c>
      <c r="E20" s="4">
        <v>3</v>
      </c>
      <c r="F20" s="4">
        <v>2</v>
      </c>
      <c r="G20" s="4">
        <v>4</v>
      </c>
      <c r="H20" s="7"/>
      <c r="I20" s="43"/>
      <c r="J20" s="43"/>
      <c r="K20" s="43"/>
      <c r="L20" s="32"/>
      <c r="M20" s="43"/>
      <c r="N20" s="43"/>
      <c r="O20" s="43"/>
      <c r="P20" s="32"/>
      <c r="Q20" s="43"/>
      <c r="R20" s="43"/>
      <c r="S20" s="43"/>
      <c r="T20" s="32"/>
      <c r="U20" s="90"/>
      <c r="V20" s="90"/>
      <c r="W20" s="90"/>
      <c r="X20" s="32"/>
      <c r="Y20" s="43"/>
      <c r="Z20" s="43"/>
      <c r="AA20" s="43"/>
      <c r="AB20"/>
      <c r="AC20" s="45">
        <f t="shared" si="0"/>
        <v>9</v>
      </c>
    </row>
    <row r="21" spans="1:29" x14ac:dyDescent="0.25">
      <c r="A21" t="s">
        <v>761</v>
      </c>
      <c r="B21" t="s">
        <v>87</v>
      </c>
      <c r="C21" t="s">
        <v>88</v>
      </c>
      <c r="D21" t="s">
        <v>31</v>
      </c>
      <c r="Z21" s="4">
        <v>8</v>
      </c>
      <c r="AC21" s="87">
        <f t="shared" si="0"/>
        <v>8</v>
      </c>
    </row>
    <row r="22" spans="1:29" x14ac:dyDescent="0.25">
      <c r="A22" t="s">
        <v>161</v>
      </c>
      <c r="B22" t="s">
        <v>655</v>
      </c>
      <c r="C22" t="s">
        <v>656</v>
      </c>
      <c r="D22" t="s">
        <v>31</v>
      </c>
      <c r="U22" s="90">
        <v>2</v>
      </c>
      <c r="V22" s="90"/>
      <c r="W22" s="90">
        <v>3</v>
      </c>
      <c r="AC22" s="45">
        <f t="shared" si="0"/>
        <v>5</v>
      </c>
    </row>
    <row r="23" spans="1:29" x14ac:dyDescent="0.25">
      <c r="A23" t="s">
        <v>722</v>
      </c>
      <c r="B23" t="s">
        <v>662</v>
      </c>
      <c r="C23" t="s">
        <v>452</v>
      </c>
      <c r="D23" t="s">
        <v>31</v>
      </c>
      <c r="U23" s="90"/>
      <c r="V23" s="90">
        <v>1.5</v>
      </c>
      <c r="W23" s="90"/>
      <c r="AC23" s="45">
        <f t="shared" si="0"/>
        <v>1.5</v>
      </c>
    </row>
    <row r="24" spans="1:29" x14ac:dyDescent="0.25">
      <c r="A24" t="s">
        <v>156</v>
      </c>
      <c r="B24" t="s">
        <v>157</v>
      </c>
      <c r="C24" t="s">
        <v>158</v>
      </c>
      <c r="D24" t="s">
        <v>31</v>
      </c>
      <c r="I24" s="90"/>
      <c r="J24" s="90"/>
      <c r="K24" s="90"/>
      <c r="L24" s="96"/>
      <c r="M24" s="90"/>
      <c r="N24" s="90"/>
      <c r="O24" s="90"/>
      <c r="U24" s="90"/>
      <c r="V24" s="90"/>
      <c r="W24" s="90"/>
      <c r="AC24" s="45">
        <f t="shared" si="0"/>
        <v>0</v>
      </c>
    </row>
    <row r="25" spans="1:29" s="19" customFormat="1" x14ac:dyDescent="0.25">
      <c r="A25" s="19" t="s">
        <v>232</v>
      </c>
      <c r="B25" s="19" t="s">
        <v>233</v>
      </c>
      <c r="C25" s="19" t="s">
        <v>234</v>
      </c>
      <c r="D25" s="19" t="s">
        <v>36</v>
      </c>
      <c r="E25" s="75">
        <v>6</v>
      </c>
      <c r="F25" s="75">
        <v>10</v>
      </c>
      <c r="G25" s="75">
        <v>6</v>
      </c>
      <c r="H25" s="77"/>
      <c r="I25" s="78"/>
      <c r="J25" s="78"/>
      <c r="K25" s="78"/>
      <c r="L25" s="59"/>
      <c r="M25" s="78"/>
      <c r="N25" s="78"/>
      <c r="O25" s="78"/>
      <c r="P25" s="59"/>
      <c r="Q25" s="78"/>
      <c r="R25" s="78"/>
      <c r="S25" s="78"/>
      <c r="T25" s="59"/>
      <c r="U25" s="91"/>
      <c r="V25" s="91"/>
      <c r="W25" s="91"/>
      <c r="X25" s="59"/>
      <c r="Y25" s="78"/>
      <c r="Z25" s="78"/>
      <c r="AA25" s="78"/>
      <c r="AC25" s="76">
        <f t="shared" si="0"/>
        <v>22</v>
      </c>
    </row>
    <row r="26" spans="1:29" x14ac:dyDescent="0.25">
      <c r="A26" s="19" t="s">
        <v>719</v>
      </c>
      <c r="B26" s="19" t="s">
        <v>720</v>
      </c>
      <c r="C26" s="19" t="s">
        <v>463</v>
      </c>
      <c r="D26" s="19" t="s">
        <v>36</v>
      </c>
      <c r="E26" s="75"/>
      <c r="F26" s="75"/>
      <c r="G26" s="75"/>
      <c r="H26" s="77"/>
      <c r="I26" s="75"/>
      <c r="J26" s="75"/>
      <c r="K26" s="75"/>
      <c r="L26" s="19"/>
      <c r="M26" s="75"/>
      <c r="N26" s="75"/>
      <c r="O26" s="75"/>
      <c r="P26" s="19"/>
      <c r="Q26" s="75">
        <v>6</v>
      </c>
      <c r="R26" s="75">
        <v>4</v>
      </c>
      <c r="S26" s="75">
        <v>10</v>
      </c>
      <c r="T26" s="19"/>
      <c r="U26" s="91"/>
      <c r="V26" s="91"/>
      <c r="W26" s="91"/>
      <c r="X26" s="19"/>
      <c r="Y26" s="75"/>
      <c r="Z26" s="75"/>
      <c r="AA26" s="75"/>
      <c r="AB26" s="19"/>
      <c r="AC26" s="76">
        <f t="shared" si="0"/>
        <v>20</v>
      </c>
    </row>
    <row r="27" spans="1:29" x14ac:dyDescent="0.25">
      <c r="A27" s="19" t="s">
        <v>758</v>
      </c>
      <c r="B27" s="19" t="s">
        <v>115</v>
      </c>
      <c r="C27" s="19" t="s">
        <v>116</v>
      </c>
      <c r="D27" s="19" t="s">
        <v>36</v>
      </c>
      <c r="E27" s="75"/>
      <c r="F27" s="75"/>
      <c r="G27" s="75"/>
      <c r="H27" s="77"/>
      <c r="I27" s="75"/>
      <c r="J27" s="75"/>
      <c r="K27" s="75"/>
      <c r="L27" s="19"/>
      <c r="M27" s="75"/>
      <c r="N27" s="75"/>
      <c r="O27" s="75"/>
      <c r="P27" s="19"/>
      <c r="Q27" s="75"/>
      <c r="R27" s="75"/>
      <c r="S27" s="75"/>
      <c r="T27" s="19"/>
      <c r="U27" s="79"/>
      <c r="V27" s="79"/>
      <c r="W27" s="75"/>
      <c r="X27" s="19"/>
      <c r="Y27" s="75">
        <v>4</v>
      </c>
      <c r="Z27" s="75"/>
      <c r="AA27" s="75">
        <v>2</v>
      </c>
      <c r="AB27" s="19"/>
      <c r="AC27" s="76">
        <f t="shared" si="0"/>
        <v>6</v>
      </c>
    </row>
  </sheetData>
  <sortState xmlns:xlrd2="http://schemas.microsoft.com/office/spreadsheetml/2017/richdata2" ref="A7:AC27">
    <sortCondition descending="1" ref="D7:D27"/>
    <sortCondition descending="1" ref="AC7:AC27"/>
  </sortState>
  <mergeCells count="1">
    <mergeCell ref="B6:D6"/>
  </mergeCells>
  <pageMargins left="0.7" right="0.7" top="0.75" bottom="0.75" header="0.3" footer="0.3"/>
  <pageSetup scale="3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AC28"/>
  <sheetViews>
    <sheetView topLeftCell="A7" zoomScale="130" zoomScaleNormal="130" workbookViewId="0">
      <pane xSplit="2" topLeftCell="S1" activePane="topRight" state="frozen"/>
      <selection pane="topRight" activeCell="A22" sqref="A22:XFD22"/>
    </sheetView>
  </sheetViews>
  <sheetFormatPr defaultColWidth="8.85546875" defaultRowHeight="15" x14ac:dyDescent="0.25"/>
  <cols>
    <col min="1" max="2" width="11.42578125" customWidth="1"/>
    <col min="3" max="3" width="11.7109375" customWidth="1"/>
    <col min="4" max="4" width="6.71093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1" width="6.7109375" style="26" customWidth="1"/>
    <col min="22" max="22" width="7" style="26" customWidth="1"/>
    <col min="23" max="23" width="7.28515625" style="4" customWidth="1"/>
    <col min="24" max="24" width="6.28515625" customWidth="1"/>
    <col min="25" max="27" width="11.42578125" style="4" customWidth="1"/>
    <col min="28" max="28" width="11.42578125" customWidth="1"/>
    <col min="29" max="29" width="11.42578125" style="45" customWidth="1"/>
    <col min="30" max="256" width="11.42578125" customWidth="1"/>
  </cols>
  <sheetData>
    <row r="1" spans="1:29" s="1" customFormat="1" ht="21" x14ac:dyDescent="0.35">
      <c r="A1" s="1" t="s">
        <v>0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44"/>
    </row>
    <row r="3" spans="1:29" ht="21" x14ac:dyDescent="0.35">
      <c r="A3" s="1" t="s">
        <v>264</v>
      </c>
      <c r="C3" s="1"/>
    </row>
    <row r="4" spans="1:29" s="2" customFormat="1" ht="15.75" x14ac:dyDescent="0.25">
      <c r="B4" s="34"/>
      <c r="C4" s="34"/>
      <c r="E4" s="26" t="s">
        <v>1</v>
      </c>
      <c r="F4" s="26"/>
      <c r="G4" s="26"/>
      <c r="H4" s="18"/>
      <c r="I4" s="26" t="s">
        <v>2</v>
      </c>
      <c r="J4" s="26"/>
      <c r="K4" s="26"/>
      <c r="M4" s="26" t="s">
        <v>3</v>
      </c>
      <c r="N4" s="26"/>
      <c r="O4" s="26"/>
      <c r="Q4" s="26" t="s">
        <v>4</v>
      </c>
      <c r="R4" s="26"/>
      <c r="S4" s="26"/>
      <c r="U4" s="26" t="s">
        <v>5</v>
      </c>
      <c r="V4" s="26"/>
      <c r="W4" s="26"/>
      <c r="Y4" s="26"/>
      <c r="Z4" s="26" t="s">
        <v>6</v>
      </c>
      <c r="AA4" s="26"/>
      <c r="AC4" s="45" t="s">
        <v>7</v>
      </c>
    </row>
    <row r="5" spans="1:29" s="37" customFormat="1" ht="68.25" x14ac:dyDescent="0.25">
      <c r="A5" s="37" t="s">
        <v>8</v>
      </c>
      <c r="B5" s="37" t="s">
        <v>9</v>
      </c>
      <c r="C5" s="37" t="s">
        <v>10</v>
      </c>
      <c r="D5" s="37" t="s">
        <v>11</v>
      </c>
      <c r="E5" s="41" t="s">
        <v>12</v>
      </c>
      <c r="F5" s="41" t="s">
        <v>13</v>
      </c>
      <c r="G5" s="41" t="s">
        <v>14</v>
      </c>
      <c r="H5" s="39"/>
      <c r="I5" s="41" t="s">
        <v>12</v>
      </c>
      <c r="J5" s="41" t="s">
        <v>13</v>
      </c>
      <c r="K5" s="41" t="s">
        <v>14</v>
      </c>
      <c r="M5" s="41" t="s">
        <v>12</v>
      </c>
      <c r="N5" s="41" t="s">
        <v>13</v>
      </c>
      <c r="O5" s="41" t="s">
        <v>14</v>
      </c>
      <c r="P5" s="41"/>
      <c r="Q5" s="41" t="s">
        <v>12</v>
      </c>
      <c r="R5" s="41" t="s">
        <v>13</v>
      </c>
      <c r="S5" s="41" t="s">
        <v>14</v>
      </c>
      <c r="U5" s="41" t="s">
        <v>12</v>
      </c>
      <c r="V5" s="41" t="s">
        <v>13</v>
      </c>
      <c r="W5" s="41" t="s">
        <v>14</v>
      </c>
      <c r="Y5" s="41" t="s">
        <v>12</v>
      </c>
      <c r="Z5" s="41" t="s">
        <v>13</v>
      </c>
      <c r="AA5" s="41" t="s">
        <v>14</v>
      </c>
      <c r="AC5" s="49"/>
    </row>
    <row r="6" spans="1:29" s="36" customFormat="1" ht="26.1" customHeight="1" x14ac:dyDescent="0.25">
      <c r="B6" s="108" t="s">
        <v>15</v>
      </c>
      <c r="C6" s="108"/>
      <c r="D6" s="108"/>
      <c r="E6" s="42">
        <v>5</v>
      </c>
      <c r="F6" s="42">
        <v>5</v>
      </c>
      <c r="G6" s="42">
        <v>5</v>
      </c>
      <c r="H6" s="40"/>
      <c r="I6" s="42">
        <v>6</v>
      </c>
      <c r="J6" s="42">
        <v>6</v>
      </c>
      <c r="K6" s="42">
        <v>5</v>
      </c>
      <c r="L6" s="35"/>
      <c r="M6" s="42">
        <v>4</v>
      </c>
      <c r="N6" s="42">
        <v>4</v>
      </c>
      <c r="O6" s="42">
        <v>4</v>
      </c>
      <c r="P6" s="35"/>
      <c r="Q6" s="42">
        <v>6</v>
      </c>
      <c r="R6" s="42">
        <v>6</v>
      </c>
      <c r="S6" s="42">
        <v>6</v>
      </c>
      <c r="T6" s="35"/>
      <c r="U6" s="42">
        <v>4</v>
      </c>
      <c r="V6" s="42">
        <v>4</v>
      </c>
      <c r="W6" s="42">
        <v>5</v>
      </c>
      <c r="Y6" s="42">
        <v>9</v>
      </c>
      <c r="Z6" s="42">
        <v>10</v>
      </c>
      <c r="AA6" s="42">
        <v>10</v>
      </c>
      <c r="AC6" s="48"/>
    </row>
    <row r="7" spans="1:29" x14ac:dyDescent="0.25">
      <c r="A7" s="16" t="s">
        <v>133</v>
      </c>
      <c r="B7" s="16" t="s">
        <v>100</v>
      </c>
      <c r="C7" s="16" t="s">
        <v>101</v>
      </c>
      <c r="D7" s="16" t="s">
        <v>31</v>
      </c>
      <c r="E7" s="80">
        <v>4</v>
      </c>
      <c r="F7" s="80">
        <v>6</v>
      </c>
      <c r="G7" s="80">
        <v>10</v>
      </c>
      <c r="H7" s="20"/>
      <c r="I7" s="84"/>
      <c r="J7" s="84"/>
      <c r="K7" s="84"/>
      <c r="L7" s="30"/>
      <c r="M7" s="84">
        <v>6</v>
      </c>
      <c r="N7" s="84">
        <v>6</v>
      </c>
      <c r="O7" s="84">
        <v>10</v>
      </c>
      <c r="P7" s="30"/>
      <c r="Q7" s="84"/>
      <c r="R7" s="84"/>
      <c r="S7" s="84"/>
      <c r="T7" s="30"/>
      <c r="U7" s="85"/>
      <c r="V7" s="85"/>
      <c r="W7" s="84"/>
      <c r="X7" s="30"/>
      <c r="Y7" s="84">
        <v>6</v>
      </c>
      <c r="Z7" s="84">
        <v>10</v>
      </c>
      <c r="AA7" s="84">
        <v>3</v>
      </c>
      <c r="AB7" s="16"/>
      <c r="AC7" s="45">
        <f t="shared" ref="AC7:AC27" si="0">SUM(E7:AA7)</f>
        <v>61</v>
      </c>
    </row>
    <row r="8" spans="1:29" s="16" customFormat="1" x14ac:dyDescent="0.25">
      <c r="A8" s="16" t="s">
        <v>217</v>
      </c>
      <c r="B8" s="16" t="s">
        <v>287</v>
      </c>
      <c r="C8" s="16" t="s">
        <v>288</v>
      </c>
      <c r="D8" s="16" t="s">
        <v>36</v>
      </c>
      <c r="E8" s="80">
        <v>6</v>
      </c>
      <c r="F8" s="80">
        <v>2</v>
      </c>
      <c r="G8" s="80">
        <v>3</v>
      </c>
      <c r="H8" s="20"/>
      <c r="I8" s="84"/>
      <c r="J8" s="84"/>
      <c r="K8" s="84"/>
      <c r="L8" s="30"/>
      <c r="M8" s="84"/>
      <c r="N8" s="84"/>
      <c r="O8" s="84"/>
      <c r="P8" s="30"/>
      <c r="Q8" s="84"/>
      <c r="R8" s="84"/>
      <c r="S8" s="84"/>
      <c r="T8" s="30"/>
      <c r="U8" s="98">
        <v>10</v>
      </c>
      <c r="V8" s="98">
        <v>3</v>
      </c>
      <c r="W8" s="98">
        <v>2</v>
      </c>
      <c r="X8" s="30"/>
      <c r="Y8" s="98">
        <v>10</v>
      </c>
      <c r="Z8" s="84">
        <v>4</v>
      </c>
      <c r="AA8" s="84"/>
      <c r="AC8" s="87">
        <f t="shared" ref="AC8" si="1">SUM(E8:AA8)</f>
        <v>40</v>
      </c>
    </row>
    <row r="9" spans="1:29" s="24" customFormat="1" x14ac:dyDescent="0.25">
      <c r="A9" t="s">
        <v>265</v>
      </c>
      <c r="B9" t="s">
        <v>266</v>
      </c>
      <c r="C9" t="s">
        <v>134</v>
      </c>
      <c r="D9" t="s">
        <v>31</v>
      </c>
      <c r="E9" s="4">
        <v>10</v>
      </c>
      <c r="F9" s="4">
        <v>10</v>
      </c>
      <c r="G9" s="4">
        <v>2</v>
      </c>
      <c r="H9" s="7"/>
      <c r="I9" s="43">
        <v>6</v>
      </c>
      <c r="J9" s="43">
        <v>6</v>
      </c>
      <c r="K9" s="43">
        <v>2</v>
      </c>
      <c r="L9" s="32"/>
      <c r="M9" s="43"/>
      <c r="N9" s="43"/>
      <c r="O9" s="43"/>
      <c r="P9" s="32"/>
      <c r="Q9" s="43"/>
      <c r="R9" s="43"/>
      <c r="S9" s="43"/>
      <c r="T9" s="32"/>
      <c r="U9" s="47"/>
      <c r="V9" s="47"/>
      <c r="W9" s="43"/>
      <c r="X9" s="32"/>
      <c r="Y9" s="43"/>
      <c r="Z9" s="43"/>
      <c r="AA9" s="43"/>
      <c r="AB9"/>
      <c r="AC9" s="45">
        <f t="shared" si="0"/>
        <v>36</v>
      </c>
    </row>
    <row r="10" spans="1:29" s="16" customFormat="1" x14ac:dyDescent="0.25">
      <c r="A10" t="s">
        <v>276</v>
      </c>
      <c r="B10" t="s">
        <v>277</v>
      </c>
      <c r="C10" t="s">
        <v>278</v>
      </c>
      <c r="D10" t="s">
        <v>31</v>
      </c>
      <c r="E10" s="4">
        <v>2</v>
      </c>
      <c r="F10" s="4">
        <v>3</v>
      </c>
      <c r="G10" s="4">
        <v>4</v>
      </c>
      <c r="H10" s="7"/>
      <c r="I10" s="43"/>
      <c r="J10" s="43"/>
      <c r="K10" s="43"/>
      <c r="L10" s="32"/>
      <c r="M10" s="43"/>
      <c r="N10" s="43"/>
      <c r="O10" s="43"/>
      <c r="P10" s="32"/>
      <c r="Q10" s="90">
        <v>2</v>
      </c>
      <c r="R10" s="90">
        <v>2</v>
      </c>
      <c r="S10" s="90">
        <v>10</v>
      </c>
      <c r="T10" s="32"/>
      <c r="U10" s="90"/>
      <c r="V10" s="90"/>
      <c r="W10" s="90"/>
      <c r="X10" s="32"/>
      <c r="Y10" s="90">
        <v>4</v>
      </c>
      <c r="Z10" s="43">
        <v>3</v>
      </c>
      <c r="AA10" s="43">
        <v>6</v>
      </c>
      <c r="AB10"/>
      <c r="AC10" s="45">
        <f t="shared" si="0"/>
        <v>36</v>
      </c>
    </row>
    <row r="11" spans="1:29" x14ac:dyDescent="0.25">
      <c r="A11" t="s">
        <v>273</v>
      </c>
      <c r="B11" t="s">
        <v>274</v>
      </c>
      <c r="C11" t="s">
        <v>275</v>
      </c>
      <c r="D11" t="s">
        <v>31</v>
      </c>
      <c r="M11" s="4">
        <v>4</v>
      </c>
      <c r="N11" s="4">
        <v>10</v>
      </c>
      <c r="O11" s="4">
        <v>4</v>
      </c>
      <c r="U11" s="90">
        <v>6</v>
      </c>
      <c r="V11" s="90">
        <v>6</v>
      </c>
      <c r="W11" s="90">
        <v>4</v>
      </c>
      <c r="AC11" s="45">
        <f t="shared" si="0"/>
        <v>34</v>
      </c>
    </row>
    <row r="12" spans="1:29" s="19" customFormat="1" x14ac:dyDescent="0.25">
      <c r="A12" t="s">
        <v>270</v>
      </c>
      <c r="B12" t="s">
        <v>271</v>
      </c>
      <c r="C12" t="s">
        <v>272</v>
      </c>
      <c r="D12" t="s">
        <v>31</v>
      </c>
      <c r="E12" s="4">
        <v>3</v>
      </c>
      <c r="F12" s="4">
        <v>4</v>
      </c>
      <c r="G12" s="4">
        <v>6</v>
      </c>
      <c r="H12" s="7"/>
      <c r="I12" s="43">
        <v>1.5</v>
      </c>
      <c r="J12" s="43">
        <v>4</v>
      </c>
      <c r="K12" s="43">
        <v>3</v>
      </c>
      <c r="L12" s="32"/>
      <c r="M12" s="43"/>
      <c r="N12" s="43"/>
      <c r="O12" s="43"/>
      <c r="P12" s="32"/>
      <c r="Q12" s="43"/>
      <c r="R12" s="43"/>
      <c r="S12" s="43"/>
      <c r="T12" s="32"/>
      <c r="U12" s="47"/>
      <c r="V12" s="47"/>
      <c r="W12" s="43"/>
      <c r="X12" s="32"/>
      <c r="Y12" s="90">
        <v>3</v>
      </c>
      <c r="Z12" s="43">
        <v>2</v>
      </c>
      <c r="AA12" s="43">
        <v>4</v>
      </c>
      <c r="AB12"/>
      <c r="AC12" s="45">
        <f t="shared" si="0"/>
        <v>30.5</v>
      </c>
    </row>
    <row r="13" spans="1:29" x14ac:dyDescent="0.25">
      <c r="A13" t="s">
        <v>267</v>
      </c>
      <c r="B13" t="s">
        <v>268</v>
      </c>
      <c r="C13" t="s">
        <v>269</v>
      </c>
      <c r="D13" t="s">
        <v>31</v>
      </c>
      <c r="I13" s="43">
        <v>10</v>
      </c>
      <c r="J13" s="43">
        <v>10</v>
      </c>
      <c r="K13" s="43">
        <v>10</v>
      </c>
      <c r="L13" s="32"/>
      <c r="M13" s="43"/>
      <c r="N13" s="43"/>
      <c r="O13" s="43"/>
      <c r="P13" s="32"/>
      <c r="Q13" s="43"/>
      <c r="R13" s="43"/>
      <c r="S13" s="43"/>
      <c r="T13" s="32"/>
      <c r="U13" s="47"/>
      <c r="V13" s="47"/>
      <c r="W13" s="43"/>
      <c r="X13" s="32"/>
      <c r="Y13" s="43"/>
      <c r="Z13" s="43"/>
      <c r="AA13" s="43"/>
      <c r="AC13" s="45">
        <f t="shared" si="0"/>
        <v>30</v>
      </c>
    </row>
    <row r="14" spans="1:29" s="19" customFormat="1" x14ac:dyDescent="0.25">
      <c r="A14" t="s">
        <v>725</v>
      </c>
      <c r="B14" t="s">
        <v>573</v>
      </c>
      <c r="C14" t="s">
        <v>574</v>
      </c>
      <c r="D14" t="s">
        <v>31</v>
      </c>
      <c r="E14" s="4"/>
      <c r="F14" s="4"/>
      <c r="G14" s="4"/>
      <c r="H14" s="7"/>
      <c r="I14" s="4"/>
      <c r="J14" s="4"/>
      <c r="K14" s="4"/>
      <c r="L14"/>
      <c r="M14" s="4"/>
      <c r="N14" s="4"/>
      <c r="O14" s="4"/>
      <c r="P14"/>
      <c r="Q14" s="4"/>
      <c r="R14" s="4"/>
      <c r="S14" s="4"/>
      <c r="T14"/>
      <c r="U14" s="90">
        <v>4</v>
      </c>
      <c r="V14" s="90">
        <v>10</v>
      </c>
      <c r="W14" s="90">
        <v>10</v>
      </c>
      <c r="X14"/>
      <c r="Y14" s="90">
        <v>1.5</v>
      </c>
      <c r="Z14" s="4">
        <v>1.5</v>
      </c>
      <c r="AA14" s="4">
        <v>1.5</v>
      </c>
      <c r="AB14"/>
      <c r="AC14" s="45">
        <f t="shared" si="0"/>
        <v>28.5</v>
      </c>
    </row>
    <row r="15" spans="1:29" s="19" customFormat="1" x14ac:dyDescent="0.25">
      <c r="A15" t="s">
        <v>149</v>
      </c>
      <c r="B15" t="s">
        <v>129</v>
      </c>
      <c r="C15" t="s">
        <v>294</v>
      </c>
      <c r="D15" t="s">
        <v>31</v>
      </c>
      <c r="E15" s="4"/>
      <c r="F15" s="4"/>
      <c r="G15" s="4"/>
      <c r="H15" s="7"/>
      <c r="I15" s="4"/>
      <c r="J15" s="4"/>
      <c r="K15" s="4"/>
      <c r="L15"/>
      <c r="M15" s="4"/>
      <c r="N15" s="4"/>
      <c r="O15" s="4"/>
      <c r="P15"/>
      <c r="Q15" s="4">
        <v>10</v>
      </c>
      <c r="R15" s="4">
        <v>10</v>
      </c>
      <c r="S15" s="4">
        <v>4</v>
      </c>
      <c r="T15"/>
      <c r="U15" s="90"/>
      <c r="V15" s="90"/>
      <c r="W15" s="90"/>
      <c r="X15"/>
      <c r="Y15" s="90"/>
      <c r="Z15" s="4"/>
      <c r="AA15" s="4"/>
      <c r="AB15"/>
      <c r="AC15" s="45">
        <f t="shared" si="0"/>
        <v>24</v>
      </c>
    </row>
    <row r="16" spans="1:29" x14ac:dyDescent="0.25">
      <c r="A16" t="s">
        <v>279</v>
      </c>
      <c r="B16" t="s">
        <v>280</v>
      </c>
      <c r="C16" t="s">
        <v>281</v>
      </c>
      <c r="D16" t="s">
        <v>31</v>
      </c>
      <c r="M16" s="4">
        <v>3</v>
      </c>
      <c r="N16" s="4">
        <v>3</v>
      </c>
      <c r="O16" s="4">
        <v>3</v>
      </c>
      <c r="U16" s="90">
        <v>3</v>
      </c>
      <c r="V16" s="90">
        <v>4</v>
      </c>
      <c r="W16" s="90">
        <v>3</v>
      </c>
      <c r="Y16" s="90"/>
      <c r="AC16" s="45">
        <f t="shared" si="0"/>
        <v>19</v>
      </c>
    </row>
    <row r="17" spans="1:29" s="19" customFormat="1" x14ac:dyDescent="0.25">
      <c r="A17" s="16" t="s">
        <v>138</v>
      </c>
      <c r="B17" s="16" t="s">
        <v>139</v>
      </c>
      <c r="C17" s="16" t="s">
        <v>140</v>
      </c>
      <c r="D17" s="16" t="s">
        <v>31</v>
      </c>
      <c r="E17" s="80"/>
      <c r="F17" s="80"/>
      <c r="G17" s="80"/>
      <c r="H17" s="20"/>
      <c r="I17" s="80"/>
      <c r="J17" s="80"/>
      <c r="K17" s="80"/>
      <c r="L17" s="16"/>
      <c r="M17" s="80"/>
      <c r="N17" s="80"/>
      <c r="O17" s="80"/>
      <c r="P17" s="16"/>
      <c r="Q17" s="80"/>
      <c r="R17" s="80"/>
      <c r="S17" s="80"/>
      <c r="T17" s="16"/>
      <c r="U17" s="86"/>
      <c r="V17" s="86"/>
      <c r="W17" s="80"/>
      <c r="X17" s="16"/>
      <c r="Y17" s="80"/>
      <c r="Z17" s="80">
        <v>6</v>
      </c>
      <c r="AA17" s="80">
        <v>10</v>
      </c>
      <c r="AB17" s="16"/>
      <c r="AC17" s="87">
        <f t="shared" si="0"/>
        <v>16</v>
      </c>
    </row>
    <row r="18" spans="1:29" x14ac:dyDescent="0.25">
      <c r="A18" t="s">
        <v>712</v>
      </c>
      <c r="B18" t="s">
        <v>494</v>
      </c>
      <c r="C18" t="s">
        <v>495</v>
      </c>
      <c r="D18" t="s">
        <v>31</v>
      </c>
      <c r="Q18" s="4">
        <v>4</v>
      </c>
      <c r="R18" s="4">
        <v>6</v>
      </c>
      <c r="S18" s="4">
        <v>1.5</v>
      </c>
      <c r="U18" s="90"/>
      <c r="V18" s="90"/>
      <c r="W18" s="90"/>
      <c r="Y18" s="90"/>
      <c r="AC18" s="45">
        <f t="shared" si="0"/>
        <v>11.5</v>
      </c>
    </row>
    <row r="19" spans="1:29" x14ac:dyDescent="0.25">
      <c r="A19" t="s">
        <v>690</v>
      </c>
      <c r="B19" t="s">
        <v>62</v>
      </c>
      <c r="C19" t="s">
        <v>63</v>
      </c>
      <c r="D19" t="s">
        <v>31</v>
      </c>
      <c r="Q19" s="4">
        <v>1.5</v>
      </c>
      <c r="R19" s="4">
        <v>1.5</v>
      </c>
      <c r="S19" s="4">
        <v>2</v>
      </c>
      <c r="U19" s="90"/>
      <c r="V19" s="90"/>
      <c r="W19" s="90"/>
      <c r="Y19" s="90"/>
      <c r="AC19" s="45">
        <f t="shared" si="0"/>
        <v>5</v>
      </c>
    </row>
    <row r="20" spans="1:29" x14ac:dyDescent="0.25">
      <c r="A20" t="s">
        <v>153</v>
      </c>
      <c r="B20" t="s">
        <v>154</v>
      </c>
      <c r="C20" t="s">
        <v>114</v>
      </c>
      <c r="D20" t="s">
        <v>31</v>
      </c>
      <c r="I20" s="4">
        <v>2</v>
      </c>
      <c r="J20" s="4">
        <v>1.5</v>
      </c>
      <c r="U20" s="90"/>
      <c r="V20" s="90"/>
      <c r="W20" s="90"/>
      <c r="Y20" s="90"/>
      <c r="AC20" s="45">
        <f t="shared" si="0"/>
        <v>3.5</v>
      </c>
    </row>
    <row r="21" spans="1:29" s="19" customFormat="1" x14ac:dyDescent="0.25">
      <c r="A21" s="16" t="s">
        <v>693</v>
      </c>
      <c r="B21" s="16" t="s">
        <v>142</v>
      </c>
      <c r="C21" s="16" t="s">
        <v>143</v>
      </c>
      <c r="D21" s="16" t="s">
        <v>31</v>
      </c>
      <c r="E21" s="80"/>
      <c r="F21" s="80"/>
      <c r="G21" s="80"/>
      <c r="H21" s="20"/>
      <c r="I21" s="80"/>
      <c r="J21" s="80"/>
      <c r="K21" s="80"/>
      <c r="L21" s="16"/>
      <c r="M21" s="80"/>
      <c r="N21" s="80"/>
      <c r="O21" s="80"/>
      <c r="P21" s="16"/>
      <c r="Q21" s="80"/>
      <c r="R21" s="80"/>
      <c r="S21" s="80"/>
      <c r="T21" s="16"/>
      <c r="U21" s="86"/>
      <c r="V21" s="86"/>
      <c r="W21" s="80"/>
      <c r="X21" s="16"/>
      <c r="Y21" s="80"/>
      <c r="Z21" s="80"/>
      <c r="AA21" s="80">
        <v>2</v>
      </c>
      <c r="AB21" s="16"/>
      <c r="AC21" s="87">
        <f t="shared" si="0"/>
        <v>2</v>
      </c>
    </row>
    <row r="22" spans="1:29" s="19" customFormat="1" x14ac:dyDescent="0.25">
      <c r="A22" s="19" t="s">
        <v>282</v>
      </c>
      <c r="B22" s="19" t="s">
        <v>154</v>
      </c>
      <c r="C22" s="19" t="s">
        <v>283</v>
      </c>
      <c r="D22" s="19" t="s">
        <v>36</v>
      </c>
      <c r="E22" s="75"/>
      <c r="F22" s="75"/>
      <c r="G22" s="75"/>
      <c r="H22" s="77"/>
      <c r="I22" s="75"/>
      <c r="J22" s="75"/>
      <c r="K22" s="75"/>
      <c r="M22" s="75">
        <v>10</v>
      </c>
      <c r="N22" s="75">
        <v>4</v>
      </c>
      <c r="O22" s="75">
        <v>6</v>
      </c>
      <c r="Q22" s="75"/>
      <c r="R22" s="75"/>
      <c r="S22" s="75"/>
      <c r="U22" s="91"/>
      <c r="V22" s="91"/>
      <c r="W22" s="91"/>
      <c r="Y22" s="91"/>
      <c r="Z22" s="75"/>
      <c r="AA22" s="75"/>
      <c r="AC22" s="76">
        <f t="shared" si="0"/>
        <v>20</v>
      </c>
    </row>
    <row r="23" spans="1:29" x14ac:dyDescent="0.25">
      <c r="A23" s="19" t="s">
        <v>214</v>
      </c>
      <c r="B23" s="19" t="s">
        <v>215</v>
      </c>
      <c r="C23" s="19" t="s">
        <v>216</v>
      </c>
      <c r="D23" s="19" t="s">
        <v>36</v>
      </c>
      <c r="E23" s="75"/>
      <c r="F23" s="75"/>
      <c r="G23" s="75"/>
      <c r="H23" s="77"/>
      <c r="I23" s="75"/>
      <c r="J23" s="75"/>
      <c r="K23" s="75"/>
      <c r="L23" s="19"/>
      <c r="M23" s="75"/>
      <c r="N23" s="75"/>
      <c r="O23" s="75"/>
      <c r="P23" s="19"/>
      <c r="Q23" s="75">
        <v>6</v>
      </c>
      <c r="R23" s="75">
        <v>3</v>
      </c>
      <c r="S23" s="75">
        <v>6</v>
      </c>
      <c r="T23" s="19"/>
      <c r="U23" s="91"/>
      <c r="V23" s="91"/>
      <c r="W23" s="91"/>
      <c r="X23" s="19"/>
      <c r="Y23" s="91"/>
      <c r="Z23" s="75"/>
      <c r="AA23" s="75"/>
      <c r="AB23" s="19"/>
      <c r="AC23" s="76">
        <f t="shared" si="0"/>
        <v>15</v>
      </c>
    </row>
    <row r="24" spans="1:29" x14ac:dyDescent="0.25">
      <c r="A24" s="19" t="s">
        <v>284</v>
      </c>
      <c r="B24" s="19" t="s">
        <v>285</v>
      </c>
      <c r="C24" s="19" t="s">
        <v>286</v>
      </c>
      <c r="D24" s="19" t="s">
        <v>36</v>
      </c>
      <c r="E24" s="75"/>
      <c r="F24" s="75"/>
      <c r="G24" s="75"/>
      <c r="H24" s="77"/>
      <c r="I24" s="75">
        <v>4</v>
      </c>
      <c r="J24" s="75">
        <v>2</v>
      </c>
      <c r="K24" s="75">
        <v>6</v>
      </c>
      <c r="L24" s="19"/>
      <c r="M24" s="75"/>
      <c r="N24" s="75"/>
      <c r="O24" s="75"/>
      <c r="P24" s="19"/>
      <c r="Q24" s="75"/>
      <c r="R24" s="75"/>
      <c r="S24" s="75"/>
      <c r="T24" s="19"/>
      <c r="U24" s="91"/>
      <c r="V24" s="91"/>
      <c r="W24" s="91"/>
      <c r="X24" s="19"/>
      <c r="Y24" s="75"/>
      <c r="Z24" s="75"/>
      <c r="AA24" s="75"/>
      <c r="AB24" s="19"/>
      <c r="AC24" s="76">
        <f t="shared" si="0"/>
        <v>12</v>
      </c>
    </row>
    <row r="25" spans="1:29" s="19" customFormat="1" x14ac:dyDescent="0.25">
      <c r="A25" s="19" t="s">
        <v>226</v>
      </c>
      <c r="B25" s="19" t="s">
        <v>723</v>
      </c>
      <c r="C25" s="19" t="s">
        <v>724</v>
      </c>
      <c r="D25" s="19" t="s">
        <v>36</v>
      </c>
      <c r="E25" s="75"/>
      <c r="F25" s="75"/>
      <c r="G25" s="75"/>
      <c r="H25" s="77"/>
      <c r="I25" s="75"/>
      <c r="J25" s="75"/>
      <c r="K25" s="75"/>
      <c r="M25" s="75"/>
      <c r="N25" s="75"/>
      <c r="O25" s="75"/>
      <c r="Q25" s="75">
        <v>3</v>
      </c>
      <c r="R25" s="75">
        <v>4</v>
      </c>
      <c r="S25" s="75">
        <v>3</v>
      </c>
      <c r="U25" s="91"/>
      <c r="V25" s="91"/>
      <c r="W25" s="91"/>
      <c r="Y25" s="75">
        <v>2</v>
      </c>
      <c r="Z25" s="75"/>
      <c r="AA25" s="75"/>
      <c r="AC25" s="76">
        <f t="shared" si="0"/>
        <v>12</v>
      </c>
    </row>
    <row r="26" spans="1:29" s="16" customFormat="1" x14ac:dyDescent="0.25">
      <c r="A26" s="19" t="s">
        <v>289</v>
      </c>
      <c r="B26" s="19" t="s">
        <v>240</v>
      </c>
      <c r="C26" s="19" t="s">
        <v>241</v>
      </c>
      <c r="D26" s="19" t="s">
        <v>36</v>
      </c>
      <c r="E26" s="75"/>
      <c r="F26" s="75"/>
      <c r="G26" s="75"/>
      <c r="H26" s="77"/>
      <c r="I26" s="75">
        <v>3</v>
      </c>
      <c r="J26" s="75">
        <v>3</v>
      </c>
      <c r="K26" s="75">
        <v>4</v>
      </c>
      <c r="L26" s="19"/>
      <c r="M26" s="75"/>
      <c r="N26" s="75"/>
      <c r="O26" s="75"/>
      <c r="P26" s="19"/>
      <c r="Q26" s="75"/>
      <c r="R26" s="75"/>
      <c r="S26" s="75"/>
      <c r="T26" s="19"/>
      <c r="U26" s="91"/>
      <c r="V26" s="91"/>
      <c r="W26" s="91"/>
      <c r="X26" s="19"/>
      <c r="Y26" s="75"/>
      <c r="Z26" s="75"/>
      <c r="AA26" s="75"/>
      <c r="AB26" s="19"/>
      <c r="AC26" s="76">
        <f t="shared" si="0"/>
        <v>10</v>
      </c>
    </row>
    <row r="27" spans="1:29" s="16" customFormat="1" x14ac:dyDescent="0.25">
      <c r="A27" s="19" t="s">
        <v>708</v>
      </c>
      <c r="B27" s="19" t="s">
        <v>709</v>
      </c>
      <c r="C27" s="19" t="s">
        <v>710</v>
      </c>
      <c r="D27" s="19" t="s">
        <v>36</v>
      </c>
      <c r="E27" s="75"/>
      <c r="F27" s="75"/>
      <c r="G27" s="75"/>
      <c r="H27" s="77"/>
      <c r="I27" s="75"/>
      <c r="J27" s="75"/>
      <c r="K27" s="75"/>
      <c r="L27" s="19"/>
      <c r="M27" s="75"/>
      <c r="N27" s="75"/>
      <c r="O27" s="75"/>
      <c r="P27" s="19"/>
      <c r="Q27" s="75"/>
      <c r="R27" s="75"/>
      <c r="S27" s="75"/>
      <c r="T27" s="19"/>
      <c r="U27" s="91"/>
      <c r="V27" s="91"/>
      <c r="W27" s="91">
        <v>6</v>
      </c>
      <c r="X27" s="19"/>
      <c r="Y27" s="75"/>
      <c r="Z27" s="75"/>
      <c r="AA27" s="75"/>
      <c r="AB27" s="19"/>
      <c r="AC27" s="76">
        <f t="shared" si="0"/>
        <v>6</v>
      </c>
    </row>
    <row r="28" spans="1:29" s="16" customFormat="1" x14ac:dyDescent="0.25">
      <c r="E28" s="80"/>
      <c r="F28" s="80"/>
      <c r="G28" s="80"/>
      <c r="H28" s="20"/>
      <c r="I28" s="80"/>
      <c r="J28" s="80"/>
      <c r="K28" s="80"/>
      <c r="M28" s="80"/>
      <c r="N28" s="80"/>
      <c r="O28" s="80"/>
      <c r="Q28" s="80"/>
      <c r="R28" s="80"/>
      <c r="S28" s="80"/>
      <c r="U28" s="86"/>
      <c r="V28" s="86"/>
      <c r="W28" s="80"/>
      <c r="Y28" s="80"/>
      <c r="Z28" s="80"/>
      <c r="AA28" s="80"/>
      <c r="AC28" s="87"/>
    </row>
  </sheetData>
  <sortState xmlns:xlrd2="http://schemas.microsoft.com/office/spreadsheetml/2017/richdata2" ref="A7:AC27">
    <sortCondition descending="1" ref="D7:D27"/>
    <sortCondition descending="1" ref="AC7:AC27"/>
  </sortState>
  <mergeCells count="1">
    <mergeCell ref="B6:D6"/>
  </mergeCells>
  <pageMargins left="0.7" right="0.7" top="0.75" bottom="0.75" header="0.3" footer="0.3"/>
  <pageSetup scale="32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V25"/>
  <sheetViews>
    <sheetView topLeftCell="A2" zoomScale="140" zoomScaleNormal="140" workbookViewId="0">
      <pane xSplit="1" topLeftCell="B1" activePane="topRight" state="frozen"/>
      <selection pane="topRight" activeCell="M10" sqref="M10"/>
    </sheetView>
  </sheetViews>
  <sheetFormatPr defaultColWidth="8.85546875" defaultRowHeight="15" x14ac:dyDescent="0.25"/>
  <cols>
    <col min="1" max="1" width="11.42578125" customWidth="1"/>
    <col min="2" max="2" width="11.7109375" customWidth="1"/>
    <col min="3" max="3" width="14.85546875" customWidth="1"/>
    <col min="4" max="4" width="6.7109375" style="4" customWidth="1"/>
    <col min="5" max="5" width="6.42578125" style="4" customWidth="1"/>
    <col min="6" max="6" width="3.28515625" style="7" customWidth="1"/>
    <col min="7" max="7" width="6" style="4" customWidth="1"/>
    <col min="8" max="8" width="5.85546875" style="4" customWidth="1"/>
    <col min="9" max="9" width="3.42578125" customWidth="1"/>
    <col min="10" max="10" width="4.85546875" style="4" customWidth="1"/>
    <col min="11" max="11" width="4" style="4" customWidth="1"/>
    <col min="12" max="12" width="4.140625" customWidth="1"/>
    <col min="13" max="13" width="6.85546875" style="4" customWidth="1"/>
    <col min="14" max="14" width="7" style="4" customWidth="1"/>
    <col min="15" max="15" width="5.42578125" customWidth="1"/>
    <col min="16" max="16" width="11.42578125" style="26" customWidth="1"/>
    <col min="17" max="17" width="11.42578125" style="4" customWidth="1"/>
    <col min="18" max="18" width="6.28515625" customWidth="1"/>
    <col min="19" max="20" width="11.42578125" style="4" customWidth="1"/>
    <col min="21" max="21" width="11.42578125" customWidth="1"/>
    <col min="22" max="22" width="11.42578125" style="45" customWidth="1"/>
    <col min="23" max="256" width="11.42578125" customWidth="1"/>
  </cols>
  <sheetData>
    <row r="1" spans="1:22" s="1" customFormat="1" ht="21" x14ac:dyDescent="0.35">
      <c r="A1" s="1" t="s">
        <v>0</v>
      </c>
      <c r="D1" s="3"/>
      <c r="E1" s="3"/>
      <c r="F1" s="17"/>
      <c r="G1" s="3"/>
      <c r="H1" s="3"/>
      <c r="J1" s="3"/>
      <c r="K1" s="3"/>
      <c r="M1" s="3"/>
      <c r="N1" s="3"/>
      <c r="P1" s="3"/>
      <c r="Q1" s="3"/>
      <c r="S1" s="3"/>
      <c r="T1" s="3"/>
      <c r="V1" s="44"/>
    </row>
    <row r="3" spans="1:22" ht="21" x14ac:dyDescent="0.35">
      <c r="A3" s="1" t="s">
        <v>290</v>
      </c>
      <c r="B3" s="1"/>
    </row>
    <row r="4" spans="1:22" s="2" customFormat="1" ht="15.75" x14ac:dyDescent="0.25">
      <c r="A4" s="34"/>
      <c r="B4" s="34"/>
      <c r="D4" s="26" t="s">
        <v>1</v>
      </c>
      <c r="E4" s="26"/>
      <c r="F4" s="18"/>
      <c r="G4" s="26" t="s">
        <v>2</v>
      </c>
      <c r="H4" s="26"/>
      <c r="J4" s="26" t="s">
        <v>3</v>
      </c>
      <c r="K4" s="26"/>
      <c r="M4" s="26" t="s">
        <v>4</v>
      </c>
      <c r="N4" s="26"/>
      <c r="P4" s="26" t="s">
        <v>5</v>
      </c>
      <c r="Q4" s="26"/>
      <c r="S4" s="26"/>
      <c r="T4" s="26"/>
      <c r="V4" s="45" t="s">
        <v>7</v>
      </c>
    </row>
    <row r="5" spans="1:22" s="37" customFormat="1" ht="68.25" x14ac:dyDescent="0.25">
      <c r="A5" s="37" t="s">
        <v>9</v>
      </c>
      <c r="B5" s="37" t="s">
        <v>10</v>
      </c>
      <c r="C5" s="37" t="s">
        <v>11</v>
      </c>
      <c r="D5" s="41" t="s">
        <v>16</v>
      </c>
      <c r="E5" s="41" t="s">
        <v>17</v>
      </c>
      <c r="F5" s="39"/>
      <c r="G5" s="41" t="s">
        <v>16</v>
      </c>
      <c r="H5" s="41" t="s">
        <v>17</v>
      </c>
      <c r="J5" s="41" t="s">
        <v>16</v>
      </c>
      <c r="K5" s="41" t="s">
        <v>17</v>
      </c>
      <c r="L5" s="41"/>
      <c r="M5" s="41" t="s">
        <v>16</v>
      </c>
      <c r="N5" s="41" t="s">
        <v>17</v>
      </c>
      <c r="P5" s="41" t="s">
        <v>16</v>
      </c>
      <c r="Q5" s="41" t="s">
        <v>17</v>
      </c>
      <c r="S5" s="41" t="s">
        <v>16</v>
      </c>
      <c r="T5" s="41" t="s">
        <v>17</v>
      </c>
      <c r="V5" s="49"/>
    </row>
    <row r="6" spans="1:22" s="36" customFormat="1" ht="26.1" customHeight="1" x14ac:dyDescent="0.25">
      <c r="A6" s="108" t="s">
        <v>15</v>
      </c>
      <c r="B6" s="108"/>
      <c r="C6" s="108"/>
      <c r="D6" s="42">
        <v>7</v>
      </c>
      <c r="E6" s="42">
        <v>7</v>
      </c>
      <c r="F6" s="40"/>
      <c r="G6" s="42">
        <v>5</v>
      </c>
      <c r="H6" s="42">
        <v>5</v>
      </c>
      <c r="I6" s="35"/>
      <c r="J6" s="42">
        <v>4</v>
      </c>
      <c r="K6" s="42">
        <v>4</v>
      </c>
      <c r="L6" s="35"/>
      <c r="M6" s="42">
        <v>4</v>
      </c>
      <c r="N6" s="42">
        <v>4</v>
      </c>
      <c r="O6" s="35"/>
      <c r="P6" s="42">
        <v>7</v>
      </c>
      <c r="Q6" s="42">
        <v>8</v>
      </c>
      <c r="S6" s="42">
        <v>10</v>
      </c>
      <c r="T6" s="42">
        <v>10</v>
      </c>
      <c r="V6" s="48"/>
    </row>
    <row r="7" spans="1:22" x14ac:dyDescent="0.25">
      <c r="A7" t="s">
        <v>252</v>
      </c>
      <c r="B7" t="s">
        <v>253</v>
      </c>
      <c r="C7" t="s">
        <v>31</v>
      </c>
      <c r="D7" s="4">
        <v>6</v>
      </c>
      <c r="E7" s="4">
        <v>1.5</v>
      </c>
      <c r="G7" s="4">
        <v>3</v>
      </c>
      <c r="H7" s="4">
        <v>10</v>
      </c>
      <c r="M7" s="4">
        <v>10</v>
      </c>
      <c r="N7" s="4">
        <v>4</v>
      </c>
      <c r="P7" s="90"/>
      <c r="Q7" s="90"/>
      <c r="S7" s="4">
        <v>6</v>
      </c>
      <c r="V7" s="45">
        <f t="shared" ref="V7:V25" si="0">SUM(D7:T7)</f>
        <v>40.5</v>
      </c>
    </row>
    <row r="8" spans="1:22" s="16" customFormat="1" x14ac:dyDescent="0.25">
      <c r="A8" t="s">
        <v>258</v>
      </c>
      <c r="B8" t="s">
        <v>259</v>
      </c>
      <c r="C8" t="s">
        <v>31</v>
      </c>
      <c r="D8" s="4"/>
      <c r="E8" s="4"/>
      <c r="F8" s="7"/>
      <c r="G8" s="4"/>
      <c r="H8" s="4"/>
      <c r="I8"/>
      <c r="J8" s="4">
        <v>6</v>
      </c>
      <c r="K8" s="4">
        <v>10</v>
      </c>
      <c r="L8"/>
      <c r="M8" s="4"/>
      <c r="N8" s="4"/>
      <c r="O8"/>
      <c r="P8" s="90">
        <v>10</v>
      </c>
      <c r="Q8" s="90">
        <v>3</v>
      </c>
      <c r="R8"/>
      <c r="S8" s="4"/>
      <c r="T8" s="4">
        <v>4</v>
      </c>
      <c r="U8"/>
      <c r="V8" s="45">
        <f t="shared" si="0"/>
        <v>33</v>
      </c>
    </row>
    <row r="9" spans="1:22" s="16" customFormat="1" x14ac:dyDescent="0.25">
      <c r="A9" t="s">
        <v>248</v>
      </c>
      <c r="B9" t="s">
        <v>249</v>
      </c>
      <c r="C9" t="s">
        <v>31</v>
      </c>
      <c r="D9" s="4">
        <v>4</v>
      </c>
      <c r="E9" s="4">
        <v>10</v>
      </c>
      <c r="F9" s="7"/>
      <c r="G9" s="43">
        <v>2</v>
      </c>
      <c r="H9" s="43">
        <v>3</v>
      </c>
      <c r="I9" s="32"/>
      <c r="J9" s="43"/>
      <c r="K9" s="43"/>
      <c r="L9" s="32"/>
      <c r="M9" s="43"/>
      <c r="N9" s="43"/>
      <c r="O9" s="32"/>
      <c r="P9" s="90">
        <v>3</v>
      </c>
      <c r="Q9" s="90">
        <v>10</v>
      </c>
      <c r="R9" s="32"/>
      <c r="S9" s="43"/>
      <c r="T9" s="43"/>
      <c r="U9"/>
      <c r="V9" s="45">
        <f t="shared" si="0"/>
        <v>32</v>
      </c>
    </row>
    <row r="10" spans="1:22" s="16" customFormat="1" x14ac:dyDescent="0.25">
      <c r="A10" t="s">
        <v>129</v>
      </c>
      <c r="B10" t="s">
        <v>263</v>
      </c>
      <c r="C10" t="s">
        <v>31</v>
      </c>
      <c r="D10" s="4"/>
      <c r="E10" s="4"/>
      <c r="F10" s="7"/>
      <c r="G10" s="4">
        <v>4</v>
      </c>
      <c r="H10" s="4">
        <v>2</v>
      </c>
      <c r="I10"/>
      <c r="J10" s="4"/>
      <c r="K10" s="4"/>
      <c r="L10"/>
      <c r="M10" s="4">
        <v>3</v>
      </c>
      <c r="N10" s="4">
        <v>10</v>
      </c>
      <c r="O10"/>
      <c r="P10" s="90"/>
      <c r="Q10" s="90"/>
      <c r="R10"/>
      <c r="S10" s="4">
        <v>1.5</v>
      </c>
      <c r="T10" s="4">
        <v>10</v>
      </c>
      <c r="U10"/>
      <c r="V10" s="45">
        <f t="shared" si="0"/>
        <v>30.5</v>
      </c>
    </row>
    <row r="11" spans="1:22" s="16" customFormat="1" x14ac:dyDescent="0.25">
      <c r="A11" t="s">
        <v>89</v>
      </c>
      <c r="B11" t="s">
        <v>90</v>
      </c>
      <c r="C11" t="s">
        <v>31</v>
      </c>
      <c r="D11" s="4"/>
      <c r="E11" s="4"/>
      <c r="F11" s="7"/>
      <c r="G11" s="4">
        <v>10</v>
      </c>
      <c r="H11" s="4">
        <v>6</v>
      </c>
      <c r="I11"/>
      <c r="J11" s="4"/>
      <c r="K11" s="4"/>
      <c r="L11"/>
      <c r="M11" s="4">
        <v>4</v>
      </c>
      <c r="N11" s="4">
        <v>3</v>
      </c>
      <c r="O11"/>
      <c r="P11" s="90"/>
      <c r="Q11" s="90"/>
      <c r="R11"/>
      <c r="S11" s="4"/>
      <c r="T11" s="4"/>
      <c r="U11"/>
      <c r="V11" s="45">
        <f t="shared" si="0"/>
        <v>23</v>
      </c>
    </row>
    <row r="12" spans="1:22" s="19" customFormat="1" x14ac:dyDescent="0.25">
      <c r="A12" t="s">
        <v>95</v>
      </c>
      <c r="B12" t="s">
        <v>96</v>
      </c>
      <c r="C12" t="s">
        <v>31</v>
      </c>
      <c r="D12" s="4"/>
      <c r="E12" s="4"/>
      <c r="F12" s="7"/>
      <c r="G12" s="4">
        <v>6</v>
      </c>
      <c r="H12" s="4">
        <v>4</v>
      </c>
      <c r="I12"/>
      <c r="J12" s="4"/>
      <c r="K12" s="4"/>
      <c r="L12"/>
      <c r="M12" s="4"/>
      <c r="N12" s="4"/>
      <c r="O12"/>
      <c r="P12" s="90"/>
      <c r="Q12" s="90"/>
      <c r="R12"/>
      <c r="S12" s="4">
        <v>10</v>
      </c>
      <c r="T12" s="4">
        <v>3</v>
      </c>
      <c r="U12"/>
      <c r="V12" s="45">
        <f t="shared" si="0"/>
        <v>23</v>
      </c>
    </row>
    <row r="13" spans="1:22" s="19" customFormat="1" x14ac:dyDescent="0.25">
      <c r="A13" s="16" t="s">
        <v>85</v>
      </c>
      <c r="B13" s="16" t="s">
        <v>86</v>
      </c>
      <c r="C13" s="16" t="s">
        <v>31</v>
      </c>
      <c r="D13" s="80"/>
      <c r="E13" s="80">
        <v>2</v>
      </c>
      <c r="F13" s="20"/>
      <c r="G13" s="84"/>
      <c r="H13" s="84"/>
      <c r="I13" s="30"/>
      <c r="J13" s="84">
        <v>10</v>
      </c>
      <c r="K13" s="84">
        <v>6</v>
      </c>
      <c r="L13" s="30"/>
      <c r="M13" s="84"/>
      <c r="N13" s="84"/>
      <c r="O13" s="30"/>
      <c r="P13" s="98"/>
      <c r="Q13" s="98"/>
      <c r="R13" s="30"/>
      <c r="S13" s="84"/>
      <c r="T13" s="84"/>
      <c r="U13" s="16"/>
      <c r="V13" s="45">
        <f t="shared" si="0"/>
        <v>18</v>
      </c>
    </row>
    <row r="14" spans="1:22" x14ac:dyDescent="0.25">
      <c r="A14" s="16" t="s">
        <v>255</v>
      </c>
      <c r="B14" s="16" t="s">
        <v>256</v>
      </c>
      <c r="C14" s="16" t="s">
        <v>31</v>
      </c>
      <c r="D14" s="80">
        <v>1.5</v>
      </c>
      <c r="E14" s="80"/>
      <c r="F14" s="20"/>
      <c r="G14" s="84"/>
      <c r="H14" s="84"/>
      <c r="I14" s="30"/>
      <c r="J14" s="84">
        <v>3</v>
      </c>
      <c r="K14" s="84">
        <v>3</v>
      </c>
      <c r="L14" s="30"/>
      <c r="M14" s="84"/>
      <c r="N14" s="84"/>
      <c r="O14" s="30"/>
      <c r="P14" s="98">
        <v>4</v>
      </c>
      <c r="Q14" s="98"/>
      <c r="R14" s="30"/>
      <c r="S14" s="84"/>
      <c r="T14" s="98">
        <v>6</v>
      </c>
      <c r="U14" s="16"/>
      <c r="V14" s="45">
        <f t="shared" si="0"/>
        <v>17.5</v>
      </c>
    </row>
    <row r="15" spans="1:22" x14ac:dyDescent="0.25">
      <c r="A15" s="16" t="s">
        <v>191</v>
      </c>
      <c r="B15" s="16" t="s">
        <v>192</v>
      </c>
      <c r="C15" s="16" t="s">
        <v>31</v>
      </c>
      <c r="D15" s="80">
        <v>10</v>
      </c>
      <c r="E15" s="80">
        <v>6</v>
      </c>
      <c r="F15" s="20"/>
      <c r="G15" s="84"/>
      <c r="H15" s="84"/>
      <c r="I15" s="30"/>
      <c r="J15" s="84"/>
      <c r="K15" s="84"/>
      <c r="L15" s="30"/>
      <c r="M15" s="84"/>
      <c r="N15" s="84"/>
      <c r="O15" s="30"/>
      <c r="P15" s="98"/>
      <c r="Q15" s="98"/>
      <c r="R15" s="30"/>
      <c r="S15" s="84"/>
      <c r="T15" s="84"/>
      <c r="U15" s="16"/>
      <c r="V15" s="45">
        <f t="shared" si="0"/>
        <v>16</v>
      </c>
    </row>
    <row r="16" spans="1:22" x14ac:dyDescent="0.25">
      <c r="A16" t="s">
        <v>212</v>
      </c>
      <c r="B16" t="s">
        <v>213</v>
      </c>
      <c r="C16" t="s">
        <v>31</v>
      </c>
      <c r="P16" s="90"/>
      <c r="Q16" s="90">
        <v>6</v>
      </c>
      <c r="S16" s="4">
        <v>3</v>
      </c>
      <c r="T16" s="4">
        <v>2</v>
      </c>
      <c r="V16" s="45">
        <f t="shared" si="0"/>
        <v>11</v>
      </c>
    </row>
    <row r="17" spans="1:22" x14ac:dyDescent="0.25">
      <c r="A17" t="s">
        <v>157</v>
      </c>
      <c r="B17" t="s">
        <v>158</v>
      </c>
      <c r="C17" t="s">
        <v>31</v>
      </c>
      <c r="J17" s="4">
        <v>4</v>
      </c>
      <c r="K17" s="4">
        <v>4</v>
      </c>
      <c r="P17" s="90"/>
      <c r="Q17" s="90"/>
      <c r="V17" s="45">
        <f t="shared" si="0"/>
        <v>8</v>
      </c>
    </row>
    <row r="18" spans="1:22" x14ac:dyDescent="0.25">
      <c r="A18" t="s">
        <v>87</v>
      </c>
      <c r="B18" t="s">
        <v>88</v>
      </c>
      <c r="C18" t="s">
        <v>31</v>
      </c>
      <c r="P18" s="90">
        <v>6</v>
      </c>
      <c r="Q18" s="90"/>
      <c r="T18" s="4">
        <v>1.5</v>
      </c>
      <c r="V18" s="45">
        <f t="shared" si="0"/>
        <v>7.5</v>
      </c>
    </row>
    <row r="19" spans="1:22" s="19" customFormat="1" x14ac:dyDescent="0.25">
      <c r="A19" t="s">
        <v>102</v>
      </c>
      <c r="B19" t="s">
        <v>101</v>
      </c>
      <c r="C19" t="s">
        <v>31</v>
      </c>
      <c r="D19" s="4"/>
      <c r="E19" s="4"/>
      <c r="F19" s="7"/>
      <c r="G19" s="4"/>
      <c r="H19" s="4"/>
      <c r="I19"/>
      <c r="J19" s="4"/>
      <c r="K19" s="4"/>
      <c r="L19"/>
      <c r="M19" s="4"/>
      <c r="N19" s="4"/>
      <c r="O19"/>
      <c r="P19" s="90">
        <v>1.5</v>
      </c>
      <c r="Q19" s="90">
        <v>2</v>
      </c>
      <c r="R19"/>
      <c r="S19" s="4">
        <v>4</v>
      </c>
      <c r="T19" s="4"/>
      <c r="U19"/>
      <c r="V19" s="45">
        <f t="shared" si="0"/>
        <v>7.5</v>
      </c>
    </row>
    <row r="20" spans="1:22" x14ac:dyDescent="0.25">
      <c r="A20" t="s">
        <v>655</v>
      </c>
      <c r="B20" t="s">
        <v>656</v>
      </c>
      <c r="C20" t="s">
        <v>31</v>
      </c>
      <c r="P20" s="90">
        <v>2</v>
      </c>
      <c r="Q20" s="90">
        <v>4</v>
      </c>
      <c r="V20" s="45">
        <f t="shared" si="0"/>
        <v>6</v>
      </c>
    </row>
    <row r="21" spans="1:22" x14ac:dyDescent="0.25">
      <c r="A21" s="16" t="s">
        <v>260</v>
      </c>
      <c r="B21" s="16" t="s">
        <v>261</v>
      </c>
      <c r="C21" s="16" t="s">
        <v>31</v>
      </c>
      <c r="D21" s="80">
        <v>2</v>
      </c>
      <c r="E21" s="80">
        <v>3</v>
      </c>
      <c r="F21" s="20"/>
      <c r="G21" s="84"/>
      <c r="H21" s="84"/>
      <c r="I21" s="30"/>
      <c r="J21" s="84"/>
      <c r="K21" s="84"/>
      <c r="L21" s="30"/>
      <c r="M21" s="84"/>
      <c r="N21" s="84"/>
      <c r="O21" s="30"/>
      <c r="P21" s="98"/>
      <c r="Q21" s="98"/>
      <c r="R21" s="30"/>
      <c r="S21" s="84"/>
      <c r="T21" s="84"/>
      <c r="U21" s="16"/>
      <c r="V21" s="45">
        <f t="shared" si="0"/>
        <v>5</v>
      </c>
    </row>
    <row r="22" spans="1:22" x14ac:dyDescent="0.25">
      <c r="A22" t="s">
        <v>662</v>
      </c>
      <c r="B22" t="s">
        <v>452</v>
      </c>
      <c r="C22" t="s">
        <v>31</v>
      </c>
      <c r="P22" s="90"/>
      <c r="Q22" s="90">
        <v>1.5</v>
      </c>
      <c r="V22" s="45">
        <f t="shared" si="0"/>
        <v>1.5</v>
      </c>
    </row>
    <row r="23" spans="1:22" x14ac:dyDescent="0.25">
      <c r="A23" s="19" t="s">
        <v>720</v>
      </c>
      <c r="B23" s="19" t="s">
        <v>463</v>
      </c>
      <c r="C23" s="19" t="s">
        <v>36</v>
      </c>
      <c r="D23" s="75"/>
      <c r="E23" s="75"/>
      <c r="F23" s="77"/>
      <c r="G23" s="75"/>
      <c r="H23" s="75"/>
      <c r="I23" s="19"/>
      <c r="J23" s="75"/>
      <c r="K23" s="75"/>
      <c r="L23" s="19"/>
      <c r="M23" s="75">
        <v>6</v>
      </c>
      <c r="N23" s="75">
        <v>6</v>
      </c>
      <c r="O23" s="19"/>
      <c r="P23" s="91"/>
      <c r="Q23" s="91"/>
      <c r="R23" s="19"/>
      <c r="S23" s="75"/>
      <c r="T23" s="75"/>
      <c r="U23" s="19"/>
      <c r="V23" s="76">
        <f t="shared" si="0"/>
        <v>12</v>
      </c>
    </row>
    <row r="24" spans="1:22" x14ac:dyDescent="0.25">
      <c r="A24" s="19" t="s">
        <v>233</v>
      </c>
      <c r="B24" s="19" t="s">
        <v>234</v>
      </c>
      <c r="C24" s="19" t="s">
        <v>36</v>
      </c>
      <c r="D24" s="75">
        <v>3</v>
      </c>
      <c r="E24" s="75">
        <v>4</v>
      </c>
      <c r="F24" s="77"/>
      <c r="G24" s="78"/>
      <c r="H24" s="78"/>
      <c r="I24" s="59"/>
      <c r="J24" s="78"/>
      <c r="K24" s="78"/>
      <c r="L24" s="59"/>
      <c r="M24" s="78"/>
      <c r="N24" s="78"/>
      <c r="O24" s="59"/>
      <c r="P24" s="91"/>
      <c r="Q24" s="91"/>
      <c r="R24" s="59"/>
      <c r="S24" s="78"/>
      <c r="T24" s="78"/>
      <c r="U24" s="19"/>
      <c r="V24" s="76">
        <f t="shared" si="0"/>
        <v>7</v>
      </c>
    </row>
    <row r="25" spans="1:22" s="19" customFormat="1" x14ac:dyDescent="0.25">
      <c r="A25" s="19" t="s">
        <v>115</v>
      </c>
      <c r="B25" s="19" t="s">
        <v>116</v>
      </c>
      <c r="C25" s="19" t="s">
        <v>36</v>
      </c>
      <c r="D25" s="75"/>
      <c r="E25" s="75"/>
      <c r="F25" s="77"/>
      <c r="G25" s="75"/>
      <c r="H25" s="75"/>
      <c r="J25" s="75"/>
      <c r="K25" s="75"/>
      <c r="M25" s="75"/>
      <c r="N25" s="75"/>
      <c r="P25" s="79"/>
      <c r="Q25" s="75"/>
      <c r="S25" s="75">
        <v>2</v>
      </c>
      <c r="T25" s="75"/>
      <c r="V25" s="76">
        <f t="shared" si="0"/>
        <v>2</v>
      </c>
    </row>
  </sheetData>
  <sortState xmlns:xlrd2="http://schemas.microsoft.com/office/spreadsheetml/2017/richdata2" ref="A7:V25">
    <sortCondition descending="1" ref="C7:C25"/>
    <sortCondition descending="1" ref="V7:V25"/>
  </sortState>
  <mergeCells count="1">
    <mergeCell ref="A6:C6"/>
  </mergeCells>
  <pageMargins left="0.7" right="0.7" top="0.75" bottom="0.75" header="0.3" footer="0.3"/>
  <pageSetup scale="32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V23"/>
  <sheetViews>
    <sheetView topLeftCell="A7" zoomScale="130" zoomScaleNormal="130" workbookViewId="0">
      <pane xSplit="1" topLeftCell="V1" activePane="topRight" state="frozen"/>
      <selection pane="topRight" activeCell="A20" sqref="A20:XFD20"/>
    </sheetView>
  </sheetViews>
  <sheetFormatPr defaultColWidth="8.85546875" defaultRowHeight="15" x14ac:dyDescent="0.25"/>
  <cols>
    <col min="1" max="1" width="11.42578125" customWidth="1"/>
    <col min="2" max="2" width="11.7109375" customWidth="1"/>
    <col min="3" max="3" width="7.28515625" customWidth="1"/>
    <col min="4" max="4" width="6.7109375" style="4" customWidth="1"/>
    <col min="5" max="5" width="6.42578125" style="4" customWidth="1"/>
    <col min="6" max="6" width="3.28515625" style="7" customWidth="1"/>
    <col min="7" max="7" width="6" style="4" customWidth="1"/>
    <col min="8" max="8" width="5.85546875" style="4" customWidth="1"/>
    <col min="9" max="9" width="3.42578125" customWidth="1"/>
    <col min="10" max="10" width="4.85546875" style="4" customWidth="1"/>
    <col min="11" max="11" width="4" style="4" customWidth="1"/>
    <col min="12" max="12" width="4.140625" customWidth="1"/>
    <col min="13" max="13" width="6.85546875" style="4" customWidth="1"/>
    <col min="14" max="14" width="7" style="4" customWidth="1"/>
    <col min="15" max="15" width="4" customWidth="1"/>
    <col min="16" max="16" width="11.42578125" style="26" customWidth="1"/>
    <col min="17" max="17" width="11.42578125" style="4" customWidth="1"/>
    <col min="18" max="18" width="6.28515625" customWidth="1"/>
    <col min="19" max="20" width="11.42578125" style="4" customWidth="1"/>
    <col min="21" max="21" width="11.42578125" customWidth="1"/>
    <col min="22" max="22" width="11.42578125" style="45" customWidth="1"/>
    <col min="23" max="256" width="11.42578125" customWidth="1"/>
  </cols>
  <sheetData>
    <row r="1" spans="1:22" s="1" customFormat="1" ht="21" x14ac:dyDescent="0.35">
      <c r="A1" s="1" t="s">
        <v>0</v>
      </c>
      <c r="D1" s="3"/>
      <c r="E1" s="3"/>
      <c r="F1" s="17"/>
      <c r="G1" s="3"/>
      <c r="H1" s="3"/>
      <c r="J1" s="3"/>
      <c r="K1" s="3"/>
      <c r="M1" s="3"/>
      <c r="N1" s="3"/>
      <c r="P1" s="3"/>
      <c r="Q1" s="3"/>
      <c r="S1" s="3"/>
      <c r="T1" s="3"/>
      <c r="V1" s="44"/>
    </row>
    <row r="3" spans="1:22" ht="21" x14ac:dyDescent="0.35">
      <c r="A3" s="1" t="s">
        <v>291</v>
      </c>
      <c r="B3" s="1"/>
    </row>
    <row r="4" spans="1:22" s="2" customFormat="1" ht="15.75" x14ac:dyDescent="0.25">
      <c r="A4" s="34"/>
      <c r="B4" s="34"/>
      <c r="D4" s="26" t="s">
        <v>1</v>
      </c>
      <c r="E4" s="26"/>
      <c r="F4" s="18"/>
      <c r="G4" s="26" t="s">
        <v>2</v>
      </c>
      <c r="H4" s="26"/>
      <c r="J4" s="26" t="s">
        <v>3</v>
      </c>
      <c r="K4" s="26"/>
      <c r="M4" s="26" t="s">
        <v>4</v>
      </c>
      <c r="N4" s="26"/>
      <c r="P4" s="26" t="s">
        <v>5</v>
      </c>
      <c r="Q4" s="26"/>
      <c r="S4" s="26" t="s">
        <v>6</v>
      </c>
      <c r="T4" s="26"/>
      <c r="V4" s="45" t="s">
        <v>7</v>
      </c>
    </row>
    <row r="5" spans="1:22" s="37" customFormat="1" ht="68.25" x14ac:dyDescent="0.25">
      <c r="A5" s="37" t="s">
        <v>9</v>
      </c>
      <c r="B5" s="37" t="s">
        <v>10</v>
      </c>
      <c r="C5" s="37" t="s">
        <v>11</v>
      </c>
      <c r="D5" s="41" t="s">
        <v>16</v>
      </c>
      <c r="E5" s="41" t="s">
        <v>17</v>
      </c>
      <c r="F5" s="39"/>
      <c r="G5" s="41" t="s">
        <v>16</v>
      </c>
      <c r="H5" s="41" t="s">
        <v>17</v>
      </c>
      <c r="J5" s="41" t="s">
        <v>16</v>
      </c>
      <c r="K5" s="41" t="s">
        <v>17</v>
      </c>
      <c r="L5" s="41"/>
      <c r="M5" s="41" t="s">
        <v>16</v>
      </c>
      <c r="N5" s="41" t="s">
        <v>17</v>
      </c>
      <c r="P5" s="41" t="s">
        <v>16</v>
      </c>
      <c r="Q5" s="41" t="s">
        <v>17</v>
      </c>
      <c r="S5" s="41" t="s">
        <v>16</v>
      </c>
      <c r="T5" s="41" t="s">
        <v>17</v>
      </c>
      <c r="V5" s="49"/>
    </row>
    <row r="6" spans="1:22" s="36" customFormat="1" ht="26.1" customHeight="1" x14ac:dyDescent="0.25">
      <c r="A6" s="108" t="s">
        <v>15</v>
      </c>
      <c r="B6" s="108"/>
      <c r="C6" s="108"/>
      <c r="D6" s="42">
        <v>5</v>
      </c>
      <c r="E6" s="42">
        <v>5</v>
      </c>
      <c r="F6" s="40"/>
      <c r="G6" s="42"/>
      <c r="H6" s="42"/>
      <c r="I6" s="35"/>
      <c r="J6" s="42"/>
      <c r="K6" s="42"/>
      <c r="L6" s="35"/>
      <c r="M6" s="42">
        <v>4</v>
      </c>
      <c r="N6" s="42">
        <v>4</v>
      </c>
      <c r="O6" s="35"/>
      <c r="P6" s="42">
        <v>3</v>
      </c>
      <c r="Q6" s="42">
        <v>5</v>
      </c>
      <c r="S6" s="42">
        <v>8</v>
      </c>
      <c r="T6" s="42">
        <v>9</v>
      </c>
      <c r="V6" s="48"/>
    </row>
    <row r="7" spans="1:22" s="19" customFormat="1" x14ac:dyDescent="0.25">
      <c r="A7" t="s">
        <v>129</v>
      </c>
      <c r="B7" t="s">
        <v>294</v>
      </c>
      <c r="C7" t="s">
        <v>31</v>
      </c>
      <c r="D7" s="4"/>
      <c r="E7" s="4"/>
      <c r="F7" s="7"/>
      <c r="G7" s="4">
        <v>4</v>
      </c>
      <c r="H7" s="4">
        <v>10</v>
      </c>
      <c r="I7"/>
      <c r="J7" s="4"/>
      <c r="K7" s="4"/>
      <c r="L7"/>
      <c r="M7" s="4">
        <v>4</v>
      </c>
      <c r="N7" s="4">
        <v>10</v>
      </c>
      <c r="O7"/>
      <c r="P7" s="26"/>
      <c r="Q7" s="4"/>
      <c r="R7"/>
      <c r="S7" s="90">
        <v>10</v>
      </c>
      <c r="T7" s="90">
        <v>3</v>
      </c>
      <c r="U7"/>
      <c r="V7" s="45">
        <f t="shared" ref="V7:V23" si="0">SUM(D7:T7)</f>
        <v>41</v>
      </c>
    </row>
    <row r="8" spans="1:22" s="16" customFormat="1" x14ac:dyDescent="0.25">
      <c r="A8" t="s">
        <v>100</v>
      </c>
      <c r="B8" t="s">
        <v>101</v>
      </c>
      <c r="C8" t="s">
        <v>31</v>
      </c>
      <c r="D8" s="4">
        <v>3</v>
      </c>
      <c r="E8" s="4">
        <v>6</v>
      </c>
      <c r="F8" s="7"/>
      <c r="G8" s="43"/>
      <c r="H8" s="43"/>
      <c r="I8" s="32"/>
      <c r="J8" s="43">
        <v>10</v>
      </c>
      <c r="K8" s="43">
        <v>10</v>
      </c>
      <c r="L8" s="32"/>
      <c r="M8" s="43"/>
      <c r="N8" s="43"/>
      <c r="O8" s="32"/>
      <c r="P8" s="47"/>
      <c r="Q8" s="43"/>
      <c r="R8" s="32"/>
      <c r="S8" s="90">
        <v>1.5</v>
      </c>
      <c r="T8" s="90">
        <v>4</v>
      </c>
      <c r="U8"/>
      <c r="V8" s="45">
        <f t="shared" si="0"/>
        <v>34.5</v>
      </c>
    </row>
    <row r="9" spans="1:22" s="16" customFormat="1" x14ac:dyDescent="0.25">
      <c r="A9" s="16" t="s">
        <v>287</v>
      </c>
      <c r="B9" s="16" t="s">
        <v>288</v>
      </c>
      <c r="C9" s="16" t="s">
        <v>36</v>
      </c>
      <c r="D9" s="80">
        <v>10</v>
      </c>
      <c r="E9" s="80">
        <v>2</v>
      </c>
      <c r="F9" s="20"/>
      <c r="G9" s="84"/>
      <c r="H9" s="84"/>
      <c r="I9" s="30"/>
      <c r="J9" s="84"/>
      <c r="K9" s="84"/>
      <c r="L9" s="30"/>
      <c r="M9" s="84"/>
      <c r="N9" s="84"/>
      <c r="O9" s="30"/>
      <c r="P9" s="98">
        <v>4</v>
      </c>
      <c r="Q9" s="98">
        <v>6</v>
      </c>
      <c r="R9" s="30"/>
      <c r="S9" s="98">
        <v>6</v>
      </c>
      <c r="T9" s="84"/>
      <c r="V9" s="87">
        <f t="shared" ref="V9" si="1">SUM(D9:T9)</f>
        <v>28</v>
      </c>
    </row>
    <row r="10" spans="1:22" s="16" customFormat="1" x14ac:dyDescent="0.25">
      <c r="A10" s="16" t="s">
        <v>277</v>
      </c>
      <c r="B10" s="16" t="s">
        <v>278</v>
      </c>
      <c r="C10" s="16" t="s">
        <v>31</v>
      </c>
      <c r="D10" s="80">
        <v>6</v>
      </c>
      <c r="E10" s="80">
        <v>4</v>
      </c>
      <c r="F10" s="20"/>
      <c r="G10" s="84"/>
      <c r="H10" s="84"/>
      <c r="I10" s="30"/>
      <c r="J10" s="84"/>
      <c r="K10" s="84"/>
      <c r="L10" s="30"/>
      <c r="M10" s="98">
        <v>10</v>
      </c>
      <c r="N10" s="98">
        <v>3</v>
      </c>
      <c r="O10" s="30"/>
      <c r="P10" s="98"/>
      <c r="Q10" s="98"/>
      <c r="R10" s="30"/>
      <c r="S10" s="98">
        <v>3</v>
      </c>
      <c r="T10" s="98">
        <v>1.5</v>
      </c>
      <c r="V10" s="87">
        <f t="shared" si="0"/>
        <v>27.5</v>
      </c>
    </row>
    <row r="11" spans="1:22" x14ac:dyDescent="0.25">
      <c r="A11" t="s">
        <v>573</v>
      </c>
      <c r="B11" t="s">
        <v>574</v>
      </c>
      <c r="C11" t="s">
        <v>31</v>
      </c>
      <c r="P11" s="90">
        <v>10</v>
      </c>
      <c r="Q11" s="90">
        <v>4</v>
      </c>
      <c r="S11" s="90"/>
      <c r="T11" s="4">
        <v>6</v>
      </c>
      <c r="V11" s="45">
        <f t="shared" si="0"/>
        <v>20</v>
      </c>
    </row>
    <row r="12" spans="1:22" s="19" customFormat="1" x14ac:dyDescent="0.25">
      <c r="A12" t="s">
        <v>266</v>
      </c>
      <c r="B12" t="s">
        <v>134</v>
      </c>
      <c r="C12" t="s">
        <v>31</v>
      </c>
      <c r="D12" s="4">
        <v>2</v>
      </c>
      <c r="E12" s="4">
        <v>3</v>
      </c>
      <c r="F12" s="7"/>
      <c r="G12" s="43">
        <v>10</v>
      </c>
      <c r="H12" s="4">
        <v>3</v>
      </c>
      <c r="I12" s="32"/>
      <c r="J12" s="43"/>
      <c r="K12" s="43"/>
      <c r="L12" s="32"/>
      <c r="M12" s="43"/>
      <c r="N12" s="43"/>
      <c r="O12" s="32"/>
      <c r="P12" s="47"/>
      <c r="Q12" s="43"/>
      <c r="R12" s="32"/>
      <c r="S12" s="90"/>
      <c r="T12" s="90"/>
      <c r="U12"/>
      <c r="V12" s="45">
        <f t="shared" si="0"/>
        <v>18</v>
      </c>
    </row>
    <row r="13" spans="1:22" x14ac:dyDescent="0.25">
      <c r="A13" t="s">
        <v>280</v>
      </c>
      <c r="B13" t="s">
        <v>281</v>
      </c>
      <c r="C13" t="s">
        <v>31</v>
      </c>
      <c r="J13" s="4">
        <v>3</v>
      </c>
      <c r="K13" s="4">
        <v>4</v>
      </c>
      <c r="P13" s="90"/>
      <c r="Q13" s="90">
        <v>10</v>
      </c>
      <c r="S13" s="90"/>
      <c r="T13" s="90"/>
      <c r="V13" s="45">
        <f t="shared" si="0"/>
        <v>17</v>
      </c>
    </row>
    <row r="14" spans="1:22" s="19" customFormat="1" x14ac:dyDescent="0.25">
      <c r="A14" t="s">
        <v>274</v>
      </c>
      <c r="B14" t="s">
        <v>275</v>
      </c>
      <c r="C14" t="s">
        <v>31</v>
      </c>
      <c r="D14" s="4"/>
      <c r="E14" s="4"/>
      <c r="F14" s="7"/>
      <c r="G14" s="4"/>
      <c r="H14" s="4"/>
      <c r="I14"/>
      <c r="J14" s="4">
        <v>4</v>
      </c>
      <c r="K14" s="4">
        <v>3</v>
      </c>
      <c r="L14"/>
      <c r="M14" s="90"/>
      <c r="N14" s="90"/>
      <c r="O14"/>
      <c r="P14" s="90">
        <v>6</v>
      </c>
      <c r="Q14" s="90">
        <v>3</v>
      </c>
      <c r="R14"/>
      <c r="S14" s="90"/>
      <c r="T14" s="4"/>
      <c r="U14"/>
      <c r="V14" s="45">
        <f t="shared" si="0"/>
        <v>16</v>
      </c>
    </row>
    <row r="15" spans="1:22" x14ac:dyDescent="0.25">
      <c r="A15" s="16" t="s">
        <v>292</v>
      </c>
      <c r="B15" s="16" t="s">
        <v>293</v>
      </c>
      <c r="C15" s="16" t="s">
        <v>31</v>
      </c>
      <c r="D15" s="80">
        <v>4</v>
      </c>
      <c r="E15" s="80">
        <v>10</v>
      </c>
      <c r="F15" s="20"/>
      <c r="G15" s="84"/>
      <c r="H15" s="84"/>
      <c r="I15" s="30"/>
      <c r="J15" s="84"/>
      <c r="K15" s="84"/>
      <c r="L15" s="30"/>
      <c r="M15" s="84"/>
      <c r="N15" s="84"/>
      <c r="O15" s="30"/>
      <c r="P15" s="85"/>
      <c r="Q15" s="84"/>
      <c r="R15" s="30"/>
      <c r="S15" s="98"/>
      <c r="T15" s="84"/>
      <c r="U15" s="16"/>
      <c r="V15" s="87">
        <f t="shared" si="0"/>
        <v>14</v>
      </c>
    </row>
    <row r="16" spans="1:22" s="19" customFormat="1" x14ac:dyDescent="0.25">
      <c r="A16" t="s">
        <v>268</v>
      </c>
      <c r="B16" t="s">
        <v>269</v>
      </c>
      <c r="C16" t="s">
        <v>31</v>
      </c>
      <c r="D16" s="4"/>
      <c r="E16" s="4"/>
      <c r="F16" s="7"/>
      <c r="G16" s="43">
        <v>6</v>
      </c>
      <c r="H16" s="43">
        <v>6</v>
      </c>
      <c r="I16" s="32"/>
      <c r="J16" s="43"/>
      <c r="K16" s="43"/>
      <c r="L16" s="32"/>
      <c r="M16" s="90"/>
      <c r="N16" s="90"/>
      <c r="O16" s="32"/>
      <c r="P16" s="47"/>
      <c r="Q16" s="43"/>
      <c r="R16" s="32"/>
      <c r="S16" s="90"/>
      <c r="T16" s="43"/>
      <c r="U16"/>
      <c r="V16" s="45">
        <f t="shared" si="0"/>
        <v>12</v>
      </c>
    </row>
    <row r="17" spans="1:22" x14ac:dyDescent="0.25">
      <c r="A17" t="s">
        <v>62</v>
      </c>
      <c r="B17" t="s">
        <v>63</v>
      </c>
      <c r="C17" t="s">
        <v>31</v>
      </c>
      <c r="M17" s="4">
        <v>3</v>
      </c>
      <c r="N17" s="4">
        <v>4</v>
      </c>
      <c r="P17" s="90"/>
      <c r="Q17" s="90"/>
      <c r="S17" s="90"/>
      <c r="V17" s="45">
        <f t="shared" si="0"/>
        <v>7</v>
      </c>
    </row>
    <row r="18" spans="1:22" x14ac:dyDescent="0.25">
      <c r="A18" s="16" t="s">
        <v>139</v>
      </c>
      <c r="B18" s="16" t="s">
        <v>140</v>
      </c>
      <c r="C18" s="16" t="s">
        <v>31</v>
      </c>
      <c r="D18" s="80"/>
      <c r="E18" s="80"/>
      <c r="F18" s="20"/>
      <c r="G18" s="80"/>
      <c r="H18" s="80"/>
      <c r="I18" s="16"/>
      <c r="J18" s="80"/>
      <c r="K18" s="80"/>
      <c r="L18" s="16"/>
      <c r="M18" s="80"/>
      <c r="N18" s="80"/>
      <c r="O18" s="16"/>
      <c r="P18" s="86"/>
      <c r="Q18" s="80"/>
      <c r="R18" s="16"/>
      <c r="S18" s="80">
        <v>4</v>
      </c>
      <c r="T18" s="80"/>
      <c r="U18" s="16"/>
      <c r="V18" s="87">
        <f t="shared" si="0"/>
        <v>4</v>
      </c>
    </row>
    <row r="19" spans="1:22" s="19" customFormat="1" x14ac:dyDescent="0.25">
      <c r="A19" s="16" t="s">
        <v>142</v>
      </c>
      <c r="B19" s="16" t="s">
        <v>143</v>
      </c>
      <c r="C19" s="16" t="s">
        <v>31</v>
      </c>
      <c r="D19" s="80"/>
      <c r="E19" s="80"/>
      <c r="F19" s="20"/>
      <c r="G19" s="80"/>
      <c r="H19" s="80"/>
      <c r="I19" s="16"/>
      <c r="J19" s="80"/>
      <c r="K19" s="80"/>
      <c r="L19" s="16"/>
      <c r="M19" s="80"/>
      <c r="N19" s="80"/>
      <c r="O19" s="16"/>
      <c r="P19" s="86"/>
      <c r="Q19" s="80"/>
      <c r="R19" s="16"/>
      <c r="S19" s="80"/>
      <c r="T19" s="80">
        <v>2</v>
      </c>
      <c r="U19" s="16"/>
      <c r="V19" s="87">
        <f t="shared" si="0"/>
        <v>2</v>
      </c>
    </row>
    <row r="20" spans="1:22" x14ac:dyDescent="0.25">
      <c r="A20" s="19" t="s">
        <v>723</v>
      </c>
      <c r="B20" s="19" t="s">
        <v>724</v>
      </c>
      <c r="C20" s="19" t="s">
        <v>36</v>
      </c>
      <c r="D20" s="75"/>
      <c r="E20" s="75"/>
      <c r="F20" s="77"/>
      <c r="G20" s="75"/>
      <c r="H20" s="75"/>
      <c r="I20" s="19"/>
      <c r="J20" s="75"/>
      <c r="K20" s="75"/>
      <c r="L20" s="19"/>
      <c r="M20" s="75">
        <v>6</v>
      </c>
      <c r="N20" s="75">
        <v>6</v>
      </c>
      <c r="O20" s="19"/>
      <c r="P20" s="91"/>
      <c r="Q20" s="91"/>
      <c r="R20" s="19"/>
      <c r="S20" s="75">
        <v>2</v>
      </c>
      <c r="T20" s="75">
        <v>10</v>
      </c>
      <c r="U20" s="19"/>
      <c r="V20" s="76">
        <f t="shared" si="0"/>
        <v>24</v>
      </c>
    </row>
    <row r="21" spans="1:22" s="19" customFormat="1" x14ac:dyDescent="0.25">
      <c r="A21" s="19" t="s">
        <v>154</v>
      </c>
      <c r="B21" s="19" t="s">
        <v>283</v>
      </c>
      <c r="C21" s="19" t="s">
        <v>36</v>
      </c>
      <c r="D21" s="75"/>
      <c r="E21" s="75"/>
      <c r="F21" s="77"/>
      <c r="G21" s="75"/>
      <c r="H21" s="75"/>
      <c r="J21" s="75">
        <v>6</v>
      </c>
      <c r="K21" s="75">
        <v>6</v>
      </c>
      <c r="M21" s="75"/>
      <c r="N21" s="75"/>
      <c r="P21" s="91"/>
      <c r="Q21" s="91"/>
      <c r="S21" s="91"/>
      <c r="T21" s="75"/>
      <c r="V21" s="76">
        <f t="shared" si="0"/>
        <v>12</v>
      </c>
    </row>
    <row r="22" spans="1:22" s="16" customFormat="1" x14ac:dyDescent="0.25">
      <c r="A22" s="19" t="s">
        <v>285</v>
      </c>
      <c r="B22" s="19" t="s">
        <v>286</v>
      </c>
      <c r="C22" s="19" t="s">
        <v>36</v>
      </c>
      <c r="D22" s="75"/>
      <c r="E22" s="75"/>
      <c r="F22" s="77"/>
      <c r="G22" s="75">
        <v>3</v>
      </c>
      <c r="H22" s="75">
        <v>4</v>
      </c>
      <c r="I22" s="19"/>
      <c r="J22" s="75"/>
      <c r="K22" s="75"/>
      <c r="L22" s="19"/>
      <c r="M22" s="75"/>
      <c r="N22" s="75"/>
      <c r="O22" s="19"/>
      <c r="P22" s="91"/>
      <c r="Q22" s="91"/>
      <c r="R22" s="19"/>
      <c r="S22" s="75"/>
      <c r="T22" s="75"/>
      <c r="U22" s="19"/>
      <c r="V22" s="76">
        <f t="shared" si="0"/>
        <v>7</v>
      </c>
    </row>
    <row r="23" spans="1:22" s="16" customFormat="1" x14ac:dyDescent="0.25">
      <c r="A23" s="19" t="s">
        <v>726</v>
      </c>
      <c r="B23" s="19" t="s">
        <v>286</v>
      </c>
      <c r="C23" s="19" t="s">
        <v>36</v>
      </c>
      <c r="D23" s="75"/>
      <c r="E23" s="75"/>
      <c r="F23" s="77"/>
      <c r="G23" s="75"/>
      <c r="H23" s="75"/>
      <c r="I23" s="19"/>
      <c r="J23" s="75"/>
      <c r="K23" s="75"/>
      <c r="L23" s="19"/>
      <c r="M23" s="75"/>
      <c r="N23" s="75"/>
      <c r="O23" s="19"/>
      <c r="P23" s="79"/>
      <c r="Q23" s="75">
        <v>2</v>
      </c>
      <c r="R23" s="19"/>
      <c r="S23" s="75"/>
      <c r="T23" s="75"/>
      <c r="U23" s="19"/>
      <c r="V23" s="76">
        <f t="shared" si="0"/>
        <v>2</v>
      </c>
    </row>
  </sheetData>
  <sortState xmlns:xlrd2="http://schemas.microsoft.com/office/spreadsheetml/2017/richdata2" ref="A7:V23">
    <sortCondition descending="1" ref="C7:C23"/>
    <sortCondition descending="1" ref="V7:V23"/>
  </sortState>
  <mergeCells count="1">
    <mergeCell ref="A6:C6"/>
  </mergeCells>
  <pageMargins left="0.7" right="0.7" top="0.75" bottom="0.75" header="0.3" footer="0.3"/>
  <pageSetup scale="32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0.39997558519241921"/>
    <pageSetUpPr fitToPage="1"/>
  </sheetPr>
  <dimension ref="A1:AC42"/>
  <sheetViews>
    <sheetView topLeftCell="A4" zoomScale="130" zoomScaleNormal="130" workbookViewId="0">
      <pane xSplit="1" topLeftCell="AB1" activePane="topRight" state="frozen"/>
      <selection pane="topRight" activeCell="A7" sqref="A7:A12"/>
    </sheetView>
  </sheetViews>
  <sheetFormatPr defaultColWidth="8.85546875" defaultRowHeight="15" x14ac:dyDescent="0.25"/>
  <cols>
    <col min="1" max="1" width="15.140625" customWidth="1"/>
    <col min="2" max="2" width="11.42578125" customWidth="1"/>
    <col min="3" max="3" width="11.7109375" customWidth="1"/>
    <col min="4" max="4" width="4.71093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1" width="8.28515625" style="26" customWidth="1"/>
    <col min="22" max="22" width="9" style="26" customWidth="1"/>
    <col min="23" max="23" width="7.85546875" style="4" customWidth="1"/>
    <col min="24" max="24" width="6.28515625" customWidth="1"/>
    <col min="25" max="27" width="11.42578125" style="4" customWidth="1"/>
    <col min="28" max="28" width="11.42578125" customWidth="1"/>
    <col min="29" max="29" width="11.42578125" style="45" customWidth="1"/>
    <col min="30" max="256" width="11.42578125" customWidth="1"/>
  </cols>
  <sheetData>
    <row r="1" spans="1:29" s="1" customFormat="1" ht="21" x14ac:dyDescent="0.35">
      <c r="A1" s="1" t="s">
        <v>0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44"/>
    </row>
    <row r="3" spans="1:29" ht="21" x14ac:dyDescent="0.35">
      <c r="A3" s="1" t="s">
        <v>295</v>
      </c>
      <c r="C3" s="1"/>
    </row>
    <row r="4" spans="1:29" s="2" customFormat="1" ht="15.75" x14ac:dyDescent="0.25">
      <c r="B4" s="34"/>
      <c r="C4" s="34"/>
      <c r="E4" s="26" t="s">
        <v>1</v>
      </c>
      <c r="F4" s="26"/>
      <c r="G4" s="26"/>
      <c r="H4" s="18"/>
      <c r="I4" s="26" t="s">
        <v>2</v>
      </c>
      <c r="J4" s="26"/>
      <c r="K4" s="26"/>
      <c r="M4" s="26" t="s">
        <v>3</v>
      </c>
      <c r="N4" s="26"/>
      <c r="O4" s="26"/>
      <c r="Q4" s="26" t="s">
        <v>4</v>
      </c>
      <c r="R4" s="26"/>
      <c r="S4" s="26"/>
      <c r="U4" s="26" t="s">
        <v>5</v>
      </c>
      <c r="V4" s="26"/>
      <c r="W4" s="26"/>
      <c r="Y4" s="26"/>
      <c r="Z4" s="26" t="s">
        <v>6</v>
      </c>
      <c r="AA4" s="26"/>
      <c r="AC4" s="45" t="s">
        <v>7</v>
      </c>
    </row>
    <row r="5" spans="1:29" s="37" customFormat="1" ht="68.25" x14ac:dyDescent="0.25">
      <c r="A5" s="37" t="s">
        <v>8</v>
      </c>
      <c r="B5" s="37" t="s">
        <v>9</v>
      </c>
      <c r="C5" s="37" t="s">
        <v>10</v>
      </c>
      <c r="D5" s="37" t="s">
        <v>11</v>
      </c>
      <c r="E5" s="41" t="s">
        <v>12</v>
      </c>
      <c r="F5" s="41" t="s">
        <v>13</v>
      </c>
      <c r="G5" s="41" t="s">
        <v>14</v>
      </c>
      <c r="H5" s="39"/>
      <c r="I5" s="41" t="s">
        <v>12</v>
      </c>
      <c r="J5" s="41" t="s">
        <v>13</v>
      </c>
      <c r="K5" s="41" t="s">
        <v>14</v>
      </c>
      <c r="M5" s="41" t="s">
        <v>12</v>
      </c>
      <c r="N5" s="41" t="s">
        <v>13</v>
      </c>
      <c r="O5" s="41" t="s">
        <v>14</v>
      </c>
      <c r="P5" s="41"/>
      <c r="Q5" s="41" t="s">
        <v>12</v>
      </c>
      <c r="R5" s="41" t="s">
        <v>13</v>
      </c>
      <c r="S5" s="41" t="s">
        <v>14</v>
      </c>
      <c r="U5" s="41" t="s">
        <v>12</v>
      </c>
      <c r="V5" s="41" t="s">
        <v>13</v>
      </c>
      <c r="W5" s="41" t="s">
        <v>14</v>
      </c>
      <c r="Y5" s="41" t="s">
        <v>12</v>
      </c>
      <c r="Z5" s="41" t="s">
        <v>13</v>
      </c>
      <c r="AA5" s="41" t="s">
        <v>14</v>
      </c>
      <c r="AC5" s="49"/>
    </row>
    <row r="6" spans="1:29" s="36" customFormat="1" ht="26.1" customHeight="1" x14ac:dyDescent="0.25">
      <c r="B6" s="108" t="s">
        <v>15</v>
      </c>
      <c r="C6" s="108"/>
      <c r="D6" s="108"/>
      <c r="E6" s="42">
        <v>8</v>
      </c>
      <c r="F6" s="42">
        <v>8</v>
      </c>
      <c r="G6" s="42">
        <v>8</v>
      </c>
      <c r="H6" s="40"/>
      <c r="I6" s="42" t="s">
        <v>125</v>
      </c>
      <c r="J6" s="42" t="s">
        <v>125</v>
      </c>
      <c r="K6" s="42" t="s">
        <v>181</v>
      </c>
      <c r="L6" s="35"/>
      <c r="M6" s="42" t="s">
        <v>77</v>
      </c>
      <c r="N6" s="42" t="s">
        <v>77</v>
      </c>
      <c r="O6" s="42" t="s">
        <v>125</v>
      </c>
      <c r="P6" s="35"/>
      <c r="Q6" s="42">
        <v>8</v>
      </c>
      <c r="R6" s="42">
        <v>7</v>
      </c>
      <c r="S6" s="42">
        <v>7</v>
      </c>
      <c r="T6" s="35"/>
      <c r="U6" s="42">
        <v>10</v>
      </c>
      <c r="V6" s="42">
        <v>10</v>
      </c>
      <c r="W6" s="42">
        <v>10</v>
      </c>
      <c r="Y6" s="42" t="s">
        <v>674</v>
      </c>
      <c r="Z6" s="42" t="s">
        <v>674</v>
      </c>
      <c r="AA6" s="42" t="s">
        <v>122</v>
      </c>
      <c r="AC6" s="48"/>
    </row>
    <row r="7" spans="1:29" s="16" customFormat="1" x14ac:dyDescent="0.25">
      <c r="A7" t="s">
        <v>267</v>
      </c>
      <c r="B7" t="s">
        <v>268</v>
      </c>
      <c r="C7" t="s">
        <v>269</v>
      </c>
      <c r="D7" t="s">
        <v>31</v>
      </c>
      <c r="E7" s="4"/>
      <c r="F7" s="4"/>
      <c r="G7" s="4"/>
      <c r="H7" s="7"/>
      <c r="I7" s="4"/>
      <c r="J7" s="4"/>
      <c r="K7" s="4"/>
      <c r="L7"/>
      <c r="M7" s="4">
        <v>12</v>
      </c>
      <c r="N7" s="4">
        <v>8</v>
      </c>
      <c r="O7" s="4">
        <v>20</v>
      </c>
      <c r="P7"/>
      <c r="Q7" s="4">
        <v>3</v>
      </c>
      <c r="R7" s="90">
        <v>10</v>
      </c>
      <c r="S7" s="90">
        <v>4</v>
      </c>
      <c r="T7"/>
      <c r="U7" s="26"/>
      <c r="V7" s="26"/>
      <c r="W7" s="4"/>
      <c r="X7"/>
      <c r="Y7" s="90">
        <v>10</v>
      </c>
      <c r="Z7" s="90">
        <v>10</v>
      </c>
      <c r="AA7" s="90">
        <v>4</v>
      </c>
      <c r="AB7"/>
      <c r="AC7" s="45">
        <f t="shared" ref="AC7:AC42" si="0">SUM(E7:AA7)</f>
        <v>81</v>
      </c>
    </row>
    <row r="8" spans="1:29" s="16" customFormat="1" x14ac:dyDescent="0.25">
      <c r="A8" t="s">
        <v>299</v>
      </c>
      <c r="B8" t="s">
        <v>300</v>
      </c>
      <c r="C8" t="s">
        <v>92</v>
      </c>
      <c r="D8" t="s">
        <v>31</v>
      </c>
      <c r="E8" s="4"/>
      <c r="F8" s="4"/>
      <c r="G8" s="4"/>
      <c r="H8" s="7"/>
      <c r="I8" s="4">
        <v>12</v>
      </c>
      <c r="J8" s="4">
        <v>20</v>
      </c>
      <c r="K8" s="4"/>
      <c r="L8"/>
      <c r="M8" s="4"/>
      <c r="N8" s="4"/>
      <c r="O8" s="4"/>
      <c r="P8"/>
      <c r="Q8" s="4"/>
      <c r="R8" s="90"/>
      <c r="S8" s="4"/>
      <c r="T8"/>
      <c r="U8" s="4">
        <v>10</v>
      </c>
      <c r="V8" s="4">
        <v>10</v>
      </c>
      <c r="W8" s="4">
        <v>1.5</v>
      </c>
      <c r="X8"/>
      <c r="Y8" s="90">
        <v>6</v>
      </c>
      <c r="Z8" s="90">
        <v>10</v>
      </c>
      <c r="AA8" s="90"/>
      <c r="AB8"/>
      <c r="AC8" s="45">
        <f t="shared" si="0"/>
        <v>69.5</v>
      </c>
    </row>
    <row r="9" spans="1:29" s="19" customFormat="1" x14ac:dyDescent="0.25">
      <c r="A9" s="16" t="s">
        <v>296</v>
      </c>
      <c r="B9" s="16" t="s">
        <v>297</v>
      </c>
      <c r="C9" s="16" t="s">
        <v>298</v>
      </c>
      <c r="D9" s="16" t="s">
        <v>31</v>
      </c>
      <c r="E9" s="80">
        <v>6</v>
      </c>
      <c r="F9" s="80">
        <v>1.5</v>
      </c>
      <c r="G9" s="80">
        <v>10</v>
      </c>
      <c r="H9" s="20"/>
      <c r="I9" s="84">
        <v>8</v>
      </c>
      <c r="J9" s="84">
        <v>8</v>
      </c>
      <c r="K9" s="84">
        <v>4</v>
      </c>
      <c r="L9" s="30"/>
      <c r="M9" s="84"/>
      <c r="N9" s="84"/>
      <c r="O9" s="84"/>
      <c r="P9" s="30"/>
      <c r="Q9" s="84"/>
      <c r="R9" s="98"/>
      <c r="S9" s="98">
        <v>10</v>
      </c>
      <c r="T9" s="30"/>
      <c r="U9" s="85"/>
      <c r="V9" s="85"/>
      <c r="W9" s="84"/>
      <c r="X9" s="30"/>
      <c r="Y9" s="98">
        <v>2</v>
      </c>
      <c r="Z9" s="98">
        <v>3</v>
      </c>
      <c r="AA9" s="98">
        <v>6</v>
      </c>
      <c r="AB9" s="16"/>
      <c r="AC9" s="87">
        <f t="shared" si="0"/>
        <v>58.5</v>
      </c>
    </row>
    <row r="10" spans="1:29" s="16" customFormat="1" x14ac:dyDescent="0.25">
      <c r="A10" t="s">
        <v>149</v>
      </c>
      <c r="B10" t="s">
        <v>337</v>
      </c>
      <c r="C10" t="s">
        <v>338</v>
      </c>
      <c r="D10" t="s">
        <v>31</v>
      </c>
      <c r="E10" s="4">
        <v>1.5</v>
      </c>
      <c r="F10" s="4">
        <v>10</v>
      </c>
      <c r="G10" s="4">
        <v>3</v>
      </c>
      <c r="H10"/>
      <c r="I10" s="43"/>
      <c r="J10" s="43">
        <v>6</v>
      </c>
      <c r="K10" s="43">
        <v>20</v>
      </c>
      <c r="L10" s="32"/>
      <c r="M10" s="43"/>
      <c r="N10" s="43"/>
      <c r="O10" s="43"/>
      <c r="P10" s="32"/>
      <c r="Q10" s="90">
        <v>1.5</v>
      </c>
      <c r="R10" s="90">
        <v>2</v>
      </c>
      <c r="S10" s="90">
        <v>3</v>
      </c>
      <c r="T10" s="32"/>
      <c r="U10" s="47"/>
      <c r="V10" s="47"/>
      <c r="W10" s="43"/>
      <c r="X10" s="32"/>
      <c r="Y10" s="90"/>
      <c r="Z10" s="90">
        <v>1.5</v>
      </c>
      <c r="AA10" s="90">
        <v>4</v>
      </c>
      <c r="AB10"/>
      <c r="AC10" s="45">
        <f t="shared" si="0"/>
        <v>52.5</v>
      </c>
    </row>
    <row r="11" spans="1:29" s="16" customFormat="1" x14ac:dyDescent="0.25">
      <c r="A11" s="16" t="s">
        <v>301</v>
      </c>
      <c r="B11" s="16" t="s">
        <v>302</v>
      </c>
      <c r="C11" s="16" t="s">
        <v>303</v>
      </c>
      <c r="D11" s="16" t="s">
        <v>31</v>
      </c>
      <c r="E11" s="80">
        <v>10</v>
      </c>
      <c r="F11" s="80">
        <v>2</v>
      </c>
      <c r="G11" s="80">
        <v>6</v>
      </c>
      <c r="H11" s="20"/>
      <c r="I11" s="84"/>
      <c r="J11" s="84"/>
      <c r="K11" s="84"/>
      <c r="L11" s="30"/>
      <c r="M11" s="84">
        <v>3</v>
      </c>
      <c r="N11" s="84"/>
      <c r="O11" s="84">
        <v>8</v>
      </c>
      <c r="P11" s="30"/>
      <c r="Q11" s="84"/>
      <c r="R11" s="98"/>
      <c r="S11" s="84"/>
      <c r="T11" s="30"/>
      <c r="U11" s="84"/>
      <c r="V11" s="84"/>
      <c r="W11" s="84"/>
      <c r="X11" s="30"/>
      <c r="Y11" s="98">
        <v>6</v>
      </c>
      <c r="Z11" s="98">
        <v>6</v>
      </c>
      <c r="AA11" s="98">
        <v>2</v>
      </c>
      <c r="AC11" s="87">
        <f t="shared" si="0"/>
        <v>43</v>
      </c>
    </row>
    <row r="12" spans="1:29" s="19" customFormat="1" x14ac:dyDescent="0.25">
      <c r="A12" s="16" t="s">
        <v>190</v>
      </c>
      <c r="B12" s="16" t="s">
        <v>191</v>
      </c>
      <c r="C12" s="16" t="s">
        <v>192</v>
      </c>
      <c r="D12" s="16" t="s">
        <v>31</v>
      </c>
      <c r="E12" s="4"/>
      <c r="F12" s="4"/>
      <c r="G12" s="4"/>
      <c r="H12" s="7"/>
      <c r="I12" s="4">
        <v>20</v>
      </c>
      <c r="J12" s="4">
        <v>12</v>
      </c>
      <c r="K12" s="4">
        <v>3</v>
      </c>
      <c r="L12"/>
      <c r="M12" s="4"/>
      <c r="N12" s="4"/>
      <c r="O12" s="4"/>
      <c r="P12"/>
      <c r="Q12" s="4"/>
      <c r="R12" s="90"/>
      <c r="S12" s="4"/>
      <c r="T12"/>
      <c r="U12" s="26"/>
      <c r="V12" s="26"/>
      <c r="W12" s="4"/>
      <c r="X12"/>
      <c r="Y12" s="90"/>
      <c r="Z12" s="90"/>
      <c r="AA12" s="90"/>
      <c r="AB12"/>
      <c r="AC12" s="45">
        <f t="shared" si="0"/>
        <v>35</v>
      </c>
    </row>
    <row r="13" spans="1:29" s="16" customFormat="1" x14ac:dyDescent="0.25">
      <c r="A13" t="s">
        <v>217</v>
      </c>
      <c r="B13" t="s">
        <v>52</v>
      </c>
      <c r="C13" t="s">
        <v>304</v>
      </c>
      <c r="D13" t="s">
        <v>31</v>
      </c>
      <c r="E13" s="4"/>
      <c r="F13" s="4"/>
      <c r="G13" s="4"/>
      <c r="H13" s="7"/>
      <c r="I13" s="4"/>
      <c r="J13" s="4"/>
      <c r="K13" s="4"/>
      <c r="L13"/>
      <c r="M13" s="4"/>
      <c r="N13" s="4">
        <v>20</v>
      </c>
      <c r="O13" s="4"/>
      <c r="P13"/>
      <c r="Q13" s="4">
        <v>6</v>
      </c>
      <c r="R13" s="90">
        <v>6</v>
      </c>
      <c r="S13" s="4">
        <v>2</v>
      </c>
      <c r="T13"/>
      <c r="U13" s="4"/>
      <c r="V13" s="4"/>
      <c r="W13" s="4"/>
      <c r="X13"/>
      <c r="Y13" s="90"/>
      <c r="Z13" s="90"/>
      <c r="AA13" s="90"/>
      <c r="AB13"/>
      <c r="AC13" s="45">
        <f t="shared" si="0"/>
        <v>34</v>
      </c>
    </row>
    <row r="14" spans="1:29" x14ac:dyDescent="0.25">
      <c r="A14" t="s">
        <v>729</v>
      </c>
      <c r="B14" t="s">
        <v>487</v>
      </c>
      <c r="C14" t="s">
        <v>64</v>
      </c>
      <c r="D14" t="s">
        <v>31</v>
      </c>
      <c r="U14" s="4">
        <v>6</v>
      </c>
      <c r="V14" s="4">
        <v>4</v>
      </c>
      <c r="W14" s="4">
        <v>10</v>
      </c>
      <c r="Y14" s="90">
        <v>3</v>
      </c>
      <c r="Z14" s="90"/>
      <c r="AA14" s="90">
        <v>10</v>
      </c>
      <c r="AC14" s="45">
        <f t="shared" si="0"/>
        <v>33</v>
      </c>
    </row>
    <row r="15" spans="1:29" x14ac:dyDescent="0.25">
      <c r="A15" t="s">
        <v>305</v>
      </c>
      <c r="B15" t="s">
        <v>306</v>
      </c>
      <c r="C15" t="s">
        <v>307</v>
      </c>
      <c r="D15" t="s">
        <v>31</v>
      </c>
      <c r="N15" s="4">
        <v>12</v>
      </c>
      <c r="O15" s="4">
        <v>4</v>
      </c>
      <c r="R15" s="90"/>
      <c r="U15" s="4"/>
      <c r="V15" s="4"/>
      <c r="Y15" s="90"/>
      <c r="Z15" s="90">
        <v>1.5</v>
      </c>
      <c r="AA15" s="90">
        <v>10</v>
      </c>
      <c r="AC15" s="45">
        <f t="shared" si="0"/>
        <v>27.5</v>
      </c>
    </row>
    <row r="16" spans="1:29" s="19" customFormat="1" x14ac:dyDescent="0.25">
      <c r="A16" s="16" t="s">
        <v>265</v>
      </c>
      <c r="B16" s="16" t="s">
        <v>727</v>
      </c>
      <c r="C16" s="16" t="s">
        <v>134</v>
      </c>
      <c r="D16" s="16" t="s">
        <v>31</v>
      </c>
      <c r="E16" s="80"/>
      <c r="F16" s="80"/>
      <c r="G16" s="80"/>
      <c r="H16" s="20"/>
      <c r="I16" s="80"/>
      <c r="J16" s="80"/>
      <c r="K16" s="80"/>
      <c r="L16" s="16"/>
      <c r="M16" s="80"/>
      <c r="N16" s="80"/>
      <c r="O16" s="80"/>
      <c r="P16" s="16"/>
      <c r="Q16" s="80">
        <v>10</v>
      </c>
      <c r="R16" s="80">
        <v>4</v>
      </c>
      <c r="S16" s="80">
        <v>1.5</v>
      </c>
      <c r="T16" s="16"/>
      <c r="U16" s="80"/>
      <c r="V16" s="80"/>
      <c r="W16" s="80"/>
      <c r="X16" s="16"/>
      <c r="Y16" s="80">
        <v>4</v>
      </c>
      <c r="Z16" s="80">
        <v>6</v>
      </c>
      <c r="AA16" s="80">
        <v>2</v>
      </c>
      <c r="AB16" s="16"/>
      <c r="AC16" s="87">
        <f t="shared" si="0"/>
        <v>27.5</v>
      </c>
    </row>
    <row r="17" spans="1:29" s="19" customFormat="1" x14ac:dyDescent="0.25">
      <c r="A17" t="s">
        <v>199</v>
      </c>
      <c r="B17" t="s">
        <v>200</v>
      </c>
      <c r="C17" t="s">
        <v>201</v>
      </c>
      <c r="D17" t="s">
        <v>31</v>
      </c>
      <c r="E17" s="4"/>
      <c r="F17" s="4"/>
      <c r="G17" s="4"/>
      <c r="H17" s="7"/>
      <c r="I17" s="4"/>
      <c r="J17" s="4"/>
      <c r="K17" s="4"/>
      <c r="L17"/>
      <c r="M17" s="4">
        <v>20</v>
      </c>
      <c r="N17" s="4"/>
      <c r="O17" s="4">
        <v>6</v>
      </c>
      <c r="P17"/>
      <c r="Q17" s="4"/>
      <c r="R17" s="90"/>
      <c r="S17" s="4"/>
      <c r="T17"/>
      <c r="U17" s="4"/>
      <c r="V17" s="4"/>
      <c r="W17" s="4"/>
      <c r="X17"/>
      <c r="Y17" s="90"/>
      <c r="Z17" s="90"/>
      <c r="AA17" s="90"/>
      <c r="AB17"/>
      <c r="AC17" s="45">
        <f t="shared" si="0"/>
        <v>26</v>
      </c>
    </row>
    <row r="18" spans="1:29" s="19" customFormat="1" x14ac:dyDescent="0.25">
      <c r="A18" s="16" t="s">
        <v>314</v>
      </c>
      <c r="B18" s="16" t="s">
        <v>315</v>
      </c>
      <c r="C18" s="16" t="s">
        <v>316</v>
      </c>
      <c r="D18" s="16" t="s">
        <v>31</v>
      </c>
      <c r="E18" s="80">
        <v>3</v>
      </c>
      <c r="F18" s="80">
        <v>3</v>
      </c>
      <c r="G18" s="80">
        <v>2</v>
      </c>
      <c r="H18" s="20"/>
      <c r="I18" s="84"/>
      <c r="J18" s="84"/>
      <c r="K18" s="84"/>
      <c r="L18" s="30"/>
      <c r="M18" s="84"/>
      <c r="N18" s="84"/>
      <c r="O18" s="84"/>
      <c r="P18" s="30"/>
      <c r="Q18" s="84"/>
      <c r="R18" s="98">
        <v>1.5</v>
      </c>
      <c r="S18" s="84">
        <v>6</v>
      </c>
      <c r="T18" s="30"/>
      <c r="U18" s="84"/>
      <c r="V18" s="84"/>
      <c r="W18" s="84"/>
      <c r="X18" s="30"/>
      <c r="Y18" s="98">
        <v>3</v>
      </c>
      <c r="Z18" s="98"/>
      <c r="AA18" s="98">
        <v>3</v>
      </c>
      <c r="AB18" s="16"/>
      <c r="AC18" s="87">
        <f t="shared" si="0"/>
        <v>21.5</v>
      </c>
    </row>
    <row r="19" spans="1:29" x14ac:dyDescent="0.25">
      <c r="A19" t="s">
        <v>332</v>
      </c>
      <c r="B19" t="s">
        <v>333</v>
      </c>
      <c r="C19" t="s">
        <v>334</v>
      </c>
      <c r="D19" t="s">
        <v>31</v>
      </c>
      <c r="N19" s="4">
        <v>3</v>
      </c>
      <c r="U19" s="4">
        <v>4</v>
      </c>
      <c r="V19" s="4">
        <v>3</v>
      </c>
      <c r="Y19" s="90">
        <v>4</v>
      </c>
      <c r="Z19" s="90">
        <v>2</v>
      </c>
      <c r="AA19" s="4">
        <v>1.5</v>
      </c>
      <c r="AC19" s="45">
        <f t="shared" si="0"/>
        <v>17.5</v>
      </c>
    </row>
    <row r="20" spans="1:29" x14ac:dyDescent="0.25">
      <c r="A20" s="16" t="s">
        <v>322</v>
      </c>
      <c r="B20" s="16" t="s">
        <v>323</v>
      </c>
      <c r="C20" s="16" t="s">
        <v>324</v>
      </c>
      <c r="D20" s="16" t="s">
        <v>31</v>
      </c>
      <c r="E20" s="80"/>
      <c r="F20" s="80">
        <v>4</v>
      </c>
      <c r="G20" s="80"/>
      <c r="H20" s="20"/>
      <c r="I20" s="80"/>
      <c r="J20" s="80">
        <v>3</v>
      </c>
      <c r="K20" s="80"/>
      <c r="L20" s="16"/>
      <c r="M20" s="80"/>
      <c r="N20" s="80"/>
      <c r="O20" s="80"/>
      <c r="P20" s="16"/>
      <c r="Q20" s="80"/>
      <c r="R20" s="98"/>
      <c r="S20" s="80"/>
      <c r="T20" s="16"/>
      <c r="U20" s="80">
        <v>3</v>
      </c>
      <c r="V20" s="80">
        <v>1.5</v>
      </c>
      <c r="W20" s="80">
        <v>2</v>
      </c>
      <c r="X20" s="16"/>
      <c r="Y20" s="98"/>
      <c r="Z20" s="98">
        <v>2</v>
      </c>
      <c r="AA20" s="80"/>
      <c r="AB20" s="16"/>
      <c r="AC20" s="87">
        <f t="shared" si="0"/>
        <v>15.5</v>
      </c>
    </row>
    <row r="21" spans="1:29" x14ac:dyDescent="0.25">
      <c r="A21" t="s">
        <v>187</v>
      </c>
      <c r="B21" t="s">
        <v>188</v>
      </c>
      <c r="C21" t="s">
        <v>189</v>
      </c>
      <c r="D21" t="s">
        <v>31</v>
      </c>
      <c r="I21" s="4">
        <v>6</v>
      </c>
      <c r="K21" s="4">
        <v>8</v>
      </c>
      <c r="R21" s="90"/>
      <c r="U21" s="4"/>
      <c r="V21" s="4"/>
      <c r="Y21" s="90"/>
      <c r="Z21" s="90"/>
      <c r="AA21" s="90"/>
      <c r="AC21" s="45">
        <f t="shared" si="0"/>
        <v>14</v>
      </c>
    </row>
    <row r="22" spans="1:29" x14ac:dyDescent="0.25">
      <c r="A22" t="s">
        <v>335</v>
      </c>
      <c r="B22" t="s">
        <v>336</v>
      </c>
      <c r="C22" t="s">
        <v>286</v>
      </c>
      <c r="D22" t="s">
        <v>31</v>
      </c>
      <c r="O22" s="4">
        <v>3</v>
      </c>
      <c r="U22" s="4"/>
      <c r="V22" s="4"/>
      <c r="Y22" s="4">
        <v>1.5</v>
      </c>
      <c r="Z22" s="4">
        <v>3</v>
      </c>
      <c r="AA22" s="4">
        <v>6</v>
      </c>
      <c r="AC22" s="45">
        <f t="shared" si="0"/>
        <v>13.5</v>
      </c>
    </row>
    <row r="23" spans="1:29" x14ac:dyDescent="0.25">
      <c r="A23" t="s">
        <v>308</v>
      </c>
      <c r="B23" t="s">
        <v>309</v>
      </c>
      <c r="C23" t="s">
        <v>310</v>
      </c>
      <c r="D23" t="s">
        <v>31</v>
      </c>
      <c r="K23" s="4">
        <v>12</v>
      </c>
      <c r="R23" s="90"/>
      <c r="U23" s="4"/>
      <c r="V23" s="4"/>
      <c r="Y23" s="90"/>
      <c r="Z23" s="90"/>
      <c r="AC23" s="45">
        <f t="shared" si="0"/>
        <v>12</v>
      </c>
    </row>
    <row r="24" spans="1:29" x14ac:dyDescent="0.25">
      <c r="A24" t="s">
        <v>202</v>
      </c>
      <c r="B24" t="s">
        <v>203</v>
      </c>
      <c r="C24" t="s">
        <v>204</v>
      </c>
      <c r="D24" t="s">
        <v>31</v>
      </c>
      <c r="M24" s="4">
        <v>6</v>
      </c>
      <c r="N24" s="4">
        <v>6</v>
      </c>
      <c r="R24" s="90"/>
      <c r="U24" s="4"/>
      <c r="V24" s="4"/>
      <c r="Y24" s="90"/>
      <c r="Z24" s="90"/>
      <c r="AC24" s="45">
        <f t="shared" si="0"/>
        <v>12</v>
      </c>
    </row>
    <row r="25" spans="1:29" x14ac:dyDescent="0.25">
      <c r="A25" t="s">
        <v>209</v>
      </c>
      <c r="B25" t="s">
        <v>200</v>
      </c>
      <c r="C25" t="s">
        <v>210</v>
      </c>
      <c r="D25" t="s">
        <v>31</v>
      </c>
      <c r="O25" s="4">
        <v>12</v>
      </c>
      <c r="R25" s="90"/>
      <c r="U25" s="4"/>
      <c r="V25" s="4"/>
      <c r="Y25" s="90"/>
      <c r="Z25" s="90"/>
      <c r="AC25" s="45">
        <f t="shared" si="0"/>
        <v>12</v>
      </c>
    </row>
    <row r="26" spans="1:29" x14ac:dyDescent="0.25">
      <c r="A26" t="s">
        <v>311</v>
      </c>
      <c r="B26" t="s">
        <v>312</v>
      </c>
      <c r="C26" t="s">
        <v>313</v>
      </c>
      <c r="D26" t="s">
        <v>31</v>
      </c>
      <c r="J26" s="4">
        <v>4</v>
      </c>
      <c r="K26" s="4">
        <v>6</v>
      </c>
      <c r="R26" s="90"/>
      <c r="U26" s="4"/>
      <c r="V26" s="4"/>
      <c r="Y26" s="90"/>
      <c r="Z26" s="90"/>
      <c r="AC26" s="45">
        <f t="shared" si="0"/>
        <v>10</v>
      </c>
    </row>
    <row r="27" spans="1:29" x14ac:dyDescent="0.25">
      <c r="A27" t="s">
        <v>328</v>
      </c>
      <c r="B27" t="s">
        <v>329</v>
      </c>
      <c r="C27" t="s">
        <v>244</v>
      </c>
      <c r="D27" t="s">
        <v>31</v>
      </c>
      <c r="N27" s="4">
        <v>4</v>
      </c>
      <c r="R27" s="90"/>
      <c r="U27" s="4"/>
      <c r="V27" s="4"/>
      <c r="W27" s="4">
        <v>6</v>
      </c>
      <c r="Y27" s="90"/>
      <c r="Z27" s="90"/>
      <c r="AC27" s="45">
        <f t="shared" si="0"/>
        <v>10</v>
      </c>
    </row>
    <row r="28" spans="1:29" x14ac:dyDescent="0.25">
      <c r="A28" t="s">
        <v>339</v>
      </c>
      <c r="B28" t="s">
        <v>340</v>
      </c>
      <c r="C28" t="s">
        <v>341</v>
      </c>
      <c r="D28" t="s">
        <v>31</v>
      </c>
      <c r="E28" s="4">
        <v>4</v>
      </c>
      <c r="G28" s="4">
        <v>4</v>
      </c>
      <c r="H28"/>
      <c r="I28" s="43"/>
      <c r="J28" s="43"/>
      <c r="K28" s="43"/>
      <c r="L28" s="32"/>
      <c r="M28" s="43"/>
      <c r="N28" s="43"/>
      <c r="O28" s="43"/>
      <c r="P28" s="32"/>
      <c r="Q28" s="43"/>
      <c r="R28" s="90"/>
      <c r="S28" s="43"/>
      <c r="T28" s="32"/>
      <c r="U28" s="43"/>
      <c r="V28" s="43"/>
      <c r="W28" s="43"/>
      <c r="X28" s="32"/>
      <c r="Y28" s="90"/>
      <c r="Z28" s="90"/>
      <c r="AA28" s="43"/>
      <c r="AC28" s="45">
        <f t="shared" si="0"/>
        <v>8</v>
      </c>
    </row>
    <row r="29" spans="1:29" x14ac:dyDescent="0.25">
      <c r="A29" t="s">
        <v>320</v>
      </c>
      <c r="B29" t="s">
        <v>200</v>
      </c>
      <c r="C29" t="s">
        <v>321</v>
      </c>
      <c r="D29" t="s">
        <v>31</v>
      </c>
      <c r="M29" s="4">
        <v>8</v>
      </c>
      <c r="R29" s="90"/>
      <c r="U29" s="4"/>
      <c r="V29" s="4"/>
      <c r="Y29" s="90"/>
      <c r="Z29" s="90"/>
      <c r="AC29" s="45">
        <f t="shared" si="0"/>
        <v>8</v>
      </c>
    </row>
    <row r="30" spans="1:29" x14ac:dyDescent="0.25">
      <c r="A30" s="16" t="s">
        <v>317</v>
      </c>
      <c r="B30" s="16" t="s">
        <v>318</v>
      </c>
      <c r="C30" s="16" t="s">
        <v>319</v>
      </c>
      <c r="D30" s="16" t="s">
        <v>31</v>
      </c>
      <c r="E30" s="80">
        <v>2</v>
      </c>
      <c r="F30" s="80">
        <v>6</v>
      </c>
      <c r="G30" s="80"/>
      <c r="H30" s="20"/>
      <c r="I30" s="84"/>
      <c r="J30" s="84"/>
      <c r="K30" s="84"/>
      <c r="L30" s="30"/>
      <c r="M30" s="84"/>
      <c r="N30" s="84"/>
      <c r="O30" s="84"/>
      <c r="P30" s="30"/>
      <c r="Q30" s="84"/>
      <c r="R30" s="98"/>
      <c r="S30" s="84"/>
      <c r="T30" s="30"/>
      <c r="U30" s="84"/>
      <c r="V30" s="84"/>
      <c r="W30" s="84"/>
      <c r="X30" s="30"/>
      <c r="Y30" s="98"/>
      <c r="Z30" s="98"/>
      <c r="AA30" s="84"/>
      <c r="AB30" s="16"/>
      <c r="AC30" s="87">
        <f t="shared" si="0"/>
        <v>8</v>
      </c>
    </row>
    <row r="31" spans="1:29" x14ac:dyDescent="0.25">
      <c r="A31" s="16" t="s">
        <v>754</v>
      </c>
      <c r="B31" s="16" t="s">
        <v>206</v>
      </c>
      <c r="C31" s="16" t="s">
        <v>169</v>
      </c>
      <c r="D31" s="16" t="s">
        <v>31</v>
      </c>
      <c r="E31" s="80"/>
      <c r="F31" s="80"/>
      <c r="G31" s="80"/>
      <c r="H31" s="20"/>
      <c r="I31" s="80"/>
      <c r="J31" s="80"/>
      <c r="K31" s="80"/>
      <c r="L31" s="16"/>
      <c r="M31" s="80"/>
      <c r="N31" s="80"/>
      <c r="O31" s="80"/>
      <c r="P31" s="16"/>
      <c r="Q31" s="80"/>
      <c r="R31" s="80"/>
      <c r="S31" s="80"/>
      <c r="T31" s="16"/>
      <c r="U31" s="86"/>
      <c r="V31" s="86"/>
      <c r="W31" s="80"/>
      <c r="X31" s="16"/>
      <c r="Y31" s="80"/>
      <c r="Z31" s="80">
        <v>4</v>
      </c>
      <c r="AA31" s="80">
        <v>3</v>
      </c>
      <c r="AB31" s="16"/>
      <c r="AC31" s="87">
        <f t="shared" si="0"/>
        <v>7</v>
      </c>
    </row>
    <row r="32" spans="1:29" s="19" customFormat="1" x14ac:dyDescent="0.25">
      <c r="A32" t="s">
        <v>161</v>
      </c>
      <c r="B32" t="s">
        <v>330</v>
      </c>
      <c r="C32" t="s">
        <v>331</v>
      </c>
      <c r="D32" t="s">
        <v>31</v>
      </c>
      <c r="E32" s="4"/>
      <c r="F32" s="4"/>
      <c r="G32" s="4"/>
      <c r="H32" s="7"/>
      <c r="I32" s="4">
        <v>4</v>
      </c>
      <c r="J32" s="4"/>
      <c r="K32" s="4"/>
      <c r="L32"/>
      <c r="M32" s="4"/>
      <c r="N32" s="4"/>
      <c r="O32" s="4"/>
      <c r="P32"/>
      <c r="Q32" s="4"/>
      <c r="R32" s="4"/>
      <c r="S32" s="4"/>
      <c r="T32"/>
      <c r="U32" s="4"/>
      <c r="V32" s="4"/>
      <c r="W32" s="4"/>
      <c r="X32"/>
      <c r="Y32" s="90"/>
      <c r="Z32" s="90"/>
      <c r="AA32" s="4"/>
      <c r="AB32"/>
      <c r="AC32" s="45">
        <f t="shared" si="0"/>
        <v>4</v>
      </c>
    </row>
    <row r="33" spans="1:29" x14ac:dyDescent="0.25">
      <c r="A33" t="s">
        <v>325</v>
      </c>
      <c r="B33" t="s">
        <v>326</v>
      </c>
      <c r="C33" t="s">
        <v>327</v>
      </c>
      <c r="D33" t="s">
        <v>31</v>
      </c>
      <c r="M33" s="4">
        <v>4</v>
      </c>
      <c r="U33" s="4"/>
      <c r="V33" s="4"/>
      <c r="AC33" s="45">
        <f t="shared" si="0"/>
        <v>4</v>
      </c>
    </row>
    <row r="34" spans="1:29" s="19" customFormat="1" x14ac:dyDescent="0.25">
      <c r="A34" t="s">
        <v>193</v>
      </c>
      <c r="B34" t="s">
        <v>194</v>
      </c>
      <c r="C34" t="s">
        <v>195</v>
      </c>
      <c r="D34" t="s">
        <v>31</v>
      </c>
      <c r="E34" s="4"/>
      <c r="F34" s="4"/>
      <c r="G34" s="4"/>
      <c r="H34" s="7"/>
      <c r="I34" s="4"/>
      <c r="J34" s="4"/>
      <c r="K34" s="4"/>
      <c r="L34"/>
      <c r="M34" s="4"/>
      <c r="N34" s="4"/>
      <c r="O34" s="4"/>
      <c r="P34"/>
      <c r="Q34" s="4">
        <v>4</v>
      </c>
      <c r="R34" s="4"/>
      <c r="S34" s="4"/>
      <c r="T34"/>
      <c r="U34" s="4"/>
      <c r="V34" s="4"/>
      <c r="W34" s="4"/>
      <c r="X34"/>
      <c r="Y34" s="4"/>
      <c r="Z34" s="4"/>
      <c r="AA34" s="4"/>
      <c r="AB34"/>
      <c r="AC34" s="45">
        <f t="shared" si="0"/>
        <v>4</v>
      </c>
    </row>
    <row r="35" spans="1:29" s="16" customFormat="1" x14ac:dyDescent="0.25">
      <c r="A35" t="s">
        <v>156</v>
      </c>
      <c r="B35" t="s">
        <v>157</v>
      </c>
      <c r="C35" t="s">
        <v>158</v>
      </c>
      <c r="D35" t="s">
        <v>31</v>
      </c>
      <c r="E35" s="4"/>
      <c r="F35" s="4"/>
      <c r="G35" s="4"/>
      <c r="H35" s="7"/>
      <c r="I35" s="4"/>
      <c r="J35" s="4"/>
      <c r="K35" s="4"/>
      <c r="L35"/>
      <c r="M35" s="4"/>
      <c r="N35" s="4"/>
      <c r="O35" s="4"/>
      <c r="P35"/>
      <c r="Q35" s="4"/>
      <c r="R35" s="4"/>
      <c r="S35" s="4"/>
      <c r="T35"/>
      <c r="U35" s="4">
        <v>1.5</v>
      </c>
      <c r="V35" s="4">
        <v>2</v>
      </c>
      <c r="W35" s="4"/>
      <c r="X35"/>
      <c r="Y35" s="4"/>
      <c r="Z35" s="4"/>
      <c r="AA35" s="4"/>
      <c r="AB35"/>
      <c r="AC35" s="45">
        <f t="shared" si="0"/>
        <v>3.5</v>
      </c>
    </row>
    <row r="36" spans="1:29" s="19" customFormat="1" x14ac:dyDescent="0.25">
      <c r="A36" t="s">
        <v>732</v>
      </c>
      <c r="B36" t="s">
        <v>539</v>
      </c>
      <c r="C36" t="s">
        <v>540</v>
      </c>
      <c r="D36" t="s">
        <v>31</v>
      </c>
      <c r="E36" s="4"/>
      <c r="F36" s="4"/>
      <c r="G36" s="4"/>
      <c r="H36" s="7"/>
      <c r="I36" s="4"/>
      <c r="J36" s="4"/>
      <c r="K36" s="4"/>
      <c r="L36"/>
      <c r="M36" s="4"/>
      <c r="N36" s="4"/>
      <c r="O36" s="4"/>
      <c r="P36"/>
      <c r="Q36" s="4"/>
      <c r="R36" s="4"/>
      <c r="S36" s="4"/>
      <c r="T36"/>
      <c r="U36" s="4"/>
      <c r="V36" s="4"/>
      <c r="W36" s="4">
        <v>3</v>
      </c>
      <c r="X36"/>
      <c r="Y36" s="4"/>
      <c r="Z36" s="4"/>
      <c r="AA36" s="4"/>
      <c r="AB36"/>
      <c r="AC36" s="45">
        <f t="shared" si="0"/>
        <v>3</v>
      </c>
    </row>
    <row r="37" spans="1:29" s="19" customFormat="1" x14ac:dyDescent="0.25">
      <c r="A37" s="16" t="s">
        <v>722</v>
      </c>
      <c r="B37" s="16" t="s">
        <v>662</v>
      </c>
      <c r="C37" s="16" t="s">
        <v>452</v>
      </c>
      <c r="D37" s="16" t="s">
        <v>31</v>
      </c>
      <c r="E37" s="80"/>
      <c r="F37" s="80"/>
      <c r="G37" s="80"/>
      <c r="H37" s="20"/>
      <c r="I37" s="80"/>
      <c r="J37" s="80"/>
      <c r="K37" s="80"/>
      <c r="L37" s="16"/>
      <c r="M37" s="80"/>
      <c r="N37" s="80"/>
      <c r="O37" s="80"/>
      <c r="P37" s="16"/>
      <c r="Q37" s="80"/>
      <c r="R37" s="80"/>
      <c r="S37" s="80"/>
      <c r="T37" s="16"/>
      <c r="U37" s="86"/>
      <c r="V37" s="86"/>
      <c r="W37" s="80"/>
      <c r="X37" s="16"/>
      <c r="Y37" s="80">
        <v>1.5</v>
      </c>
      <c r="Z37" s="80"/>
      <c r="AA37" s="80"/>
      <c r="AB37" s="16"/>
      <c r="AC37" s="87">
        <f t="shared" si="0"/>
        <v>1.5</v>
      </c>
    </row>
    <row r="38" spans="1:29" s="19" customFormat="1" x14ac:dyDescent="0.25">
      <c r="A38" s="19" t="s">
        <v>757</v>
      </c>
      <c r="B38" s="19" t="s">
        <v>715</v>
      </c>
      <c r="C38" s="19" t="s">
        <v>189</v>
      </c>
      <c r="D38" s="19" t="s">
        <v>36</v>
      </c>
      <c r="E38" s="75"/>
      <c r="F38" s="75"/>
      <c r="G38" s="75"/>
      <c r="H38" s="77"/>
      <c r="I38" s="75"/>
      <c r="J38" s="75"/>
      <c r="K38" s="75"/>
      <c r="M38" s="75"/>
      <c r="N38" s="75"/>
      <c r="O38" s="75"/>
      <c r="Q38" s="75"/>
      <c r="R38" s="75"/>
      <c r="S38" s="75"/>
      <c r="U38" s="79"/>
      <c r="V38" s="79"/>
      <c r="W38" s="75"/>
      <c r="Y38" s="75">
        <v>10</v>
      </c>
      <c r="Z38" s="75">
        <v>4</v>
      </c>
      <c r="AA38" s="75">
        <v>1.5</v>
      </c>
      <c r="AC38" s="76">
        <f t="shared" si="0"/>
        <v>15.5</v>
      </c>
    </row>
    <row r="39" spans="1:29" s="19" customFormat="1" x14ac:dyDescent="0.25">
      <c r="A39" s="19" t="s">
        <v>427</v>
      </c>
      <c r="B39" s="19" t="s">
        <v>730</v>
      </c>
      <c r="C39" s="19" t="s">
        <v>731</v>
      </c>
      <c r="D39" s="19" t="s">
        <v>36</v>
      </c>
      <c r="E39" s="75"/>
      <c r="F39" s="75"/>
      <c r="G39" s="75"/>
      <c r="H39" s="77"/>
      <c r="I39" s="75"/>
      <c r="J39" s="75"/>
      <c r="K39" s="75"/>
      <c r="M39" s="75"/>
      <c r="N39" s="75"/>
      <c r="O39" s="75"/>
      <c r="Q39" s="75"/>
      <c r="R39" s="75"/>
      <c r="S39" s="75"/>
      <c r="U39" s="75">
        <v>2</v>
      </c>
      <c r="V39" s="75">
        <v>6</v>
      </c>
      <c r="W39" s="75">
        <v>4</v>
      </c>
      <c r="Y39" s="75"/>
      <c r="Z39" s="75"/>
      <c r="AA39" s="75"/>
      <c r="AC39" s="76">
        <f t="shared" si="0"/>
        <v>12</v>
      </c>
    </row>
    <row r="40" spans="1:29" s="19" customFormat="1" x14ac:dyDescent="0.25">
      <c r="A40" s="19" t="s">
        <v>728</v>
      </c>
      <c r="B40" s="19" t="s">
        <v>715</v>
      </c>
      <c r="C40" s="19" t="s">
        <v>189</v>
      </c>
      <c r="D40" s="19" t="s">
        <v>36</v>
      </c>
      <c r="E40" s="75"/>
      <c r="F40" s="75"/>
      <c r="G40" s="75"/>
      <c r="H40" s="77"/>
      <c r="I40" s="75"/>
      <c r="J40" s="75"/>
      <c r="K40" s="75"/>
      <c r="M40" s="75"/>
      <c r="N40" s="75"/>
      <c r="O40" s="75"/>
      <c r="Q40" s="75">
        <v>2</v>
      </c>
      <c r="R40" s="75">
        <v>3</v>
      </c>
      <c r="S40" s="75"/>
      <c r="U40" s="75"/>
      <c r="V40" s="75"/>
      <c r="W40" s="75"/>
      <c r="Y40" s="75"/>
      <c r="Z40" s="75"/>
      <c r="AA40" s="75"/>
      <c r="AC40" s="76">
        <f t="shared" si="0"/>
        <v>5</v>
      </c>
    </row>
    <row r="41" spans="1:29" s="16" customFormat="1" x14ac:dyDescent="0.25">
      <c r="A41" s="19" t="s">
        <v>236</v>
      </c>
      <c r="B41" s="19" t="s">
        <v>243</v>
      </c>
      <c r="C41" s="19" t="s">
        <v>342</v>
      </c>
      <c r="D41" s="19" t="s">
        <v>36</v>
      </c>
      <c r="E41" s="75"/>
      <c r="F41" s="75"/>
      <c r="G41" s="75"/>
      <c r="H41" s="77"/>
      <c r="I41" s="75">
        <v>3</v>
      </c>
      <c r="J41" s="75"/>
      <c r="K41" s="75"/>
      <c r="L41" s="19"/>
      <c r="M41" s="75"/>
      <c r="N41" s="75"/>
      <c r="O41" s="75"/>
      <c r="P41" s="19"/>
      <c r="Q41" s="75"/>
      <c r="R41" s="75"/>
      <c r="S41" s="75"/>
      <c r="T41" s="19"/>
      <c r="U41" s="75"/>
      <c r="V41" s="75"/>
      <c r="W41" s="75"/>
      <c r="X41" s="19"/>
      <c r="Y41" s="75"/>
      <c r="Z41" s="75"/>
      <c r="AA41" s="75"/>
      <c r="AB41" s="19"/>
      <c r="AC41" s="76">
        <f t="shared" si="0"/>
        <v>3</v>
      </c>
    </row>
    <row r="42" spans="1:29" s="16" customFormat="1" x14ac:dyDescent="0.25">
      <c r="A42" s="19" t="s">
        <v>758</v>
      </c>
      <c r="B42" s="19" t="s">
        <v>115</v>
      </c>
      <c r="C42" s="19" t="s">
        <v>116</v>
      </c>
      <c r="D42" s="19" t="s">
        <v>36</v>
      </c>
      <c r="E42" s="75"/>
      <c r="F42" s="75"/>
      <c r="G42" s="75"/>
      <c r="H42" s="77"/>
      <c r="I42" s="75"/>
      <c r="J42" s="75"/>
      <c r="K42" s="75"/>
      <c r="L42" s="19"/>
      <c r="M42" s="75"/>
      <c r="N42" s="75"/>
      <c r="O42" s="75"/>
      <c r="P42" s="19"/>
      <c r="Q42" s="75"/>
      <c r="R42" s="75"/>
      <c r="S42" s="75"/>
      <c r="T42" s="19"/>
      <c r="U42" s="79"/>
      <c r="V42" s="79"/>
      <c r="W42" s="75"/>
      <c r="X42" s="19"/>
      <c r="Y42" s="75">
        <v>2</v>
      </c>
      <c r="Z42" s="75"/>
      <c r="AA42" s="75"/>
      <c r="AB42" s="19"/>
      <c r="AC42" s="76">
        <f t="shared" si="0"/>
        <v>2</v>
      </c>
    </row>
  </sheetData>
  <sortState xmlns:xlrd2="http://schemas.microsoft.com/office/spreadsheetml/2017/richdata2" ref="A7:AC42">
    <sortCondition descending="1" ref="D7:D42"/>
    <sortCondition descending="1" ref="AC7:AC42"/>
  </sortState>
  <mergeCells count="1">
    <mergeCell ref="B6:D6"/>
  </mergeCells>
  <pageMargins left="0.7" right="0.7" top="0.75" bottom="0.75" header="0.3" footer="0.3"/>
  <pageSetup scale="3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59999389629810485"/>
    <pageSetUpPr fitToPage="1"/>
  </sheetPr>
  <dimension ref="A1:AC34"/>
  <sheetViews>
    <sheetView topLeftCell="A3" zoomScale="110" zoomScaleNormal="110" workbookViewId="0">
      <pane xSplit="1" topLeftCell="AA1" activePane="topRight" state="frozen"/>
      <selection pane="topRight" activeCell="A7" sqref="A7:A12"/>
    </sheetView>
  </sheetViews>
  <sheetFormatPr defaultColWidth="8.85546875" defaultRowHeight="15" x14ac:dyDescent="0.25"/>
  <cols>
    <col min="1" max="2" width="11.42578125" customWidth="1"/>
    <col min="3" max="3" width="11.7109375" customWidth="1"/>
    <col min="4" max="4" width="14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1" width="9" style="26" customWidth="1"/>
    <col min="22" max="22" width="8" style="26" customWidth="1"/>
    <col min="23" max="23" width="8.42578125" style="4" customWidth="1"/>
    <col min="24" max="24" width="6.28515625" customWidth="1"/>
    <col min="25" max="27" width="11.42578125" style="4" customWidth="1"/>
    <col min="28" max="28" width="11.42578125" customWidth="1"/>
    <col min="29" max="29" width="11.42578125" style="45" customWidth="1"/>
    <col min="30" max="256" width="11.42578125" customWidth="1"/>
  </cols>
  <sheetData>
    <row r="1" spans="1:29" s="1" customFormat="1" ht="21" x14ac:dyDescent="0.35">
      <c r="A1" s="1" t="s">
        <v>0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44"/>
    </row>
    <row r="3" spans="1:29" ht="21" x14ac:dyDescent="0.35">
      <c r="A3" s="1" t="s">
        <v>343</v>
      </c>
      <c r="C3" s="1"/>
    </row>
    <row r="4" spans="1:29" s="2" customFormat="1" ht="15.75" x14ac:dyDescent="0.25">
      <c r="B4" s="34"/>
      <c r="C4" s="34"/>
      <c r="E4" s="26" t="s">
        <v>1</v>
      </c>
      <c r="F4" s="26"/>
      <c r="G4" s="26"/>
      <c r="H4" s="18"/>
      <c r="I4" s="26" t="s">
        <v>2</v>
      </c>
      <c r="J4" s="26"/>
      <c r="K4" s="26"/>
      <c r="M4" s="26" t="s">
        <v>3</v>
      </c>
      <c r="N4" s="26"/>
      <c r="O4" s="26"/>
      <c r="Q4" s="26" t="s">
        <v>4</v>
      </c>
      <c r="R4" s="26"/>
      <c r="S4" s="26"/>
      <c r="U4" s="26" t="s">
        <v>5</v>
      </c>
      <c r="V4" s="26"/>
      <c r="W4" s="26"/>
      <c r="Y4" s="26"/>
      <c r="Z4" s="26" t="s">
        <v>6</v>
      </c>
      <c r="AA4" s="26"/>
      <c r="AC4" s="45" t="s">
        <v>7</v>
      </c>
    </row>
    <row r="5" spans="1:29" s="37" customFormat="1" ht="68.25" x14ac:dyDescent="0.25">
      <c r="A5" s="37" t="s">
        <v>8</v>
      </c>
      <c r="B5" s="37" t="s">
        <v>9</v>
      </c>
      <c r="C5" s="37" t="s">
        <v>10</v>
      </c>
      <c r="D5" s="37" t="s">
        <v>11</v>
      </c>
      <c r="E5" s="41" t="s">
        <v>12</v>
      </c>
      <c r="F5" s="41" t="s">
        <v>13</v>
      </c>
      <c r="G5" s="41" t="s">
        <v>14</v>
      </c>
      <c r="H5" s="39"/>
      <c r="I5" s="41" t="s">
        <v>12</v>
      </c>
      <c r="J5" s="41" t="s">
        <v>13</v>
      </c>
      <c r="K5" s="41" t="s">
        <v>14</v>
      </c>
      <c r="M5" s="41" t="s">
        <v>12</v>
      </c>
      <c r="N5" s="41" t="s">
        <v>13</v>
      </c>
      <c r="O5" s="41" t="s">
        <v>14</v>
      </c>
      <c r="P5" s="41"/>
      <c r="Q5" s="41" t="s">
        <v>12</v>
      </c>
      <c r="R5" s="41" t="s">
        <v>13</v>
      </c>
      <c r="S5" s="41" t="s">
        <v>14</v>
      </c>
      <c r="U5" s="41" t="s">
        <v>12</v>
      </c>
      <c r="V5" s="41" t="s">
        <v>13</v>
      </c>
      <c r="W5" s="41" t="s">
        <v>14</v>
      </c>
      <c r="Y5" s="41" t="s">
        <v>12</v>
      </c>
      <c r="Z5" s="41" t="s">
        <v>13</v>
      </c>
      <c r="AA5" s="41" t="s">
        <v>14</v>
      </c>
      <c r="AC5" s="49"/>
    </row>
    <row r="6" spans="1:29" s="36" customFormat="1" ht="26.1" customHeight="1" x14ac:dyDescent="0.25">
      <c r="B6" s="108" t="s">
        <v>15</v>
      </c>
      <c r="C6" s="108"/>
      <c r="D6" s="108"/>
      <c r="E6" s="42">
        <v>8</v>
      </c>
      <c r="F6" s="42">
        <v>8</v>
      </c>
      <c r="G6" s="42">
        <v>6</v>
      </c>
      <c r="H6" s="40"/>
      <c r="I6" s="42">
        <v>5</v>
      </c>
      <c r="J6" s="42">
        <v>4</v>
      </c>
      <c r="K6" s="42">
        <v>4</v>
      </c>
      <c r="L6" s="35"/>
      <c r="M6" s="42">
        <v>2</v>
      </c>
      <c r="N6" s="42">
        <v>2</v>
      </c>
      <c r="O6" s="42">
        <v>2</v>
      </c>
      <c r="P6" s="35"/>
      <c r="Q6" s="42">
        <v>7</v>
      </c>
      <c r="R6" s="42">
        <v>7</v>
      </c>
      <c r="S6" s="42">
        <v>6</v>
      </c>
      <c r="T6" s="35"/>
      <c r="U6" s="42">
        <v>8</v>
      </c>
      <c r="V6" s="42">
        <v>8</v>
      </c>
      <c r="W6" s="42">
        <v>8</v>
      </c>
      <c r="Y6" s="42">
        <v>9</v>
      </c>
      <c r="Z6" s="42">
        <v>9</v>
      </c>
      <c r="AA6" s="42">
        <v>7</v>
      </c>
      <c r="AC6" s="48"/>
    </row>
    <row r="7" spans="1:29" s="19" customFormat="1" x14ac:dyDescent="0.25">
      <c r="A7" t="s">
        <v>182</v>
      </c>
      <c r="B7" t="s">
        <v>185</v>
      </c>
      <c r="C7" t="s">
        <v>186</v>
      </c>
      <c r="D7" t="s">
        <v>31</v>
      </c>
      <c r="E7" s="4"/>
      <c r="F7" s="4"/>
      <c r="G7" s="4"/>
      <c r="H7" s="7"/>
      <c r="I7" s="4"/>
      <c r="J7" s="4"/>
      <c r="K7" s="4"/>
      <c r="L7"/>
      <c r="M7" s="4"/>
      <c r="N7" s="4"/>
      <c r="O7" s="4"/>
      <c r="P7"/>
      <c r="Q7" s="4">
        <v>2</v>
      </c>
      <c r="R7" s="4">
        <v>6</v>
      </c>
      <c r="S7" s="4">
        <v>6</v>
      </c>
      <c r="T7"/>
      <c r="U7" s="4"/>
      <c r="V7" s="4">
        <v>3</v>
      </c>
      <c r="W7" s="4">
        <v>6</v>
      </c>
      <c r="X7"/>
      <c r="Y7" s="4">
        <v>10</v>
      </c>
      <c r="Z7" s="4">
        <v>10</v>
      </c>
      <c r="AA7" s="4">
        <v>2</v>
      </c>
      <c r="AB7"/>
      <c r="AC7" s="45">
        <f t="shared" ref="AC7:AC34" si="0">SUM(E7:AA7)</f>
        <v>45</v>
      </c>
    </row>
    <row r="8" spans="1:29" s="19" customFormat="1" x14ac:dyDescent="0.25">
      <c r="A8" t="s">
        <v>184</v>
      </c>
      <c r="B8" t="s">
        <v>588</v>
      </c>
      <c r="C8" t="s">
        <v>589</v>
      </c>
      <c r="D8" t="s">
        <v>31</v>
      </c>
      <c r="E8" s="4"/>
      <c r="F8" s="4"/>
      <c r="G8" s="4"/>
      <c r="H8" s="7"/>
      <c r="I8" s="4"/>
      <c r="J8" s="4"/>
      <c r="K8" s="4"/>
      <c r="L8"/>
      <c r="M8" s="4"/>
      <c r="N8" s="4"/>
      <c r="O8" s="4"/>
      <c r="P8"/>
      <c r="Q8" s="4">
        <v>10</v>
      </c>
      <c r="R8" s="4">
        <v>10</v>
      </c>
      <c r="S8" s="4">
        <v>1.5</v>
      </c>
      <c r="T8"/>
      <c r="U8" s="4"/>
      <c r="V8" s="4"/>
      <c r="W8" s="4"/>
      <c r="X8"/>
      <c r="Y8" s="4">
        <v>4</v>
      </c>
      <c r="Z8" s="4"/>
      <c r="AA8" s="4">
        <v>10</v>
      </c>
      <c r="AB8"/>
      <c r="AC8" s="45">
        <f t="shared" si="0"/>
        <v>35.5</v>
      </c>
    </row>
    <row r="9" spans="1:29" x14ac:dyDescent="0.25">
      <c r="A9" t="s">
        <v>344</v>
      </c>
      <c r="B9" t="s">
        <v>345</v>
      </c>
      <c r="C9" t="s">
        <v>346</v>
      </c>
      <c r="D9" t="s">
        <v>31</v>
      </c>
      <c r="M9" s="4">
        <v>10</v>
      </c>
      <c r="N9" s="4">
        <v>10</v>
      </c>
      <c r="O9" s="4">
        <v>10</v>
      </c>
      <c r="U9" s="4"/>
      <c r="V9" s="4"/>
      <c r="Y9" s="4">
        <v>1.5</v>
      </c>
      <c r="AA9" s="4">
        <v>3</v>
      </c>
      <c r="AC9" s="45">
        <f t="shared" si="0"/>
        <v>34.5</v>
      </c>
    </row>
    <row r="10" spans="1:29" s="19" customFormat="1" x14ac:dyDescent="0.25">
      <c r="A10" t="s">
        <v>305</v>
      </c>
      <c r="B10" t="s">
        <v>349</v>
      </c>
      <c r="C10" t="s">
        <v>350</v>
      </c>
      <c r="D10" t="s">
        <v>31</v>
      </c>
      <c r="E10" s="4"/>
      <c r="F10" s="4"/>
      <c r="G10" s="4"/>
      <c r="H10" s="7"/>
      <c r="I10" s="4">
        <v>6</v>
      </c>
      <c r="J10" s="4">
        <v>10</v>
      </c>
      <c r="K10" s="4">
        <v>6</v>
      </c>
      <c r="L10"/>
      <c r="M10" s="4"/>
      <c r="N10" s="4"/>
      <c r="O10" s="4"/>
      <c r="P10"/>
      <c r="Q10" s="4">
        <v>6</v>
      </c>
      <c r="R10" s="4"/>
      <c r="S10" s="4">
        <v>4</v>
      </c>
      <c r="T10"/>
      <c r="U10" s="4"/>
      <c r="V10" s="4"/>
      <c r="W10" s="4"/>
      <c r="X10"/>
      <c r="Y10" s="4"/>
      <c r="Z10" s="4"/>
      <c r="AA10" s="4"/>
      <c r="AB10"/>
      <c r="AC10" s="45">
        <f t="shared" si="0"/>
        <v>32</v>
      </c>
    </row>
    <row r="11" spans="1:29" x14ac:dyDescent="0.25">
      <c r="A11" t="s">
        <v>359</v>
      </c>
      <c r="B11" t="s">
        <v>360</v>
      </c>
      <c r="C11" t="s">
        <v>361</v>
      </c>
      <c r="D11" t="s">
        <v>31</v>
      </c>
      <c r="E11" s="4">
        <v>6</v>
      </c>
      <c r="F11" s="4">
        <v>6</v>
      </c>
      <c r="G11" s="4">
        <v>1.5</v>
      </c>
      <c r="I11" s="43">
        <v>2</v>
      </c>
      <c r="J11" s="43">
        <v>6</v>
      </c>
      <c r="K11" s="43">
        <v>3</v>
      </c>
      <c r="L11" s="32"/>
      <c r="M11" s="43"/>
      <c r="N11" s="43"/>
      <c r="O11" s="43"/>
      <c r="P11" s="32"/>
      <c r="Q11" s="90">
        <v>3</v>
      </c>
      <c r="R11" s="90">
        <v>2</v>
      </c>
      <c r="S11" s="43"/>
      <c r="T11" s="32"/>
      <c r="U11" s="43"/>
      <c r="V11" s="43"/>
      <c r="W11" s="43"/>
      <c r="X11" s="32"/>
      <c r="Y11" s="43"/>
      <c r="Z11" s="43"/>
      <c r="AA11" s="43"/>
      <c r="AC11" s="45">
        <f t="shared" si="0"/>
        <v>29.5</v>
      </c>
    </row>
    <row r="12" spans="1:29" x14ac:dyDescent="0.25">
      <c r="A12" t="s">
        <v>126</v>
      </c>
      <c r="B12" t="s">
        <v>54</v>
      </c>
      <c r="C12" t="s">
        <v>354</v>
      </c>
      <c r="D12" t="s">
        <v>31</v>
      </c>
      <c r="I12" s="4">
        <v>10</v>
      </c>
      <c r="Q12" s="4">
        <v>1.5</v>
      </c>
      <c r="R12" s="4">
        <v>4</v>
      </c>
      <c r="S12" s="4">
        <v>10</v>
      </c>
      <c r="U12" s="4"/>
      <c r="V12" s="4"/>
      <c r="AC12" s="45">
        <f t="shared" si="0"/>
        <v>25.5</v>
      </c>
    </row>
    <row r="13" spans="1:29" x14ac:dyDescent="0.25">
      <c r="A13" t="s">
        <v>347</v>
      </c>
      <c r="B13" t="s">
        <v>348</v>
      </c>
      <c r="C13" t="s">
        <v>114</v>
      </c>
      <c r="D13" t="s">
        <v>31</v>
      </c>
      <c r="E13" s="4">
        <v>4</v>
      </c>
      <c r="F13" s="4">
        <v>10</v>
      </c>
      <c r="G13" s="4">
        <v>10</v>
      </c>
      <c r="I13" s="43"/>
      <c r="J13" s="43"/>
      <c r="K13" s="43"/>
      <c r="L13" s="32"/>
      <c r="M13" s="43"/>
      <c r="N13" s="43"/>
      <c r="O13" s="43"/>
      <c r="P13" s="32"/>
      <c r="Q13" s="43"/>
      <c r="R13" s="43"/>
      <c r="S13" s="43"/>
      <c r="T13" s="32"/>
      <c r="U13" s="43"/>
      <c r="V13" s="43"/>
      <c r="W13" s="43"/>
      <c r="X13" s="32"/>
      <c r="Y13" s="43"/>
      <c r="Z13" s="43"/>
      <c r="AA13" s="43"/>
      <c r="AC13" s="45">
        <f t="shared" si="0"/>
        <v>24</v>
      </c>
    </row>
    <row r="14" spans="1:29" s="19" customFormat="1" x14ac:dyDescent="0.25">
      <c r="A14" t="s">
        <v>270</v>
      </c>
      <c r="B14" t="s">
        <v>292</v>
      </c>
      <c r="C14" t="s">
        <v>293</v>
      </c>
      <c r="D14" t="s">
        <v>31</v>
      </c>
      <c r="E14" s="4"/>
      <c r="F14" s="4"/>
      <c r="G14" s="4"/>
      <c r="H14" s="7"/>
      <c r="I14" s="4"/>
      <c r="J14" s="4"/>
      <c r="K14" s="4"/>
      <c r="L14"/>
      <c r="M14" s="4">
        <v>6</v>
      </c>
      <c r="N14" s="4">
        <v>6</v>
      </c>
      <c r="O14" s="4">
        <v>6</v>
      </c>
      <c r="P14"/>
      <c r="Q14" s="4"/>
      <c r="R14" s="4"/>
      <c r="S14" s="4"/>
      <c r="T14"/>
      <c r="U14" s="4"/>
      <c r="V14" s="4"/>
      <c r="W14" s="4"/>
      <c r="X14"/>
      <c r="Y14" s="4"/>
      <c r="Z14" s="4"/>
      <c r="AA14" s="4"/>
      <c r="AB14"/>
      <c r="AC14" s="45">
        <f t="shared" si="0"/>
        <v>18</v>
      </c>
    </row>
    <row r="15" spans="1:29" x14ac:dyDescent="0.25">
      <c r="A15" t="s">
        <v>267</v>
      </c>
      <c r="B15" t="s">
        <v>268</v>
      </c>
      <c r="C15" t="s">
        <v>269</v>
      </c>
      <c r="D15" t="s">
        <v>31</v>
      </c>
      <c r="U15" s="4">
        <v>1.5</v>
      </c>
      <c r="V15" s="4">
        <v>10</v>
      </c>
      <c r="W15" s="4">
        <v>2</v>
      </c>
      <c r="AC15" s="45">
        <f t="shared" si="0"/>
        <v>13.5</v>
      </c>
    </row>
    <row r="16" spans="1:29" x14ac:dyDescent="0.25">
      <c r="A16" t="s">
        <v>351</v>
      </c>
      <c r="B16" t="s">
        <v>352</v>
      </c>
      <c r="C16" t="s">
        <v>353</v>
      </c>
      <c r="D16" t="s">
        <v>31</v>
      </c>
      <c r="E16" s="4">
        <v>2</v>
      </c>
      <c r="F16" s="4">
        <v>4</v>
      </c>
      <c r="G16" s="4">
        <v>4</v>
      </c>
      <c r="I16" s="43"/>
      <c r="J16" s="43"/>
      <c r="K16" s="43"/>
      <c r="L16" s="32"/>
      <c r="M16" s="43"/>
      <c r="N16" s="43"/>
      <c r="O16" s="43"/>
      <c r="P16" s="32"/>
      <c r="Q16" s="43"/>
      <c r="R16" s="43"/>
      <c r="S16" s="43"/>
      <c r="T16" s="32"/>
      <c r="U16" s="43"/>
      <c r="V16" s="43"/>
      <c r="W16" s="43"/>
      <c r="X16" s="32"/>
      <c r="Y16" s="43"/>
      <c r="Z16" s="43"/>
      <c r="AA16" s="43"/>
      <c r="AC16" s="45">
        <f t="shared" si="0"/>
        <v>10</v>
      </c>
    </row>
    <row r="17" spans="1:29" s="19" customFormat="1" x14ac:dyDescent="0.25">
      <c r="A17" t="s">
        <v>447</v>
      </c>
      <c r="B17" t="s">
        <v>577</v>
      </c>
      <c r="C17" t="s">
        <v>578</v>
      </c>
      <c r="D17" t="s">
        <v>31</v>
      </c>
      <c r="E17" s="4"/>
      <c r="F17" s="4"/>
      <c r="G17" s="4"/>
      <c r="H17" s="7"/>
      <c r="I17" s="4"/>
      <c r="J17" s="4"/>
      <c r="K17" s="4"/>
      <c r="L17"/>
      <c r="M17" s="4"/>
      <c r="N17" s="4"/>
      <c r="O17" s="4"/>
      <c r="P17"/>
      <c r="Q17" s="4">
        <v>4</v>
      </c>
      <c r="R17" s="4">
        <v>3</v>
      </c>
      <c r="S17" s="4">
        <v>3</v>
      </c>
      <c r="T17"/>
      <c r="U17" s="4"/>
      <c r="V17" s="4"/>
      <c r="W17" s="4"/>
      <c r="X17"/>
      <c r="Y17" s="4"/>
      <c r="Z17" s="4"/>
      <c r="AA17" s="4"/>
      <c r="AB17"/>
      <c r="AC17" s="45">
        <f t="shared" si="0"/>
        <v>10</v>
      </c>
    </row>
    <row r="18" spans="1:29" x14ac:dyDescent="0.25">
      <c r="A18" t="s">
        <v>355</v>
      </c>
      <c r="B18" t="s">
        <v>345</v>
      </c>
      <c r="C18" t="s">
        <v>346</v>
      </c>
      <c r="D18" t="s">
        <v>31</v>
      </c>
      <c r="E18" s="4">
        <v>1.5</v>
      </c>
      <c r="G18" s="4">
        <v>6</v>
      </c>
      <c r="I18" s="43"/>
      <c r="J18" s="43"/>
      <c r="K18" s="43"/>
      <c r="L18" s="32"/>
      <c r="M18" s="43"/>
      <c r="N18" s="43"/>
      <c r="O18" s="43"/>
      <c r="P18" s="32"/>
      <c r="Q18" s="43"/>
      <c r="R18" s="43"/>
      <c r="S18" s="43"/>
      <c r="T18" s="32"/>
      <c r="U18" s="43"/>
      <c r="V18" s="43"/>
      <c r="W18" s="43"/>
      <c r="X18" s="32"/>
      <c r="Y18" s="43"/>
      <c r="Z18" s="43"/>
      <c r="AA18" s="43"/>
      <c r="AC18" s="45">
        <f t="shared" si="0"/>
        <v>7.5</v>
      </c>
    </row>
    <row r="19" spans="1:29" x14ac:dyDescent="0.25">
      <c r="A19" s="16" t="s">
        <v>138</v>
      </c>
      <c r="B19" s="16" t="s">
        <v>595</v>
      </c>
      <c r="C19" s="16" t="s">
        <v>770</v>
      </c>
      <c r="D19" s="16" t="s">
        <v>31</v>
      </c>
      <c r="E19" s="80"/>
      <c r="F19" s="80"/>
      <c r="G19" s="80"/>
      <c r="H19" s="20"/>
      <c r="I19" s="80"/>
      <c r="J19" s="80"/>
      <c r="K19" s="80"/>
      <c r="L19" s="16"/>
      <c r="M19" s="80"/>
      <c r="N19" s="80"/>
      <c r="O19" s="80"/>
      <c r="P19" s="16"/>
      <c r="Q19" s="80"/>
      <c r="R19" s="80"/>
      <c r="S19" s="80"/>
      <c r="T19" s="16"/>
      <c r="U19" s="86"/>
      <c r="V19" s="86"/>
      <c r="W19" s="80"/>
      <c r="X19" s="16"/>
      <c r="Y19" s="80"/>
      <c r="Z19" s="80">
        <v>1.5</v>
      </c>
      <c r="AA19" s="80">
        <v>6</v>
      </c>
      <c r="AB19" s="16"/>
      <c r="AC19" s="87">
        <f t="shared" si="0"/>
        <v>7.5</v>
      </c>
    </row>
    <row r="20" spans="1:29" x14ac:dyDescent="0.25">
      <c r="A20" s="16" t="s">
        <v>441</v>
      </c>
      <c r="B20" s="16" t="s">
        <v>297</v>
      </c>
      <c r="C20" s="16" t="s">
        <v>298</v>
      </c>
      <c r="D20" s="16" t="s">
        <v>31</v>
      </c>
      <c r="E20" s="80"/>
      <c r="F20" s="80"/>
      <c r="G20" s="80"/>
      <c r="H20" s="20"/>
      <c r="I20" s="80"/>
      <c r="J20" s="80"/>
      <c r="K20" s="80"/>
      <c r="L20" s="16"/>
      <c r="M20" s="80"/>
      <c r="N20" s="80"/>
      <c r="O20" s="80"/>
      <c r="P20" s="16"/>
      <c r="Q20" s="80"/>
      <c r="R20" s="80"/>
      <c r="S20" s="80"/>
      <c r="T20" s="16"/>
      <c r="U20" s="86"/>
      <c r="V20" s="86"/>
      <c r="W20" s="80"/>
      <c r="X20" s="16"/>
      <c r="Y20" s="80">
        <v>3</v>
      </c>
      <c r="Z20" s="80">
        <v>4</v>
      </c>
      <c r="AA20" s="80"/>
      <c r="AB20" s="16"/>
      <c r="AC20" s="87">
        <f t="shared" si="0"/>
        <v>7</v>
      </c>
    </row>
    <row r="21" spans="1:29" x14ac:dyDescent="0.25">
      <c r="A21" t="s">
        <v>332</v>
      </c>
      <c r="B21" t="s">
        <v>345</v>
      </c>
      <c r="C21" t="s">
        <v>346</v>
      </c>
      <c r="D21" t="s">
        <v>31</v>
      </c>
      <c r="U21" s="4">
        <v>2</v>
      </c>
      <c r="V21" s="4">
        <v>1.5</v>
      </c>
      <c r="W21" s="4">
        <v>1.5</v>
      </c>
      <c r="AC21" s="45">
        <f t="shared" si="0"/>
        <v>5</v>
      </c>
    </row>
    <row r="22" spans="1:29" x14ac:dyDescent="0.25">
      <c r="A22" t="s">
        <v>733</v>
      </c>
      <c r="B22" t="s">
        <v>439</v>
      </c>
      <c r="C22" t="s">
        <v>440</v>
      </c>
      <c r="D22" t="s">
        <v>31</v>
      </c>
      <c r="U22" s="4">
        <v>4</v>
      </c>
      <c r="V22" s="4"/>
      <c r="AC22" s="45">
        <f t="shared" si="0"/>
        <v>4</v>
      </c>
    </row>
    <row r="23" spans="1:29" s="19" customFormat="1" x14ac:dyDescent="0.25">
      <c r="A23" t="s">
        <v>370</v>
      </c>
      <c r="B23" t="s">
        <v>371</v>
      </c>
      <c r="C23" t="s">
        <v>372</v>
      </c>
      <c r="D23" t="s">
        <v>31</v>
      </c>
      <c r="E23" s="4"/>
      <c r="F23" s="4"/>
      <c r="G23" s="4">
        <v>3</v>
      </c>
      <c r="H23"/>
      <c r="I23" s="4"/>
      <c r="J23" s="4"/>
      <c r="K23" s="4"/>
      <c r="L23"/>
      <c r="M23" s="4"/>
      <c r="N23" s="4"/>
      <c r="O23" s="4"/>
      <c r="P23"/>
      <c r="Q23" s="4"/>
      <c r="R23" s="4"/>
      <c r="S23" s="4"/>
      <c r="T23"/>
      <c r="U23" s="4"/>
      <c r="V23" s="4"/>
      <c r="W23" s="4"/>
      <c r="X23"/>
      <c r="Y23" s="4"/>
      <c r="Z23" s="4"/>
      <c r="AA23" s="4"/>
      <c r="AB23"/>
      <c r="AC23" s="45">
        <f t="shared" si="0"/>
        <v>3</v>
      </c>
    </row>
    <row r="24" spans="1:29" s="19" customFormat="1" x14ac:dyDescent="0.25">
      <c r="A24" t="s">
        <v>735</v>
      </c>
      <c r="B24" t="s">
        <v>537</v>
      </c>
      <c r="C24" t="s">
        <v>538</v>
      </c>
      <c r="D24" t="s">
        <v>31</v>
      </c>
      <c r="E24" s="4"/>
      <c r="F24" s="4"/>
      <c r="G24" s="4"/>
      <c r="H24" s="7"/>
      <c r="I24" s="4"/>
      <c r="J24" s="4"/>
      <c r="K24" s="4"/>
      <c r="L24"/>
      <c r="M24" s="4"/>
      <c r="N24" s="4"/>
      <c r="O24" s="4"/>
      <c r="P24"/>
      <c r="Q24" s="4"/>
      <c r="R24" s="4"/>
      <c r="S24" s="4"/>
      <c r="T24"/>
      <c r="U24" s="4"/>
      <c r="V24" s="4">
        <v>2</v>
      </c>
      <c r="W24" s="4"/>
      <c r="X24"/>
      <c r="Y24" s="4"/>
      <c r="Z24" s="4"/>
      <c r="AA24" s="4"/>
      <c r="AB24"/>
      <c r="AC24" s="45">
        <f t="shared" si="0"/>
        <v>2</v>
      </c>
    </row>
    <row r="25" spans="1:29" x14ac:dyDescent="0.25">
      <c r="A25" t="s">
        <v>356</v>
      </c>
      <c r="B25" t="s">
        <v>357</v>
      </c>
      <c r="C25" t="s">
        <v>358</v>
      </c>
      <c r="D25" t="s">
        <v>31</v>
      </c>
      <c r="F25" s="4">
        <v>1.5</v>
      </c>
      <c r="U25" s="4"/>
      <c r="V25" s="4"/>
      <c r="AC25" s="45">
        <f t="shared" si="0"/>
        <v>1.5</v>
      </c>
    </row>
    <row r="26" spans="1:29" x14ac:dyDescent="0.25">
      <c r="A26" s="16" t="s">
        <v>308</v>
      </c>
      <c r="B26" s="16" t="s">
        <v>309</v>
      </c>
      <c r="C26" s="16" t="s">
        <v>310</v>
      </c>
      <c r="D26" s="16" t="s">
        <v>31</v>
      </c>
      <c r="E26" s="80"/>
      <c r="F26" s="80"/>
      <c r="G26" s="80"/>
      <c r="H26" s="20"/>
      <c r="I26" s="80"/>
      <c r="J26" s="80"/>
      <c r="K26" s="80"/>
      <c r="L26" s="16"/>
      <c r="M26" s="80"/>
      <c r="N26" s="80"/>
      <c r="O26" s="80"/>
      <c r="P26" s="16"/>
      <c r="Q26" s="80"/>
      <c r="R26" s="80"/>
      <c r="S26" s="80"/>
      <c r="T26" s="16"/>
      <c r="U26" s="86"/>
      <c r="V26" s="86"/>
      <c r="W26" s="80"/>
      <c r="X26" s="16"/>
      <c r="Y26" s="80"/>
      <c r="Z26" s="80"/>
      <c r="AA26" s="80">
        <v>1.5</v>
      </c>
      <c r="AB26" s="16"/>
      <c r="AC26" s="87">
        <f t="shared" si="0"/>
        <v>1.5</v>
      </c>
    </row>
    <row r="27" spans="1:29" x14ac:dyDescent="0.25">
      <c r="A27" s="19" t="s">
        <v>362</v>
      </c>
      <c r="B27" s="19" t="s">
        <v>363</v>
      </c>
      <c r="C27" s="19" t="s">
        <v>334</v>
      </c>
      <c r="D27" s="19" t="s">
        <v>36</v>
      </c>
      <c r="E27" s="75">
        <v>3</v>
      </c>
      <c r="F27" s="75">
        <v>2</v>
      </c>
      <c r="G27" s="75">
        <v>2</v>
      </c>
      <c r="H27" s="77"/>
      <c r="I27" s="78">
        <v>4</v>
      </c>
      <c r="J27" s="78">
        <v>4</v>
      </c>
      <c r="K27" s="78">
        <v>4</v>
      </c>
      <c r="L27" s="59"/>
      <c r="M27" s="78"/>
      <c r="N27" s="78"/>
      <c r="O27" s="78"/>
      <c r="P27" s="59"/>
      <c r="Q27" s="78"/>
      <c r="R27" s="78"/>
      <c r="S27" s="78"/>
      <c r="T27" s="59"/>
      <c r="U27" s="78"/>
      <c r="V27" s="78"/>
      <c r="W27" s="78"/>
      <c r="X27" s="59"/>
      <c r="Y27" s="78"/>
      <c r="Z27" s="78"/>
      <c r="AA27" s="78"/>
      <c r="AB27" s="19"/>
      <c r="AC27" s="76">
        <f t="shared" si="0"/>
        <v>19</v>
      </c>
    </row>
    <row r="28" spans="1:29" x14ac:dyDescent="0.25">
      <c r="A28" s="19" t="s">
        <v>364</v>
      </c>
      <c r="B28" s="19" t="s">
        <v>365</v>
      </c>
      <c r="C28" s="19" t="s">
        <v>366</v>
      </c>
      <c r="D28" s="19" t="s">
        <v>36</v>
      </c>
      <c r="E28" s="75"/>
      <c r="F28" s="75"/>
      <c r="G28" s="75"/>
      <c r="H28" s="77"/>
      <c r="I28" s="75">
        <v>3</v>
      </c>
      <c r="J28" s="75">
        <v>3</v>
      </c>
      <c r="K28" s="75">
        <v>10</v>
      </c>
      <c r="L28" s="19"/>
      <c r="M28" s="75"/>
      <c r="N28" s="75"/>
      <c r="O28" s="75"/>
      <c r="P28" s="19"/>
      <c r="Q28" s="75"/>
      <c r="R28" s="75"/>
      <c r="S28" s="75"/>
      <c r="T28" s="19"/>
      <c r="U28" s="75"/>
      <c r="V28" s="75"/>
      <c r="W28" s="75"/>
      <c r="X28" s="19"/>
      <c r="Y28" s="75"/>
      <c r="Z28" s="75"/>
      <c r="AA28" s="75"/>
      <c r="AB28" s="19"/>
      <c r="AC28" s="76">
        <f t="shared" si="0"/>
        <v>16</v>
      </c>
    </row>
    <row r="29" spans="1:29" x14ac:dyDescent="0.25">
      <c r="A29" s="19" t="s">
        <v>728</v>
      </c>
      <c r="B29" s="19" t="s">
        <v>715</v>
      </c>
      <c r="C29" s="19" t="s">
        <v>189</v>
      </c>
      <c r="D29" s="19" t="s">
        <v>36</v>
      </c>
      <c r="E29" s="75"/>
      <c r="F29" s="75"/>
      <c r="G29" s="75"/>
      <c r="H29" s="77"/>
      <c r="I29" s="75"/>
      <c r="J29" s="75"/>
      <c r="K29" s="75"/>
      <c r="L29" s="19"/>
      <c r="M29" s="75"/>
      <c r="N29" s="75"/>
      <c r="O29" s="75"/>
      <c r="P29" s="19"/>
      <c r="Q29" s="75"/>
      <c r="R29" s="75"/>
      <c r="S29" s="75"/>
      <c r="T29" s="19"/>
      <c r="U29" s="75">
        <v>6</v>
      </c>
      <c r="V29" s="75">
        <v>4</v>
      </c>
      <c r="W29" s="75">
        <v>4</v>
      </c>
      <c r="X29" s="19"/>
      <c r="Y29" s="75"/>
      <c r="Z29" s="75">
        <v>2</v>
      </c>
      <c r="AA29" s="75"/>
      <c r="AB29" s="19"/>
      <c r="AC29" s="76">
        <f t="shared" si="0"/>
        <v>16</v>
      </c>
    </row>
    <row r="30" spans="1:29" x14ac:dyDescent="0.25">
      <c r="A30" s="19" t="s">
        <v>367</v>
      </c>
      <c r="B30" s="19" t="s">
        <v>368</v>
      </c>
      <c r="C30" s="19" t="s">
        <v>369</v>
      </c>
      <c r="D30" s="19" t="s">
        <v>36</v>
      </c>
      <c r="E30" s="75">
        <v>10</v>
      </c>
      <c r="F30" s="75">
        <v>3</v>
      </c>
      <c r="G30" s="75"/>
      <c r="H30" s="77"/>
      <c r="I30" s="78"/>
      <c r="J30" s="78"/>
      <c r="K30" s="78"/>
      <c r="L30" s="59"/>
      <c r="M30" s="78"/>
      <c r="N30" s="78"/>
      <c r="O30" s="78"/>
      <c r="P30" s="59"/>
      <c r="Q30" s="78"/>
      <c r="R30" s="78"/>
      <c r="S30" s="78"/>
      <c r="T30" s="59"/>
      <c r="U30" s="78"/>
      <c r="V30" s="78"/>
      <c r="W30" s="78"/>
      <c r="X30" s="59"/>
      <c r="Y30" s="78"/>
      <c r="Z30" s="78"/>
      <c r="AA30" s="78"/>
      <c r="AB30" s="19"/>
      <c r="AC30" s="76">
        <f t="shared" si="0"/>
        <v>13</v>
      </c>
    </row>
    <row r="31" spans="1:29" s="16" customFormat="1" x14ac:dyDescent="0.25">
      <c r="A31" s="19" t="s">
        <v>734</v>
      </c>
      <c r="B31" s="19" t="s">
        <v>653</v>
      </c>
      <c r="C31" s="19" t="s">
        <v>654</v>
      </c>
      <c r="D31" s="19" t="s">
        <v>36</v>
      </c>
      <c r="E31" s="75"/>
      <c r="F31" s="75"/>
      <c r="G31" s="75"/>
      <c r="H31" s="77"/>
      <c r="I31" s="75"/>
      <c r="J31" s="75"/>
      <c r="K31" s="75"/>
      <c r="L31" s="19"/>
      <c r="M31" s="75"/>
      <c r="N31" s="75"/>
      <c r="O31" s="75"/>
      <c r="P31" s="19"/>
      <c r="Q31" s="75"/>
      <c r="R31" s="75"/>
      <c r="S31" s="75"/>
      <c r="T31" s="19"/>
      <c r="U31" s="75">
        <v>3</v>
      </c>
      <c r="V31" s="75">
        <v>6</v>
      </c>
      <c r="W31" s="75">
        <v>3</v>
      </c>
      <c r="X31" s="19"/>
      <c r="Y31" s="75"/>
      <c r="Z31" s="75"/>
      <c r="AA31" s="75"/>
      <c r="AB31" s="19"/>
      <c r="AC31" s="76">
        <f t="shared" si="0"/>
        <v>12</v>
      </c>
    </row>
    <row r="32" spans="1:29" x14ac:dyDescent="0.25">
      <c r="A32" s="19" t="s">
        <v>768</v>
      </c>
      <c r="B32" s="19" t="s">
        <v>769</v>
      </c>
      <c r="C32" s="19" t="s">
        <v>737</v>
      </c>
      <c r="D32" s="19" t="s">
        <v>36</v>
      </c>
      <c r="Y32" s="75">
        <v>6</v>
      </c>
      <c r="Z32" s="75">
        <v>6</v>
      </c>
      <c r="AA32" s="75"/>
      <c r="AC32" s="76">
        <f t="shared" si="0"/>
        <v>12</v>
      </c>
    </row>
    <row r="33" spans="1:29" s="16" customFormat="1" x14ac:dyDescent="0.25">
      <c r="A33" s="19" t="s">
        <v>276</v>
      </c>
      <c r="B33" s="19" t="s">
        <v>736</v>
      </c>
      <c r="C33" s="19" t="s">
        <v>737</v>
      </c>
      <c r="D33" s="19" t="s">
        <v>36</v>
      </c>
      <c r="E33" s="4"/>
      <c r="F33" s="4"/>
      <c r="G33" s="4"/>
      <c r="H33" s="7"/>
      <c r="I33" s="4"/>
      <c r="J33" s="4"/>
      <c r="K33" s="4"/>
      <c r="L33"/>
      <c r="M33" s="4"/>
      <c r="N33" s="4"/>
      <c r="O33" s="4"/>
      <c r="P33"/>
      <c r="Q33" s="4"/>
      <c r="R33" s="4"/>
      <c r="S33" s="4"/>
      <c r="T33"/>
      <c r="U33" s="26"/>
      <c r="V33" s="26"/>
      <c r="W33" s="4"/>
      <c r="X33"/>
      <c r="Y33" s="75">
        <v>2</v>
      </c>
      <c r="Z33" s="75">
        <v>3</v>
      </c>
      <c r="AA33" s="75">
        <v>4</v>
      </c>
      <c r="AB33"/>
      <c r="AC33" s="76">
        <f t="shared" si="0"/>
        <v>9</v>
      </c>
    </row>
    <row r="34" spans="1:29" s="16" customFormat="1" x14ac:dyDescent="0.25">
      <c r="A34" s="19" t="s">
        <v>289</v>
      </c>
      <c r="B34" s="19" t="s">
        <v>240</v>
      </c>
      <c r="C34" s="19" t="s">
        <v>241</v>
      </c>
      <c r="D34" s="19" t="s">
        <v>36</v>
      </c>
      <c r="E34" s="75"/>
      <c r="F34" s="75"/>
      <c r="G34" s="75"/>
      <c r="H34" s="77"/>
      <c r="I34" s="75"/>
      <c r="J34" s="75"/>
      <c r="K34" s="75"/>
      <c r="L34" s="19"/>
      <c r="M34" s="75"/>
      <c r="N34" s="75"/>
      <c r="O34" s="75"/>
      <c r="P34" s="19"/>
      <c r="Q34" s="75"/>
      <c r="R34" s="75"/>
      <c r="S34" s="75">
        <v>2</v>
      </c>
      <c r="T34" s="19"/>
      <c r="U34" s="75"/>
      <c r="V34" s="75"/>
      <c r="W34" s="75"/>
      <c r="X34" s="19"/>
      <c r="Y34" s="75"/>
      <c r="Z34" s="75"/>
      <c r="AA34" s="75"/>
      <c r="AB34" s="19"/>
      <c r="AC34" s="76">
        <f t="shared" si="0"/>
        <v>2</v>
      </c>
    </row>
  </sheetData>
  <sortState xmlns:xlrd2="http://schemas.microsoft.com/office/spreadsheetml/2017/richdata2" ref="A7:AC34">
    <sortCondition descending="1" ref="D7:D34"/>
    <sortCondition descending="1" ref="AC7:AC34"/>
  </sortState>
  <mergeCells count="1">
    <mergeCell ref="B6:D6"/>
  </mergeCells>
  <pageMargins left="0.7" right="0.7" top="0.75" bottom="0.75" header="0.3" footer="0.3"/>
  <pageSetup scale="31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0.59999389629810485"/>
    <pageSetUpPr fitToPage="1"/>
  </sheetPr>
  <dimension ref="A1:AC34"/>
  <sheetViews>
    <sheetView topLeftCell="A4" zoomScale="130" zoomScaleNormal="130" workbookViewId="0">
      <pane xSplit="1" topLeftCell="C1" activePane="topRight" state="frozen"/>
      <selection pane="topRight" activeCell="A10" sqref="A10:XFD11"/>
    </sheetView>
  </sheetViews>
  <sheetFormatPr defaultColWidth="8.85546875" defaultRowHeight="15" x14ac:dyDescent="0.25"/>
  <cols>
    <col min="1" max="1" width="14.28515625" customWidth="1"/>
    <col min="2" max="2" width="11.42578125" customWidth="1"/>
    <col min="3" max="3" width="11.7109375" customWidth="1"/>
    <col min="4" max="4" width="6.8554687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2" width="11.42578125" style="26" customWidth="1"/>
    <col min="23" max="23" width="11.42578125" style="4" customWidth="1"/>
    <col min="24" max="24" width="6.28515625" customWidth="1"/>
    <col min="25" max="27" width="11.42578125" style="4" customWidth="1"/>
    <col min="28" max="28" width="11.42578125" customWidth="1"/>
    <col min="29" max="29" width="11.42578125" style="45" customWidth="1"/>
    <col min="30" max="256" width="11.42578125" customWidth="1"/>
  </cols>
  <sheetData>
    <row r="1" spans="1:29" s="1" customFormat="1" ht="21" x14ac:dyDescent="0.35">
      <c r="A1" s="1" t="s">
        <v>0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44"/>
    </row>
    <row r="3" spans="1:29" ht="21" x14ac:dyDescent="0.35">
      <c r="A3" s="1" t="s">
        <v>373</v>
      </c>
      <c r="C3" s="1"/>
    </row>
    <row r="4" spans="1:29" s="2" customFormat="1" ht="15.75" x14ac:dyDescent="0.25">
      <c r="B4" s="34"/>
      <c r="C4" s="34"/>
      <c r="E4" s="26" t="s">
        <v>1</v>
      </c>
      <c r="F4" s="26"/>
      <c r="G4" s="26"/>
      <c r="H4" s="18"/>
      <c r="I4" s="26" t="s">
        <v>2</v>
      </c>
      <c r="J4" s="26"/>
      <c r="K4" s="26"/>
      <c r="M4" s="26" t="s">
        <v>3</v>
      </c>
      <c r="N4" s="26"/>
      <c r="O4" s="26"/>
      <c r="Q4" s="26" t="s">
        <v>4</v>
      </c>
      <c r="R4" s="26"/>
      <c r="S4" s="26"/>
      <c r="U4" s="26" t="s">
        <v>5</v>
      </c>
      <c r="V4" s="26"/>
      <c r="W4" s="26"/>
      <c r="Y4" s="26"/>
      <c r="Z4" s="26" t="s">
        <v>6</v>
      </c>
      <c r="AA4" s="26"/>
      <c r="AC4" s="45" t="s">
        <v>7</v>
      </c>
    </row>
    <row r="5" spans="1:29" s="37" customFormat="1" ht="68.25" x14ac:dyDescent="0.25">
      <c r="A5" s="37" t="s">
        <v>8</v>
      </c>
      <c r="B5" s="37" t="s">
        <v>9</v>
      </c>
      <c r="C5" s="37" t="s">
        <v>10</v>
      </c>
      <c r="D5" s="37" t="s">
        <v>11</v>
      </c>
      <c r="E5" s="41" t="s">
        <v>12</v>
      </c>
      <c r="F5" s="41" t="s">
        <v>13</v>
      </c>
      <c r="G5" s="41" t="s">
        <v>14</v>
      </c>
      <c r="H5" s="39"/>
      <c r="I5" s="41" t="s">
        <v>12</v>
      </c>
      <c r="J5" s="41" t="s">
        <v>13</v>
      </c>
      <c r="K5" s="41" t="s">
        <v>14</v>
      </c>
      <c r="M5" s="41" t="s">
        <v>12</v>
      </c>
      <c r="N5" s="41" t="s">
        <v>13</v>
      </c>
      <c r="O5" s="41" t="s">
        <v>14</v>
      </c>
      <c r="P5" s="41"/>
      <c r="Q5" s="41" t="s">
        <v>12</v>
      </c>
      <c r="R5" s="41" t="s">
        <v>13</v>
      </c>
      <c r="S5" s="41" t="s">
        <v>14</v>
      </c>
      <c r="U5" s="41" t="s">
        <v>12</v>
      </c>
      <c r="V5" s="41" t="s">
        <v>13</v>
      </c>
      <c r="W5" s="41" t="s">
        <v>14</v>
      </c>
      <c r="Y5" s="41" t="s">
        <v>12</v>
      </c>
      <c r="Z5" s="41" t="s">
        <v>13</v>
      </c>
      <c r="AA5" s="41" t="s">
        <v>14</v>
      </c>
      <c r="AC5" s="49"/>
    </row>
    <row r="6" spans="1:29" s="36" customFormat="1" ht="26.1" customHeight="1" x14ac:dyDescent="0.25">
      <c r="B6" s="108" t="s">
        <v>15</v>
      </c>
      <c r="C6" s="108"/>
      <c r="D6" s="108"/>
      <c r="E6" s="42" t="s">
        <v>374</v>
      </c>
      <c r="F6" s="42" t="s">
        <v>375</v>
      </c>
      <c r="G6" s="42" t="s">
        <v>374</v>
      </c>
      <c r="H6" s="40"/>
      <c r="I6" s="42">
        <v>7</v>
      </c>
      <c r="J6" s="42">
        <v>7</v>
      </c>
      <c r="K6" s="42">
        <v>7</v>
      </c>
      <c r="L6" s="35"/>
      <c r="M6" s="42">
        <v>6</v>
      </c>
      <c r="N6" s="42">
        <v>6</v>
      </c>
      <c r="O6" s="42">
        <v>6</v>
      </c>
      <c r="P6" s="35"/>
      <c r="Q6" s="42">
        <v>6</v>
      </c>
      <c r="R6" s="42">
        <v>6</v>
      </c>
      <c r="S6" s="42">
        <v>5</v>
      </c>
      <c r="T6" s="35"/>
      <c r="U6" s="42">
        <v>6</v>
      </c>
      <c r="V6" s="42">
        <v>6</v>
      </c>
      <c r="W6" s="42">
        <v>5</v>
      </c>
      <c r="Y6" s="42">
        <v>9</v>
      </c>
      <c r="Z6" s="42">
        <v>9</v>
      </c>
      <c r="AA6" s="42">
        <v>9</v>
      </c>
      <c r="AC6" s="48"/>
    </row>
    <row r="7" spans="1:29" s="16" customFormat="1" x14ac:dyDescent="0.25">
      <c r="A7" s="16" t="s">
        <v>376</v>
      </c>
      <c r="B7" s="16" t="s">
        <v>377</v>
      </c>
      <c r="C7" s="16" t="s">
        <v>338</v>
      </c>
      <c r="D7" s="16" t="s">
        <v>31</v>
      </c>
      <c r="E7" s="80">
        <v>12</v>
      </c>
      <c r="F7" s="80">
        <v>4</v>
      </c>
      <c r="G7" s="80">
        <v>8</v>
      </c>
      <c r="H7" s="20"/>
      <c r="I7" s="84"/>
      <c r="J7" s="84">
        <v>10</v>
      </c>
      <c r="K7" s="84">
        <v>10</v>
      </c>
      <c r="L7" s="30"/>
      <c r="M7" s="84"/>
      <c r="N7" s="84"/>
      <c r="O7" s="84"/>
      <c r="P7" s="30"/>
      <c r="Q7" s="98">
        <v>3</v>
      </c>
      <c r="R7" s="98">
        <v>1.5</v>
      </c>
      <c r="S7" s="98">
        <v>10</v>
      </c>
      <c r="T7" s="30"/>
      <c r="U7" s="85"/>
      <c r="V7" s="85"/>
      <c r="W7" s="84"/>
      <c r="X7" s="30"/>
      <c r="Y7" s="84">
        <v>1.5</v>
      </c>
      <c r="Z7" s="84">
        <v>3</v>
      </c>
      <c r="AA7" s="84">
        <v>10</v>
      </c>
      <c r="AC7" s="87">
        <f t="shared" ref="AC7:AC33" si="0">SUM(E7:AA7)</f>
        <v>73</v>
      </c>
    </row>
    <row r="8" spans="1:29" s="16" customFormat="1" x14ac:dyDescent="0.25">
      <c r="A8" t="s">
        <v>408</v>
      </c>
      <c r="B8" t="s">
        <v>409</v>
      </c>
      <c r="C8" t="s">
        <v>410</v>
      </c>
      <c r="D8" t="s">
        <v>31</v>
      </c>
      <c r="E8" s="4">
        <v>4</v>
      </c>
      <c r="F8" s="4"/>
      <c r="G8" s="4"/>
      <c r="H8" s="7"/>
      <c r="I8" s="43"/>
      <c r="J8" s="43"/>
      <c r="K8" s="43"/>
      <c r="L8" s="32"/>
      <c r="M8" s="43">
        <v>10</v>
      </c>
      <c r="N8" s="43">
        <v>10</v>
      </c>
      <c r="O8" s="43">
        <v>4</v>
      </c>
      <c r="P8" s="32"/>
      <c r="Q8" s="43"/>
      <c r="R8" s="43"/>
      <c r="S8" s="43"/>
      <c r="T8" s="32"/>
      <c r="U8" s="43"/>
      <c r="V8" s="43"/>
      <c r="W8" s="43"/>
      <c r="X8" s="32"/>
      <c r="Y8" s="43">
        <v>6</v>
      </c>
      <c r="Z8" s="43"/>
      <c r="AA8" s="43">
        <v>3</v>
      </c>
      <c r="AB8"/>
      <c r="AC8" s="45">
        <f t="shared" si="0"/>
        <v>37</v>
      </c>
    </row>
    <row r="9" spans="1:29" s="16" customFormat="1" x14ac:dyDescent="0.25">
      <c r="A9" s="16" t="s">
        <v>378</v>
      </c>
      <c r="B9" s="16" t="s">
        <v>379</v>
      </c>
      <c r="C9" s="16" t="s">
        <v>380</v>
      </c>
      <c r="D9" s="16" t="s">
        <v>31</v>
      </c>
      <c r="E9" s="80"/>
      <c r="F9" s="80"/>
      <c r="G9" s="80">
        <v>20</v>
      </c>
      <c r="H9" s="20"/>
      <c r="I9" s="80">
        <v>6</v>
      </c>
      <c r="J9" s="80">
        <v>3</v>
      </c>
      <c r="K9" s="80">
        <v>6</v>
      </c>
      <c r="M9" s="80"/>
      <c r="N9" s="80"/>
      <c r="O9" s="80"/>
      <c r="Q9" s="80"/>
      <c r="R9" s="80"/>
      <c r="S9" s="80"/>
      <c r="U9" s="86"/>
      <c r="V9" s="86"/>
      <c r="W9" s="80"/>
      <c r="Y9" s="80"/>
      <c r="Z9" s="80"/>
      <c r="AA9" s="80"/>
      <c r="AC9" s="87">
        <f t="shared" si="0"/>
        <v>35</v>
      </c>
    </row>
    <row r="10" spans="1:29" s="16" customFormat="1" x14ac:dyDescent="0.25">
      <c r="A10" s="16" t="s">
        <v>384</v>
      </c>
      <c r="B10" s="16" t="s">
        <v>385</v>
      </c>
      <c r="C10" s="16" t="s">
        <v>386</v>
      </c>
      <c r="D10" s="16" t="s">
        <v>31</v>
      </c>
      <c r="E10" s="80"/>
      <c r="F10" s="80">
        <v>8</v>
      </c>
      <c r="G10" s="80"/>
      <c r="H10" s="20"/>
      <c r="I10" s="80">
        <v>1.5</v>
      </c>
      <c r="J10" s="80">
        <v>6</v>
      </c>
      <c r="K10" s="80">
        <v>2</v>
      </c>
      <c r="M10" s="80"/>
      <c r="N10" s="80"/>
      <c r="O10" s="80"/>
      <c r="Q10" s="80">
        <v>2</v>
      </c>
      <c r="R10" s="80">
        <v>6</v>
      </c>
      <c r="S10" s="80">
        <v>3</v>
      </c>
      <c r="U10" s="80"/>
      <c r="V10" s="80"/>
      <c r="W10" s="80"/>
      <c r="Y10" s="80"/>
      <c r="Z10" s="80"/>
      <c r="AA10" s="80"/>
      <c r="AC10" s="87">
        <f t="shared" si="0"/>
        <v>28.5</v>
      </c>
    </row>
    <row r="11" spans="1:29" s="19" customFormat="1" x14ac:dyDescent="0.25">
      <c r="A11" t="s">
        <v>387</v>
      </c>
      <c r="B11" t="s">
        <v>388</v>
      </c>
      <c r="C11" t="s">
        <v>338</v>
      </c>
      <c r="D11" t="s">
        <v>31</v>
      </c>
      <c r="E11" s="4"/>
      <c r="F11" s="4"/>
      <c r="G11" s="4"/>
      <c r="H11" s="7"/>
      <c r="I11" s="4"/>
      <c r="J11" s="4"/>
      <c r="K11" s="4"/>
      <c r="L11"/>
      <c r="M11" s="4">
        <v>4</v>
      </c>
      <c r="N11" s="4">
        <v>6</v>
      </c>
      <c r="O11" s="4">
        <v>6</v>
      </c>
      <c r="P11"/>
      <c r="Q11" s="4"/>
      <c r="R11" s="4"/>
      <c r="S11" s="4"/>
      <c r="T11"/>
      <c r="U11" s="4"/>
      <c r="V11" s="4">
        <v>1.5</v>
      </c>
      <c r="W11" s="4">
        <v>4</v>
      </c>
      <c r="X11"/>
      <c r="Y11" s="4">
        <v>4</v>
      </c>
      <c r="Z11" s="4">
        <v>1.5</v>
      </c>
      <c r="AA11" s="4">
        <v>1.5</v>
      </c>
      <c r="AB11"/>
      <c r="AC11" s="45">
        <f t="shared" si="0"/>
        <v>28.5</v>
      </c>
    </row>
    <row r="12" spans="1:29" s="16" customFormat="1" x14ac:dyDescent="0.25">
      <c r="A12" s="16" t="s">
        <v>399</v>
      </c>
      <c r="B12" s="16" t="s">
        <v>400</v>
      </c>
      <c r="C12" s="16" t="s">
        <v>401</v>
      </c>
      <c r="D12" s="16" t="s">
        <v>31</v>
      </c>
      <c r="E12" s="80">
        <v>3</v>
      </c>
      <c r="F12" s="80">
        <v>3</v>
      </c>
      <c r="G12" s="80">
        <v>3</v>
      </c>
      <c r="H12" s="20"/>
      <c r="I12" s="84"/>
      <c r="J12" s="84"/>
      <c r="K12" s="84"/>
      <c r="L12" s="30"/>
      <c r="M12" s="84"/>
      <c r="N12" s="84"/>
      <c r="O12" s="84"/>
      <c r="P12" s="30"/>
      <c r="Q12" s="84"/>
      <c r="R12" s="84"/>
      <c r="S12" s="84"/>
      <c r="T12" s="30"/>
      <c r="U12" s="84"/>
      <c r="V12" s="84"/>
      <c r="W12" s="84"/>
      <c r="X12" s="30"/>
      <c r="Y12" s="84">
        <v>10</v>
      </c>
      <c r="Z12" s="84">
        <v>6</v>
      </c>
      <c r="AA12" s="84">
        <v>2</v>
      </c>
      <c r="AC12" s="87">
        <f t="shared" si="0"/>
        <v>27</v>
      </c>
    </row>
    <row r="13" spans="1:29" s="16" customFormat="1" x14ac:dyDescent="0.25">
      <c r="A13" s="16" t="s">
        <v>381</v>
      </c>
      <c r="B13" s="16" t="s">
        <v>382</v>
      </c>
      <c r="C13" s="16" t="s">
        <v>269</v>
      </c>
      <c r="D13" s="16" t="s">
        <v>31</v>
      </c>
      <c r="E13" s="80">
        <v>20</v>
      </c>
      <c r="F13" s="80">
        <v>6</v>
      </c>
      <c r="G13" s="80"/>
      <c r="H13" s="20"/>
      <c r="I13" s="84"/>
      <c r="J13" s="84"/>
      <c r="K13" s="84"/>
      <c r="L13" s="30"/>
      <c r="M13" s="84"/>
      <c r="N13" s="84"/>
      <c r="O13" s="84"/>
      <c r="P13" s="30"/>
      <c r="Q13" s="84"/>
      <c r="R13" s="84"/>
      <c r="S13" s="84"/>
      <c r="T13" s="30"/>
      <c r="U13" s="85"/>
      <c r="V13" s="85"/>
      <c r="W13" s="84"/>
      <c r="X13" s="30"/>
      <c r="Y13" s="84"/>
      <c r="Z13" s="84"/>
      <c r="AA13" s="84"/>
      <c r="AC13" s="87">
        <f t="shared" si="0"/>
        <v>26</v>
      </c>
    </row>
    <row r="14" spans="1:29" s="16" customFormat="1" x14ac:dyDescent="0.25">
      <c r="A14" s="16" t="s">
        <v>383</v>
      </c>
      <c r="B14" s="16" t="s">
        <v>306</v>
      </c>
      <c r="C14" s="16" t="s">
        <v>307</v>
      </c>
      <c r="D14" s="16" t="s">
        <v>31</v>
      </c>
      <c r="E14" s="80">
        <v>6</v>
      </c>
      <c r="F14" s="80">
        <v>20</v>
      </c>
      <c r="G14" s="80"/>
      <c r="H14" s="20"/>
      <c r="I14" s="84"/>
      <c r="J14" s="84"/>
      <c r="K14" s="84"/>
      <c r="L14" s="30"/>
      <c r="M14" s="84"/>
      <c r="N14" s="84"/>
      <c r="O14" s="84"/>
      <c r="P14" s="30"/>
      <c r="Q14" s="84"/>
      <c r="R14" s="84"/>
      <c r="S14" s="84"/>
      <c r="T14" s="30"/>
      <c r="U14" s="85"/>
      <c r="V14" s="85"/>
      <c r="W14" s="84"/>
      <c r="X14" s="30"/>
      <c r="Y14" s="84"/>
      <c r="Z14" s="84"/>
      <c r="AA14" s="84"/>
      <c r="AC14" s="87">
        <f t="shared" si="0"/>
        <v>26</v>
      </c>
    </row>
    <row r="15" spans="1:29" s="16" customFormat="1" x14ac:dyDescent="0.25">
      <c r="A15" t="s">
        <v>405</v>
      </c>
      <c r="B15" t="s">
        <v>406</v>
      </c>
      <c r="C15" t="s">
        <v>112</v>
      </c>
      <c r="D15" t="s">
        <v>31</v>
      </c>
      <c r="E15" s="4"/>
      <c r="F15" s="4"/>
      <c r="G15" s="4"/>
      <c r="H15" s="7"/>
      <c r="I15" s="4"/>
      <c r="J15" s="4"/>
      <c r="K15" s="4"/>
      <c r="L15"/>
      <c r="M15" s="4">
        <v>3</v>
      </c>
      <c r="N15" s="4">
        <v>2</v>
      </c>
      <c r="O15" s="4">
        <v>1.5</v>
      </c>
      <c r="P15"/>
      <c r="Q15" s="4"/>
      <c r="R15" s="4"/>
      <c r="S15" s="4"/>
      <c r="T15"/>
      <c r="U15" s="4">
        <v>10</v>
      </c>
      <c r="V15" s="4">
        <v>6</v>
      </c>
      <c r="W15" s="4">
        <v>3</v>
      </c>
      <c r="X15"/>
      <c r="Y15" s="4"/>
      <c r="Z15" s="4"/>
      <c r="AA15" s="4"/>
      <c r="AB15"/>
      <c r="AC15" s="45">
        <f t="shared" si="0"/>
        <v>25.5</v>
      </c>
    </row>
    <row r="16" spans="1:29" s="19" customFormat="1" x14ac:dyDescent="0.25">
      <c r="A16" t="s">
        <v>155</v>
      </c>
      <c r="B16" t="s">
        <v>391</v>
      </c>
      <c r="C16" t="s">
        <v>101</v>
      </c>
      <c r="D16" t="s">
        <v>31</v>
      </c>
      <c r="E16" s="4"/>
      <c r="F16" s="4"/>
      <c r="G16" s="4"/>
      <c r="H16" s="7"/>
      <c r="I16" s="4">
        <v>10</v>
      </c>
      <c r="J16" s="4">
        <v>2</v>
      </c>
      <c r="K16" s="4">
        <v>1.5</v>
      </c>
      <c r="L16"/>
      <c r="M16" s="4"/>
      <c r="N16" s="4"/>
      <c r="O16" s="4"/>
      <c r="P16"/>
      <c r="Q16" s="4"/>
      <c r="R16" s="4"/>
      <c r="S16" s="4"/>
      <c r="T16"/>
      <c r="U16" s="4">
        <v>3</v>
      </c>
      <c r="V16" s="4">
        <v>3</v>
      </c>
      <c r="W16" s="4">
        <v>2</v>
      </c>
      <c r="X16"/>
      <c r="Y16" s="4">
        <v>3</v>
      </c>
      <c r="Z16" s="4"/>
      <c r="AA16" s="4"/>
      <c r="AB16"/>
      <c r="AC16" s="45">
        <f t="shared" si="0"/>
        <v>24.5</v>
      </c>
    </row>
    <row r="17" spans="1:29" s="19" customFormat="1" x14ac:dyDescent="0.25">
      <c r="A17" t="s">
        <v>738</v>
      </c>
      <c r="B17" t="s">
        <v>486</v>
      </c>
      <c r="C17" t="s">
        <v>134</v>
      </c>
      <c r="D17" t="s">
        <v>31</v>
      </c>
      <c r="E17" s="4"/>
      <c r="F17" s="4"/>
      <c r="G17" s="4"/>
      <c r="H17" s="7"/>
      <c r="I17" s="4"/>
      <c r="J17" s="4"/>
      <c r="K17" s="4"/>
      <c r="L17"/>
      <c r="M17" s="4"/>
      <c r="N17" s="4"/>
      <c r="O17" s="4"/>
      <c r="P17"/>
      <c r="Q17" s="4"/>
      <c r="R17" s="4"/>
      <c r="S17" s="4"/>
      <c r="T17"/>
      <c r="U17" s="4">
        <v>4</v>
      </c>
      <c r="V17" s="4">
        <v>10</v>
      </c>
      <c r="W17" s="4">
        <v>10</v>
      </c>
      <c r="X17"/>
      <c r="Y17" s="4"/>
      <c r="Z17" s="4"/>
      <c r="AA17" s="4"/>
      <c r="AB17"/>
      <c r="AC17" s="45">
        <f t="shared" si="0"/>
        <v>24</v>
      </c>
    </row>
    <row r="18" spans="1:29" x14ac:dyDescent="0.25">
      <c r="A18" t="s">
        <v>273</v>
      </c>
      <c r="B18" t="s">
        <v>407</v>
      </c>
      <c r="C18" t="s">
        <v>341</v>
      </c>
      <c r="D18" t="s">
        <v>31</v>
      </c>
      <c r="I18" s="4">
        <v>2</v>
      </c>
      <c r="K18" s="4">
        <v>4</v>
      </c>
      <c r="Q18" s="4">
        <v>4</v>
      </c>
      <c r="R18" s="4">
        <v>10</v>
      </c>
      <c r="S18" s="4">
        <v>2</v>
      </c>
      <c r="U18" s="4"/>
      <c r="V18" s="4"/>
      <c r="AC18" s="45">
        <f t="shared" si="0"/>
        <v>22</v>
      </c>
    </row>
    <row r="19" spans="1:29" x14ac:dyDescent="0.25">
      <c r="A19" t="s">
        <v>402</v>
      </c>
      <c r="B19" t="s">
        <v>403</v>
      </c>
      <c r="C19" t="s">
        <v>404</v>
      </c>
      <c r="D19" t="s">
        <v>31</v>
      </c>
      <c r="I19" s="4">
        <v>4</v>
      </c>
      <c r="J19" s="4">
        <v>4</v>
      </c>
      <c r="Q19" s="4">
        <v>10</v>
      </c>
      <c r="R19" s="4">
        <v>3</v>
      </c>
      <c r="U19" s="4"/>
      <c r="V19" s="4"/>
      <c r="AC19" s="45">
        <f t="shared" si="0"/>
        <v>21</v>
      </c>
    </row>
    <row r="20" spans="1:29" s="19" customFormat="1" x14ac:dyDescent="0.25">
      <c r="A20" t="s">
        <v>190</v>
      </c>
      <c r="B20" t="s">
        <v>191</v>
      </c>
      <c r="C20" t="s">
        <v>192</v>
      </c>
      <c r="D20" t="s">
        <v>31</v>
      </c>
      <c r="E20" s="4"/>
      <c r="F20" s="4"/>
      <c r="G20" s="4"/>
      <c r="H20" s="7"/>
      <c r="I20" s="4"/>
      <c r="J20" s="4"/>
      <c r="K20" s="4"/>
      <c r="L20"/>
      <c r="M20" s="4"/>
      <c r="N20" s="4"/>
      <c r="O20" s="4"/>
      <c r="P20"/>
      <c r="Q20" s="4">
        <v>6</v>
      </c>
      <c r="R20" s="4">
        <v>4</v>
      </c>
      <c r="S20" s="4">
        <v>6</v>
      </c>
      <c r="T20"/>
      <c r="U20" s="26"/>
      <c r="V20" s="26"/>
      <c r="W20" s="4"/>
      <c r="X20"/>
      <c r="Y20" s="4"/>
      <c r="Z20" s="4"/>
      <c r="AA20" s="4"/>
      <c r="AB20"/>
      <c r="AC20" s="45">
        <f t="shared" si="0"/>
        <v>16</v>
      </c>
    </row>
    <row r="21" spans="1:29" x14ac:dyDescent="0.25">
      <c r="A21" t="s">
        <v>370</v>
      </c>
      <c r="B21" t="s">
        <v>371</v>
      </c>
      <c r="C21" t="s">
        <v>372</v>
      </c>
      <c r="D21" t="s">
        <v>31</v>
      </c>
      <c r="H21"/>
      <c r="I21" s="4">
        <v>3</v>
      </c>
      <c r="J21" s="4">
        <v>1.5</v>
      </c>
      <c r="K21" s="4">
        <v>3</v>
      </c>
      <c r="Q21" s="4">
        <v>1.5</v>
      </c>
      <c r="R21" s="4">
        <v>2</v>
      </c>
      <c r="S21" s="4">
        <v>4</v>
      </c>
      <c r="U21" s="4"/>
      <c r="V21" s="4"/>
      <c r="AC21" s="45">
        <f t="shared" si="0"/>
        <v>15</v>
      </c>
    </row>
    <row r="22" spans="1:29" x14ac:dyDescent="0.25">
      <c r="A22" s="16" t="s">
        <v>389</v>
      </c>
      <c r="B22" s="16" t="s">
        <v>382</v>
      </c>
      <c r="C22" s="16" t="s">
        <v>390</v>
      </c>
      <c r="D22" s="16" t="s">
        <v>31</v>
      </c>
      <c r="E22" s="80">
        <v>8</v>
      </c>
      <c r="F22" s="80"/>
      <c r="G22" s="80">
        <v>6</v>
      </c>
      <c r="H22" s="20"/>
      <c r="I22" s="84"/>
      <c r="J22" s="84"/>
      <c r="K22" s="84"/>
      <c r="L22" s="30"/>
      <c r="M22" s="84"/>
      <c r="N22" s="84"/>
      <c r="O22" s="84"/>
      <c r="P22" s="30"/>
      <c r="Q22" s="84"/>
      <c r="R22" s="84"/>
      <c r="S22" s="84"/>
      <c r="T22" s="30"/>
      <c r="U22" s="84"/>
      <c r="V22" s="84"/>
      <c r="W22" s="84"/>
      <c r="X22" s="30"/>
      <c r="Y22" s="84"/>
      <c r="Z22" s="84"/>
      <c r="AA22" s="84"/>
      <c r="AB22" s="16"/>
      <c r="AC22" s="87">
        <f t="shared" si="0"/>
        <v>14</v>
      </c>
    </row>
    <row r="23" spans="1:29" x14ac:dyDescent="0.25">
      <c r="A23" t="s">
        <v>392</v>
      </c>
      <c r="B23" t="s">
        <v>79</v>
      </c>
      <c r="C23" t="s">
        <v>393</v>
      </c>
      <c r="D23" t="s">
        <v>31</v>
      </c>
      <c r="M23" s="4">
        <v>2</v>
      </c>
      <c r="N23" s="4">
        <v>1.5</v>
      </c>
      <c r="O23" s="4">
        <v>10</v>
      </c>
      <c r="U23" s="4"/>
      <c r="V23" s="4"/>
      <c r="AC23" s="45">
        <f t="shared" si="0"/>
        <v>13.5</v>
      </c>
    </row>
    <row r="24" spans="1:29" s="19" customFormat="1" x14ac:dyDescent="0.25">
      <c r="A24" t="s">
        <v>394</v>
      </c>
      <c r="B24" t="s">
        <v>395</v>
      </c>
      <c r="C24" t="s">
        <v>396</v>
      </c>
      <c r="D24" t="s">
        <v>31</v>
      </c>
      <c r="E24" s="4"/>
      <c r="F24" s="4"/>
      <c r="G24" s="4"/>
      <c r="H24" s="7"/>
      <c r="I24" s="4"/>
      <c r="J24" s="4"/>
      <c r="K24" s="4"/>
      <c r="L24"/>
      <c r="M24" s="4">
        <v>6</v>
      </c>
      <c r="N24" s="4">
        <v>4</v>
      </c>
      <c r="O24" s="4">
        <v>3</v>
      </c>
      <c r="P24"/>
      <c r="Q24" s="4"/>
      <c r="R24" s="4"/>
      <c r="S24" s="4"/>
      <c r="T24"/>
      <c r="U24" s="4"/>
      <c r="V24" s="4"/>
      <c r="W24" s="4"/>
      <c r="X24"/>
      <c r="Y24" s="4"/>
      <c r="Z24" s="4"/>
      <c r="AA24" s="4"/>
      <c r="AB24"/>
      <c r="AC24" s="45">
        <f t="shared" si="0"/>
        <v>13</v>
      </c>
    </row>
    <row r="25" spans="1:29" s="19" customFormat="1" x14ac:dyDescent="0.25">
      <c r="A25" s="16" t="s">
        <v>397</v>
      </c>
      <c r="B25" s="16" t="s">
        <v>398</v>
      </c>
      <c r="C25" s="16" t="s">
        <v>307</v>
      </c>
      <c r="D25" s="16" t="s">
        <v>31</v>
      </c>
      <c r="E25" s="80"/>
      <c r="F25" s="80">
        <v>12</v>
      </c>
      <c r="G25" s="80"/>
      <c r="H25" s="20"/>
      <c r="I25" s="80"/>
      <c r="J25" s="80"/>
      <c r="K25" s="80"/>
      <c r="L25" s="16"/>
      <c r="M25" s="80"/>
      <c r="N25" s="80"/>
      <c r="O25" s="80"/>
      <c r="P25" s="16"/>
      <c r="Q25" s="80"/>
      <c r="R25" s="80"/>
      <c r="S25" s="80"/>
      <c r="T25" s="16"/>
      <c r="U25" s="80"/>
      <c r="V25" s="80"/>
      <c r="W25" s="80"/>
      <c r="X25" s="16"/>
      <c r="Y25" s="80"/>
      <c r="Z25" s="80"/>
      <c r="AA25" s="80"/>
      <c r="AB25" s="16"/>
      <c r="AC25" s="87">
        <f t="shared" si="0"/>
        <v>12</v>
      </c>
    </row>
    <row r="26" spans="1:29" s="19" customFormat="1" x14ac:dyDescent="0.25">
      <c r="A26" t="s">
        <v>411</v>
      </c>
      <c r="B26" t="s">
        <v>412</v>
      </c>
      <c r="C26" t="s">
        <v>338</v>
      </c>
      <c r="D26" t="s">
        <v>31</v>
      </c>
      <c r="E26" s="4"/>
      <c r="F26" s="4"/>
      <c r="G26" s="4">
        <v>12</v>
      </c>
      <c r="H26"/>
      <c r="I26" s="4"/>
      <c r="J26" s="4"/>
      <c r="K26" s="4"/>
      <c r="L26"/>
      <c r="M26" s="4"/>
      <c r="N26" s="4"/>
      <c r="O26" s="4"/>
      <c r="P26"/>
      <c r="Q26" s="4"/>
      <c r="R26" s="4"/>
      <c r="S26" s="4"/>
      <c r="T26"/>
      <c r="U26" s="4"/>
      <c r="V26" s="4"/>
      <c r="W26" s="4"/>
      <c r="X26"/>
      <c r="Y26" s="4"/>
      <c r="Z26" s="4"/>
      <c r="AA26" s="4"/>
      <c r="AB26"/>
      <c r="AC26" s="45">
        <f t="shared" si="0"/>
        <v>12</v>
      </c>
    </row>
    <row r="27" spans="1:29" s="19" customFormat="1" x14ac:dyDescent="0.25">
      <c r="A27" s="16" t="s">
        <v>772</v>
      </c>
      <c r="B27" s="16" t="s">
        <v>615</v>
      </c>
      <c r="C27" s="16" t="s">
        <v>616</v>
      </c>
      <c r="D27" s="16" t="s">
        <v>31</v>
      </c>
      <c r="E27" s="80"/>
      <c r="F27" s="80"/>
      <c r="G27" s="80"/>
      <c r="H27" s="20"/>
      <c r="I27" s="80"/>
      <c r="J27" s="80"/>
      <c r="K27" s="80"/>
      <c r="L27" s="16"/>
      <c r="M27" s="80"/>
      <c r="N27" s="80"/>
      <c r="O27" s="80"/>
      <c r="P27" s="16"/>
      <c r="Q27" s="80"/>
      <c r="R27" s="80"/>
      <c r="S27" s="80"/>
      <c r="T27" s="16"/>
      <c r="U27" s="86"/>
      <c r="V27" s="86"/>
      <c r="W27" s="80"/>
      <c r="X27" s="16"/>
      <c r="Y27" s="80"/>
      <c r="Z27" s="80">
        <v>10</v>
      </c>
      <c r="AA27" s="80"/>
      <c r="AB27" s="16"/>
      <c r="AC27" s="87">
        <f t="shared" si="0"/>
        <v>10</v>
      </c>
    </row>
    <row r="28" spans="1:29" x14ac:dyDescent="0.25">
      <c r="A28" t="s">
        <v>305</v>
      </c>
      <c r="B28" t="s">
        <v>306</v>
      </c>
      <c r="C28" t="s">
        <v>307</v>
      </c>
      <c r="D28" t="s">
        <v>31</v>
      </c>
      <c r="U28" s="4"/>
      <c r="V28" s="4">
        <v>2</v>
      </c>
      <c r="AC28" s="45">
        <f t="shared" si="0"/>
        <v>2</v>
      </c>
    </row>
    <row r="29" spans="1:29" x14ac:dyDescent="0.25">
      <c r="A29" s="19" t="s">
        <v>276</v>
      </c>
      <c r="B29" s="19" t="s">
        <v>736</v>
      </c>
      <c r="C29" s="19" t="s">
        <v>737</v>
      </c>
      <c r="D29" s="19" t="s">
        <v>36</v>
      </c>
      <c r="E29" s="75"/>
      <c r="F29" s="75"/>
      <c r="G29" s="75"/>
      <c r="H29" s="77"/>
      <c r="I29" s="75"/>
      <c r="J29" s="75"/>
      <c r="K29" s="75"/>
      <c r="L29" s="19"/>
      <c r="M29" s="75"/>
      <c r="N29" s="75"/>
      <c r="O29" s="75"/>
      <c r="P29" s="19"/>
      <c r="Q29" s="75"/>
      <c r="R29" s="75"/>
      <c r="S29" s="75"/>
      <c r="T29" s="19"/>
      <c r="U29" s="75">
        <v>6</v>
      </c>
      <c r="V29" s="75">
        <v>4</v>
      </c>
      <c r="W29" s="75">
        <v>6</v>
      </c>
      <c r="X29" s="19"/>
      <c r="Y29" s="75"/>
      <c r="Z29" s="75"/>
      <c r="AA29" s="75"/>
      <c r="AB29" s="19"/>
      <c r="AC29" s="76">
        <f t="shared" si="0"/>
        <v>16</v>
      </c>
    </row>
    <row r="30" spans="1:29" x14ac:dyDescent="0.25">
      <c r="A30" s="19" t="s">
        <v>771</v>
      </c>
      <c r="B30" s="19" t="s">
        <v>715</v>
      </c>
      <c r="C30" s="19" t="s">
        <v>189</v>
      </c>
      <c r="D30" s="19" t="s">
        <v>36</v>
      </c>
      <c r="Y30" s="75">
        <v>2</v>
      </c>
      <c r="Z30" s="75">
        <v>4</v>
      </c>
      <c r="AA30" s="75">
        <v>6</v>
      </c>
      <c r="AB30" s="19"/>
      <c r="AC30" s="76">
        <f t="shared" si="0"/>
        <v>12</v>
      </c>
    </row>
    <row r="31" spans="1:29" x14ac:dyDescent="0.25">
      <c r="A31" s="19" t="s">
        <v>413</v>
      </c>
      <c r="B31" s="19" t="s">
        <v>414</v>
      </c>
      <c r="C31" s="19" t="s">
        <v>119</v>
      </c>
      <c r="D31" s="19" t="s">
        <v>36</v>
      </c>
      <c r="E31" s="75"/>
      <c r="F31" s="75"/>
      <c r="G31" s="75"/>
      <c r="H31" s="77"/>
      <c r="I31" s="75"/>
      <c r="J31" s="75"/>
      <c r="K31" s="75"/>
      <c r="L31" s="19"/>
      <c r="M31" s="75">
        <v>1.5</v>
      </c>
      <c r="N31" s="75">
        <v>3</v>
      </c>
      <c r="O31" s="75">
        <v>2</v>
      </c>
      <c r="P31" s="19"/>
      <c r="Q31" s="75"/>
      <c r="R31" s="75"/>
      <c r="S31" s="75"/>
      <c r="T31" s="19"/>
      <c r="U31" s="75"/>
      <c r="V31" s="75"/>
      <c r="W31" s="75"/>
      <c r="X31" s="19"/>
      <c r="Y31" s="75"/>
      <c r="Z31" s="75"/>
      <c r="AA31" s="75"/>
      <c r="AB31" s="19"/>
      <c r="AC31" s="76">
        <f t="shared" si="0"/>
        <v>6.5</v>
      </c>
    </row>
    <row r="32" spans="1:29" s="16" customFormat="1" x14ac:dyDescent="0.25">
      <c r="A32" s="19" t="s">
        <v>773</v>
      </c>
      <c r="B32" s="19" t="s">
        <v>749</v>
      </c>
      <c r="C32" s="19" t="s">
        <v>774</v>
      </c>
      <c r="D32" s="19" t="s">
        <v>36</v>
      </c>
      <c r="E32" s="4"/>
      <c r="F32" s="4"/>
      <c r="G32" s="4"/>
      <c r="H32" s="7"/>
      <c r="I32" s="4"/>
      <c r="J32" s="4"/>
      <c r="K32" s="4"/>
      <c r="L32"/>
      <c r="M32" s="4"/>
      <c r="N32" s="4"/>
      <c r="O32" s="4"/>
      <c r="P32"/>
      <c r="Q32" s="4"/>
      <c r="R32" s="4"/>
      <c r="S32" s="4"/>
      <c r="T32"/>
      <c r="U32" s="26"/>
      <c r="V32" s="26"/>
      <c r="W32" s="4"/>
      <c r="X32"/>
      <c r="Y32" s="75"/>
      <c r="Z32" s="75">
        <v>2</v>
      </c>
      <c r="AA32" s="75">
        <v>4</v>
      </c>
      <c r="AB32" s="19"/>
      <c r="AC32" s="76">
        <f t="shared" si="0"/>
        <v>6</v>
      </c>
    </row>
    <row r="33" spans="1:29" x14ac:dyDescent="0.25">
      <c r="A33" s="19" t="s">
        <v>415</v>
      </c>
      <c r="B33" s="19" t="s">
        <v>416</v>
      </c>
      <c r="C33" s="19" t="s">
        <v>169</v>
      </c>
      <c r="D33" s="19" t="s">
        <v>36</v>
      </c>
      <c r="E33" s="75"/>
      <c r="F33" s="75"/>
      <c r="G33" s="75">
        <v>4</v>
      </c>
      <c r="H33" s="77"/>
      <c r="I33" s="75"/>
      <c r="J33" s="75"/>
      <c r="K33" s="75"/>
      <c r="L33" s="19"/>
      <c r="M33" s="75"/>
      <c r="N33" s="75"/>
      <c r="O33" s="75"/>
      <c r="P33" s="19"/>
      <c r="Q33" s="75"/>
      <c r="R33" s="75"/>
      <c r="S33" s="75"/>
      <c r="T33" s="19"/>
      <c r="U33" s="75"/>
      <c r="V33" s="75"/>
      <c r="W33" s="75"/>
      <c r="X33" s="19"/>
      <c r="Y33" s="75"/>
      <c r="Z33" s="75"/>
      <c r="AA33" s="75"/>
      <c r="AB33" s="19"/>
      <c r="AC33" s="76">
        <f t="shared" si="0"/>
        <v>4</v>
      </c>
    </row>
    <row r="34" spans="1:29" x14ac:dyDescent="0.25">
      <c r="Y34" s="75"/>
      <c r="Z34" s="75"/>
      <c r="AA34" s="75"/>
      <c r="AB34" s="19"/>
    </row>
  </sheetData>
  <sortState xmlns:xlrd2="http://schemas.microsoft.com/office/spreadsheetml/2017/richdata2" ref="A7:AC33">
    <sortCondition descending="1" ref="D7:D33"/>
    <sortCondition descending="1" ref="AC7:AC33"/>
  </sortState>
  <mergeCells count="1">
    <mergeCell ref="B6:D6"/>
  </mergeCells>
  <pageMargins left="0.7" right="0.7" top="0.75" bottom="0.75" header="0.3" footer="0.3"/>
  <pageSetup scale="25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0.59999389629810485"/>
    <pageSetUpPr fitToPage="1"/>
  </sheetPr>
  <dimension ref="A1:V32"/>
  <sheetViews>
    <sheetView topLeftCell="A4" zoomScale="130" zoomScaleNormal="130" workbookViewId="0">
      <pane xSplit="1" topLeftCell="U1" activePane="topRight" state="frozen"/>
      <selection pane="topRight" activeCell="A7" sqref="A7:B12"/>
    </sheetView>
  </sheetViews>
  <sheetFormatPr defaultColWidth="8.85546875" defaultRowHeight="15" x14ac:dyDescent="0.25"/>
  <cols>
    <col min="1" max="1" width="11.42578125" customWidth="1"/>
    <col min="2" max="2" width="11.7109375" customWidth="1"/>
    <col min="3" max="3" width="14.85546875" customWidth="1"/>
    <col min="4" max="4" width="6.7109375" style="4" customWidth="1"/>
    <col min="5" max="5" width="6.42578125" style="4" customWidth="1"/>
    <col min="6" max="6" width="3.28515625" style="7" customWidth="1"/>
    <col min="7" max="7" width="6" style="4" customWidth="1"/>
    <col min="8" max="8" width="5.85546875" style="4" customWidth="1"/>
    <col min="9" max="9" width="3.42578125" customWidth="1"/>
    <col min="10" max="10" width="4.85546875" style="4" customWidth="1"/>
    <col min="11" max="11" width="4" style="4" customWidth="1"/>
    <col min="12" max="12" width="4.140625" customWidth="1"/>
    <col min="13" max="13" width="6.85546875" style="4" customWidth="1"/>
    <col min="14" max="14" width="7" style="4" customWidth="1"/>
    <col min="15" max="15" width="5.42578125" customWidth="1"/>
    <col min="16" max="16" width="11.42578125" style="26" customWidth="1"/>
    <col min="17" max="17" width="11.42578125" style="4" customWidth="1"/>
    <col min="18" max="18" width="6.28515625" customWidth="1"/>
    <col min="19" max="20" width="11.42578125" style="4" customWidth="1"/>
    <col min="21" max="21" width="11.42578125" customWidth="1"/>
    <col min="22" max="22" width="11.42578125" style="45" customWidth="1"/>
    <col min="23" max="256" width="11.42578125" customWidth="1"/>
  </cols>
  <sheetData>
    <row r="1" spans="1:22" s="1" customFormat="1" ht="21" x14ac:dyDescent="0.35">
      <c r="A1" s="1" t="s">
        <v>0</v>
      </c>
      <c r="D1" s="3"/>
      <c r="E1" s="3"/>
      <c r="F1" s="17"/>
      <c r="G1" s="3"/>
      <c r="H1" s="3"/>
      <c r="J1" s="3"/>
      <c r="K1" s="3"/>
      <c r="M1" s="3"/>
      <c r="N1" s="3"/>
      <c r="P1" s="3"/>
      <c r="Q1" s="3"/>
      <c r="S1" s="3"/>
      <c r="T1" s="3"/>
      <c r="V1" s="44"/>
    </row>
    <row r="3" spans="1:22" ht="21" x14ac:dyDescent="0.35">
      <c r="A3" s="1" t="s">
        <v>417</v>
      </c>
      <c r="B3" s="1"/>
    </row>
    <row r="4" spans="1:22" s="2" customFormat="1" ht="15.75" x14ac:dyDescent="0.25">
      <c r="A4" s="34"/>
      <c r="B4" s="34"/>
      <c r="D4" s="26" t="s">
        <v>1</v>
      </c>
      <c r="E4" s="26"/>
      <c r="F4" s="18"/>
      <c r="G4" s="26" t="s">
        <v>2</v>
      </c>
      <c r="H4" s="26"/>
      <c r="J4" s="26" t="s">
        <v>3</v>
      </c>
      <c r="K4" s="26"/>
      <c r="M4" s="26" t="s">
        <v>4</v>
      </c>
      <c r="N4" s="26"/>
      <c r="P4" s="26" t="s">
        <v>5</v>
      </c>
      <c r="Q4" s="26"/>
      <c r="S4" s="26" t="s">
        <v>6</v>
      </c>
      <c r="T4" s="26"/>
      <c r="V4" s="45" t="s">
        <v>7</v>
      </c>
    </row>
    <row r="5" spans="1:22" s="37" customFormat="1" ht="68.25" x14ac:dyDescent="0.25">
      <c r="A5" s="37" t="s">
        <v>9</v>
      </c>
      <c r="B5" s="37" t="s">
        <v>10</v>
      </c>
      <c r="C5" s="37" t="s">
        <v>11</v>
      </c>
      <c r="D5" s="41" t="s">
        <v>16</v>
      </c>
      <c r="E5" s="41" t="s">
        <v>17</v>
      </c>
      <c r="F5" s="39"/>
      <c r="G5" s="41" t="s">
        <v>16</v>
      </c>
      <c r="H5" s="41" t="s">
        <v>17</v>
      </c>
      <c r="J5" s="41" t="s">
        <v>16</v>
      </c>
      <c r="K5" s="41" t="s">
        <v>17</v>
      </c>
      <c r="L5" s="41"/>
      <c r="M5" s="41" t="s">
        <v>16</v>
      </c>
      <c r="N5" s="41" t="s">
        <v>17</v>
      </c>
      <c r="P5" s="41" t="s">
        <v>16</v>
      </c>
      <c r="Q5" s="41" t="s">
        <v>17</v>
      </c>
      <c r="S5" s="41" t="s">
        <v>16</v>
      </c>
      <c r="T5" s="41" t="s">
        <v>17</v>
      </c>
      <c r="V5" s="49"/>
    </row>
    <row r="6" spans="1:22" s="36" customFormat="1" ht="26.1" customHeight="1" x14ac:dyDescent="0.25">
      <c r="A6" s="108" t="s">
        <v>15</v>
      </c>
      <c r="B6" s="108"/>
      <c r="C6" s="108"/>
      <c r="D6" s="42" t="s">
        <v>375</v>
      </c>
      <c r="E6" s="42" t="s">
        <v>374</v>
      </c>
      <c r="F6" s="40"/>
      <c r="G6" s="42">
        <v>7</v>
      </c>
      <c r="H6" s="42">
        <v>7</v>
      </c>
      <c r="I6" s="35"/>
      <c r="J6" s="42">
        <v>7</v>
      </c>
      <c r="K6" s="42">
        <v>7</v>
      </c>
      <c r="L6" s="35"/>
      <c r="M6" s="42">
        <v>6</v>
      </c>
      <c r="N6" s="42">
        <v>5</v>
      </c>
      <c r="O6" s="35"/>
      <c r="P6" s="42">
        <v>6</v>
      </c>
      <c r="Q6" s="42">
        <v>5</v>
      </c>
      <c r="S6" s="42">
        <v>10</v>
      </c>
      <c r="T6" s="42">
        <v>10</v>
      </c>
      <c r="V6" s="48"/>
    </row>
    <row r="7" spans="1:22" s="16" customFormat="1" x14ac:dyDescent="0.25">
      <c r="A7" s="16" t="s">
        <v>306</v>
      </c>
      <c r="B7" s="16" t="s">
        <v>307</v>
      </c>
      <c r="C7" s="16" t="s">
        <v>31</v>
      </c>
      <c r="D7" s="80">
        <v>20</v>
      </c>
      <c r="E7" s="80">
        <v>12</v>
      </c>
      <c r="F7" s="20"/>
      <c r="G7" s="84"/>
      <c r="H7" s="84"/>
      <c r="I7" s="30"/>
      <c r="J7" s="84">
        <v>1.5</v>
      </c>
      <c r="K7" s="84">
        <v>6</v>
      </c>
      <c r="L7" s="30"/>
      <c r="M7" s="84"/>
      <c r="N7" s="84"/>
      <c r="O7" s="30"/>
      <c r="P7" s="85"/>
      <c r="Q7" s="84"/>
      <c r="R7" s="30"/>
      <c r="S7" s="84"/>
      <c r="T7" s="84">
        <v>3</v>
      </c>
      <c r="V7" s="87">
        <f t="shared" ref="V7:V32" si="0">SUM(D7:T7)</f>
        <v>42.5</v>
      </c>
    </row>
    <row r="8" spans="1:22" s="16" customFormat="1" x14ac:dyDescent="0.25">
      <c r="A8" s="16" t="s">
        <v>400</v>
      </c>
      <c r="B8" s="16" t="s">
        <v>401</v>
      </c>
      <c r="C8" s="16" t="s">
        <v>31</v>
      </c>
      <c r="D8" s="80"/>
      <c r="E8" s="80">
        <v>20</v>
      </c>
      <c r="F8" s="20"/>
      <c r="G8" s="84"/>
      <c r="H8" s="84"/>
      <c r="I8" s="30"/>
      <c r="J8" s="84"/>
      <c r="K8" s="84"/>
      <c r="L8" s="30"/>
      <c r="M8" s="84"/>
      <c r="N8" s="84"/>
      <c r="O8" s="30"/>
      <c r="P8" s="85"/>
      <c r="Q8" s="84"/>
      <c r="R8" s="30"/>
      <c r="S8" s="84">
        <v>10</v>
      </c>
      <c r="T8" s="84">
        <v>10</v>
      </c>
      <c r="V8" s="87">
        <f t="shared" si="0"/>
        <v>40</v>
      </c>
    </row>
    <row r="9" spans="1:22" s="16" customFormat="1" x14ac:dyDescent="0.25">
      <c r="A9" s="16" t="s">
        <v>407</v>
      </c>
      <c r="B9" s="16" t="s">
        <v>341</v>
      </c>
      <c r="C9" s="16" t="s">
        <v>31</v>
      </c>
      <c r="D9" s="80">
        <v>4</v>
      </c>
      <c r="E9" s="80">
        <v>6</v>
      </c>
      <c r="F9" s="20"/>
      <c r="G9" s="80">
        <v>2</v>
      </c>
      <c r="H9" s="80">
        <v>6</v>
      </c>
      <c r="J9" s="80"/>
      <c r="K9" s="80"/>
      <c r="M9" s="80"/>
      <c r="N9" s="80">
        <v>10</v>
      </c>
      <c r="P9" s="86"/>
      <c r="Q9" s="80"/>
      <c r="S9" s="80">
        <v>4</v>
      </c>
      <c r="T9" s="80">
        <v>1.5</v>
      </c>
      <c r="V9" s="87">
        <f t="shared" si="0"/>
        <v>33.5</v>
      </c>
    </row>
    <row r="10" spans="1:22" s="19" customFormat="1" x14ac:dyDescent="0.25">
      <c r="A10" t="s">
        <v>385</v>
      </c>
      <c r="B10" t="s">
        <v>386</v>
      </c>
      <c r="C10" t="s">
        <v>31</v>
      </c>
      <c r="D10" s="4"/>
      <c r="E10" s="4"/>
      <c r="F10" s="7"/>
      <c r="G10" s="4"/>
      <c r="H10" s="4">
        <v>10</v>
      </c>
      <c r="I10"/>
      <c r="J10" s="4"/>
      <c r="K10" s="4"/>
      <c r="L10"/>
      <c r="M10" s="4">
        <v>6</v>
      </c>
      <c r="N10" s="4">
        <v>3</v>
      </c>
      <c r="O10"/>
      <c r="P10" s="4"/>
      <c r="Q10" s="4"/>
      <c r="R10"/>
      <c r="S10" s="4"/>
      <c r="T10" s="4"/>
      <c r="U10"/>
      <c r="V10" s="45">
        <f t="shared" si="0"/>
        <v>19</v>
      </c>
    </row>
    <row r="11" spans="1:22" s="16" customFormat="1" x14ac:dyDescent="0.25">
      <c r="A11" t="s">
        <v>391</v>
      </c>
      <c r="B11" t="s">
        <v>101</v>
      </c>
      <c r="C11" t="s">
        <v>31</v>
      </c>
      <c r="D11" s="4"/>
      <c r="E11" s="4"/>
      <c r="F11" s="7"/>
      <c r="G11" s="4">
        <v>3</v>
      </c>
      <c r="H11" s="4">
        <v>2</v>
      </c>
      <c r="I11"/>
      <c r="J11" s="4"/>
      <c r="K11" s="4"/>
      <c r="L11"/>
      <c r="M11" s="4"/>
      <c r="N11" s="4"/>
      <c r="O11"/>
      <c r="P11" s="4">
        <v>10</v>
      </c>
      <c r="Q11" s="4">
        <v>3</v>
      </c>
      <c r="R11"/>
      <c r="S11" s="4"/>
      <c r="T11" s="4"/>
      <c r="U11"/>
      <c r="V11" s="45">
        <f t="shared" si="0"/>
        <v>18</v>
      </c>
    </row>
    <row r="12" spans="1:22" s="16" customFormat="1" x14ac:dyDescent="0.25">
      <c r="A12" t="s">
        <v>403</v>
      </c>
      <c r="B12" t="s">
        <v>404</v>
      </c>
      <c r="C12" t="s">
        <v>31</v>
      </c>
      <c r="D12" s="4"/>
      <c r="E12" s="4"/>
      <c r="F12" s="7"/>
      <c r="G12" s="4">
        <v>6</v>
      </c>
      <c r="H12" s="4">
        <v>1.5</v>
      </c>
      <c r="I12"/>
      <c r="J12" s="4"/>
      <c r="K12" s="4"/>
      <c r="L12"/>
      <c r="M12" s="4">
        <v>10</v>
      </c>
      <c r="N12" s="4"/>
      <c r="O12"/>
      <c r="P12" s="4"/>
      <c r="Q12" s="4"/>
      <c r="R12"/>
      <c r="S12" s="4"/>
      <c r="T12" s="4"/>
      <c r="U12"/>
      <c r="V12" s="45">
        <f t="shared" si="0"/>
        <v>17.5</v>
      </c>
    </row>
    <row r="13" spans="1:22" s="19" customFormat="1" x14ac:dyDescent="0.25">
      <c r="A13" t="s">
        <v>409</v>
      </c>
      <c r="B13" t="s">
        <v>410</v>
      </c>
      <c r="C13" t="s">
        <v>31</v>
      </c>
      <c r="D13" s="4">
        <v>3</v>
      </c>
      <c r="E13" s="4">
        <v>4</v>
      </c>
      <c r="F13" s="7"/>
      <c r="G13" s="43"/>
      <c r="H13" s="43"/>
      <c r="I13" s="32"/>
      <c r="J13" s="43">
        <v>4</v>
      </c>
      <c r="K13" s="43">
        <v>3</v>
      </c>
      <c r="L13" s="32"/>
      <c r="M13" s="43"/>
      <c r="N13" s="43"/>
      <c r="O13" s="32"/>
      <c r="P13" s="43"/>
      <c r="Q13" s="43"/>
      <c r="R13" s="32"/>
      <c r="S13" s="43">
        <v>3</v>
      </c>
      <c r="T13" s="43"/>
      <c r="U13"/>
      <c r="V13" s="45">
        <f t="shared" si="0"/>
        <v>17</v>
      </c>
    </row>
    <row r="14" spans="1:22" s="19" customFormat="1" x14ac:dyDescent="0.25">
      <c r="A14" t="s">
        <v>406</v>
      </c>
      <c r="B14" t="s">
        <v>112</v>
      </c>
      <c r="C14" t="s">
        <v>31</v>
      </c>
      <c r="D14" s="4"/>
      <c r="E14" s="4"/>
      <c r="F14" s="7"/>
      <c r="G14" s="4"/>
      <c r="H14" s="4"/>
      <c r="I14"/>
      <c r="J14" s="4">
        <v>10</v>
      </c>
      <c r="K14" s="4">
        <v>1.5</v>
      </c>
      <c r="L14"/>
      <c r="M14" s="4"/>
      <c r="N14" s="4"/>
      <c r="O14"/>
      <c r="P14" s="4">
        <v>3</v>
      </c>
      <c r="Q14" s="4">
        <v>2</v>
      </c>
      <c r="R14"/>
      <c r="S14" s="4"/>
      <c r="T14" s="4"/>
      <c r="U14"/>
      <c r="V14" s="45">
        <f t="shared" si="0"/>
        <v>16.5</v>
      </c>
    </row>
    <row r="15" spans="1:22" s="16" customFormat="1" x14ac:dyDescent="0.25">
      <c r="A15" t="s">
        <v>486</v>
      </c>
      <c r="B15" t="s">
        <v>134</v>
      </c>
      <c r="C15" t="s">
        <v>31</v>
      </c>
      <c r="D15" s="4"/>
      <c r="E15" s="4"/>
      <c r="F15" s="7"/>
      <c r="G15" s="4"/>
      <c r="H15" s="4"/>
      <c r="I15"/>
      <c r="J15" s="4"/>
      <c r="K15" s="4"/>
      <c r="L15"/>
      <c r="M15" s="4"/>
      <c r="N15" s="4"/>
      <c r="O15"/>
      <c r="P15" s="4">
        <v>6</v>
      </c>
      <c r="Q15" s="4">
        <v>10</v>
      </c>
      <c r="R15"/>
      <c r="S15" s="4"/>
      <c r="T15" s="4"/>
      <c r="U15"/>
      <c r="V15" s="45">
        <f t="shared" si="0"/>
        <v>16</v>
      </c>
    </row>
    <row r="16" spans="1:22" x14ac:dyDescent="0.25">
      <c r="A16" t="s">
        <v>377</v>
      </c>
      <c r="B16" t="s">
        <v>338</v>
      </c>
      <c r="C16" t="s">
        <v>31</v>
      </c>
      <c r="G16" s="4">
        <v>4</v>
      </c>
      <c r="M16" s="4">
        <v>4</v>
      </c>
      <c r="N16" s="4">
        <v>6</v>
      </c>
      <c r="P16" s="4"/>
      <c r="V16" s="45">
        <f t="shared" si="0"/>
        <v>14</v>
      </c>
    </row>
    <row r="17" spans="1:22" x14ac:dyDescent="0.25">
      <c r="A17" t="s">
        <v>379</v>
      </c>
      <c r="B17" t="s">
        <v>380</v>
      </c>
      <c r="C17" t="s">
        <v>31</v>
      </c>
      <c r="G17" s="4">
        <v>10</v>
      </c>
      <c r="H17" s="4">
        <v>3</v>
      </c>
      <c r="V17" s="45">
        <f t="shared" si="0"/>
        <v>13</v>
      </c>
    </row>
    <row r="18" spans="1:22" s="19" customFormat="1" x14ac:dyDescent="0.25">
      <c r="A18" s="16" t="s">
        <v>382</v>
      </c>
      <c r="B18" s="16" t="s">
        <v>390</v>
      </c>
      <c r="C18" s="16" t="s">
        <v>31</v>
      </c>
      <c r="D18" s="80">
        <v>12</v>
      </c>
      <c r="E18" s="80"/>
      <c r="F18" s="20"/>
      <c r="G18" s="84"/>
      <c r="H18" s="84"/>
      <c r="I18" s="30"/>
      <c r="J18" s="84"/>
      <c r="K18" s="84"/>
      <c r="L18" s="30"/>
      <c r="M18" s="84"/>
      <c r="N18" s="84"/>
      <c r="O18" s="30"/>
      <c r="P18" s="85"/>
      <c r="Q18" s="84"/>
      <c r="R18" s="30"/>
      <c r="S18" s="84"/>
      <c r="T18" s="84"/>
      <c r="U18" s="16"/>
      <c r="V18" s="87">
        <f t="shared" si="0"/>
        <v>12</v>
      </c>
    </row>
    <row r="19" spans="1:22" x14ac:dyDescent="0.25">
      <c r="A19" t="s">
        <v>395</v>
      </c>
      <c r="B19" t="s">
        <v>396</v>
      </c>
      <c r="C19" t="s">
        <v>31</v>
      </c>
      <c r="J19" s="4">
        <v>2</v>
      </c>
      <c r="K19" s="4">
        <v>10</v>
      </c>
      <c r="V19" s="45">
        <f t="shared" si="0"/>
        <v>12</v>
      </c>
    </row>
    <row r="20" spans="1:22" x14ac:dyDescent="0.25">
      <c r="A20" t="s">
        <v>388</v>
      </c>
      <c r="B20" t="s">
        <v>338</v>
      </c>
      <c r="C20" t="s">
        <v>31</v>
      </c>
      <c r="J20" s="4">
        <v>6</v>
      </c>
      <c r="P20" s="4"/>
      <c r="Q20" s="4">
        <v>4</v>
      </c>
      <c r="T20" s="4">
        <v>2</v>
      </c>
      <c r="V20" s="45">
        <f t="shared" si="0"/>
        <v>12</v>
      </c>
    </row>
    <row r="21" spans="1:22" x14ac:dyDescent="0.25">
      <c r="A21" t="s">
        <v>371</v>
      </c>
      <c r="B21" t="s">
        <v>372</v>
      </c>
      <c r="C21" t="s">
        <v>31</v>
      </c>
      <c r="F21"/>
      <c r="G21" s="4">
        <v>1.5</v>
      </c>
      <c r="H21" s="4">
        <v>4</v>
      </c>
      <c r="M21" s="4">
        <v>3</v>
      </c>
      <c r="N21" s="4">
        <v>2</v>
      </c>
      <c r="P21" s="4"/>
      <c r="V21" s="45">
        <f t="shared" si="0"/>
        <v>10.5</v>
      </c>
    </row>
    <row r="22" spans="1:22" x14ac:dyDescent="0.25">
      <c r="A22" s="16" t="s">
        <v>382</v>
      </c>
      <c r="B22" s="16" t="s">
        <v>269</v>
      </c>
      <c r="C22" s="16" t="s">
        <v>31</v>
      </c>
      <c r="D22" s="80">
        <v>8</v>
      </c>
      <c r="E22" s="80"/>
      <c r="F22" s="20"/>
      <c r="G22" s="84"/>
      <c r="H22" s="84"/>
      <c r="I22" s="30"/>
      <c r="J22" s="84"/>
      <c r="K22" s="84"/>
      <c r="L22" s="30"/>
      <c r="M22" s="84"/>
      <c r="N22" s="84"/>
      <c r="O22" s="30"/>
      <c r="P22" s="84"/>
      <c r="Q22" s="84"/>
      <c r="R22" s="30"/>
      <c r="S22" s="84"/>
      <c r="T22" s="84"/>
      <c r="U22" s="16"/>
      <c r="V22" s="87">
        <f t="shared" si="0"/>
        <v>8</v>
      </c>
    </row>
    <row r="23" spans="1:22" x14ac:dyDescent="0.25">
      <c r="A23" s="16" t="s">
        <v>398</v>
      </c>
      <c r="B23" s="16" t="s">
        <v>307</v>
      </c>
      <c r="C23" s="16" t="s">
        <v>31</v>
      </c>
      <c r="D23" s="80">
        <v>6</v>
      </c>
      <c r="E23" s="80"/>
      <c r="F23" s="20"/>
      <c r="G23" s="80"/>
      <c r="H23" s="80"/>
      <c r="I23" s="16"/>
      <c r="J23" s="80"/>
      <c r="K23" s="80"/>
      <c r="L23" s="16"/>
      <c r="M23" s="80"/>
      <c r="N23" s="80"/>
      <c r="O23" s="16"/>
      <c r="P23" s="80"/>
      <c r="Q23" s="80"/>
      <c r="R23" s="16"/>
      <c r="S23" s="80"/>
      <c r="T23" s="80"/>
      <c r="U23" s="16"/>
      <c r="V23" s="87">
        <f t="shared" si="0"/>
        <v>6</v>
      </c>
    </row>
    <row r="24" spans="1:22" x14ac:dyDescent="0.25">
      <c r="A24" t="s">
        <v>191</v>
      </c>
      <c r="B24" t="s">
        <v>192</v>
      </c>
      <c r="C24" t="s">
        <v>31</v>
      </c>
      <c r="M24" s="4">
        <v>2</v>
      </c>
      <c r="N24" s="4">
        <v>4</v>
      </c>
      <c r="P24" s="4"/>
      <c r="V24" s="45">
        <f t="shared" si="0"/>
        <v>6</v>
      </c>
    </row>
    <row r="25" spans="1:22" x14ac:dyDescent="0.25">
      <c r="A25" t="s">
        <v>79</v>
      </c>
      <c r="B25" t="s">
        <v>393</v>
      </c>
      <c r="C25" t="s">
        <v>31</v>
      </c>
      <c r="J25" s="4">
        <v>3</v>
      </c>
      <c r="K25" s="4">
        <v>2</v>
      </c>
      <c r="P25" s="4"/>
      <c r="V25" s="45">
        <f t="shared" si="0"/>
        <v>5</v>
      </c>
    </row>
    <row r="26" spans="1:22" x14ac:dyDescent="0.25">
      <c r="A26" t="s">
        <v>412</v>
      </c>
      <c r="B26" t="s">
        <v>338</v>
      </c>
      <c r="C26" t="s">
        <v>31</v>
      </c>
      <c r="E26" s="4">
        <v>3</v>
      </c>
      <c r="F26"/>
      <c r="P26" s="4"/>
      <c r="V26" s="45">
        <f t="shared" si="0"/>
        <v>3</v>
      </c>
    </row>
    <row r="27" spans="1:22" x14ac:dyDescent="0.25">
      <c r="A27" s="16" t="s">
        <v>615</v>
      </c>
      <c r="B27" s="16" t="s">
        <v>616</v>
      </c>
      <c r="C27" s="16" t="s">
        <v>31</v>
      </c>
      <c r="D27" s="80"/>
      <c r="E27" s="80"/>
      <c r="F27" s="20"/>
      <c r="G27" s="80"/>
      <c r="H27" s="80"/>
      <c r="I27" s="16"/>
      <c r="J27" s="80"/>
      <c r="K27" s="80"/>
      <c r="L27" s="16"/>
      <c r="M27" s="80"/>
      <c r="N27" s="80"/>
      <c r="O27" s="16"/>
      <c r="P27" s="86"/>
      <c r="Q27" s="80"/>
      <c r="R27" s="16"/>
      <c r="S27" s="80">
        <v>1.5</v>
      </c>
      <c r="T27" s="80"/>
      <c r="U27" s="16"/>
      <c r="V27" s="87">
        <f t="shared" si="0"/>
        <v>1.5</v>
      </c>
    </row>
    <row r="28" spans="1:22" x14ac:dyDescent="0.25">
      <c r="A28" s="19" t="s">
        <v>715</v>
      </c>
      <c r="B28" s="19" t="s">
        <v>189</v>
      </c>
      <c r="C28" s="19" t="s">
        <v>36</v>
      </c>
      <c r="D28" s="75"/>
      <c r="E28" s="75"/>
      <c r="F28" s="77"/>
      <c r="G28" s="75"/>
      <c r="H28" s="75"/>
      <c r="I28" s="19"/>
      <c r="J28" s="75"/>
      <c r="K28" s="75"/>
      <c r="L28" s="19"/>
      <c r="M28" s="75"/>
      <c r="N28" s="75"/>
      <c r="O28" s="19"/>
      <c r="P28" s="79"/>
      <c r="Q28" s="75"/>
      <c r="R28" s="19"/>
      <c r="S28" s="75">
        <v>6</v>
      </c>
      <c r="T28" s="75">
        <v>6</v>
      </c>
      <c r="U28" s="19"/>
      <c r="V28" s="76">
        <f t="shared" si="0"/>
        <v>12</v>
      </c>
    </row>
    <row r="29" spans="1:22" s="19" customFormat="1" x14ac:dyDescent="0.25">
      <c r="A29" s="19" t="s">
        <v>736</v>
      </c>
      <c r="B29" s="19" t="s">
        <v>737</v>
      </c>
      <c r="C29" s="19" t="s">
        <v>36</v>
      </c>
      <c r="D29" s="75"/>
      <c r="E29" s="75"/>
      <c r="F29" s="77"/>
      <c r="G29" s="75"/>
      <c r="H29" s="75"/>
      <c r="J29" s="75"/>
      <c r="K29" s="75"/>
      <c r="M29" s="75"/>
      <c r="N29" s="75"/>
      <c r="P29" s="75">
        <v>4</v>
      </c>
      <c r="Q29" s="75">
        <v>6</v>
      </c>
      <c r="S29" s="75"/>
      <c r="T29" s="75"/>
      <c r="V29" s="76">
        <f t="shared" si="0"/>
        <v>10</v>
      </c>
    </row>
    <row r="30" spans="1:22" s="19" customFormat="1" x14ac:dyDescent="0.25">
      <c r="A30" s="19" t="s">
        <v>416</v>
      </c>
      <c r="B30" s="19" t="s">
        <v>169</v>
      </c>
      <c r="C30" s="19" t="s">
        <v>36</v>
      </c>
      <c r="D30" s="75"/>
      <c r="E30" s="75">
        <v>8</v>
      </c>
      <c r="F30" s="77"/>
      <c r="G30" s="75"/>
      <c r="H30" s="75"/>
      <c r="J30" s="75"/>
      <c r="K30" s="75"/>
      <c r="M30" s="75"/>
      <c r="N30" s="75"/>
      <c r="P30" s="75"/>
      <c r="Q30" s="75"/>
      <c r="S30" s="75"/>
      <c r="T30" s="75"/>
      <c r="V30" s="76">
        <f t="shared" si="0"/>
        <v>8</v>
      </c>
    </row>
    <row r="31" spans="1:22" s="19" customFormat="1" x14ac:dyDescent="0.25">
      <c r="A31" s="19" t="s">
        <v>749</v>
      </c>
      <c r="B31" s="19" t="s">
        <v>774</v>
      </c>
      <c r="C31" s="19" t="s">
        <v>36</v>
      </c>
      <c r="D31" s="75"/>
      <c r="E31" s="75"/>
      <c r="F31" s="77"/>
      <c r="G31" s="75"/>
      <c r="H31" s="75"/>
      <c r="J31" s="75"/>
      <c r="K31" s="75"/>
      <c r="M31" s="75"/>
      <c r="N31" s="75"/>
      <c r="P31" s="79"/>
      <c r="Q31" s="75"/>
      <c r="S31" s="75">
        <v>2</v>
      </c>
      <c r="T31" s="75">
        <v>4</v>
      </c>
      <c r="V31" s="76">
        <f t="shared" si="0"/>
        <v>6</v>
      </c>
    </row>
    <row r="32" spans="1:22" s="16" customFormat="1" x14ac:dyDescent="0.25">
      <c r="A32" s="19" t="s">
        <v>368</v>
      </c>
      <c r="B32" s="19" t="s">
        <v>369</v>
      </c>
      <c r="C32" s="19" t="s">
        <v>36</v>
      </c>
      <c r="D32" s="75"/>
      <c r="E32" s="75"/>
      <c r="F32" s="77"/>
      <c r="G32" s="75"/>
      <c r="H32" s="75"/>
      <c r="I32" s="19"/>
      <c r="J32" s="75"/>
      <c r="K32" s="75">
        <v>4</v>
      </c>
      <c r="L32" s="19"/>
      <c r="M32" s="75"/>
      <c r="N32" s="75"/>
      <c r="O32" s="19"/>
      <c r="P32" s="75"/>
      <c r="Q32" s="75"/>
      <c r="R32" s="19"/>
      <c r="S32" s="75"/>
      <c r="T32" s="75"/>
      <c r="U32" s="19"/>
      <c r="V32" s="76">
        <f t="shared" si="0"/>
        <v>4</v>
      </c>
    </row>
  </sheetData>
  <sortState xmlns:xlrd2="http://schemas.microsoft.com/office/spreadsheetml/2017/richdata2" ref="A7:V32">
    <sortCondition descending="1" ref="C7:C32"/>
    <sortCondition descending="1" ref="V7:V32"/>
  </sortState>
  <mergeCells count="1">
    <mergeCell ref="A6:C6"/>
  </mergeCells>
  <pageMargins left="0.7" right="0.7" top="0.75" bottom="0.75" header="0.3" footer="0.3"/>
  <pageSetup scale="33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39997558519241921"/>
    <pageSetUpPr fitToPage="1"/>
  </sheetPr>
  <dimension ref="A1:AC44"/>
  <sheetViews>
    <sheetView topLeftCell="A4" zoomScale="120" zoomScaleNormal="120" workbookViewId="0">
      <pane xSplit="1" topLeftCell="AC1" activePane="topRight" state="frozen"/>
      <selection pane="topRight" activeCell="A7" sqref="A7:A12"/>
    </sheetView>
  </sheetViews>
  <sheetFormatPr defaultColWidth="8.85546875" defaultRowHeight="15" x14ac:dyDescent="0.25"/>
  <cols>
    <col min="1" max="2" width="11.42578125" customWidth="1"/>
    <col min="3" max="3" width="11.7109375" customWidth="1"/>
    <col min="4" max="4" width="7.28515625" customWidth="1"/>
    <col min="5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1" width="8.42578125" style="26" customWidth="1"/>
    <col min="22" max="22" width="8.85546875" style="26" customWidth="1"/>
    <col min="23" max="23" width="7.140625" style="4" customWidth="1"/>
    <col min="24" max="24" width="6.28515625" customWidth="1"/>
    <col min="25" max="27" width="11.42578125" style="4" customWidth="1"/>
    <col min="28" max="28" width="11.42578125" customWidth="1"/>
    <col min="29" max="29" width="11.42578125" style="45" customWidth="1"/>
    <col min="30" max="256" width="11.42578125" customWidth="1"/>
  </cols>
  <sheetData>
    <row r="1" spans="1:29" s="1" customFormat="1" ht="21" x14ac:dyDescent="0.35">
      <c r="A1" s="1" t="s">
        <v>0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44"/>
    </row>
    <row r="3" spans="1:29" ht="21" x14ac:dyDescent="0.35">
      <c r="A3" s="1" t="s">
        <v>418</v>
      </c>
      <c r="C3" s="1"/>
    </row>
    <row r="4" spans="1:29" s="2" customFormat="1" ht="15.75" x14ac:dyDescent="0.25">
      <c r="B4" s="34"/>
      <c r="C4" s="34"/>
      <c r="E4" s="26" t="s">
        <v>1</v>
      </c>
      <c r="F4" s="26"/>
      <c r="G4" s="26"/>
      <c r="H4" s="18"/>
      <c r="I4" s="26" t="s">
        <v>2</v>
      </c>
      <c r="J4" s="26"/>
      <c r="K4" s="26"/>
      <c r="M4" s="26" t="s">
        <v>3</v>
      </c>
      <c r="N4" s="26"/>
      <c r="O4" s="26"/>
      <c r="Q4" s="26" t="s">
        <v>4</v>
      </c>
      <c r="R4" s="26"/>
      <c r="S4" s="26"/>
      <c r="U4" s="26" t="s">
        <v>5</v>
      </c>
      <c r="V4" s="26"/>
      <c r="W4" s="26"/>
      <c r="Y4" s="26"/>
      <c r="Z4" s="26" t="s">
        <v>6</v>
      </c>
      <c r="AA4" s="26"/>
      <c r="AC4" s="45" t="s">
        <v>7</v>
      </c>
    </row>
    <row r="5" spans="1:29" s="37" customFormat="1" ht="68.25" x14ac:dyDescent="0.25">
      <c r="A5" s="37" t="s">
        <v>8</v>
      </c>
      <c r="B5" s="37" t="s">
        <v>9</v>
      </c>
      <c r="C5" s="37" t="s">
        <v>10</v>
      </c>
      <c r="D5" s="37" t="s">
        <v>11</v>
      </c>
      <c r="E5" s="41" t="s">
        <v>12</v>
      </c>
      <c r="F5" s="41" t="s">
        <v>13</v>
      </c>
      <c r="G5" s="41" t="s">
        <v>14</v>
      </c>
      <c r="H5" s="39"/>
      <c r="I5" s="41" t="s">
        <v>12</v>
      </c>
      <c r="J5" s="41" t="s">
        <v>13</v>
      </c>
      <c r="K5" s="41" t="s">
        <v>14</v>
      </c>
      <c r="M5" s="41" t="s">
        <v>12</v>
      </c>
      <c r="N5" s="41" t="s">
        <v>13</v>
      </c>
      <c r="O5" s="41" t="s">
        <v>14</v>
      </c>
      <c r="P5" s="41"/>
      <c r="Q5" s="41" t="s">
        <v>12</v>
      </c>
      <c r="R5" s="41" t="s">
        <v>13</v>
      </c>
      <c r="S5" s="41" t="s">
        <v>14</v>
      </c>
      <c r="U5" s="41" t="s">
        <v>12</v>
      </c>
      <c r="V5" s="41" t="s">
        <v>13</v>
      </c>
      <c r="W5" s="41" t="s">
        <v>14</v>
      </c>
      <c r="Y5" s="41" t="s">
        <v>12</v>
      </c>
      <c r="Z5" s="41" t="s">
        <v>13</v>
      </c>
      <c r="AA5" s="41" t="s">
        <v>14</v>
      </c>
      <c r="AC5" s="49"/>
    </row>
    <row r="6" spans="1:29" s="36" customFormat="1" ht="26.1" customHeight="1" x14ac:dyDescent="0.25">
      <c r="B6" s="108" t="s">
        <v>15</v>
      </c>
      <c r="C6" s="108"/>
      <c r="D6" s="108"/>
      <c r="E6" s="42" t="s">
        <v>180</v>
      </c>
      <c r="F6" s="42" t="s">
        <v>180</v>
      </c>
      <c r="G6" s="42" t="s">
        <v>180</v>
      </c>
      <c r="H6" s="40"/>
      <c r="I6" s="42">
        <v>8</v>
      </c>
      <c r="J6" s="42">
        <v>8</v>
      </c>
      <c r="K6" s="42">
        <v>8</v>
      </c>
      <c r="L6" s="35"/>
      <c r="M6" s="42" t="s">
        <v>181</v>
      </c>
      <c r="N6" s="42" t="s">
        <v>181</v>
      </c>
      <c r="O6" s="42" t="s">
        <v>181</v>
      </c>
      <c r="P6" s="35"/>
      <c r="Q6" s="42">
        <v>8</v>
      </c>
      <c r="R6" s="42">
        <v>8</v>
      </c>
      <c r="S6" s="42">
        <v>8</v>
      </c>
      <c r="T6" s="35"/>
      <c r="U6" s="42">
        <v>10</v>
      </c>
      <c r="V6" s="42" t="s">
        <v>181</v>
      </c>
      <c r="W6" s="42" t="s">
        <v>181</v>
      </c>
      <c r="Y6" s="42" t="s">
        <v>125</v>
      </c>
      <c r="Z6" s="42" t="s">
        <v>125</v>
      </c>
      <c r="AA6" s="42">
        <v>10</v>
      </c>
      <c r="AC6" s="48"/>
    </row>
    <row r="7" spans="1:29" s="16" customFormat="1" x14ac:dyDescent="0.25">
      <c r="A7" s="16" t="s">
        <v>419</v>
      </c>
      <c r="B7" s="16" t="s">
        <v>420</v>
      </c>
      <c r="C7" s="16" t="s">
        <v>421</v>
      </c>
      <c r="D7" s="16" t="s">
        <v>31</v>
      </c>
      <c r="E7" s="80">
        <v>20</v>
      </c>
      <c r="F7" s="80">
        <v>6</v>
      </c>
      <c r="G7" s="80"/>
      <c r="H7" s="20"/>
      <c r="I7" s="84"/>
      <c r="J7" s="84"/>
      <c r="K7" s="84"/>
      <c r="L7" s="30"/>
      <c r="M7" s="84">
        <v>20</v>
      </c>
      <c r="N7" s="84"/>
      <c r="O7" s="84"/>
      <c r="P7" s="30"/>
      <c r="Q7" s="84"/>
      <c r="R7" s="84"/>
      <c r="S7" s="84"/>
      <c r="T7" s="30"/>
      <c r="U7" s="85"/>
      <c r="V7" s="85"/>
      <c r="W7" s="84"/>
      <c r="X7" s="30"/>
      <c r="Y7" s="98">
        <v>20</v>
      </c>
      <c r="Z7" s="98">
        <v>12</v>
      </c>
      <c r="AA7" s="98"/>
      <c r="AC7" s="87">
        <f t="shared" ref="AC7:AC40" si="0">SUM(E7:AA7)</f>
        <v>78</v>
      </c>
    </row>
    <row r="8" spans="1:29" s="16" customFormat="1" x14ac:dyDescent="0.25">
      <c r="A8" t="s">
        <v>126</v>
      </c>
      <c r="B8" t="s">
        <v>54</v>
      </c>
      <c r="C8" t="s">
        <v>354</v>
      </c>
      <c r="D8" t="s">
        <v>31</v>
      </c>
      <c r="E8" s="4"/>
      <c r="F8" s="4"/>
      <c r="G8" s="4"/>
      <c r="H8" s="7"/>
      <c r="I8" s="4">
        <v>6</v>
      </c>
      <c r="J8" s="4">
        <v>4</v>
      </c>
      <c r="K8" s="4">
        <v>2</v>
      </c>
      <c r="L8"/>
      <c r="M8" s="4"/>
      <c r="N8" s="4"/>
      <c r="O8" s="4"/>
      <c r="P8"/>
      <c r="Q8" s="4"/>
      <c r="R8" s="4"/>
      <c r="S8" s="4"/>
      <c r="T8"/>
      <c r="U8" s="4">
        <v>3</v>
      </c>
      <c r="V8" s="4">
        <v>20</v>
      </c>
      <c r="W8" s="4">
        <v>12</v>
      </c>
      <c r="X8"/>
      <c r="Y8" s="90">
        <v>12</v>
      </c>
      <c r="Z8" s="90"/>
      <c r="AA8" s="90">
        <v>6</v>
      </c>
      <c r="AB8"/>
      <c r="AC8" s="45">
        <f t="shared" si="0"/>
        <v>65</v>
      </c>
    </row>
    <row r="9" spans="1:29" s="16" customFormat="1" x14ac:dyDescent="0.25">
      <c r="A9" s="16" t="s">
        <v>427</v>
      </c>
      <c r="B9" s="16" t="s">
        <v>428</v>
      </c>
      <c r="C9" s="16" t="s">
        <v>429</v>
      </c>
      <c r="D9" s="16" t="s">
        <v>31</v>
      </c>
      <c r="E9" s="80">
        <v>8</v>
      </c>
      <c r="F9" s="80">
        <v>12</v>
      </c>
      <c r="G9" s="80"/>
      <c r="H9" s="20"/>
      <c r="I9" s="84"/>
      <c r="J9" s="84"/>
      <c r="K9" s="84"/>
      <c r="L9" s="30"/>
      <c r="M9" s="84">
        <v>3</v>
      </c>
      <c r="N9" s="84">
        <v>4</v>
      </c>
      <c r="O9" s="84">
        <v>3</v>
      </c>
      <c r="P9" s="30"/>
      <c r="Q9" s="98"/>
      <c r="R9" s="98"/>
      <c r="S9" s="98"/>
      <c r="T9" s="99"/>
      <c r="U9" s="98">
        <v>6</v>
      </c>
      <c r="V9" s="98">
        <v>6</v>
      </c>
      <c r="W9" s="98"/>
      <c r="X9" s="30"/>
      <c r="Y9" s="98"/>
      <c r="Z9" s="98">
        <v>20</v>
      </c>
      <c r="AA9" s="98">
        <v>1.5</v>
      </c>
      <c r="AC9" s="87">
        <f t="shared" si="0"/>
        <v>63.5</v>
      </c>
    </row>
    <row r="10" spans="1:29" s="16" customFormat="1" x14ac:dyDescent="0.25">
      <c r="A10" s="16" t="s">
        <v>424</v>
      </c>
      <c r="B10" s="16" t="s">
        <v>425</v>
      </c>
      <c r="C10" s="16" t="s">
        <v>426</v>
      </c>
      <c r="D10" s="16" t="s">
        <v>31</v>
      </c>
      <c r="E10" s="80">
        <v>12</v>
      </c>
      <c r="F10" s="80">
        <v>20</v>
      </c>
      <c r="G10" s="80">
        <v>3</v>
      </c>
      <c r="H10" s="20"/>
      <c r="I10" s="84"/>
      <c r="J10" s="84"/>
      <c r="K10" s="84"/>
      <c r="L10" s="30"/>
      <c r="M10" s="84"/>
      <c r="N10" s="84"/>
      <c r="O10" s="84"/>
      <c r="P10" s="30"/>
      <c r="Q10" s="98">
        <v>6</v>
      </c>
      <c r="R10" s="98">
        <v>6</v>
      </c>
      <c r="S10" s="98"/>
      <c r="T10" s="99"/>
      <c r="U10" s="98"/>
      <c r="V10" s="98"/>
      <c r="W10" s="98"/>
      <c r="X10" s="30"/>
      <c r="Y10" s="98">
        <v>8</v>
      </c>
      <c r="Z10" s="98"/>
      <c r="AA10" s="98"/>
      <c r="AC10" s="87">
        <f t="shared" si="0"/>
        <v>55</v>
      </c>
    </row>
    <row r="11" spans="1:29" s="16" customFormat="1" x14ac:dyDescent="0.25">
      <c r="A11" s="16" t="s">
        <v>422</v>
      </c>
      <c r="B11" s="16" t="s">
        <v>423</v>
      </c>
      <c r="C11" s="16" t="s">
        <v>114</v>
      </c>
      <c r="D11" s="16" t="s">
        <v>31</v>
      </c>
      <c r="E11" s="80">
        <v>3</v>
      </c>
      <c r="F11" s="80">
        <v>3</v>
      </c>
      <c r="G11" s="80"/>
      <c r="H11" s="20"/>
      <c r="I11" s="84"/>
      <c r="J11" s="84"/>
      <c r="K11" s="84"/>
      <c r="L11" s="30"/>
      <c r="M11" s="84">
        <v>12</v>
      </c>
      <c r="N11" s="84">
        <v>20</v>
      </c>
      <c r="O11" s="84"/>
      <c r="P11" s="30"/>
      <c r="Q11" s="98"/>
      <c r="R11" s="98"/>
      <c r="S11" s="98"/>
      <c r="T11" s="99"/>
      <c r="U11" s="100"/>
      <c r="V11" s="100"/>
      <c r="W11" s="98"/>
      <c r="X11" s="30"/>
      <c r="Y11" s="98"/>
      <c r="Z11" s="98"/>
      <c r="AA11" s="98"/>
      <c r="AC11" s="87">
        <f t="shared" si="0"/>
        <v>38</v>
      </c>
    </row>
    <row r="12" spans="1:29" s="16" customFormat="1" x14ac:dyDescent="0.25">
      <c r="A12" t="s">
        <v>747</v>
      </c>
      <c r="B12" t="s">
        <v>529</v>
      </c>
      <c r="C12" t="s">
        <v>530</v>
      </c>
      <c r="D12" t="s">
        <v>31</v>
      </c>
      <c r="E12" s="4"/>
      <c r="F12" s="4"/>
      <c r="G12" s="4"/>
      <c r="H12" s="7"/>
      <c r="I12" s="4"/>
      <c r="J12" s="4"/>
      <c r="K12" s="4"/>
      <c r="L12"/>
      <c r="M12" s="4"/>
      <c r="N12" s="4"/>
      <c r="O12" s="4"/>
      <c r="P12"/>
      <c r="Q12" s="4"/>
      <c r="R12" s="4"/>
      <c r="S12" s="4"/>
      <c r="T12"/>
      <c r="U12" s="26"/>
      <c r="V12" s="26"/>
      <c r="W12" s="4">
        <v>20</v>
      </c>
      <c r="X12"/>
      <c r="Y12" s="90">
        <v>3</v>
      </c>
      <c r="Z12" s="90"/>
      <c r="AA12" s="90">
        <v>10</v>
      </c>
      <c r="AB12"/>
      <c r="AC12" s="45">
        <f t="shared" si="0"/>
        <v>33</v>
      </c>
    </row>
    <row r="13" spans="1:29" s="16" customFormat="1" x14ac:dyDescent="0.25">
      <c r="A13" s="16" t="s">
        <v>433</v>
      </c>
      <c r="B13" s="16" t="s">
        <v>363</v>
      </c>
      <c r="C13" s="16" t="s">
        <v>434</v>
      </c>
      <c r="D13" s="16" t="s">
        <v>31</v>
      </c>
      <c r="E13" s="80"/>
      <c r="F13" s="80">
        <v>4</v>
      </c>
      <c r="G13" s="80">
        <v>20</v>
      </c>
      <c r="H13" s="20"/>
      <c r="I13" s="80"/>
      <c r="J13" s="80"/>
      <c r="K13" s="80">
        <v>1.5</v>
      </c>
      <c r="M13" s="80"/>
      <c r="N13" s="80"/>
      <c r="O13" s="80"/>
      <c r="Q13" s="80"/>
      <c r="R13" s="80">
        <v>3</v>
      </c>
      <c r="S13" s="80">
        <v>4</v>
      </c>
      <c r="U13" s="80"/>
      <c r="V13" s="80"/>
      <c r="W13" s="80"/>
      <c r="Y13" s="98"/>
      <c r="Z13" s="98"/>
      <c r="AA13" s="98"/>
      <c r="AC13" s="87">
        <f t="shared" si="0"/>
        <v>32.5</v>
      </c>
    </row>
    <row r="14" spans="1:29" s="16" customFormat="1" x14ac:dyDescent="0.25">
      <c r="A14" s="16" t="s">
        <v>438</v>
      </c>
      <c r="B14" s="16" t="s">
        <v>439</v>
      </c>
      <c r="C14" s="16" t="s">
        <v>440</v>
      </c>
      <c r="D14" s="16" t="s">
        <v>31</v>
      </c>
      <c r="E14" s="4"/>
      <c r="F14" s="4"/>
      <c r="G14" s="4">
        <v>12</v>
      </c>
      <c r="H14" s="7"/>
      <c r="I14" s="4"/>
      <c r="J14" s="4"/>
      <c r="K14" s="4"/>
      <c r="L14"/>
      <c r="M14" s="4"/>
      <c r="N14" s="4"/>
      <c r="O14" s="4"/>
      <c r="P14"/>
      <c r="Q14" s="4"/>
      <c r="R14" s="4"/>
      <c r="S14" s="4"/>
      <c r="T14"/>
      <c r="U14" s="4"/>
      <c r="V14" s="4">
        <v>12</v>
      </c>
      <c r="W14" s="4">
        <v>8</v>
      </c>
      <c r="X14"/>
      <c r="Y14" s="90"/>
      <c r="Z14" s="90"/>
      <c r="AA14" s="90"/>
      <c r="AB14"/>
      <c r="AC14" s="45">
        <f t="shared" si="0"/>
        <v>32</v>
      </c>
    </row>
    <row r="15" spans="1:29" s="16" customFormat="1" x14ac:dyDescent="0.25">
      <c r="A15" t="s">
        <v>744</v>
      </c>
      <c r="B15" t="s">
        <v>626</v>
      </c>
      <c r="C15" t="s">
        <v>627</v>
      </c>
      <c r="D15" t="s">
        <v>31</v>
      </c>
      <c r="E15" s="4"/>
      <c r="F15" s="4"/>
      <c r="G15" s="4"/>
      <c r="H15" s="7"/>
      <c r="I15" s="4"/>
      <c r="J15" s="4"/>
      <c r="K15" s="4"/>
      <c r="L15"/>
      <c r="M15" s="4"/>
      <c r="N15" s="4"/>
      <c r="O15" s="4"/>
      <c r="P15"/>
      <c r="Q15" s="4"/>
      <c r="R15" s="4"/>
      <c r="S15" s="4"/>
      <c r="T15"/>
      <c r="U15" s="4">
        <v>10</v>
      </c>
      <c r="V15" s="4">
        <v>8</v>
      </c>
      <c r="W15" s="4"/>
      <c r="X15"/>
      <c r="Y15" s="90"/>
      <c r="Z15" s="90">
        <v>6</v>
      </c>
      <c r="AA15" s="90">
        <v>3</v>
      </c>
      <c r="AB15"/>
      <c r="AC15" s="45">
        <f t="shared" si="0"/>
        <v>27</v>
      </c>
    </row>
    <row r="16" spans="1:29" x14ac:dyDescent="0.25">
      <c r="A16" s="16" t="s">
        <v>430</v>
      </c>
      <c r="B16" s="16" t="s">
        <v>431</v>
      </c>
      <c r="C16" s="16" t="s">
        <v>432</v>
      </c>
      <c r="D16" s="16" t="s">
        <v>31</v>
      </c>
      <c r="I16" s="4">
        <v>10</v>
      </c>
      <c r="J16" s="4">
        <v>6</v>
      </c>
      <c r="K16" s="4">
        <v>10</v>
      </c>
      <c r="Q16" s="90"/>
      <c r="R16" s="90"/>
      <c r="S16" s="90"/>
      <c r="T16" s="96"/>
      <c r="U16" s="90"/>
      <c r="V16" s="90"/>
      <c r="W16" s="90"/>
      <c r="Y16" s="90"/>
      <c r="Z16" s="90"/>
      <c r="AA16" s="90"/>
      <c r="AC16" s="45">
        <f t="shared" si="0"/>
        <v>26</v>
      </c>
    </row>
    <row r="17" spans="1:29" x14ac:dyDescent="0.25">
      <c r="A17" t="s">
        <v>389</v>
      </c>
      <c r="B17" t="s">
        <v>382</v>
      </c>
      <c r="C17" t="s">
        <v>390</v>
      </c>
      <c r="D17" t="s">
        <v>31</v>
      </c>
      <c r="Q17" s="4">
        <v>4</v>
      </c>
      <c r="R17" s="4">
        <v>2</v>
      </c>
      <c r="S17" s="4">
        <v>6</v>
      </c>
      <c r="U17" s="4"/>
      <c r="V17" s="4"/>
      <c r="Z17" s="4">
        <v>8</v>
      </c>
      <c r="AA17" s="4">
        <v>4</v>
      </c>
      <c r="AC17" s="45">
        <f t="shared" si="0"/>
        <v>24</v>
      </c>
    </row>
    <row r="18" spans="1:29" x14ac:dyDescent="0.25">
      <c r="A18" s="16" t="s">
        <v>435</v>
      </c>
      <c r="B18" s="16" t="s">
        <v>436</v>
      </c>
      <c r="C18" s="16" t="s">
        <v>437</v>
      </c>
      <c r="D18" s="16" t="s">
        <v>31</v>
      </c>
      <c r="E18" s="80">
        <v>6</v>
      </c>
      <c r="F18" s="80">
        <v>8</v>
      </c>
      <c r="G18" s="80">
        <v>8</v>
      </c>
      <c r="H18" s="20"/>
      <c r="I18" s="84"/>
      <c r="J18" s="84"/>
      <c r="K18" s="84"/>
      <c r="L18" s="30"/>
      <c r="M18" s="84"/>
      <c r="N18" s="84"/>
      <c r="O18" s="84"/>
      <c r="P18" s="30"/>
      <c r="Q18" s="84"/>
      <c r="R18" s="84"/>
      <c r="S18" s="84"/>
      <c r="T18" s="30"/>
      <c r="U18" s="84"/>
      <c r="V18" s="84"/>
      <c r="W18" s="84"/>
      <c r="X18" s="30"/>
      <c r="Y18" s="98"/>
      <c r="Z18" s="98"/>
      <c r="AA18" s="98"/>
      <c r="AB18" s="16"/>
      <c r="AC18" s="87">
        <f t="shared" si="0"/>
        <v>22</v>
      </c>
    </row>
    <row r="19" spans="1:29" s="19" customFormat="1" x14ac:dyDescent="0.25">
      <c r="A19" s="16" t="s">
        <v>441</v>
      </c>
      <c r="B19" s="16" t="s">
        <v>297</v>
      </c>
      <c r="C19" s="16" t="s">
        <v>298</v>
      </c>
      <c r="D19" s="16" t="s">
        <v>31</v>
      </c>
      <c r="E19" s="80"/>
      <c r="F19" s="80"/>
      <c r="G19" s="80">
        <v>6</v>
      </c>
      <c r="H19" s="20"/>
      <c r="I19" s="80">
        <v>3</v>
      </c>
      <c r="J19" s="80">
        <v>3</v>
      </c>
      <c r="K19" s="80"/>
      <c r="L19" s="16"/>
      <c r="M19" s="80"/>
      <c r="N19" s="80"/>
      <c r="O19" s="80"/>
      <c r="P19" s="16"/>
      <c r="Q19" s="80"/>
      <c r="R19" s="80"/>
      <c r="S19" s="80"/>
      <c r="T19" s="16"/>
      <c r="U19" s="80"/>
      <c r="V19" s="80">
        <v>4</v>
      </c>
      <c r="W19" s="80">
        <v>6</v>
      </c>
      <c r="X19" s="16"/>
      <c r="Y19" s="98"/>
      <c r="Z19" s="98"/>
      <c r="AA19" s="98"/>
      <c r="AB19" s="16"/>
      <c r="AC19" s="87">
        <f t="shared" si="0"/>
        <v>22</v>
      </c>
    </row>
    <row r="20" spans="1:29" s="19" customFormat="1" x14ac:dyDescent="0.25">
      <c r="A20" t="s">
        <v>381</v>
      </c>
      <c r="B20" t="s">
        <v>382</v>
      </c>
      <c r="C20" t="s">
        <v>269</v>
      </c>
      <c r="D20" t="s">
        <v>31</v>
      </c>
      <c r="E20" s="4"/>
      <c r="F20" s="4"/>
      <c r="G20" s="4"/>
      <c r="H20" s="7"/>
      <c r="I20" s="4"/>
      <c r="J20" s="4"/>
      <c r="K20" s="4"/>
      <c r="L20"/>
      <c r="M20" s="4"/>
      <c r="N20" s="4"/>
      <c r="O20" s="4"/>
      <c r="P20"/>
      <c r="Q20" s="4">
        <v>10</v>
      </c>
      <c r="R20" s="4">
        <v>4</v>
      </c>
      <c r="S20" s="4">
        <v>2</v>
      </c>
      <c r="T20"/>
      <c r="U20" s="4"/>
      <c r="V20" s="4"/>
      <c r="W20" s="4"/>
      <c r="X20"/>
      <c r="Y20" s="4"/>
      <c r="Z20" s="4"/>
      <c r="AA20" s="4">
        <v>2</v>
      </c>
      <c r="AB20"/>
      <c r="AC20" s="45">
        <f t="shared" si="0"/>
        <v>18</v>
      </c>
    </row>
    <row r="21" spans="1:29" s="19" customFormat="1" x14ac:dyDescent="0.25">
      <c r="A21" t="s">
        <v>399</v>
      </c>
      <c r="B21" t="s">
        <v>400</v>
      </c>
      <c r="C21" t="s">
        <v>511</v>
      </c>
      <c r="D21" t="s">
        <v>31</v>
      </c>
      <c r="E21" s="4"/>
      <c r="F21" s="4"/>
      <c r="G21" s="4"/>
      <c r="H21" s="7"/>
      <c r="I21" s="4"/>
      <c r="J21" s="4"/>
      <c r="K21" s="4"/>
      <c r="L21"/>
      <c r="M21" s="4"/>
      <c r="N21" s="4"/>
      <c r="O21" s="4"/>
      <c r="P21"/>
      <c r="Q21" s="4">
        <v>3</v>
      </c>
      <c r="R21" s="4">
        <v>10</v>
      </c>
      <c r="S21" s="4">
        <v>3</v>
      </c>
      <c r="T21"/>
      <c r="U21" s="4"/>
      <c r="V21" s="4"/>
      <c r="W21" s="4"/>
      <c r="X21"/>
      <c r="Y21" s="4"/>
      <c r="Z21" s="4"/>
      <c r="AA21" s="4"/>
      <c r="AB21"/>
      <c r="AC21" s="45">
        <f t="shared" si="0"/>
        <v>16</v>
      </c>
    </row>
    <row r="22" spans="1:29" s="19" customFormat="1" x14ac:dyDescent="0.25">
      <c r="A22" s="16" t="s">
        <v>442</v>
      </c>
      <c r="B22" s="16" t="s">
        <v>443</v>
      </c>
      <c r="C22" s="16" t="s">
        <v>101</v>
      </c>
      <c r="D22" s="16" t="s">
        <v>31</v>
      </c>
      <c r="E22" s="4"/>
      <c r="F22" s="4"/>
      <c r="G22" s="4"/>
      <c r="H22" s="7"/>
      <c r="I22" s="4"/>
      <c r="J22" s="4"/>
      <c r="K22" s="4"/>
      <c r="L22"/>
      <c r="M22" s="4"/>
      <c r="N22" s="4">
        <v>6</v>
      </c>
      <c r="O22" s="4">
        <v>6</v>
      </c>
      <c r="P22"/>
      <c r="Q22" s="4"/>
      <c r="R22" s="4"/>
      <c r="S22" s="4"/>
      <c r="T22"/>
      <c r="U22" s="4">
        <v>2</v>
      </c>
      <c r="V22" s="4"/>
      <c r="W22" s="4"/>
      <c r="X22"/>
      <c r="Y22" s="4"/>
      <c r="Z22" s="4"/>
      <c r="AA22" s="4"/>
      <c r="AB22"/>
      <c r="AC22" s="45">
        <f t="shared" si="0"/>
        <v>14</v>
      </c>
    </row>
    <row r="23" spans="1:29" s="19" customFormat="1" x14ac:dyDescent="0.25">
      <c r="A23" t="s">
        <v>746</v>
      </c>
      <c r="B23" t="s">
        <v>445</v>
      </c>
      <c r="C23" t="s">
        <v>446</v>
      </c>
      <c r="D23" t="s">
        <v>31</v>
      </c>
      <c r="E23" s="4"/>
      <c r="F23" s="4"/>
      <c r="G23" s="4"/>
      <c r="H23" s="7"/>
      <c r="I23" s="4"/>
      <c r="J23" s="4"/>
      <c r="K23" s="4"/>
      <c r="L23"/>
      <c r="M23" s="4"/>
      <c r="N23" s="4"/>
      <c r="O23" s="4"/>
      <c r="P23"/>
      <c r="Q23" s="4"/>
      <c r="R23" s="4"/>
      <c r="S23" s="4"/>
      <c r="T23"/>
      <c r="U23" s="4">
        <v>1.5</v>
      </c>
      <c r="V23" s="4">
        <v>3</v>
      </c>
      <c r="W23" s="4"/>
      <c r="X23"/>
      <c r="Y23" s="4">
        <v>4</v>
      </c>
      <c r="Z23" s="4">
        <v>4</v>
      </c>
      <c r="AA23" s="4"/>
      <c r="AB23"/>
      <c r="AC23" s="45">
        <f t="shared" si="0"/>
        <v>12.5</v>
      </c>
    </row>
    <row r="24" spans="1:29" s="19" customFormat="1" x14ac:dyDescent="0.25">
      <c r="A24" s="16" t="s">
        <v>444</v>
      </c>
      <c r="B24" s="16" t="s">
        <v>445</v>
      </c>
      <c r="C24" s="16" t="s">
        <v>446</v>
      </c>
      <c r="D24" s="16" t="s">
        <v>31</v>
      </c>
      <c r="E24" s="80">
        <v>4</v>
      </c>
      <c r="F24" s="80"/>
      <c r="G24" s="80"/>
      <c r="H24" s="20"/>
      <c r="I24" s="84"/>
      <c r="J24" s="84"/>
      <c r="K24" s="84"/>
      <c r="L24" s="30"/>
      <c r="M24" s="84">
        <v>6</v>
      </c>
      <c r="N24" s="84"/>
      <c r="O24" s="84"/>
      <c r="P24" s="30"/>
      <c r="Q24" s="84"/>
      <c r="R24" s="84"/>
      <c r="S24" s="84"/>
      <c r="T24" s="30"/>
      <c r="U24" s="84"/>
      <c r="V24" s="84"/>
      <c r="W24" s="84"/>
      <c r="X24" s="30"/>
      <c r="Y24" s="84"/>
      <c r="Z24" s="84"/>
      <c r="AA24" s="84"/>
      <c r="AB24" s="16"/>
      <c r="AC24" s="87">
        <f t="shared" si="0"/>
        <v>10</v>
      </c>
    </row>
    <row r="25" spans="1:29" s="19" customFormat="1" x14ac:dyDescent="0.25">
      <c r="A25" t="s">
        <v>743</v>
      </c>
      <c r="B25" t="s">
        <v>412</v>
      </c>
      <c r="C25" t="s">
        <v>338</v>
      </c>
      <c r="D25" t="s">
        <v>31</v>
      </c>
      <c r="E25" s="4"/>
      <c r="F25" s="4"/>
      <c r="G25" s="4"/>
      <c r="H25" s="7"/>
      <c r="I25" s="4"/>
      <c r="J25" s="4"/>
      <c r="K25" s="4"/>
      <c r="L25"/>
      <c r="M25" s="4"/>
      <c r="N25" s="4"/>
      <c r="O25" s="4"/>
      <c r="P25"/>
      <c r="Q25" s="4"/>
      <c r="R25" s="4"/>
      <c r="S25" s="4">
        <v>10</v>
      </c>
      <c r="T25"/>
      <c r="U25" s="4"/>
      <c r="V25" s="4"/>
      <c r="W25" s="4"/>
      <c r="X25"/>
      <c r="Y25" s="4"/>
      <c r="Z25" s="4"/>
      <c r="AA25" s="4"/>
      <c r="AB25"/>
      <c r="AC25" s="45">
        <f t="shared" si="0"/>
        <v>10</v>
      </c>
    </row>
    <row r="26" spans="1:29" x14ac:dyDescent="0.25">
      <c r="A26" t="s">
        <v>745</v>
      </c>
      <c r="B26" t="s">
        <v>469</v>
      </c>
      <c r="C26" t="s">
        <v>569</v>
      </c>
      <c r="D26" t="s">
        <v>31</v>
      </c>
      <c r="U26" s="4">
        <v>4</v>
      </c>
      <c r="V26" s="4"/>
      <c r="W26" s="4">
        <v>4</v>
      </c>
      <c r="AC26" s="45">
        <f t="shared" si="0"/>
        <v>8</v>
      </c>
    </row>
    <row r="27" spans="1:29" s="19" customFormat="1" x14ac:dyDescent="0.25">
      <c r="A27" s="16" t="s">
        <v>447</v>
      </c>
      <c r="B27" s="16" t="s">
        <v>448</v>
      </c>
      <c r="C27" s="16" t="s">
        <v>449</v>
      </c>
      <c r="D27" s="16" t="s">
        <v>31</v>
      </c>
      <c r="E27" s="80"/>
      <c r="F27" s="80"/>
      <c r="G27" s="80">
        <v>4</v>
      </c>
      <c r="H27" s="20"/>
      <c r="I27" s="80"/>
      <c r="J27" s="80"/>
      <c r="K27" s="80"/>
      <c r="L27" s="16"/>
      <c r="M27" s="80"/>
      <c r="N27" s="80"/>
      <c r="O27" s="80"/>
      <c r="P27" s="16"/>
      <c r="Q27" s="80"/>
      <c r="R27" s="80"/>
      <c r="S27" s="80"/>
      <c r="T27" s="16"/>
      <c r="U27" s="80"/>
      <c r="V27" s="80"/>
      <c r="W27" s="80">
        <v>3</v>
      </c>
      <c r="X27" s="16"/>
      <c r="Y27" s="80"/>
      <c r="Z27" s="80"/>
      <c r="AA27" s="80"/>
      <c r="AB27" s="16"/>
      <c r="AC27" s="87">
        <f t="shared" si="0"/>
        <v>7</v>
      </c>
    </row>
    <row r="28" spans="1:29" s="19" customFormat="1" x14ac:dyDescent="0.25">
      <c r="A28" t="s">
        <v>339</v>
      </c>
      <c r="B28" t="s">
        <v>340</v>
      </c>
      <c r="C28" t="s">
        <v>739</v>
      </c>
      <c r="D28" t="s">
        <v>31</v>
      </c>
      <c r="E28" s="4"/>
      <c r="F28" s="4"/>
      <c r="G28" s="4"/>
      <c r="H28" s="7"/>
      <c r="I28" s="4"/>
      <c r="J28" s="4"/>
      <c r="K28" s="4"/>
      <c r="L28"/>
      <c r="M28" s="4"/>
      <c r="N28" s="4"/>
      <c r="O28" s="4"/>
      <c r="P28"/>
      <c r="Q28" s="4">
        <v>2</v>
      </c>
      <c r="R28" s="4">
        <v>1.5</v>
      </c>
      <c r="S28" s="4">
        <v>1.5</v>
      </c>
      <c r="T28"/>
      <c r="U28" s="4"/>
      <c r="V28" s="4"/>
      <c r="W28" s="4"/>
      <c r="X28"/>
      <c r="Y28" s="4"/>
      <c r="Z28" s="4"/>
      <c r="AA28" s="4"/>
      <c r="AB28"/>
      <c r="AC28" s="45">
        <f t="shared" si="0"/>
        <v>5</v>
      </c>
    </row>
    <row r="29" spans="1:29" x14ac:dyDescent="0.25">
      <c r="A29" s="19" t="s">
        <v>450</v>
      </c>
      <c r="B29" s="19" t="s">
        <v>451</v>
      </c>
      <c r="C29" s="19" t="s">
        <v>452</v>
      </c>
      <c r="D29" s="19" t="s">
        <v>36</v>
      </c>
      <c r="E29" s="75"/>
      <c r="F29" s="75"/>
      <c r="G29" s="75"/>
      <c r="H29" s="77"/>
      <c r="I29" s="75"/>
      <c r="J29" s="75"/>
      <c r="K29" s="75"/>
      <c r="L29" s="19"/>
      <c r="M29" s="75">
        <v>4</v>
      </c>
      <c r="N29" s="75">
        <v>12</v>
      </c>
      <c r="O29" s="75">
        <v>12</v>
      </c>
      <c r="P29" s="19"/>
      <c r="Q29" s="75"/>
      <c r="R29" s="75"/>
      <c r="S29" s="75"/>
      <c r="T29" s="19"/>
      <c r="U29" s="75"/>
      <c r="V29" s="75"/>
      <c r="W29" s="75"/>
      <c r="X29" s="19"/>
      <c r="Y29" s="75"/>
      <c r="Z29" s="75"/>
      <c r="AA29" s="75"/>
      <c r="AB29" s="19"/>
      <c r="AC29" s="76">
        <f t="shared" si="0"/>
        <v>28</v>
      </c>
    </row>
    <row r="30" spans="1:29" x14ac:dyDescent="0.25">
      <c r="A30" s="19" t="s">
        <v>453</v>
      </c>
      <c r="B30" s="19" t="s">
        <v>454</v>
      </c>
      <c r="C30" s="19" t="s">
        <v>307</v>
      </c>
      <c r="D30" s="19" t="s">
        <v>36</v>
      </c>
      <c r="E30" s="75"/>
      <c r="F30" s="75"/>
      <c r="G30" s="75"/>
      <c r="H30" s="77"/>
      <c r="I30" s="75"/>
      <c r="J30" s="75"/>
      <c r="K30" s="75"/>
      <c r="L30" s="19"/>
      <c r="M30" s="75"/>
      <c r="N30" s="75"/>
      <c r="O30" s="75">
        <v>20</v>
      </c>
      <c r="P30" s="19"/>
      <c r="Q30" s="75"/>
      <c r="R30" s="75"/>
      <c r="S30" s="75"/>
      <c r="T30" s="19"/>
      <c r="U30" s="75"/>
      <c r="V30" s="75"/>
      <c r="W30" s="75"/>
      <c r="X30" s="19"/>
      <c r="Y30" s="75"/>
      <c r="Z30" s="75"/>
      <c r="AA30" s="75"/>
      <c r="AB30" s="19"/>
      <c r="AC30" s="76">
        <f t="shared" si="0"/>
        <v>20</v>
      </c>
    </row>
    <row r="31" spans="1:29" x14ac:dyDescent="0.25">
      <c r="A31" s="19" t="s">
        <v>455</v>
      </c>
      <c r="B31" s="19" t="s">
        <v>456</v>
      </c>
      <c r="C31" s="19" t="s">
        <v>457</v>
      </c>
      <c r="D31" s="19" t="s">
        <v>36</v>
      </c>
      <c r="E31" s="75"/>
      <c r="F31" s="75"/>
      <c r="G31" s="75"/>
      <c r="H31" s="77"/>
      <c r="I31" s="75">
        <v>1.5</v>
      </c>
      <c r="J31" s="75">
        <v>10</v>
      </c>
      <c r="K31" s="75">
        <v>6</v>
      </c>
      <c r="L31" s="19"/>
      <c r="M31" s="75"/>
      <c r="N31" s="75"/>
      <c r="O31" s="75"/>
      <c r="P31" s="19"/>
      <c r="Q31" s="75"/>
      <c r="R31" s="75"/>
      <c r="S31" s="75"/>
      <c r="T31" s="19"/>
      <c r="U31" s="75"/>
      <c r="V31" s="75"/>
      <c r="W31" s="75"/>
      <c r="X31" s="19"/>
      <c r="Y31" s="75"/>
      <c r="Z31" s="75"/>
      <c r="AA31" s="75"/>
      <c r="AB31" s="19"/>
      <c r="AC31" s="76">
        <f t="shared" si="0"/>
        <v>17.5</v>
      </c>
    </row>
    <row r="32" spans="1:29" x14ac:dyDescent="0.25">
      <c r="A32" s="19" t="s">
        <v>458</v>
      </c>
      <c r="B32" s="19" t="s">
        <v>459</v>
      </c>
      <c r="C32" s="19" t="s">
        <v>460</v>
      </c>
      <c r="D32" s="19" t="s">
        <v>36</v>
      </c>
      <c r="E32" s="75"/>
      <c r="F32" s="75"/>
      <c r="G32" s="75"/>
      <c r="H32" s="77"/>
      <c r="I32" s="75"/>
      <c r="J32" s="75"/>
      <c r="K32" s="75"/>
      <c r="L32" s="19"/>
      <c r="M32" s="75"/>
      <c r="N32" s="75">
        <v>8</v>
      </c>
      <c r="O32" s="75">
        <v>4</v>
      </c>
      <c r="P32" s="19"/>
      <c r="Q32" s="75"/>
      <c r="R32" s="75"/>
      <c r="S32" s="75"/>
      <c r="T32" s="19"/>
      <c r="U32" s="75"/>
      <c r="V32" s="75"/>
      <c r="W32" s="75"/>
      <c r="X32" s="19"/>
      <c r="Y32" s="75"/>
      <c r="Z32" s="75"/>
      <c r="AA32" s="75"/>
      <c r="AB32" s="19"/>
      <c r="AC32" s="76">
        <f t="shared" si="0"/>
        <v>12</v>
      </c>
    </row>
    <row r="33" spans="1:29" s="19" customFormat="1" x14ac:dyDescent="0.25">
      <c r="A33" s="19" t="s">
        <v>461</v>
      </c>
      <c r="B33" s="19" t="s">
        <v>462</v>
      </c>
      <c r="C33" s="19" t="s">
        <v>463</v>
      </c>
      <c r="D33" s="19" t="s">
        <v>36</v>
      </c>
      <c r="E33" s="75"/>
      <c r="F33" s="75"/>
      <c r="G33" s="75"/>
      <c r="I33" s="75"/>
      <c r="J33" s="75"/>
      <c r="K33" s="75"/>
      <c r="M33" s="75">
        <v>8</v>
      </c>
      <c r="N33" s="75">
        <v>3</v>
      </c>
      <c r="O33" s="75"/>
      <c r="Q33" s="75"/>
      <c r="R33" s="75"/>
      <c r="S33" s="75"/>
      <c r="U33" s="75"/>
      <c r="V33" s="75"/>
      <c r="W33" s="75"/>
      <c r="Y33" s="75"/>
      <c r="Z33" s="75"/>
      <c r="AA33" s="75"/>
      <c r="AC33" s="76">
        <f t="shared" si="0"/>
        <v>11</v>
      </c>
    </row>
    <row r="34" spans="1:29" x14ac:dyDescent="0.25">
      <c r="A34" s="19" t="s">
        <v>464</v>
      </c>
      <c r="B34" s="19" t="s">
        <v>465</v>
      </c>
      <c r="C34" s="19" t="s">
        <v>134</v>
      </c>
      <c r="D34" s="19" t="s">
        <v>36</v>
      </c>
      <c r="E34" s="75"/>
      <c r="F34" s="75"/>
      <c r="G34" s="75"/>
      <c r="H34" s="77"/>
      <c r="I34" s="75">
        <v>2</v>
      </c>
      <c r="J34" s="75">
        <v>2</v>
      </c>
      <c r="K34" s="75">
        <v>4</v>
      </c>
      <c r="L34" s="19"/>
      <c r="M34" s="75"/>
      <c r="N34" s="75"/>
      <c r="O34" s="75"/>
      <c r="P34" s="19"/>
      <c r="Q34" s="75"/>
      <c r="R34" s="75"/>
      <c r="S34" s="75"/>
      <c r="T34" s="19"/>
      <c r="U34" s="75"/>
      <c r="V34" s="75"/>
      <c r="W34" s="75"/>
      <c r="X34" s="19"/>
      <c r="Y34" s="75"/>
      <c r="Z34" s="75"/>
      <c r="AA34" s="75"/>
      <c r="AB34" s="19"/>
      <c r="AC34" s="76">
        <f t="shared" si="0"/>
        <v>8</v>
      </c>
    </row>
    <row r="35" spans="1:29" x14ac:dyDescent="0.25">
      <c r="A35" s="19" t="s">
        <v>466</v>
      </c>
      <c r="B35" s="19" t="s">
        <v>467</v>
      </c>
      <c r="C35" s="19" t="s">
        <v>468</v>
      </c>
      <c r="D35" s="19" t="s">
        <v>36</v>
      </c>
      <c r="E35" s="75"/>
      <c r="F35" s="75"/>
      <c r="G35" s="75"/>
      <c r="H35" s="77"/>
      <c r="I35" s="75"/>
      <c r="J35" s="75"/>
      <c r="K35" s="75"/>
      <c r="L35" s="19"/>
      <c r="M35" s="75"/>
      <c r="N35" s="75"/>
      <c r="O35" s="75">
        <v>8</v>
      </c>
      <c r="P35" s="19"/>
      <c r="Q35" s="75"/>
      <c r="R35" s="75"/>
      <c r="S35" s="75"/>
      <c r="T35" s="19"/>
      <c r="U35" s="75"/>
      <c r="V35" s="75"/>
      <c r="W35" s="75"/>
      <c r="X35" s="19"/>
      <c r="Y35" s="75"/>
      <c r="Z35" s="75"/>
      <c r="AA35" s="75"/>
      <c r="AB35" s="19"/>
      <c r="AC35" s="76">
        <f t="shared" si="0"/>
        <v>8</v>
      </c>
    </row>
    <row r="36" spans="1:29" x14ac:dyDescent="0.25">
      <c r="A36" s="19" t="s">
        <v>762</v>
      </c>
      <c r="B36" s="19" t="s">
        <v>763</v>
      </c>
      <c r="C36" s="19" t="s">
        <v>764</v>
      </c>
      <c r="D36" s="19" t="s">
        <v>36</v>
      </c>
      <c r="Y36" s="75">
        <v>6</v>
      </c>
      <c r="Z36" s="75"/>
      <c r="AA36" s="75"/>
      <c r="AB36" s="19"/>
      <c r="AC36" s="76">
        <f t="shared" si="0"/>
        <v>6</v>
      </c>
    </row>
    <row r="37" spans="1:29" x14ac:dyDescent="0.25">
      <c r="A37" s="19" t="s">
        <v>146</v>
      </c>
      <c r="B37" s="19" t="s">
        <v>469</v>
      </c>
      <c r="C37" s="19" t="s">
        <v>319</v>
      </c>
      <c r="D37" s="19" t="s">
        <v>36</v>
      </c>
      <c r="E37" s="75"/>
      <c r="F37" s="75"/>
      <c r="G37" s="75"/>
      <c r="H37" s="77"/>
      <c r="I37" s="75">
        <v>4</v>
      </c>
      <c r="J37" s="75">
        <v>1.5</v>
      </c>
      <c r="K37" s="75"/>
      <c r="L37" s="19"/>
      <c r="M37" s="75"/>
      <c r="N37" s="75"/>
      <c r="O37" s="75"/>
      <c r="P37" s="19"/>
      <c r="Q37" s="75"/>
      <c r="R37" s="75"/>
      <c r="S37" s="75"/>
      <c r="T37" s="19"/>
      <c r="U37" s="75"/>
      <c r="V37" s="75"/>
      <c r="W37" s="75"/>
      <c r="X37" s="19"/>
      <c r="Y37" s="75"/>
      <c r="Z37" s="75"/>
      <c r="AA37" s="75"/>
      <c r="AB37" s="19"/>
      <c r="AC37" s="76">
        <f t="shared" si="0"/>
        <v>5.5</v>
      </c>
    </row>
    <row r="38" spans="1:29" x14ac:dyDescent="0.25">
      <c r="A38" s="19" t="s">
        <v>364</v>
      </c>
      <c r="B38" s="19" t="s">
        <v>365</v>
      </c>
      <c r="C38" s="19" t="s">
        <v>366</v>
      </c>
      <c r="D38" s="19" t="s">
        <v>36</v>
      </c>
      <c r="E38" s="75"/>
      <c r="F38" s="75"/>
      <c r="G38" s="75"/>
      <c r="H38" s="77"/>
      <c r="I38" s="75"/>
      <c r="J38" s="75"/>
      <c r="K38" s="75">
        <v>3</v>
      </c>
      <c r="L38" s="19"/>
      <c r="M38" s="75"/>
      <c r="N38" s="75"/>
      <c r="O38" s="75"/>
      <c r="P38" s="19"/>
      <c r="Q38" s="75"/>
      <c r="R38" s="75"/>
      <c r="S38" s="75"/>
      <c r="T38" s="19"/>
      <c r="U38" s="75"/>
      <c r="V38" s="75"/>
      <c r="W38" s="75"/>
      <c r="X38" s="19"/>
      <c r="Y38" s="75"/>
      <c r="Z38" s="75"/>
      <c r="AA38" s="75"/>
      <c r="AB38" s="19"/>
      <c r="AC38" s="76">
        <f t="shared" si="0"/>
        <v>3</v>
      </c>
    </row>
    <row r="39" spans="1:29" x14ac:dyDescent="0.25">
      <c r="A39" s="19" t="s">
        <v>765</v>
      </c>
      <c r="B39" s="19" t="s">
        <v>766</v>
      </c>
      <c r="C39" s="19" t="s">
        <v>767</v>
      </c>
      <c r="D39" s="19" t="s">
        <v>36</v>
      </c>
      <c r="Y39" s="75"/>
      <c r="Z39" s="75">
        <v>3</v>
      </c>
      <c r="AA39" s="75"/>
      <c r="AB39" s="19"/>
      <c r="AC39" s="76">
        <f t="shared" si="0"/>
        <v>3</v>
      </c>
    </row>
    <row r="40" spans="1:29" x14ac:dyDescent="0.25">
      <c r="A40" s="19" t="s">
        <v>740</v>
      </c>
      <c r="B40" s="19" t="s">
        <v>741</v>
      </c>
      <c r="C40" s="19" t="s">
        <v>742</v>
      </c>
      <c r="D40" s="19" t="s">
        <v>36</v>
      </c>
      <c r="E40" s="75"/>
      <c r="F40" s="75"/>
      <c r="G40" s="75"/>
      <c r="H40" s="77"/>
      <c r="I40" s="75"/>
      <c r="J40" s="75"/>
      <c r="K40" s="75"/>
      <c r="L40" s="19"/>
      <c r="M40" s="75"/>
      <c r="N40" s="75"/>
      <c r="O40" s="75"/>
      <c r="P40" s="19"/>
      <c r="Q40" s="75">
        <v>1.5</v>
      </c>
      <c r="R40" s="75"/>
      <c r="S40" s="75"/>
      <c r="T40" s="19"/>
      <c r="U40" s="75"/>
      <c r="V40" s="75"/>
      <c r="W40" s="75"/>
      <c r="X40" s="19"/>
      <c r="Y40" s="75"/>
      <c r="Z40" s="75"/>
      <c r="AA40" s="75"/>
      <c r="AB40" s="19"/>
      <c r="AC40" s="76">
        <f t="shared" si="0"/>
        <v>1.5</v>
      </c>
    </row>
    <row r="41" spans="1:29" x14ac:dyDescent="0.25">
      <c r="Y41" s="75"/>
      <c r="Z41" s="75"/>
      <c r="AA41" s="75"/>
      <c r="AB41" s="19"/>
    </row>
    <row r="42" spans="1:29" x14ac:dyDescent="0.25">
      <c r="Y42" s="75"/>
      <c r="Z42" s="75"/>
      <c r="AA42" s="75"/>
      <c r="AB42" s="19"/>
    </row>
    <row r="43" spans="1:29" x14ac:dyDescent="0.25">
      <c r="Y43" s="75"/>
      <c r="Z43" s="75"/>
      <c r="AA43" s="75"/>
      <c r="AB43" s="19"/>
    </row>
    <row r="44" spans="1:29" x14ac:dyDescent="0.25">
      <c r="Y44" s="75"/>
      <c r="Z44" s="75"/>
      <c r="AA44" s="75"/>
      <c r="AB44" s="19"/>
    </row>
  </sheetData>
  <sortState xmlns:xlrd2="http://schemas.microsoft.com/office/spreadsheetml/2017/richdata2" ref="A7:AC40">
    <sortCondition descending="1" ref="D7:D40"/>
    <sortCondition descending="1" ref="AC7:AC40"/>
  </sortState>
  <mergeCells count="1">
    <mergeCell ref="B6:D6"/>
  </mergeCells>
  <pageMargins left="0.7" right="0.7" top="0.75" bottom="0.75" header="0.3" footer="0.3"/>
  <pageSetup scale="32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39997558519241921"/>
    <pageSetUpPr fitToPage="1"/>
  </sheetPr>
  <dimension ref="A1:V26"/>
  <sheetViews>
    <sheetView topLeftCell="A2" zoomScale="120" zoomScaleNormal="120" workbookViewId="0">
      <pane xSplit="1" topLeftCell="S1" activePane="topRight" state="frozen"/>
      <selection pane="topRight" activeCell="A7" sqref="A7:B12"/>
    </sheetView>
  </sheetViews>
  <sheetFormatPr defaultColWidth="8.85546875" defaultRowHeight="15" x14ac:dyDescent="0.25"/>
  <cols>
    <col min="1" max="1" width="11.42578125" customWidth="1"/>
    <col min="2" max="2" width="11.7109375" customWidth="1"/>
    <col min="3" max="3" width="14.85546875" customWidth="1"/>
    <col min="4" max="4" width="6.7109375" style="4" customWidth="1"/>
    <col min="5" max="5" width="6.42578125" style="4" customWidth="1"/>
    <col min="6" max="6" width="3.28515625" style="7" customWidth="1"/>
    <col min="7" max="7" width="6" style="4" customWidth="1"/>
    <col min="8" max="8" width="5.85546875" style="4" customWidth="1"/>
    <col min="9" max="9" width="3.42578125" customWidth="1"/>
    <col min="10" max="10" width="4.85546875" style="4" customWidth="1"/>
    <col min="11" max="11" width="4" style="4" customWidth="1"/>
    <col min="12" max="12" width="4.140625" customWidth="1"/>
    <col min="13" max="13" width="6.85546875" style="4" customWidth="1"/>
    <col min="14" max="14" width="7" style="4" customWidth="1"/>
    <col min="15" max="15" width="5.42578125" customWidth="1"/>
    <col min="16" max="16" width="11.42578125" style="26" customWidth="1"/>
    <col min="17" max="17" width="11.42578125" style="4" customWidth="1"/>
    <col min="18" max="18" width="6.28515625" customWidth="1"/>
    <col min="19" max="20" width="11.42578125" style="4" customWidth="1"/>
    <col min="21" max="21" width="11.42578125" customWidth="1"/>
    <col min="22" max="22" width="11.42578125" style="45" customWidth="1"/>
    <col min="23" max="256" width="11.42578125" customWidth="1"/>
  </cols>
  <sheetData>
    <row r="1" spans="1:22" s="1" customFormat="1" ht="21" x14ac:dyDescent="0.35">
      <c r="A1" s="1" t="s">
        <v>0</v>
      </c>
      <c r="D1" s="3"/>
      <c r="E1" s="3"/>
      <c r="F1" s="17"/>
      <c r="G1" s="3"/>
      <c r="H1" s="3"/>
      <c r="J1" s="3"/>
      <c r="K1" s="3"/>
      <c r="M1" s="3"/>
      <c r="N1" s="3"/>
      <c r="P1" s="3"/>
      <c r="Q1" s="3"/>
      <c r="S1" s="3"/>
      <c r="T1" s="3"/>
      <c r="V1" s="44"/>
    </row>
    <row r="3" spans="1:22" ht="21" x14ac:dyDescent="0.35">
      <c r="A3" s="1" t="s">
        <v>470</v>
      </c>
      <c r="B3" s="1"/>
    </row>
    <row r="4" spans="1:22" s="2" customFormat="1" ht="15.75" x14ac:dyDescent="0.25">
      <c r="A4" s="34"/>
      <c r="B4" s="34"/>
      <c r="D4" s="26" t="s">
        <v>1</v>
      </c>
      <c r="E4" s="26"/>
      <c r="F4" s="18"/>
      <c r="G4" s="26" t="s">
        <v>2</v>
      </c>
      <c r="H4" s="26"/>
      <c r="J4" s="26" t="s">
        <v>3</v>
      </c>
      <c r="K4" s="26"/>
      <c r="M4" s="26" t="s">
        <v>4</v>
      </c>
      <c r="N4" s="26"/>
      <c r="P4" s="26" t="s">
        <v>5</v>
      </c>
      <c r="Q4" s="26"/>
      <c r="S4" s="26" t="s">
        <v>6</v>
      </c>
      <c r="T4" s="26"/>
      <c r="V4" s="45" t="s">
        <v>7</v>
      </c>
    </row>
    <row r="5" spans="1:22" s="37" customFormat="1" ht="68.25" x14ac:dyDescent="0.25">
      <c r="A5" s="37" t="s">
        <v>9</v>
      </c>
      <c r="B5" s="37" t="s">
        <v>10</v>
      </c>
      <c r="C5" s="37" t="s">
        <v>11</v>
      </c>
      <c r="D5" s="41" t="s">
        <v>16</v>
      </c>
      <c r="E5" s="41" t="s">
        <v>17</v>
      </c>
      <c r="F5" s="39"/>
      <c r="G5" s="41" t="s">
        <v>16</v>
      </c>
      <c r="H5" s="41" t="s">
        <v>17</v>
      </c>
      <c r="J5" s="41" t="s">
        <v>16</v>
      </c>
      <c r="K5" s="41" t="s">
        <v>17</v>
      </c>
      <c r="L5" s="41"/>
      <c r="M5" s="41" t="s">
        <v>16</v>
      </c>
      <c r="N5" s="41" t="s">
        <v>17</v>
      </c>
      <c r="P5" s="41" t="s">
        <v>16</v>
      </c>
      <c r="Q5" s="41" t="s">
        <v>17</v>
      </c>
      <c r="S5" s="41" t="s">
        <v>16</v>
      </c>
      <c r="T5" s="41" t="s">
        <v>17</v>
      </c>
      <c r="V5" s="49"/>
    </row>
    <row r="6" spans="1:22" s="36" customFormat="1" ht="26.1" customHeight="1" x14ac:dyDescent="0.25">
      <c r="A6" s="108" t="s">
        <v>15</v>
      </c>
      <c r="B6" s="108"/>
      <c r="C6" s="108"/>
      <c r="D6" s="42">
        <v>8</v>
      </c>
      <c r="E6" s="42">
        <v>8</v>
      </c>
      <c r="F6" s="40"/>
      <c r="G6" s="42">
        <v>0</v>
      </c>
      <c r="H6" s="42">
        <v>0</v>
      </c>
      <c r="I6" s="35"/>
      <c r="J6" s="42">
        <v>8</v>
      </c>
      <c r="K6" s="42">
        <v>6</v>
      </c>
      <c r="L6" s="35"/>
      <c r="M6" s="42">
        <v>5</v>
      </c>
      <c r="N6" s="42">
        <v>5</v>
      </c>
      <c r="O6" s="35"/>
      <c r="P6" s="42">
        <v>8</v>
      </c>
      <c r="Q6" s="42">
        <v>8</v>
      </c>
      <c r="S6" s="42" t="s">
        <v>181</v>
      </c>
      <c r="T6" s="42">
        <v>9</v>
      </c>
      <c r="V6" s="48"/>
    </row>
    <row r="7" spans="1:22" x14ac:dyDescent="0.25">
      <c r="A7" s="16" t="s">
        <v>471</v>
      </c>
      <c r="B7" s="16" t="s">
        <v>472</v>
      </c>
      <c r="C7" s="16" t="s">
        <v>31</v>
      </c>
      <c r="D7" s="4">
        <v>10</v>
      </c>
      <c r="E7" s="4">
        <v>10</v>
      </c>
      <c r="G7" s="43"/>
      <c r="H7" s="43"/>
      <c r="I7" s="32"/>
      <c r="J7" s="43"/>
      <c r="K7" s="43"/>
      <c r="L7" s="32"/>
      <c r="M7" s="43"/>
      <c r="N7" s="43"/>
      <c r="O7" s="32"/>
      <c r="P7" s="90"/>
      <c r="Q7" s="90"/>
      <c r="R7" s="32"/>
      <c r="S7" s="90">
        <v>20</v>
      </c>
      <c r="T7" s="90">
        <v>10</v>
      </c>
      <c r="V7" s="45">
        <f t="shared" ref="V7:V26" si="0">SUM(D7:T7)</f>
        <v>50</v>
      </c>
    </row>
    <row r="8" spans="1:22" x14ac:dyDescent="0.25">
      <c r="A8" s="16" t="s">
        <v>445</v>
      </c>
      <c r="B8" s="16" t="s">
        <v>446</v>
      </c>
      <c r="C8" s="16" t="s">
        <v>31</v>
      </c>
      <c r="D8" s="4">
        <v>3</v>
      </c>
      <c r="E8" s="4">
        <v>6</v>
      </c>
      <c r="J8" s="4">
        <v>10</v>
      </c>
      <c r="K8" s="4">
        <v>3</v>
      </c>
      <c r="Q8" s="4">
        <v>2</v>
      </c>
      <c r="S8" s="90">
        <v>6</v>
      </c>
      <c r="T8" s="90">
        <v>6</v>
      </c>
      <c r="V8" s="45">
        <f t="shared" si="0"/>
        <v>36</v>
      </c>
    </row>
    <row r="9" spans="1:22" x14ac:dyDescent="0.25">
      <c r="A9" s="16" t="s">
        <v>428</v>
      </c>
      <c r="B9" s="16" t="s">
        <v>429</v>
      </c>
      <c r="C9" s="16" t="s">
        <v>31</v>
      </c>
      <c r="D9" s="4">
        <v>4</v>
      </c>
      <c r="E9" s="4">
        <v>1.5</v>
      </c>
      <c r="G9" s="43"/>
      <c r="H9" s="43"/>
      <c r="I9" s="32"/>
      <c r="J9" s="43">
        <v>1.5</v>
      </c>
      <c r="K9" s="43"/>
      <c r="L9" s="32"/>
      <c r="M9" s="43"/>
      <c r="N9" s="43"/>
      <c r="O9" s="32"/>
      <c r="P9" s="90">
        <v>10</v>
      </c>
      <c r="Q9" s="90">
        <v>1.5</v>
      </c>
      <c r="R9" s="32"/>
      <c r="S9" s="90">
        <v>12</v>
      </c>
      <c r="T9" s="90">
        <v>3</v>
      </c>
      <c r="V9" s="45">
        <f t="shared" si="0"/>
        <v>33.5</v>
      </c>
    </row>
    <row r="10" spans="1:22" s="16" customFormat="1" x14ac:dyDescent="0.25">
      <c r="A10" s="16" t="s">
        <v>423</v>
      </c>
      <c r="B10" s="16" t="s">
        <v>114</v>
      </c>
      <c r="C10" s="16" t="s">
        <v>31</v>
      </c>
      <c r="D10" s="4">
        <v>1.5</v>
      </c>
      <c r="E10" s="4">
        <v>3</v>
      </c>
      <c r="F10" s="7"/>
      <c r="G10" s="4"/>
      <c r="H10" s="4"/>
      <c r="I10"/>
      <c r="J10" s="4">
        <v>6</v>
      </c>
      <c r="K10" s="4">
        <v>2</v>
      </c>
      <c r="L10"/>
      <c r="M10" s="4"/>
      <c r="N10" s="4"/>
      <c r="O10"/>
      <c r="P10" s="90">
        <v>4</v>
      </c>
      <c r="Q10" s="90">
        <v>3</v>
      </c>
      <c r="R10"/>
      <c r="S10" s="90">
        <v>3</v>
      </c>
      <c r="T10" s="90"/>
      <c r="U10"/>
      <c r="V10" s="45">
        <f t="shared" si="0"/>
        <v>22.5</v>
      </c>
    </row>
    <row r="11" spans="1:22" x14ac:dyDescent="0.25">
      <c r="A11" t="s">
        <v>382</v>
      </c>
      <c r="B11" t="s">
        <v>269</v>
      </c>
      <c r="C11" t="s">
        <v>31</v>
      </c>
      <c r="M11" s="4">
        <v>10</v>
      </c>
      <c r="N11" s="4">
        <v>10</v>
      </c>
      <c r="P11" s="90"/>
      <c r="Q11" s="90"/>
      <c r="S11" s="90"/>
      <c r="T11" s="90">
        <v>1.5</v>
      </c>
      <c r="V11" s="45">
        <f t="shared" si="0"/>
        <v>21.5</v>
      </c>
    </row>
    <row r="12" spans="1:22" x14ac:dyDescent="0.25">
      <c r="A12" t="s">
        <v>382</v>
      </c>
      <c r="B12" t="s">
        <v>390</v>
      </c>
      <c r="C12" t="s">
        <v>31</v>
      </c>
      <c r="M12" s="4">
        <v>6</v>
      </c>
      <c r="N12" s="4">
        <v>4</v>
      </c>
      <c r="P12" s="90"/>
      <c r="Q12" s="90"/>
      <c r="S12" s="90">
        <v>8</v>
      </c>
      <c r="T12" s="90"/>
      <c r="V12" s="45">
        <f t="shared" si="0"/>
        <v>18</v>
      </c>
    </row>
    <row r="13" spans="1:22" x14ac:dyDescent="0.25">
      <c r="A13" s="16" t="s">
        <v>425</v>
      </c>
      <c r="B13" s="16" t="s">
        <v>426</v>
      </c>
      <c r="C13" s="16" t="s">
        <v>31</v>
      </c>
      <c r="D13" s="4">
        <v>6</v>
      </c>
      <c r="E13" s="4">
        <v>2</v>
      </c>
      <c r="G13" s="43"/>
      <c r="H13" s="43"/>
      <c r="I13" s="32"/>
      <c r="J13" s="43"/>
      <c r="K13" s="43"/>
      <c r="L13" s="32"/>
      <c r="M13" s="90">
        <v>4</v>
      </c>
      <c r="N13" s="90">
        <v>2</v>
      </c>
      <c r="O13" s="32"/>
      <c r="P13" s="90"/>
      <c r="Q13" s="90"/>
      <c r="R13" s="32"/>
      <c r="S13" s="90"/>
      <c r="T13" s="90">
        <v>2</v>
      </c>
      <c r="V13" s="45">
        <f t="shared" si="0"/>
        <v>16</v>
      </c>
    </row>
    <row r="14" spans="1:22" x14ac:dyDescent="0.25">
      <c r="A14" t="s">
        <v>529</v>
      </c>
      <c r="B14" t="s">
        <v>530</v>
      </c>
      <c r="C14" t="s">
        <v>31</v>
      </c>
      <c r="P14" s="90"/>
      <c r="Q14" s="90">
        <v>10</v>
      </c>
      <c r="S14" s="90"/>
      <c r="T14" s="90">
        <v>4</v>
      </c>
      <c r="V14" s="45">
        <f t="shared" si="0"/>
        <v>14</v>
      </c>
    </row>
    <row r="15" spans="1:22" s="19" customFormat="1" x14ac:dyDescent="0.25">
      <c r="A15" s="16" t="s">
        <v>448</v>
      </c>
      <c r="B15" s="16" t="s">
        <v>449</v>
      </c>
      <c r="C15" s="16" t="s">
        <v>31</v>
      </c>
      <c r="D15" s="4"/>
      <c r="E15" s="4">
        <v>4</v>
      </c>
      <c r="F15" s="7"/>
      <c r="G15" s="4"/>
      <c r="H15" s="4"/>
      <c r="I15"/>
      <c r="J15" s="4"/>
      <c r="K15" s="4"/>
      <c r="L15"/>
      <c r="M15" s="4"/>
      <c r="N15" s="4"/>
      <c r="O15"/>
      <c r="P15" s="90">
        <v>1.5</v>
      </c>
      <c r="Q15" s="90">
        <v>6</v>
      </c>
      <c r="R15"/>
      <c r="S15" s="90"/>
      <c r="T15" s="90"/>
      <c r="U15"/>
      <c r="V15" s="45">
        <f t="shared" si="0"/>
        <v>11.5</v>
      </c>
    </row>
    <row r="16" spans="1:22" s="19" customFormat="1" x14ac:dyDescent="0.25">
      <c r="A16" s="16" t="s">
        <v>439</v>
      </c>
      <c r="B16" s="16" t="s">
        <v>440</v>
      </c>
      <c r="C16" s="16" t="s">
        <v>31</v>
      </c>
      <c r="D16" s="80">
        <v>2</v>
      </c>
      <c r="E16" s="80"/>
      <c r="F16" s="20"/>
      <c r="G16" s="84"/>
      <c r="H16" s="84"/>
      <c r="I16" s="30"/>
      <c r="J16" s="84"/>
      <c r="K16" s="84"/>
      <c r="L16" s="30"/>
      <c r="M16" s="84"/>
      <c r="N16" s="84"/>
      <c r="O16" s="30"/>
      <c r="P16" s="98">
        <v>6</v>
      </c>
      <c r="Q16" s="98"/>
      <c r="R16" s="30"/>
      <c r="S16" s="84"/>
      <c r="T16" s="84"/>
      <c r="U16" s="16"/>
      <c r="V16" s="45">
        <f t="shared" si="0"/>
        <v>8</v>
      </c>
    </row>
    <row r="17" spans="1:22" s="19" customFormat="1" x14ac:dyDescent="0.25">
      <c r="A17" t="s">
        <v>400</v>
      </c>
      <c r="B17" t="s">
        <v>511</v>
      </c>
      <c r="C17" t="s">
        <v>31</v>
      </c>
      <c r="D17" s="4"/>
      <c r="E17" s="4"/>
      <c r="F17" s="7"/>
      <c r="G17" s="4"/>
      <c r="H17" s="4"/>
      <c r="I17"/>
      <c r="J17" s="4"/>
      <c r="K17" s="4"/>
      <c r="L17"/>
      <c r="M17" s="4">
        <v>2</v>
      </c>
      <c r="N17" s="4">
        <v>6</v>
      </c>
      <c r="O17"/>
      <c r="P17" s="90"/>
      <c r="Q17" s="90"/>
      <c r="R17"/>
      <c r="S17" s="4"/>
      <c r="T17" s="4"/>
      <c r="U17"/>
      <c r="V17" s="45">
        <f t="shared" si="0"/>
        <v>8</v>
      </c>
    </row>
    <row r="18" spans="1:22" s="19" customFormat="1" x14ac:dyDescent="0.25">
      <c r="A18" t="s">
        <v>469</v>
      </c>
      <c r="B18" t="s">
        <v>569</v>
      </c>
      <c r="C18" t="s">
        <v>31</v>
      </c>
      <c r="D18" s="4"/>
      <c r="E18" s="4"/>
      <c r="F18" s="7"/>
      <c r="G18" s="4"/>
      <c r="H18" s="4"/>
      <c r="I18"/>
      <c r="J18" s="4"/>
      <c r="K18" s="4"/>
      <c r="L18"/>
      <c r="M18" s="4"/>
      <c r="N18" s="4"/>
      <c r="O18"/>
      <c r="P18" s="90">
        <v>3</v>
      </c>
      <c r="Q18" s="90">
        <v>4</v>
      </c>
      <c r="R18"/>
      <c r="S18" s="4"/>
      <c r="T18" s="4"/>
      <c r="U18"/>
      <c r="V18" s="45">
        <f t="shared" si="0"/>
        <v>7</v>
      </c>
    </row>
    <row r="19" spans="1:22" x14ac:dyDescent="0.25">
      <c r="A19" t="s">
        <v>443</v>
      </c>
      <c r="B19" t="s">
        <v>101</v>
      </c>
      <c r="C19" t="s">
        <v>31</v>
      </c>
      <c r="K19" s="4">
        <v>4</v>
      </c>
      <c r="P19" s="90">
        <v>2</v>
      </c>
      <c r="Q19" s="90"/>
      <c r="V19" s="45">
        <f t="shared" si="0"/>
        <v>6</v>
      </c>
    </row>
    <row r="20" spans="1:22" x14ac:dyDescent="0.25">
      <c r="A20" t="s">
        <v>412</v>
      </c>
      <c r="B20" t="s">
        <v>338</v>
      </c>
      <c r="C20" t="s">
        <v>31</v>
      </c>
      <c r="M20" s="4">
        <v>3</v>
      </c>
      <c r="N20" s="4">
        <v>3</v>
      </c>
      <c r="P20" s="90"/>
      <c r="Q20" s="90"/>
      <c r="V20" s="45">
        <f t="shared" si="0"/>
        <v>6</v>
      </c>
    </row>
    <row r="21" spans="1:22" x14ac:dyDescent="0.25">
      <c r="A21" s="16" t="s">
        <v>626</v>
      </c>
      <c r="B21" s="16" t="s">
        <v>627</v>
      </c>
      <c r="C21" s="16" t="s">
        <v>31</v>
      </c>
      <c r="D21" s="80"/>
      <c r="E21" s="80"/>
      <c r="F21" s="20"/>
      <c r="G21" s="80"/>
      <c r="H21" s="80"/>
      <c r="I21" s="16"/>
      <c r="J21" s="80"/>
      <c r="K21" s="80"/>
      <c r="L21" s="16"/>
      <c r="M21" s="80"/>
      <c r="N21" s="80"/>
      <c r="O21" s="16"/>
      <c r="P21" s="86"/>
      <c r="Q21" s="80"/>
      <c r="R21" s="16"/>
      <c r="S21" s="80">
        <v>4</v>
      </c>
      <c r="T21" s="80"/>
      <c r="U21" s="16"/>
      <c r="V21" s="87">
        <f t="shared" si="0"/>
        <v>4</v>
      </c>
    </row>
    <row r="22" spans="1:22" x14ac:dyDescent="0.25">
      <c r="A22" s="16" t="s">
        <v>297</v>
      </c>
      <c r="B22" s="16" t="s">
        <v>298</v>
      </c>
      <c r="C22" s="16" t="s">
        <v>31</v>
      </c>
      <c r="P22" s="90"/>
      <c r="Q22" s="90"/>
      <c r="V22" s="45">
        <f t="shared" si="0"/>
        <v>0</v>
      </c>
    </row>
    <row r="23" spans="1:22" x14ac:dyDescent="0.25">
      <c r="A23" s="19" t="s">
        <v>462</v>
      </c>
      <c r="B23" s="19" t="s">
        <v>463</v>
      </c>
      <c r="C23" s="19" t="s">
        <v>36</v>
      </c>
      <c r="D23" s="75"/>
      <c r="E23" s="75"/>
      <c r="F23" s="19"/>
      <c r="G23" s="75"/>
      <c r="H23" s="75"/>
      <c r="I23" s="19"/>
      <c r="J23" s="75"/>
      <c r="K23" s="75">
        <v>10</v>
      </c>
      <c r="L23" s="19"/>
      <c r="M23" s="75"/>
      <c r="N23" s="75"/>
      <c r="O23" s="19"/>
      <c r="P23" s="91"/>
      <c r="Q23" s="91"/>
      <c r="R23" s="19"/>
      <c r="S23" s="75"/>
      <c r="T23" s="75"/>
      <c r="U23" s="19"/>
      <c r="V23" s="76">
        <f t="shared" si="0"/>
        <v>10</v>
      </c>
    </row>
    <row r="24" spans="1:22" x14ac:dyDescent="0.25">
      <c r="A24" s="19" t="s">
        <v>451</v>
      </c>
      <c r="B24" s="19" t="s">
        <v>452</v>
      </c>
      <c r="C24" s="19" t="s">
        <v>36</v>
      </c>
      <c r="D24" s="75"/>
      <c r="E24" s="75"/>
      <c r="F24" s="77"/>
      <c r="G24" s="75"/>
      <c r="H24" s="75"/>
      <c r="I24" s="19"/>
      <c r="J24" s="75">
        <v>3</v>
      </c>
      <c r="K24" s="75">
        <v>6</v>
      </c>
      <c r="L24" s="19"/>
      <c r="M24" s="75"/>
      <c r="N24" s="75"/>
      <c r="O24" s="19"/>
      <c r="P24" s="91"/>
      <c r="Q24" s="91"/>
      <c r="R24" s="19"/>
      <c r="S24" s="75"/>
      <c r="T24" s="75"/>
      <c r="U24" s="19"/>
      <c r="V24" s="76">
        <f t="shared" si="0"/>
        <v>9</v>
      </c>
    </row>
    <row r="25" spans="1:22" x14ac:dyDescent="0.25">
      <c r="A25" s="19" t="s">
        <v>368</v>
      </c>
      <c r="B25" s="19" t="s">
        <v>369</v>
      </c>
      <c r="C25" s="19" t="s">
        <v>36</v>
      </c>
      <c r="D25" s="75"/>
      <c r="E25" s="75"/>
      <c r="F25" s="77"/>
      <c r="G25" s="75"/>
      <c r="H25" s="75"/>
      <c r="I25" s="19"/>
      <c r="J25" s="75">
        <v>4</v>
      </c>
      <c r="K25" s="75">
        <v>1.5</v>
      </c>
      <c r="L25" s="19"/>
      <c r="M25" s="75"/>
      <c r="N25" s="75"/>
      <c r="O25" s="19"/>
      <c r="P25" s="91"/>
      <c r="Q25" s="91"/>
      <c r="R25" s="19"/>
      <c r="S25" s="75"/>
      <c r="T25" s="75"/>
      <c r="U25" s="19"/>
      <c r="V25" s="76">
        <f t="shared" si="0"/>
        <v>5.5</v>
      </c>
    </row>
    <row r="26" spans="1:22" s="16" customFormat="1" x14ac:dyDescent="0.25">
      <c r="A26" s="19" t="s">
        <v>467</v>
      </c>
      <c r="B26" s="19" t="s">
        <v>468</v>
      </c>
      <c r="C26" s="19" t="s">
        <v>36</v>
      </c>
      <c r="D26" s="75"/>
      <c r="E26" s="75"/>
      <c r="F26" s="77"/>
      <c r="G26" s="75"/>
      <c r="H26" s="75"/>
      <c r="I26" s="19"/>
      <c r="J26" s="75">
        <v>2</v>
      </c>
      <c r="K26" s="75"/>
      <c r="L26" s="19"/>
      <c r="M26" s="75"/>
      <c r="N26" s="75"/>
      <c r="O26" s="19"/>
      <c r="P26" s="91"/>
      <c r="Q26" s="91"/>
      <c r="R26" s="19"/>
      <c r="S26" s="75"/>
      <c r="T26" s="75"/>
      <c r="U26" s="19"/>
      <c r="V26" s="76">
        <f t="shared" si="0"/>
        <v>2</v>
      </c>
    </row>
  </sheetData>
  <sortState xmlns:xlrd2="http://schemas.microsoft.com/office/spreadsheetml/2017/richdata2" ref="A7:V26">
    <sortCondition descending="1" ref="C7:C26"/>
    <sortCondition descending="1" ref="V7:V26"/>
  </sortState>
  <mergeCells count="1">
    <mergeCell ref="A6:C6"/>
  </mergeCells>
  <pageMargins left="0.7" right="0.7" top="0.75" bottom="0.75" header="0.3" footer="0.3"/>
  <pageSetup scale="3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2"/>
  <sheetViews>
    <sheetView workbookViewId="0">
      <selection sqref="A1:IV65536"/>
    </sheetView>
  </sheetViews>
  <sheetFormatPr defaultColWidth="8.85546875" defaultRowHeight="15" x14ac:dyDescent="0.25"/>
  <cols>
    <col min="1" max="1" width="11.42578125" customWidth="1"/>
    <col min="2" max="2" width="11.7109375" customWidth="1"/>
    <col min="3" max="3" width="14.85546875" customWidth="1"/>
    <col min="4" max="4" width="6.7109375" style="4" customWidth="1"/>
    <col min="5" max="5" width="6.42578125" style="4" customWidth="1"/>
    <col min="6" max="6" width="3.28515625" style="7" customWidth="1"/>
    <col min="7" max="7" width="6" style="4" customWidth="1"/>
    <col min="8" max="8" width="5.85546875" style="4" customWidth="1"/>
    <col min="9" max="9" width="3.42578125" customWidth="1"/>
    <col min="10" max="10" width="4.85546875" style="4" customWidth="1"/>
    <col min="11" max="11" width="4" style="4" customWidth="1"/>
    <col min="12" max="12" width="4.140625" customWidth="1"/>
    <col min="13" max="13" width="6.85546875" style="4" customWidth="1"/>
    <col min="14" max="14" width="7" style="4" customWidth="1"/>
    <col min="15" max="15" width="5.42578125" customWidth="1"/>
    <col min="16" max="16" width="11.42578125" style="26" customWidth="1"/>
    <col min="17" max="17" width="11.42578125" style="4" customWidth="1"/>
    <col min="18" max="18" width="6.28515625" customWidth="1"/>
    <col min="19" max="20" width="11.42578125" style="4" customWidth="1"/>
    <col min="21" max="21" width="11.42578125" customWidth="1"/>
    <col min="22" max="22" width="11.42578125" style="45" customWidth="1"/>
    <col min="23" max="256" width="11.42578125" customWidth="1"/>
  </cols>
  <sheetData>
    <row r="1" spans="1:22" s="1" customFormat="1" ht="21" x14ac:dyDescent="0.35">
      <c r="A1" s="1" t="s">
        <v>0</v>
      </c>
      <c r="D1" s="3"/>
      <c r="E1" s="3"/>
      <c r="F1" s="17"/>
      <c r="G1" s="3"/>
      <c r="H1" s="3"/>
      <c r="J1" s="3"/>
      <c r="K1" s="3"/>
      <c r="M1" s="3"/>
      <c r="N1" s="3"/>
      <c r="P1" s="3"/>
      <c r="Q1" s="3"/>
      <c r="S1" s="3"/>
      <c r="T1" s="3"/>
      <c r="V1" s="44"/>
    </row>
    <row r="3" spans="1:22" ht="21" x14ac:dyDescent="0.35">
      <c r="A3" s="1"/>
      <c r="B3" s="1"/>
    </row>
    <row r="4" spans="1:22" s="2" customFormat="1" ht="15.75" x14ac:dyDescent="0.25">
      <c r="A4" s="34"/>
      <c r="B4" s="34"/>
      <c r="D4" s="26" t="s">
        <v>1</v>
      </c>
      <c r="E4" s="26"/>
      <c r="F4" s="18"/>
      <c r="G4" s="26" t="s">
        <v>2</v>
      </c>
      <c r="H4" s="26"/>
      <c r="J4" s="26" t="s">
        <v>3</v>
      </c>
      <c r="K4" s="26"/>
      <c r="M4" s="26" t="s">
        <v>4</v>
      </c>
      <c r="N4" s="26"/>
      <c r="P4" s="26" t="s">
        <v>5</v>
      </c>
      <c r="Q4" s="26"/>
      <c r="S4" s="26" t="s">
        <v>6</v>
      </c>
      <c r="T4" s="26"/>
      <c r="V4" s="45" t="s">
        <v>7</v>
      </c>
    </row>
    <row r="5" spans="1:22" s="37" customFormat="1" ht="68.25" x14ac:dyDescent="0.25">
      <c r="A5" s="37" t="s">
        <v>9</v>
      </c>
      <c r="B5" s="37" t="s">
        <v>10</v>
      </c>
      <c r="C5" s="37" t="s">
        <v>11</v>
      </c>
      <c r="D5" s="41" t="s">
        <v>16</v>
      </c>
      <c r="E5" s="41" t="s">
        <v>17</v>
      </c>
      <c r="F5" s="39"/>
      <c r="G5" s="41" t="s">
        <v>16</v>
      </c>
      <c r="H5" s="41" t="s">
        <v>17</v>
      </c>
      <c r="J5" s="41" t="s">
        <v>16</v>
      </c>
      <c r="K5" s="41" t="s">
        <v>17</v>
      </c>
      <c r="L5" s="41"/>
      <c r="M5" s="41" t="s">
        <v>16</v>
      </c>
      <c r="N5" s="41" t="s">
        <v>17</v>
      </c>
      <c r="P5" s="41" t="s">
        <v>16</v>
      </c>
      <c r="Q5" s="41" t="s">
        <v>17</v>
      </c>
      <c r="S5" s="41" t="s">
        <v>16</v>
      </c>
      <c r="T5" s="41" t="s">
        <v>17</v>
      </c>
      <c r="V5" s="49"/>
    </row>
    <row r="6" spans="1:22" s="36" customFormat="1" ht="26.1" customHeight="1" x14ac:dyDescent="0.25">
      <c r="A6" s="108" t="s">
        <v>15</v>
      </c>
      <c r="B6" s="108"/>
      <c r="C6" s="108"/>
      <c r="D6" s="42"/>
      <c r="E6" s="42"/>
      <c r="F6" s="40"/>
      <c r="G6" s="42"/>
      <c r="H6" s="42"/>
      <c r="I6" s="35"/>
      <c r="J6" s="42"/>
      <c r="K6" s="42"/>
      <c r="L6" s="35"/>
      <c r="M6" s="42"/>
      <c r="N6" s="42"/>
      <c r="O6" s="35"/>
      <c r="P6" s="42"/>
      <c r="Q6" s="42"/>
      <c r="S6" s="42"/>
      <c r="T6" s="42"/>
      <c r="V6" s="48"/>
    </row>
    <row r="7" spans="1:22" x14ac:dyDescent="0.25">
      <c r="G7" s="43"/>
      <c r="H7" s="43"/>
      <c r="I7" s="32"/>
      <c r="J7" s="43"/>
      <c r="K7" s="43"/>
      <c r="L7" s="32"/>
      <c r="M7" s="43"/>
      <c r="N7" s="43"/>
      <c r="O7" s="32"/>
      <c r="P7" s="47"/>
      <c r="Q7" s="43"/>
      <c r="R7" s="32"/>
      <c r="S7" s="43"/>
      <c r="T7" s="43"/>
    </row>
    <row r="8" spans="1:22" s="24" customFormat="1" x14ac:dyDescent="0.25">
      <c r="D8" s="70"/>
      <c r="E8" s="70"/>
      <c r="F8" s="25"/>
      <c r="G8" s="71"/>
      <c r="H8" s="71"/>
      <c r="I8" s="31"/>
      <c r="J8" s="71"/>
      <c r="K8" s="71"/>
      <c r="L8" s="31"/>
      <c r="M8" s="71"/>
      <c r="N8" s="71"/>
      <c r="O8" s="31"/>
      <c r="P8" s="72"/>
      <c r="Q8" s="71"/>
      <c r="R8" s="31"/>
      <c r="S8" s="71"/>
      <c r="T8" s="71"/>
      <c r="V8" s="73"/>
    </row>
    <row r="9" spans="1:22" s="24" customFormat="1" x14ac:dyDescent="0.25">
      <c r="D9" s="70"/>
      <c r="E9" s="70"/>
      <c r="F9" s="25"/>
      <c r="G9" s="71"/>
      <c r="H9" s="71"/>
      <c r="I9" s="31"/>
      <c r="J9" s="71"/>
      <c r="K9" s="71"/>
      <c r="L9" s="31"/>
      <c r="M9" s="71"/>
      <c r="N9" s="71"/>
      <c r="O9" s="31"/>
      <c r="P9" s="72"/>
      <c r="Q9" s="71"/>
      <c r="R9" s="31"/>
      <c r="S9" s="71"/>
      <c r="T9" s="71"/>
      <c r="V9" s="73"/>
    </row>
    <row r="10" spans="1:22" x14ac:dyDescent="0.25">
      <c r="G10" s="43"/>
      <c r="H10" s="43"/>
      <c r="I10" s="32"/>
      <c r="J10" s="43"/>
      <c r="K10" s="43"/>
      <c r="L10" s="32"/>
      <c r="M10" s="43"/>
      <c r="N10" s="43"/>
      <c r="O10" s="32"/>
      <c r="P10" s="47"/>
      <c r="Q10" s="43"/>
      <c r="R10" s="32"/>
      <c r="S10" s="43"/>
      <c r="T10" s="43"/>
    </row>
    <row r="11" spans="1:22" x14ac:dyDescent="0.25">
      <c r="G11" s="43"/>
      <c r="H11" s="43"/>
      <c r="I11" s="32"/>
      <c r="J11" s="43"/>
      <c r="K11" s="43"/>
      <c r="L11" s="32"/>
      <c r="M11" s="43"/>
      <c r="N11" s="43"/>
      <c r="O11" s="32"/>
      <c r="P11" s="47"/>
      <c r="Q11" s="43"/>
      <c r="R11" s="32"/>
      <c r="S11" s="43"/>
      <c r="T11" s="43"/>
    </row>
    <row r="12" spans="1:22" s="24" customFormat="1" x14ac:dyDescent="0.25">
      <c r="D12" s="70"/>
      <c r="E12" s="70"/>
      <c r="F12" s="25"/>
      <c r="G12" s="71"/>
      <c r="H12" s="71"/>
      <c r="I12" s="31"/>
      <c r="J12" s="71"/>
      <c r="K12" s="71"/>
      <c r="L12" s="31"/>
      <c r="M12" s="71"/>
      <c r="N12" s="71"/>
      <c r="O12" s="31"/>
      <c r="P12" s="72"/>
      <c r="Q12" s="71"/>
      <c r="R12" s="31"/>
      <c r="S12" s="71"/>
      <c r="T12" s="71"/>
      <c r="V12" s="73"/>
    </row>
  </sheetData>
  <mergeCells count="1">
    <mergeCell ref="A6:C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95"/>
  <sheetViews>
    <sheetView topLeftCell="A3" workbookViewId="0">
      <selection activeCell="B22" sqref="B22"/>
    </sheetView>
  </sheetViews>
  <sheetFormatPr defaultColWidth="8.85546875" defaultRowHeight="15" x14ac:dyDescent="0.25"/>
  <cols>
    <col min="1" max="1" width="18.85546875" customWidth="1"/>
    <col min="2" max="2" width="14" bestFit="1" customWidth="1"/>
    <col min="3" max="3" width="19.42578125" customWidth="1"/>
    <col min="4" max="256" width="11.42578125" customWidth="1"/>
  </cols>
  <sheetData>
    <row r="1" spans="1:7" ht="21" x14ac:dyDescent="0.35">
      <c r="A1" s="1" t="s">
        <v>473</v>
      </c>
      <c r="B1" s="1"/>
    </row>
    <row r="2" spans="1:7" ht="21" x14ac:dyDescent="0.35">
      <c r="A2" s="1" t="s">
        <v>474</v>
      </c>
      <c r="B2" s="1"/>
    </row>
    <row r="3" spans="1:7" ht="21" x14ac:dyDescent="0.35">
      <c r="A3" s="1"/>
      <c r="B3" s="1"/>
    </row>
    <row r="4" spans="1:7" x14ac:dyDescent="0.25">
      <c r="A4" t="s">
        <v>475</v>
      </c>
      <c r="B4" s="74">
        <v>45064</v>
      </c>
    </row>
    <row r="6" spans="1:7" x14ac:dyDescent="0.25">
      <c r="A6" s="2"/>
      <c r="B6" s="2"/>
    </row>
    <row r="7" spans="1:7" ht="18.75" x14ac:dyDescent="0.3">
      <c r="A7" s="15" t="s">
        <v>476</v>
      </c>
      <c r="B7" s="15" t="s">
        <v>477</v>
      </c>
      <c r="C7" s="46" t="s">
        <v>478</v>
      </c>
    </row>
    <row r="8" spans="1:7" x14ac:dyDescent="0.25">
      <c r="A8" s="16" t="s">
        <v>29</v>
      </c>
      <c r="B8" s="16" t="s">
        <v>30</v>
      </c>
      <c r="C8" s="81" t="s">
        <v>479</v>
      </c>
      <c r="F8" s="81"/>
    </row>
    <row r="9" spans="1:7" x14ac:dyDescent="0.25">
      <c r="A9" t="s">
        <v>203</v>
      </c>
      <c r="B9" t="s">
        <v>204</v>
      </c>
      <c r="C9" s="88" t="s">
        <v>479</v>
      </c>
    </row>
    <row r="10" spans="1:7" x14ac:dyDescent="0.25">
      <c r="A10" t="s">
        <v>420</v>
      </c>
      <c r="B10" t="s">
        <v>421</v>
      </c>
      <c r="C10" t="s">
        <v>479</v>
      </c>
      <c r="F10" s="24"/>
      <c r="G10" s="24"/>
    </row>
    <row r="11" spans="1:7" x14ac:dyDescent="0.25">
      <c r="A11" t="s">
        <v>330</v>
      </c>
      <c r="B11" t="s">
        <v>331</v>
      </c>
      <c r="C11" s="88" t="s">
        <v>479</v>
      </c>
      <c r="F11" s="24"/>
      <c r="G11" s="24"/>
    </row>
    <row r="12" spans="1:7" x14ac:dyDescent="0.25">
      <c r="A12" t="s">
        <v>62</v>
      </c>
      <c r="B12" t="s">
        <v>63</v>
      </c>
      <c r="C12" s="88" t="s">
        <v>479</v>
      </c>
    </row>
    <row r="13" spans="1:7" x14ac:dyDescent="0.25">
      <c r="A13" t="s">
        <v>443</v>
      </c>
      <c r="B13" t="s">
        <v>101</v>
      </c>
      <c r="C13" s="88" t="s">
        <v>479</v>
      </c>
    </row>
    <row r="14" spans="1:7" x14ac:dyDescent="0.25">
      <c r="A14" t="s">
        <v>480</v>
      </c>
      <c r="B14" t="s">
        <v>481</v>
      </c>
      <c r="C14" s="88" t="s">
        <v>479</v>
      </c>
      <c r="F14" s="24"/>
      <c r="G14" s="24"/>
    </row>
    <row r="15" spans="1:7" x14ac:dyDescent="0.25">
      <c r="A15" s="16" t="s">
        <v>385</v>
      </c>
      <c r="B15" s="16" t="s">
        <v>386</v>
      </c>
      <c r="C15" s="16" t="s">
        <v>479</v>
      </c>
      <c r="F15" s="24"/>
      <c r="G15" s="24"/>
    </row>
    <row r="16" spans="1:7" x14ac:dyDescent="0.25">
      <c r="A16" t="s">
        <v>300</v>
      </c>
      <c r="B16" t="s">
        <v>92</v>
      </c>
      <c r="C16" s="88" t="s">
        <v>479</v>
      </c>
      <c r="F16" s="24"/>
      <c r="G16" s="24"/>
    </row>
    <row r="17" spans="1:7" x14ac:dyDescent="0.25">
      <c r="A17" t="s">
        <v>482</v>
      </c>
      <c r="B17" t="s">
        <v>483</v>
      </c>
      <c r="C17" s="88" t="s">
        <v>479</v>
      </c>
      <c r="F17" s="24"/>
      <c r="G17" s="24"/>
    </row>
    <row r="18" spans="1:7" x14ac:dyDescent="0.25">
      <c r="A18" t="s">
        <v>266</v>
      </c>
      <c r="B18" t="s">
        <v>134</v>
      </c>
      <c r="C18" s="81" t="s">
        <v>479</v>
      </c>
      <c r="F18" s="24"/>
      <c r="G18" s="24"/>
    </row>
    <row r="19" spans="1:7" x14ac:dyDescent="0.25">
      <c r="A19" t="s">
        <v>484</v>
      </c>
      <c r="B19" t="s">
        <v>485</v>
      </c>
      <c r="C19" s="88" t="s">
        <v>479</v>
      </c>
      <c r="F19" s="24"/>
      <c r="G19" s="24"/>
    </row>
    <row r="20" spans="1:7" x14ac:dyDescent="0.25">
      <c r="A20" t="s">
        <v>377</v>
      </c>
      <c r="B20" t="s">
        <v>338</v>
      </c>
      <c r="C20" s="88" t="s">
        <v>479</v>
      </c>
    </row>
    <row r="21" spans="1:7" x14ac:dyDescent="0.25">
      <c r="A21" t="s">
        <v>191</v>
      </c>
      <c r="B21" t="s">
        <v>192</v>
      </c>
      <c r="C21" s="88" t="s">
        <v>479</v>
      </c>
    </row>
    <row r="22" spans="1:7" x14ac:dyDescent="0.25">
      <c r="A22" t="s">
        <v>486</v>
      </c>
      <c r="B22" t="s">
        <v>134</v>
      </c>
      <c r="C22" s="81" t="s">
        <v>479</v>
      </c>
    </row>
    <row r="23" spans="1:7" x14ac:dyDescent="0.25">
      <c r="A23" t="s">
        <v>99</v>
      </c>
      <c r="B23" t="s">
        <v>49</v>
      </c>
      <c r="C23" s="81" t="s">
        <v>479</v>
      </c>
    </row>
    <row r="24" spans="1:7" x14ac:dyDescent="0.25">
      <c r="A24" t="s">
        <v>326</v>
      </c>
      <c r="B24" t="s">
        <v>327</v>
      </c>
      <c r="C24" t="s">
        <v>479</v>
      </c>
    </row>
    <row r="25" spans="1:7" x14ac:dyDescent="0.25">
      <c r="A25" t="s">
        <v>487</v>
      </c>
      <c r="B25" t="s">
        <v>488</v>
      </c>
      <c r="C25" s="88" t="s">
        <v>479</v>
      </c>
    </row>
    <row r="26" spans="1:7" x14ac:dyDescent="0.25">
      <c r="A26" t="s">
        <v>487</v>
      </c>
      <c r="B26" t="s">
        <v>64</v>
      </c>
      <c r="C26" s="88" t="s">
        <v>479</v>
      </c>
    </row>
    <row r="27" spans="1:7" x14ac:dyDescent="0.25">
      <c r="A27" t="s">
        <v>52</v>
      </c>
      <c r="B27" t="s">
        <v>35</v>
      </c>
      <c r="C27" s="81" t="s">
        <v>479</v>
      </c>
    </row>
    <row r="28" spans="1:7" x14ac:dyDescent="0.25">
      <c r="A28" t="s">
        <v>52</v>
      </c>
      <c r="B28" t="s">
        <v>489</v>
      </c>
      <c r="C28" s="81" t="s">
        <v>479</v>
      </c>
    </row>
    <row r="29" spans="1:7" x14ac:dyDescent="0.25">
      <c r="A29" t="s">
        <v>52</v>
      </c>
      <c r="B29" t="s">
        <v>304</v>
      </c>
      <c r="C29" s="81" t="s">
        <v>479</v>
      </c>
    </row>
    <row r="30" spans="1:7" x14ac:dyDescent="0.25">
      <c r="A30" t="s">
        <v>32</v>
      </c>
      <c r="B30" t="s">
        <v>33</v>
      </c>
      <c r="C30" s="88" t="s">
        <v>479</v>
      </c>
    </row>
    <row r="31" spans="1:7" x14ac:dyDescent="0.25">
      <c r="A31" t="s">
        <v>139</v>
      </c>
      <c r="B31" t="s">
        <v>140</v>
      </c>
      <c r="C31" s="81" t="s">
        <v>479</v>
      </c>
    </row>
    <row r="32" spans="1:7" x14ac:dyDescent="0.25">
      <c r="A32" t="s">
        <v>490</v>
      </c>
      <c r="B32" t="s">
        <v>491</v>
      </c>
      <c r="C32" s="81" t="s">
        <v>479</v>
      </c>
    </row>
    <row r="33" spans="1:3" x14ac:dyDescent="0.25">
      <c r="A33" t="s">
        <v>50</v>
      </c>
      <c r="B33" t="s">
        <v>51</v>
      </c>
      <c r="C33" s="88" t="s">
        <v>479</v>
      </c>
    </row>
    <row r="34" spans="1:3" x14ac:dyDescent="0.25">
      <c r="A34" t="s">
        <v>492</v>
      </c>
      <c r="B34" t="s">
        <v>493</v>
      </c>
      <c r="C34" s="81" t="s">
        <v>479</v>
      </c>
    </row>
    <row r="35" spans="1:3" x14ac:dyDescent="0.25">
      <c r="A35" t="s">
        <v>494</v>
      </c>
      <c r="B35" t="s">
        <v>495</v>
      </c>
      <c r="C35" s="88" t="s">
        <v>479</v>
      </c>
    </row>
    <row r="36" spans="1:3" x14ac:dyDescent="0.25">
      <c r="A36" s="16" t="s">
        <v>494</v>
      </c>
      <c r="B36" s="16" t="s">
        <v>481</v>
      </c>
      <c r="C36" s="16" t="s">
        <v>479</v>
      </c>
    </row>
    <row r="37" spans="1:3" x14ac:dyDescent="0.25">
      <c r="A37" t="s">
        <v>496</v>
      </c>
      <c r="B37" t="s">
        <v>497</v>
      </c>
      <c r="C37" s="81" t="s">
        <v>479</v>
      </c>
    </row>
    <row r="38" spans="1:3" x14ac:dyDescent="0.25">
      <c r="A38" t="s">
        <v>496</v>
      </c>
      <c r="B38" t="s">
        <v>401</v>
      </c>
      <c r="C38" s="81" t="s">
        <v>479</v>
      </c>
    </row>
    <row r="39" spans="1:3" x14ac:dyDescent="0.25">
      <c r="A39" s="16" t="s">
        <v>498</v>
      </c>
      <c r="B39" s="16" t="s">
        <v>499</v>
      </c>
      <c r="C39" s="81" t="s">
        <v>479</v>
      </c>
    </row>
    <row r="40" spans="1:3" x14ac:dyDescent="0.25">
      <c r="A40" t="s">
        <v>79</v>
      </c>
      <c r="B40" t="s">
        <v>80</v>
      </c>
      <c r="C40" s="88" t="s">
        <v>479</v>
      </c>
    </row>
    <row r="41" spans="1:3" x14ac:dyDescent="0.25">
      <c r="A41" t="s">
        <v>500</v>
      </c>
      <c r="B41" t="s">
        <v>501</v>
      </c>
      <c r="C41" s="88" t="s">
        <v>479</v>
      </c>
    </row>
    <row r="42" spans="1:3" x14ac:dyDescent="0.25">
      <c r="A42" s="16" t="s">
        <v>89</v>
      </c>
      <c r="B42" s="16" t="s">
        <v>90</v>
      </c>
      <c r="C42" s="81" t="s">
        <v>479</v>
      </c>
    </row>
    <row r="43" spans="1:3" x14ac:dyDescent="0.25">
      <c r="A43" t="s">
        <v>252</v>
      </c>
      <c r="B43" t="s">
        <v>253</v>
      </c>
      <c r="C43" s="88" t="s">
        <v>479</v>
      </c>
    </row>
    <row r="44" spans="1:3" x14ac:dyDescent="0.25">
      <c r="A44" s="7" t="s">
        <v>363</v>
      </c>
      <c r="B44" s="7" t="s">
        <v>434</v>
      </c>
      <c r="C44" s="7" t="s">
        <v>479</v>
      </c>
    </row>
    <row r="45" spans="1:3" x14ac:dyDescent="0.25">
      <c r="A45" t="s">
        <v>502</v>
      </c>
      <c r="B45" t="s">
        <v>503</v>
      </c>
      <c r="C45" s="88" t="s">
        <v>479</v>
      </c>
    </row>
    <row r="46" spans="1:3" x14ac:dyDescent="0.25">
      <c r="A46" t="s">
        <v>97</v>
      </c>
      <c r="B46" t="s">
        <v>98</v>
      </c>
      <c r="C46" s="88" t="s">
        <v>479</v>
      </c>
    </row>
    <row r="47" spans="1:3" x14ac:dyDescent="0.25">
      <c r="A47" t="s">
        <v>504</v>
      </c>
      <c r="B47" t="s">
        <v>505</v>
      </c>
      <c r="C47" s="88" t="s">
        <v>479</v>
      </c>
    </row>
    <row r="48" spans="1:3" x14ac:dyDescent="0.25">
      <c r="A48" t="s">
        <v>506</v>
      </c>
      <c r="B48" t="s">
        <v>507</v>
      </c>
      <c r="C48" s="88" t="s">
        <v>479</v>
      </c>
    </row>
    <row r="49" spans="1:3" x14ac:dyDescent="0.25">
      <c r="A49" t="s">
        <v>95</v>
      </c>
      <c r="B49" t="s">
        <v>96</v>
      </c>
      <c r="C49" s="81" t="s">
        <v>479</v>
      </c>
    </row>
    <row r="50" spans="1:3" x14ac:dyDescent="0.25">
      <c r="A50" t="s">
        <v>336</v>
      </c>
      <c r="B50" t="s">
        <v>286</v>
      </c>
      <c r="C50" s="88" t="s">
        <v>479</v>
      </c>
    </row>
    <row r="51" spans="1:3" x14ac:dyDescent="0.25">
      <c r="A51" t="s">
        <v>46</v>
      </c>
      <c r="B51" t="s">
        <v>47</v>
      </c>
      <c r="C51" s="88" t="s">
        <v>479</v>
      </c>
    </row>
    <row r="52" spans="1:3" x14ac:dyDescent="0.25">
      <c r="A52" t="s">
        <v>85</v>
      </c>
      <c r="B52" t="s">
        <v>86</v>
      </c>
      <c r="C52" s="88" t="s">
        <v>479</v>
      </c>
    </row>
    <row r="53" spans="1:3" x14ac:dyDescent="0.25">
      <c r="A53" t="s">
        <v>81</v>
      </c>
      <c r="B53" t="s">
        <v>82</v>
      </c>
      <c r="C53" s="88" t="s">
        <v>479</v>
      </c>
    </row>
    <row r="54" spans="1:3" x14ac:dyDescent="0.25">
      <c r="A54" t="s">
        <v>206</v>
      </c>
      <c r="B54" t="s">
        <v>508</v>
      </c>
      <c r="C54" s="81" t="s">
        <v>479</v>
      </c>
    </row>
    <row r="55" spans="1:3" x14ac:dyDescent="0.25">
      <c r="A55" t="s">
        <v>509</v>
      </c>
      <c r="B55" t="s">
        <v>510</v>
      </c>
      <c r="C55" s="88" t="s">
        <v>479</v>
      </c>
    </row>
    <row r="56" spans="1:3" x14ac:dyDescent="0.25">
      <c r="A56" t="s">
        <v>315</v>
      </c>
      <c r="B56" t="s">
        <v>316</v>
      </c>
      <c r="C56" s="81" t="s">
        <v>479</v>
      </c>
    </row>
    <row r="57" spans="1:3" x14ac:dyDescent="0.25">
      <c r="A57" t="s">
        <v>379</v>
      </c>
      <c r="B57" t="s">
        <v>380</v>
      </c>
      <c r="C57" s="88" t="s">
        <v>479</v>
      </c>
    </row>
    <row r="58" spans="1:3" x14ac:dyDescent="0.25">
      <c r="A58" t="s">
        <v>83</v>
      </c>
      <c r="B58" t="s">
        <v>84</v>
      </c>
      <c r="C58" s="81" t="s">
        <v>479</v>
      </c>
    </row>
    <row r="59" spans="1:3" x14ac:dyDescent="0.25">
      <c r="A59" t="s">
        <v>60</v>
      </c>
      <c r="B59" t="s">
        <v>61</v>
      </c>
      <c r="C59" s="88" t="s">
        <v>479</v>
      </c>
    </row>
    <row r="60" spans="1:3" x14ac:dyDescent="0.25">
      <c r="A60" t="s">
        <v>400</v>
      </c>
      <c r="B60" t="s">
        <v>511</v>
      </c>
      <c r="C60" s="88" t="s">
        <v>479</v>
      </c>
    </row>
    <row r="61" spans="1:3" x14ac:dyDescent="0.25">
      <c r="A61" t="s">
        <v>54</v>
      </c>
      <c r="B61" t="s">
        <v>55</v>
      </c>
      <c r="C61" s="88" t="s">
        <v>512</v>
      </c>
    </row>
    <row r="62" spans="1:3" x14ac:dyDescent="0.25">
      <c r="A62" t="s">
        <v>54</v>
      </c>
      <c r="B62" t="s">
        <v>64</v>
      </c>
      <c r="C62" s="88" t="s">
        <v>512</v>
      </c>
    </row>
    <row r="63" spans="1:3" x14ac:dyDescent="0.25">
      <c r="A63" t="s">
        <v>513</v>
      </c>
      <c r="B63" t="s">
        <v>514</v>
      </c>
      <c r="C63" s="88" t="s">
        <v>512</v>
      </c>
    </row>
    <row r="64" spans="1:3" x14ac:dyDescent="0.25">
      <c r="A64" t="s">
        <v>515</v>
      </c>
      <c r="B64" t="s">
        <v>516</v>
      </c>
      <c r="C64" s="88" t="s">
        <v>512</v>
      </c>
    </row>
    <row r="65" spans="1:3" x14ac:dyDescent="0.25">
      <c r="A65" t="s">
        <v>135</v>
      </c>
      <c r="B65" t="s">
        <v>517</v>
      </c>
      <c r="C65" s="81" t="s">
        <v>512</v>
      </c>
    </row>
    <row r="66" spans="1:3" x14ac:dyDescent="0.25">
      <c r="A66" t="s">
        <v>135</v>
      </c>
      <c r="B66" t="s">
        <v>346</v>
      </c>
      <c r="C66" s="88" t="s">
        <v>512</v>
      </c>
    </row>
    <row r="67" spans="1:3" x14ac:dyDescent="0.25">
      <c r="A67" t="s">
        <v>518</v>
      </c>
      <c r="B67" t="s">
        <v>519</v>
      </c>
      <c r="C67" s="88" t="s">
        <v>512</v>
      </c>
    </row>
    <row r="68" spans="1:3" x14ac:dyDescent="0.25">
      <c r="A68" t="s">
        <v>56</v>
      </c>
      <c r="B68" t="s">
        <v>57</v>
      </c>
      <c r="C68" s="88" t="s">
        <v>512</v>
      </c>
    </row>
    <row r="69" spans="1:3" x14ac:dyDescent="0.25">
      <c r="A69" t="s">
        <v>274</v>
      </c>
      <c r="B69" t="s">
        <v>275</v>
      </c>
      <c r="C69" s="88" t="s">
        <v>520</v>
      </c>
    </row>
    <row r="70" spans="1:3" x14ac:dyDescent="0.25">
      <c r="A70" t="s">
        <v>129</v>
      </c>
      <c r="B70" t="s">
        <v>130</v>
      </c>
      <c r="C70" s="88" t="s">
        <v>520</v>
      </c>
    </row>
    <row r="71" spans="1:3" x14ac:dyDescent="0.25">
      <c r="A71" t="s">
        <v>129</v>
      </c>
      <c r="B71" t="s">
        <v>294</v>
      </c>
      <c r="C71" s="88" t="s">
        <v>520</v>
      </c>
    </row>
    <row r="72" spans="1:3" x14ac:dyDescent="0.25">
      <c r="A72" t="s">
        <v>129</v>
      </c>
      <c r="B72" t="s">
        <v>263</v>
      </c>
      <c r="C72" s="88" t="s">
        <v>520</v>
      </c>
    </row>
    <row r="73" spans="1:3" x14ac:dyDescent="0.25">
      <c r="A73" t="s">
        <v>521</v>
      </c>
      <c r="B73" t="s">
        <v>522</v>
      </c>
      <c r="C73" s="81" t="s">
        <v>520</v>
      </c>
    </row>
    <row r="74" spans="1:3" x14ac:dyDescent="0.25">
      <c r="A74" t="s">
        <v>521</v>
      </c>
      <c r="B74" t="s">
        <v>324</v>
      </c>
      <c r="C74" s="81" t="s">
        <v>520</v>
      </c>
    </row>
    <row r="75" spans="1:3" x14ac:dyDescent="0.25">
      <c r="A75" t="s">
        <v>292</v>
      </c>
      <c r="B75" t="s">
        <v>523</v>
      </c>
      <c r="C75" s="88" t="s">
        <v>520</v>
      </c>
    </row>
    <row r="76" spans="1:3" x14ac:dyDescent="0.25">
      <c r="A76" t="s">
        <v>185</v>
      </c>
      <c r="B76" t="s">
        <v>186</v>
      </c>
      <c r="C76" s="88" t="s">
        <v>520</v>
      </c>
    </row>
    <row r="77" spans="1:3" x14ac:dyDescent="0.25">
      <c r="A77" t="s">
        <v>87</v>
      </c>
      <c r="B77" t="s">
        <v>88</v>
      </c>
      <c r="C77" s="88" t="s">
        <v>520</v>
      </c>
    </row>
    <row r="78" spans="1:3" x14ac:dyDescent="0.25">
      <c r="A78" t="s">
        <v>524</v>
      </c>
      <c r="B78" t="s">
        <v>101</v>
      </c>
      <c r="C78" s="81" t="s">
        <v>520</v>
      </c>
    </row>
    <row r="79" spans="1:3" x14ac:dyDescent="0.25">
      <c r="A79" t="s">
        <v>525</v>
      </c>
      <c r="B79" t="s">
        <v>526</v>
      </c>
      <c r="C79" s="88" t="s">
        <v>520</v>
      </c>
    </row>
    <row r="80" spans="1:3" x14ac:dyDescent="0.25">
      <c r="A80" t="s">
        <v>527</v>
      </c>
      <c r="B80" t="s">
        <v>528</v>
      </c>
      <c r="C80" s="88" t="s">
        <v>520</v>
      </c>
    </row>
    <row r="81" spans="1:3" x14ac:dyDescent="0.25">
      <c r="A81" t="s">
        <v>248</v>
      </c>
      <c r="B81" t="s">
        <v>249</v>
      </c>
      <c r="C81" s="81" t="s">
        <v>520</v>
      </c>
    </row>
    <row r="82" spans="1:3" x14ac:dyDescent="0.25">
      <c r="A82" t="s">
        <v>529</v>
      </c>
      <c r="B82" t="s">
        <v>530</v>
      </c>
      <c r="C82" s="81" t="s">
        <v>520</v>
      </c>
    </row>
    <row r="83" spans="1:3" x14ac:dyDescent="0.25">
      <c r="A83" t="s">
        <v>102</v>
      </c>
      <c r="B83" t="s">
        <v>101</v>
      </c>
      <c r="C83" s="81" t="s">
        <v>520</v>
      </c>
    </row>
    <row r="84" spans="1:3" x14ac:dyDescent="0.25">
      <c r="A84" t="s">
        <v>423</v>
      </c>
      <c r="B84" t="s">
        <v>114</v>
      </c>
      <c r="C84" s="88" t="s">
        <v>531</v>
      </c>
    </row>
    <row r="85" spans="1:3" x14ac:dyDescent="0.25">
      <c r="A85" t="s">
        <v>532</v>
      </c>
      <c r="B85" t="s">
        <v>307</v>
      </c>
      <c r="C85" s="88" t="s">
        <v>520</v>
      </c>
    </row>
    <row r="86" spans="1:3" x14ac:dyDescent="0.25">
      <c r="A86" t="s">
        <v>533</v>
      </c>
      <c r="B86" t="s">
        <v>534</v>
      </c>
      <c r="C86" s="88" t="s">
        <v>520</v>
      </c>
    </row>
    <row r="87" spans="1:3" x14ac:dyDescent="0.25">
      <c r="A87" t="s">
        <v>54</v>
      </c>
      <c r="B87" t="s">
        <v>354</v>
      </c>
      <c r="C87" s="81" t="s">
        <v>520</v>
      </c>
    </row>
    <row r="88" spans="1:3" x14ac:dyDescent="0.25">
      <c r="A88" t="s">
        <v>388</v>
      </c>
      <c r="B88" t="s">
        <v>338</v>
      </c>
      <c r="C88" s="81" t="s">
        <v>520</v>
      </c>
    </row>
    <row r="89" spans="1:3" x14ac:dyDescent="0.25">
      <c r="A89" t="s">
        <v>535</v>
      </c>
      <c r="B89" t="s">
        <v>269</v>
      </c>
      <c r="C89" s="88" t="s">
        <v>520</v>
      </c>
    </row>
    <row r="90" spans="1:3" x14ac:dyDescent="0.25">
      <c r="A90" t="s">
        <v>260</v>
      </c>
      <c r="B90" t="s">
        <v>261</v>
      </c>
      <c r="C90" s="88" t="s">
        <v>520</v>
      </c>
    </row>
    <row r="91" spans="1:3" x14ac:dyDescent="0.25">
      <c r="A91" t="s">
        <v>268</v>
      </c>
      <c r="B91" t="s">
        <v>269</v>
      </c>
      <c r="C91" s="81" t="s">
        <v>520</v>
      </c>
    </row>
    <row r="92" spans="1:3" x14ac:dyDescent="0.25">
      <c r="A92" t="s">
        <v>407</v>
      </c>
      <c r="B92" t="s">
        <v>341</v>
      </c>
      <c r="C92" s="81" t="s">
        <v>520</v>
      </c>
    </row>
    <row r="93" spans="1:3" x14ac:dyDescent="0.25">
      <c r="A93" t="s">
        <v>382</v>
      </c>
      <c r="B93" t="s">
        <v>390</v>
      </c>
      <c r="C93" s="81" t="s">
        <v>520</v>
      </c>
    </row>
    <row r="94" spans="1:3" x14ac:dyDescent="0.25">
      <c r="A94" t="s">
        <v>382</v>
      </c>
      <c r="B94" t="s">
        <v>269</v>
      </c>
      <c r="C94" s="81" t="s">
        <v>520</v>
      </c>
    </row>
    <row r="95" spans="1:3" x14ac:dyDescent="0.25">
      <c r="A95" s="16" t="s">
        <v>536</v>
      </c>
      <c r="B95" s="16" t="s">
        <v>495</v>
      </c>
      <c r="C95" s="81" t="s">
        <v>520</v>
      </c>
    </row>
    <row r="96" spans="1:3" x14ac:dyDescent="0.25">
      <c r="A96" t="s">
        <v>398</v>
      </c>
      <c r="B96" t="s">
        <v>307</v>
      </c>
      <c r="C96" s="88" t="s">
        <v>520</v>
      </c>
    </row>
    <row r="97" spans="1:3" x14ac:dyDescent="0.25">
      <c r="A97" t="s">
        <v>537</v>
      </c>
      <c r="B97" t="s">
        <v>538</v>
      </c>
      <c r="C97" s="81" t="s">
        <v>520</v>
      </c>
    </row>
    <row r="98" spans="1:3" x14ac:dyDescent="0.25">
      <c r="A98" t="s">
        <v>277</v>
      </c>
      <c r="B98" t="s">
        <v>278</v>
      </c>
      <c r="C98" s="88" t="s">
        <v>520</v>
      </c>
    </row>
    <row r="99" spans="1:3" x14ac:dyDescent="0.25">
      <c r="A99" t="s">
        <v>539</v>
      </c>
      <c r="B99" t="s">
        <v>540</v>
      </c>
      <c r="C99" s="81" t="s">
        <v>520</v>
      </c>
    </row>
    <row r="100" spans="1:3" x14ac:dyDescent="0.25">
      <c r="A100" t="s">
        <v>352</v>
      </c>
      <c r="B100" t="s">
        <v>353</v>
      </c>
      <c r="C100" s="81" t="s">
        <v>520</v>
      </c>
    </row>
    <row r="101" spans="1:3" x14ac:dyDescent="0.25">
      <c r="A101" s="7" t="s">
        <v>541</v>
      </c>
      <c r="B101" s="7" t="s">
        <v>542</v>
      </c>
      <c r="C101" s="7" t="s">
        <v>520</v>
      </c>
    </row>
    <row r="102" spans="1:3" x14ac:dyDescent="0.25">
      <c r="A102" s="7" t="s">
        <v>541</v>
      </c>
      <c r="B102" s="7" t="s">
        <v>543</v>
      </c>
      <c r="C102" s="7" t="s">
        <v>520</v>
      </c>
    </row>
    <row r="103" spans="1:3" x14ac:dyDescent="0.25">
      <c r="A103" s="7" t="s">
        <v>345</v>
      </c>
      <c r="B103" s="7" t="s">
        <v>346</v>
      </c>
      <c r="C103" s="7" t="s">
        <v>520</v>
      </c>
    </row>
    <row r="104" spans="1:3" x14ac:dyDescent="0.25">
      <c r="A104" t="s">
        <v>544</v>
      </c>
      <c r="B104" t="s">
        <v>545</v>
      </c>
      <c r="C104" s="81" t="s">
        <v>520</v>
      </c>
    </row>
    <row r="105" spans="1:3" x14ac:dyDescent="0.25">
      <c r="A105" t="s">
        <v>546</v>
      </c>
      <c r="B105" t="s">
        <v>547</v>
      </c>
      <c r="C105" s="88" t="s">
        <v>520</v>
      </c>
    </row>
    <row r="106" spans="1:3" x14ac:dyDescent="0.25">
      <c r="A106" t="s">
        <v>395</v>
      </c>
      <c r="B106" t="s">
        <v>396</v>
      </c>
      <c r="C106" s="88" t="s">
        <v>520</v>
      </c>
    </row>
    <row r="107" spans="1:3" x14ac:dyDescent="0.25">
      <c r="A107" s="7" t="s">
        <v>548</v>
      </c>
      <c r="B107" s="7" t="s">
        <v>114</v>
      </c>
      <c r="C107" s="7" t="s">
        <v>520</v>
      </c>
    </row>
    <row r="108" spans="1:3" x14ac:dyDescent="0.25">
      <c r="A108" s="7" t="s">
        <v>548</v>
      </c>
      <c r="B108" s="7" t="s">
        <v>549</v>
      </c>
      <c r="C108" s="7" t="s">
        <v>520</v>
      </c>
    </row>
    <row r="109" spans="1:3" x14ac:dyDescent="0.25">
      <c r="A109" t="s">
        <v>428</v>
      </c>
      <c r="B109" t="s">
        <v>429</v>
      </c>
      <c r="C109" s="88" t="s">
        <v>520</v>
      </c>
    </row>
    <row r="110" spans="1:3" x14ac:dyDescent="0.25">
      <c r="A110" t="s">
        <v>550</v>
      </c>
      <c r="B110" t="s">
        <v>551</v>
      </c>
      <c r="C110" s="88" t="s">
        <v>520</v>
      </c>
    </row>
    <row r="111" spans="1:3" x14ac:dyDescent="0.25">
      <c r="A111" t="s">
        <v>552</v>
      </c>
      <c r="B111" t="s">
        <v>553</v>
      </c>
      <c r="C111" s="88" t="s">
        <v>520</v>
      </c>
    </row>
    <row r="112" spans="1:3" x14ac:dyDescent="0.25">
      <c r="A112" t="s">
        <v>554</v>
      </c>
      <c r="B112" t="s">
        <v>555</v>
      </c>
      <c r="C112" s="88" t="s">
        <v>520</v>
      </c>
    </row>
    <row r="113" spans="1:3" x14ac:dyDescent="0.25">
      <c r="A113" t="s">
        <v>556</v>
      </c>
      <c r="B113" t="s">
        <v>557</v>
      </c>
      <c r="C113" s="81" t="s">
        <v>520</v>
      </c>
    </row>
    <row r="114" spans="1:3" x14ac:dyDescent="0.25">
      <c r="A114" t="s">
        <v>558</v>
      </c>
      <c r="B114" t="s">
        <v>559</v>
      </c>
      <c r="C114" s="81" t="s">
        <v>520</v>
      </c>
    </row>
    <row r="115" spans="1:3" x14ac:dyDescent="0.25">
      <c r="A115" t="s">
        <v>560</v>
      </c>
      <c r="B115" t="s">
        <v>561</v>
      </c>
      <c r="C115" s="81" t="s">
        <v>520</v>
      </c>
    </row>
    <row r="116" spans="1:3" x14ac:dyDescent="0.25">
      <c r="A116" t="s">
        <v>58</v>
      </c>
      <c r="B116" t="s">
        <v>59</v>
      </c>
      <c r="C116" s="88" t="s">
        <v>520</v>
      </c>
    </row>
    <row r="117" spans="1:3" x14ac:dyDescent="0.25">
      <c r="A117" t="s">
        <v>91</v>
      </c>
      <c r="B117" t="s">
        <v>92</v>
      </c>
      <c r="C117" s="88" t="s">
        <v>520</v>
      </c>
    </row>
    <row r="118" spans="1:3" x14ac:dyDescent="0.25">
      <c r="A118" s="7" t="s">
        <v>471</v>
      </c>
      <c r="B118" s="7" t="s">
        <v>472</v>
      </c>
      <c r="C118" s="7" t="s">
        <v>520</v>
      </c>
    </row>
    <row r="119" spans="1:3" x14ac:dyDescent="0.25">
      <c r="A119" t="s">
        <v>157</v>
      </c>
      <c r="B119" t="s">
        <v>158</v>
      </c>
      <c r="C119" s="81" t="s">
        <v>520</v>
      </c>
    </row>
    <row r="120" spans="1:3" x14ac:dyDescent="0.25">
      <c r="A120" t="s">
        <v>562</v>
      </c>
      <c r="B120" t="s">
        <v>563</v>
      </c>
      <c r="C120" s="88" t="s">
        <v>520</v>
      </c>
    </row>
    <row r="121" spans="1:3" x14ac:dyDescent="0.25">
      <c r="A121" t="s">
        <v>564</v>
      </c>
      <c r="B121" t="s">
        <v>565</v>
      </c>
      <c r="C121" s="88" t="s">
        <v>520</v>
      </c>
    </row>
    <row r="122" spans="1:3" x14ac:dyDescent="0.25">
      <c r="A122" t="s">
        <v>566</v>
      </c>
      <c r="B122" t="s">
        <v>331</v>
      </c>
      <c r="C122" s="88" t="s">
        <v>520</v>
      </c>
    </row>
    <row r="123" spans="1:3" x14ac:dyDescent="0.25">
      <c r="A123" t="s">
        <v>425</v>
      </c>
      <c r="B123" t="s">
        <v>426</v>
      </c>
      <c r="C123" s="88" t="s">
        <v>520</v>
      </c>
    </row>
    <row r="124" spans="1:3" x14ac:dyDescent="0.25">
      <c r="A124" t="s">
        <v>567</v>
      </c>
      <c r="B124" t="s">
        <v>568</v>
      </c>
      <c r="C124" s="88" t="s">
        <v>520</v>
      </c>
    </row>
    <row r="125" spans="1:3" x14ac:dyDescent="0.25">
      <c r="A125" t="s">
        <v>469</v>
      </c>
      <c r="B125" t="s">
        <v>569</v>
      </c>
      <c r="C125" s="88" t="s">
        <v>520</v>
      </c>
    </row>
    <row r="126" spans="1:3" x14ac:dyDescent="0.25">
      <c r="A126" s="16" t="s">
        <v>469</v>
      </c>
      <c r="B126" s="16" t="s">
        <v>570</v>
      </c>
      <c r="C126" s="16" t="s">
        <v>520</v>
      </c>
    </row>
    <row r="127" spans="1:3" x14ac:dyDescent="0.25">
      <c r="A127" s="16" t="s">
        <v>469</v>
      </c>
      <c r="B127" s="16" t="s">
        <v>210</v>
      </c>
      <c r="C127" s="16" t="s">
        <v>520</v>
      </c>
    </row>
    <row r="128" spans="1:3" x14ac:dyDescent="0.25">
      <c r="A128" s="16" t="s">
        <v>469</v>
      </c>
      <c r="B128" s="16" t="s">
        <v>321</v>
      </c>
      <c r="C128" s="16" t="s">
        <v>520</v>
      </c>
    </row>
    <row r="129" spans="1:3" x14ac:dyDescent="0.25">
      <c r="A129" s="16" t="s">
        <v>469</v>
      </c>
      <c r="B129" s="16" t="s">
        <v>571</v>
      </c>
      <c r="C129" s="16" t="s">
        <v>520</v>
      </c>
    </row>
    <row r="130" spans="1:3" x14ac:dyDescent="0.25">
      <c r="A130" s="16" t="s">
        <v>469</v>
      </c>
      <c r="B130" s="16" t="s">
        <v>201</v>
      </c>
      <c r="C130" s="16" t="s">
        <v>520</v>
      </c>
    </row>
    <row r="131" spans="1:3" x14ac:dyDescent="0.25">
      <c r="A131" s="16" t="s">
        <v>469</v>
      </c>
      <c r="B131" s="16" t="s">
        <v>572</v>
      </c>
      <c r="C131" s="16" t="s">
        <v>520</v>
      </c>
    </row>
    <row r="132" spans="1:3" x14ac:dyDescent="0.25">
      <c r="A132" t="s">
        <v>197</v>
      </c>
      <c r="B132" t="s">
        <v>198</v>
      </c>
      <c r="C132" s="81" t="s">
        <v>520</v>
      </c>
    </row>
    <row r="133" spans="1:3" x14ac:dyDescent="0.25">
      <c r="A133" t="s">
        <v>573</v>
      </c>
      <c r="B133" t="s">
        <v>574</v>
      </c>
      <c r="C133" s="88" t="s">
        <v>520</v>
      </c>
    </row>
    <row r="134" spans="1:3" x14ac:dyDescent="0.25">
      <c r="A134" s="7" t="s">
        <v>575</v>
      </c>
      <c r="B134" s="7" t="s">
        <v>576</v>
      </c>
      <c r="C134" s="7" t="s">
        <v>520</v>
      </c>
    </row>
    <row r="135" spans="1:3" x14ac:dyDescent="0.25">
      <c r="A135" t="s">
        <v>142</v>
      </c>
      <c r="B135" t="s">
        <v>143</v>
      </c>
      <c r="C135" s="81" t="s">
        <v>520</v>
      </c>
    </row>
    <row r="136" spans="1:3" x14ac:dyDescent="0.25">
      <c r="A136" t="s">
        <v>93</v>
      </c>
      <c r="B136" t="s">
        <v>94</v>
      </c>
      <c r="C136" s="88" t="s">
        <v>520</v>
      </c>
    </row>
    <row r="137" spans="1:3" x14ac:dyDescent="0.25">
      <c r="A137" t="s">
        <v>577</v>
      </c>
      <c r="B137" t="s">
        <v>578</v>
      </c>
      <c r="C137" s="88" t="s">
        <v>520</v>
      </c>
    </row>
    <row r="138" spans="1:3" x14ac:dyDescent="0.25">
      <c r="A138" t="s">
        <v>577</v>
      </c>
      <c r="B138" t="s">
        <v>579</v>
      </c>
      <c r="C138" s="88" t="s">
        <v>520</v>
      </c>
    </row>
    <row r="139" spans="1:3" x14ac:dyDescent="0.25">
      <c r="A139" t="s">
        <v>580</v>
      </c>
      <c r="B139" t="s">
        <v>581</v>
      </c>
      <c r="C139" s="88" t="s">
        <v>520</v>
      </c>
    </row>
    <row r="140" spans="1:3" x14ac:dyDescent="0.25">
      <c r="A140" t="s">
        <v>439</v>
      </c>
      <c r="B140" t="s">
        <v>440</v>
      </c>
      <c r="C140" s="88" t="s">
        <v>520</v>
      </c>
    </row>
    <row r="141" spans="1:3" x14ac:dyDescent="0.25">
      <c r="A141" t="s">
        <v>79</v>
      </c>
      <c r="B141" t="s">
        <v>393</v>
      </c>
      <c r="C141" s="88" t="s">
        <v>520</v>
      </c>
    </row>
    <row r="142" spans="1:3" x14ac:dyDescent="0.25">
      <c r="A142" t="s">
        <v>333</v>
      </c>
      <c r="B142" t="s">
        <v>334</v>
      </c>
      <c r="C142" s="88" t="s">
        <v>520</v>
      </c>
    </row>
    <row r="143" spans="1:3" x14ac:dyDescent="0.25">
      <c r="A143" t="s">
        <v>391</v>
      </c>
      <c r="B143" t="s">
        <v>101</v>
      </c>
      <c r="C143" t="s">
        <v>520</v>
      </c>
    </row>
    <row r="144" spans="1:3" x14ac:dyDescent="0.25">
      <c r="A144" t="s">
        <v>500</v>
      </c>
      <c r="B144" t="s">
        <v>319</v>
      </c>
      <c r="C144" s="88" t="s">
        <v>520</v>
      </c>
    </row>
    <row r="145" spans="1:3" x14ac:dyDescent="0.25">
      <c r="A145" s="16" t="s">
        <v>255</v>
      </c>
      <c r="B145" s="16" t="s">
        <v>256</v>
      </c>
      <c r="C145" s="81" t="s">
        <v>520</v>
      </c>
    </row>
    <row r="146" spans="1:3" x14ac:dyDescent="0.25">
      <c r="A146" t="s">
        <v>582</v>
      </c>
      <c r="B146" t="s">
        <v>583</v>
      </c>
      <c r="C146" s="81" t="s">
        <v>520</v>
      </c>
    </row>
    <row r="147" spans="1:3" x14ac:dyDescent="0.25">
      <c r="A147" t="s">
        <v>348</v>
      </c>
      <c r="B147" t="s">
        <v>114</v>
      </c>
      <c r="C147" s="88" t="s">
        <v>520</v>
      </c>
    </row>
    <row r="148" spans="1:3" x14ac:dyDescent="0.25">
      <c r="A148" s="7" t="s">
        <v>584</v>
      </c>
      <c r="B148" s="7" t="s">
        <v>350</v>
      </c>
      <c r="C148" s="7" t="s">
        <v>520</v>
      </c>
    </row>
    <row r="149" spans="1:3" x14ac:dyDescent="0.25">
      <c r="A149" s="16" t="s">
        <v>406</v>
      </c>
      <c r="B149" s="16" t="s">
        <v>112</v>
      </c>
      <c r="C149" s="16" t="s">
        <v>520</v>
      </c>
    </row>
    <row r="150" spans="1:3" x14ac:dyDescent="0.25">
      <c r="A150" s="16" t="s">
        <v>297</v>
      </c>
      <c r="B150" s="16" t="s">
        <v>298</v>
      </c>
      <c r="C150" s="81" t="s">
        <v>520</v>
      </c>
    </row>
    <row r="151" spans="1:3" x14ac:dyDescent="0.25">
      <c r="A151" s="16" t="s">
        <v>585</v>
      </c>
      <c r="B151" s="16" t="s">
        <v>169</v>
      </c>
      <c r="C151" s="88" t="s">
        <v>520</v>
      </c>
    </row>
    <row r="152" spans="1:3" x14ac:dyDescent="0.25">
      <c r="A152" t="s">
        <v>309</v>
      </c>
      <c r="B152" t="s">
        <v>143</v>
      </c>
      <c r="C152" s="88" t="s">
        <v>520</v>
      </c>
    </row>
    <row r="153" spans="1:3" x14ac:dyDescent="0.25">
      <c r="A153" t="s">
        <v>309</v>
      </c>
      <c r="B153" t="s">
        <v>310</v>
      </c>
      <c r="C153" t="s">
        <v>520</v>
      </c>
    </row>
    <row r="154" spans="1:3" x14ac:dyDescent="0.25">
      <c r="A154" t="s">
        <v>445</v>
      </c>
      <c r="B154" t="s">
        <v>446</v>
      </c>
      <c r="C154" s="88" t="s">
        <v>520</v>
      </c>
    </row>
    <row r="155" spans="1:3" x14ac:dyDescent="0.25">
      <c r="A155" t="s">
        <v>586</v>
      </c>
      <c r="B155" t="s">
        <v>587</v>
      </c>
      <c r="C155" s="88" t="s">
        <v>520</v>
      </c>
    </row>
    <row r="156" spans="1:3" x14ac:dyDescent="0.25">
      <c r="A156" t="s">
        <v>448</v>
      </c>
      <c r="B156" t="s">
        <v>449</v>
      </c>
      <c r="C156" s="88" t="s">
        <v>520</v>
      </c>
    </row>
    <row r="157" spans="1:3" x14ac:dyDescent="0.25">
      <c r="A157" t="s">
        <v>588</v>
      </c>
      <c r="B157" t="s">
        <v>589</v>
      </c>
      <c r="C157" s="88" t="s">
        <v>520</v>
      </c>
    </row>
    <row r="158" spans="1:3" x14ac:dyDescent="0.25">
      <c r="A158" t="s">
        <v>590</v>
      </c>
      <c r="B158" t="s">
        <v>30</v>
      </c>
      <c r="C158" s="81" t="s">
        <v>520</v>
      </c>
    </row>
    <row r="159" spans="1:3" x14ac:dyDescent="0.25">
      <c r="A159" s="16" t="s">
        <v>591</v>
      </c>
      <c r="B159" s="16" t="s">
        <v>592</v>
      </c>
      <c r="C159" s="16" t="s">
        <v>520</v>
      </c>
    </row>
    <row r="160" spans="1:3" x14ac:dyDescent="0.25">
      <c r="A160" t="s">
        <v>188</v>
      </c>
      <c r="B160" t="s">
        <v>80</v>
      </c>
      <c r="C160" s="88" t="s">
        <v>520</v>
      </c>
    </row>
    <row r="161" spans="1:3" x14ac:dyDescent="0.25">
      <c r="A161" s="16" t="s">
        <v>154</v>
      </c>
      <c r="B161" s="16" t="s">
        <v>114</v>
      </c>
      <c r="C161" s="16" t="s">
        <v>520</v>
      </c>
    </row>
    <row r="162" spans="1:3" x14ac:dyDescent="0.25">
      <c r="A162" t="s">
        <v>593</v>
      </c>
      <c r="B162" t="s">
        <v>594</v>
      </c>
      <c r="C162" s="88" t="s">
        <v>520</v>
      </c>
    </row>
    <row r="163" spans="1:3" x14ac:dyDescent="0.25">
      <c r="A163" t="s">
        <v>595</v>
      </c>
      <c r="B163" t="s">
        <v>596</v>
      </c>
      <c r="C163" s="88" t="s">
        <v>520</v>
      </c>
    </row>
    <row r="164" spans="1:3" x14ac:dyDescent="0.25">
      <c r="A164" t="s">
        <v>597</v>
      </c>
      <c r="B164" t="s">
        <v>244</v>
      </c>
      <c r="C164" s="88" t="s">
        <v>520</v>
      </c>
    </row>
    <row r="165" spans="1:3" x14ac:dyDescent="0.25">
      <c r="A165" t="s">
        <v>100</v>
      </c>
      <c r="B165" t="s">
        <v>101</v>
      </c>
      <c r="C165" s="88" t="s">
        <v>520</v>
      </c>
    </row>
    <row r="166" spans="1:3" x14ac:dyDescent="0.25">
      <c r="A166" t="s">
        <v>206</v>
      </c>
      <c r="B166" t="s">
        <v>169</v>
      </c>
      <c r="C166" s="81" t="s">
        <v>520</v>
      </c>
    </row>
    <row r="167" spans="1:3" x14ac:dyDescent="0.25">
      <c r="A167" t="s">
        <v>431</v>
      </c>
      <c r="B167" t="s">
        <v>598</v>
      </c>
      <c r="C167" s="88" t="s">
        <v>520</v>
      </c>
    </row>
    <row r="168" spans="1:3" x14ac:dyDescent="0.25">
      <c r="A168" t="s">
        <v>599</v>
      </c>
      <c r="B168" t="s">
        <v>600</v>
      </c>
      <c r="C168" s="81" t="s">
        <v>520</v>
      </c>
    </row>
    <row r="169" spans="1:3" x14ac:dyDescent="0.25">
      <c r="A169" t="s">
        <v>601</v>
      </c>
      <c r="B169" t="s">
        <v>602</v>
      </c>
      <c r="C169" s="81" t="s">
        <v>520</v>
      </c>
    </row>
    <row r="170" spans="1:3" x14ac:dyDescent="0.25">
      <c r="A170" t="s">
        <v>403</v>
      </c>
      <c r="B170" t="s">
        <v>404</v>
      </c>
      <c r="C170" s="88" t="s">
        <v>603</v>
      </c>
    </row>
    <row r="171" spans="1:3" x14ac:dyDescent="0.25">
      <c r="A171" t="s">
        <v>604</v>
      </c>
      <c r="B171" t="s">
        <v>605</v>
      </c>
      <c r="C171" s="81" t="s">
        <v>606</v>
      </c>
    </row>
    <row r="172" spans="1:3" x14ac:dyDescent="0.25">
      <c r="A172" t="s">
        <v>607</v>
      </c>
      <c r="B172" t="s">
        <v>608</v>
      </c>
      <c r="C172" s="81" t="s">
        <v>606</v>
      </c>
    </row>
    <row r="173" spans="1:3" x14ac:dyDescent="0.25">
      <c r="A173" t="s">
        <v>529</v>
      </c>
      <c r="B173" t="s">
        <v>609</v>
      </c>
      <c r="C173" s="81" t="s">
        <v>606</v>
      </c>
    </row>
    <row r="174" spans="1:3" x14ac:dyDescent="0.25">
      <c r="A174" t="s">
        <v>610</v>
      </c>
      <c r="B174" t="s">
        <v>611</v>
      </c>
      <c r="C174" s="81" t="s">
        <v>606</v>
      </c>
    </row>
    <row r="175" spans="1:3" x14ac:dyDescent="0.25">
      <c r="A175" t="s">
        <v>612</v>
      </c>
      <c r="B175" t="s">
        <v>611</v>
      </c>
      <c r="C175" s="88" t="s">
        <v>606</v>
      </c>
    </row>
    <row r="176" spans="1:3" x14ac:dyDescent="0.25">
      <c r="A176" t="s">
        <v>613</v>
      </c>
      <c r="B176" t="s">
        <v>614</v>
      </c>
      <c r="C176" s="88" t="s">
        <v>606</v>
      </c>
    </row>
    <row r="177" spans="1:3" x14ac:dyDescent="0.25">
      <c r="A177" t="s">
        <v>103</v>
      </c>
      <c r="B177" t="s">
        <v>104</v>
      </c>
      <c r="C177" s="88" t="s">
        <v>606</v>
      </c>
    </row>
    <row r="178" spans="1:3" x14ac:dyDescent="0.25">
      <c r="A178" t="s">
        <v>357</v>
      </c>
      <c r="B178" t="s">
        <v>358</v>
      </c>
      <c r="C178" s="88" t="s">
        <v>606</v>
      </c>
    </row>
    <row r="179" spans="1:3" x14ac:dyDescent="0.25">
      <c r="A179" t="s">
        <v>615</v>
      </c>
      <c r="B179" t="s">
        <v>616</v>
      </c>
      <c r="C179" s="88" t="s">
        <v>606</v>
      </c>
    </row>
    <row r="180" spans="1:3" x14ac:dyDescent="0.25">
      <c r="A180" t="s">
        <v>212</v>
      </c>
      <c r="B180" t="s">
        <v>213</v>
      </c>
      <c r="C180" s="81" t="s">
        <v>606</v>
      </c>
    </row>
    <row r="181" spans="1:3" x14ac:dyDescent="0.25">
      <c r="A181" t="s">
        <v>617</v>
      </c>
      <c r="B181" t="s">
        <v>576</v>
      </c>
      <c r="C181" s="81" t="s">
        <v>606</v>
      </c>
    </row>
    <row r="182" spans="1:3" x14ac:dyDescent="0.25">
      <c r="A182" t="s">
        <v>135</v>
      </c>
      <c r="B182" t="s">
        <v>618</v>
      </c>
      <c r="C182" s="81" t="s">
        <v>606</v>
      </c>
    </row>
    <row r="183" spans="1:3" x14ac:dyDescent="0.25">
      <c r="A183" t="s">
        <v>280</v>
      </c>
      <c r="B183" t="s">
        <v>281</v>
      </c>
      <c r="C183" s="81" t="s">
        <v>606</v>
      </c>
    </row>
    <row r="184" spans="1:3" x14ac:dyDescent="0.25">
      <c r="A184" t="s">
        <v>619</v>
      </c>
      <c r="B184" t="s">
        <v>620</v>
      </c>
      <c r="C184" s="88" t="s">
        <v>606</v>
      </c>
    </row>
    <row r="185" spans="1:3" x14ac:dyDescent="0.25">
      <c r="A185" t="s">
        <v>621</v>
      </c>
      <c r="B185" t="s">
        <v>173</v>
      </c>
      <c r="C185" s="88" t="s">
        <v>606</v>
      </c>
    </row>
    <row r="186" spans="1:3" x14ac:dyDescent="0.25">
      <c r="A186" t="s">
        <v>622</v>
      </c>
      <c r="B186" t="s">
        <v>623</v>
      </c>
      <c r="C186" s="81" t="s">
        <v>606</v>
      </c>
    </row>
    <row r="187" spans="1:3" x14ac:dyDescent="0.25">
      <c r="A187" t="s">
        <v>194</v>
      </c>
      <c r="B187" t="s">
        <v>624</v>
      </c>
      <c r="C187" s="88" t="s">
        <v>606</v>
      </c>
    </row>
    <row r="188" spans="1:3" x14ac:dyDescent="0.25">
      <c r="A188" t="s">
        <v>625</v>
      </c>
      <c r="B188" t="s">
        <v>457</v>
      </c>
      <c r="C188" s="88" t="s">
        <v>606</v>
      </c>
    </row>
    <row r="189" spans="1:3" x14ac:dyDescent="0.25">
      <c r="A189" t="s">
        <v>312</v>
      </c>
      <c r="B189" t="s">
        <v>313</v>
      </c>
      <c r="C189" s="88" t="s">
        <v>606</v>
      </c>
    </row>
    <row r="190" spans="1:3" x14ac:dyDescent="0.25">
      <c r="A190" t="s">
        <v>626</v>
      </c>
      <c r="B190" t="s">
        <v>627</v>
      </c>
      <c r="C190" s="88" t="s">
        <v>606</v>
      </c>
    </row>
    <row r="191" spans="1:3" x14ac:dyDescent="0.25">
      <c r="A191" t="s">
        <v>628</v>
      </c>
      <c r="B191" t="s">
        <v>629</v>
      </c>
      <c r="C191" s="88" t="s">
        <v>606</v>
      </c>
    </row>
    <row r="192" spans="1:3" x14ac:dyDescent="0.25">
      <c r="A192" t="s">
        <v>630</v>
      </c>
      <c r="B192" t="s">
        <v>631</v>
      </c>
      <c r="C192" s="81" t="s">
        <v>606</v>
      </c>
    </row>
    <row r="193" spans="1:3" x14ac:dyDescent="0.25">
      <c r="A193" s="7" t="s">
        <v>632</v>
      </c>
      <c r="B193" s="7" t="s">
        <v>119</v>
      </c>
      <c r="C193" s="7" t="s">
        <v>606</v>
      </c>
    </row>
    <row r="194" spans="1:3" x14ac:dyDescent="0.25">
      <c r="A194" s="7" t="s">
        <v>632</v>
      </c>
      <c r="B194" s="7" t="s">
        <v>633</v>
      </c>
      <c r="C194" s="7" t="s">
        <v>606</v>
      </c>
    </row>
    <row r="195" spans="1:3" x14ac:dyDescent="0.25">
      <c r="A195" t="s">
        <v>634</v>
      </c>
      <c r="B195" t="s">
        <v>635</v>
      </c>
      <c r="C195" s="88" t="s">
        <v>606</v>
      </c>
    </row>
  </sheetData>
  <autoFilter ref="A7:C7" xr:uid="{00000000-0009-0000-0000-000012000000}">
    <sortState xmlns:xlrd2="http://schemas.microsoft.com/office/spreadsheetml/2017/richdata2" ref="A8:C179">
      <sortCondition ref="A7"/>
    </sortState>
  </autoFilter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V71"/>
  <sheetViews>
    <sheetView topLeftCell="B1" workbookViewId="0">
      <selection activeCell="K15" sqref="K15"/>
    </sheetView>
  </sheetViews>
  <sheetFormatPr defaultColWidth="8.85546875" defaultRowHeight="15" x14ac:dyDescent="0.25"/>
  <cols>
    <col min="1" max="1" width="16.140625" bestFit="1" customWidth="1"/>
    <col min="2" max="2" width="16.140625" customWidth="1"/>
    <col min="3" max="3" width="16.42578125" bestFit="1" customWidth="1"/>
    <col min="4" max="4" width="10" bestFit="1" customWidth="1"/>
    <col min="5" max="5" width="9.140625" style="29" customWidth="1"/>
    <col min="6" max="6" width="13.85546875" bestFit="1" customWidth="1"/>
    <col min="7" max="7" width="4" customWidth="1"/>
    <col min="8" max="8" width="13.85546875" customWidth="1"/>
    <col min="9" max="9" width="9.140625" style="29" customWidth="1"/>
    <col min="10" max="10" width="13.85546875" bestFit="1" customWidth="1"/>
    <col min="11" max="11" width="13.85546875" customWidth="1"/>
    <col min="12" max="12" width="9.140625" customWidth="1"/>
    <col min="13" max="13" width="12.140625" bestFit="1" customWidth="1"/>
    <col min="14" max="14" width="9.140625" customWidth="1"/>
    <col min="15" max="15" width="12.42578125" customWidth="1"/>
    <col min="16" max="16" width="9" style="67" customWidth="1"/>
    <col min="17" max="18" width="8.85546875" customWidth="1"/>
    <col min="19" max="19" width="11" customWidth="1"/>
  </cols>
  <sheetData>
    <row r="1" spans="1:22" s="14" customFormat="1" ht="18.75" x14ac:dyDescent="0.3">
      <c r="A1" s="13" t="s">
        <v>636</v>
      </c>
      <c r="B1" s="13"/>
      <c r="E1" s="29"/>
      <c r="I1" s="29"/>
      <c r="P1" s="61"/>
    </row>
    <row r="2" spans="1:22" s="14" customFormat="1" ht="18.75" x14ac:dyDescent="0.3">
      <c r="A2" s="15" t="s">
        <v>637</v>
      </c>
      <c r="B2" s="15"/>
      <c r="E2" s="29"/>
      <c r="I2" s="29"/>
      <c r="P2" s="61"/>
    </row>
    <row r="3" spans="1:22" s="10" customFormat="1" ht="45" x14ac:dyDescent="0.25">
      <c r="A3" s="9"/>
      <c r="B3" s="9"/>
      <c r="D3" s="68" t="s">
        <v>638</v>
      </c>
      <c r="E3" s="9"/>
      <c r="F3" s="68" t="s">
        <v>639</v>
      </c>
      <c r="G3" s="68"/>
      <c r="H3" s="68" t="s">
        <v>640</v>
      </c>
      <c r="I3" s="9"/>
      <c r="J3" s="68" t="s">
        <v>641</v>
      </c>
      <c r="K3" s="68" t="s">
        <v>642</v>
      </c>
      <c r="L3" s="68"/>
      <c r="M3" s="68" t="s">
        <v>643</v>
      </c>
      <c r="N3" s="68"/>
      <c r="O3" s="69" t="s">
        <v>644</v>
      </c>
      <c r="P3" s="38" t="s">
        <v>645</v>
      </c>
    </row>
    <row r="4" spans="1:22" s="11" customFormat="1" ht="32.25" x14ac:dyDescent="0.25">
      <c r="A4" s="12"/>
      <c r="B4" s="12"/>
      <c r="D4" s="11">
        <v>3</v>
      </c>
      <c r="F4" s="11" t="s">
        <v>646</v>
      </c>
      <c r="H4" s="11" t="s">
        <v>647</v>
      </c>
      <c r="J4" s="11" t="s">
        <v>648</v>
      </c>
      <c r="K4" s="11" t="s">
        <v>648</v>
      </c>
      <c r="M4" s="11" t="s">
        <v>648</v>
      </c>
      <c r="O4" s="11" t="s">
        <v>648</v>
      </c>
      <c r="P4" s="62"/>
      <c r="R4" s="28"/>
      <c r="S4" s="5"/>
    </row>
    <row r="5" spans="1:22" s="11" customFormat="1" ht="37.5" x14ac:dyDescent="0.25">
      <c r="A5" s="12" t="s">
        <v>649</v>
      </c>
      <c r="B5" s="12"/>
      <c r="C5" s="11" t="s">
        <v>8</v>
      </c>
      <c r="F5" s="11" t="s">
        <v>650</v>
      </c>
      <c r="H5" s="11" t="s">
        <v>650</v>
      </c>
      <c r="J5" s="11" t="s">
        <v>650</v>
      </c>
      <c r="K5" s="11" t="s">
        <v>650</v>
      </c>
      <c r="M5" s="11" t="s">
        <v>650</v>
      </c>
      <c r="O5" s="11" t="s">
        <v>650</v>
      </c>
      <c r="P5" s="63"/>
    </row>
    <row r="6" spans="1:22" s="21" customFormat="1" x14ac:dyDescent="0.25">
      <c r="A6" s="16" t="s">
        <v>306</v>
      </c>
      <c r="B6" s="16" t="s">
        <v>307</v>
      </c>
      <c r="C6" t="s">
        <v>383</v>
      </c>
      <c r="D6" s="54">
        <v>100</v>
      </c>
      <c r="E6" s="50"/>
      <c r="F6" s="33"/>
      <c r="G6" s="33"/>
      <c r="H6" s="33"/>
      <c r="I6" s="50"/>
      <c r="J6" s="33">
        <v>25</v>
      </c>
      <c r="K6" s="33"/>
      <c r="L6" s="33"/>
      <c r="M6" s="33"/>
      <c r="N6" s="54"/>
      <c r="O6" s="33"/>
      <c r="P6" s="64"/>
      <c r="Q6" s="51"/>
      <c r="R6" s="52"/>
      <c r="S6" s="53"/>
      <c r="T6" s="51"/>
      <c r="U6" s="51"/>
      <c r="V6" s="51"/>
    </row>
    <row r="7" spans="1:22" s="21" customFormat="1" x14ac:dyDescent="0.25">
      <c r="A7" s="16" t="s">
        <v>345</v>
      </c>
      <c r="B7" s="16" t="s">
        <v>346</v>
      </c>
      <c r="C7" t="s">
        <v>355</v>
      </c>
      <c r="D7" s="33">
        <v>50</v>
      </c>
      <c r="E7" s="50"/>
      <c r="F7" s="33"/>
      <c r="G7" s="33"/>
      <c r="H7" s="33"/>
      <c r="I7" s="50"/>
      <c r="J7" s="33"/>
      <c r="K7" s="33"/>
      <c r="L7" s="33"/>
      <c r="M7" s="33"/>
      <c r="N7" s="33"/>
      <c r="O7" s="33"/>
      <c r="P7" s="64"/>
      <c r="Q7" s="51"/>
      <c r="R7" s="52"/>
      <c r="S7" s="53"/>
      <c r="T7" s="51"/>
      <c r="U7" s="51"/>
      <c r="V7" s="51"/>
    </row>
    <row r="8" spans="1:22" s="21" customFormat="1" x14ac:dyDescent="0.25">
      <c r="A8" s="16" t="s">
        <v>379</v>
      </c>
      <c r="B8" s="16" t="s">
        <v>380</v>
      </c>
      <c r="C8" t="s">
        <v>378</v>
      </c>
      <c r="D8" s="54">
        <v>40</v>
      </c>
      <c r="E8" s="50"/>
      <c r="F8" s="33">
        <v>25</v>
      </c>
      <c r="G8" s="33"/>
      <c r="H8" s="33"/>
      <c r="I8" s="50"/>
      <c r="J8" s="33"/>
      <c r="K8" s="33"/>
      <c r="L8" s="33"/>
      <c r="M8" s="33"/>
      <c r="N8" s="54"/>
      <c r="O8" s="33"/>
      <c r="P8" s="64"/>
      <c r="Q8" s="51"/>
      <c r="R8" s="52"/>
      <c r="S8" s="53"/>
      <c r="T8" s="51"/>
      <c r="U8" s="51"/>
      <c r="V8" s="51"/>
    </row>
    <row r="9" spans="1:22" s="21" customFormat="1" x14ac:dyDescent="0.25">
      <c r="A9" s="16" t="s">
        <v>377</v>
      </c>
      <c r="B9" s="16" t="s">
        <v>338</v>
      </c>
      <c r="C9" t="s">
        <v>376</v>
      </c>
      <c r="D9" s="54"/>
      <c r="E9" s="50"/>
      <c r="F9" s="33">
        <v>50</v>
      </c>
      <c r="G9" s="33"/>
      <c r="H9" s="33"/>
      <c r="I9" s="50"/>
      <c r="J9" s="33">
        <v>50</v>
      </c>
      <c r="K9" s="33"/>
      <c r="L9" s="33"/>
      <c r="M9" s="33"/>
      <c r="N9" s="54"/>
      <c r="O9" s="33"/>
      <c r="P9" s="64"/>
      <c r="Q9" s="51"/>
      <c r="R9" s="51"/>
      <c r="S9" s="51"/>
      <c r="T9" s="51"/>
      <c r="U9" s="51"/>
      <c r="V9" s="51"/>
    </row>
    <row r="10" spans="1:22" s="21" customFormat="1" x14ac:dyDescent="0.25">
      <c r="A10" s="16" t="s">
        <v>349</v>
      </c>
      <c r="B10" s="16" t="s">
        <v>350</v>
      </c>
      <c r="C10" t="s">
        <v>305</v>
      </c>
      <c r="D10" s="54"/>
      <c r="E10" s="50"/>
      <c r="F10" s="33">
        <v>20</v>
      </c>
      <c r="G10" s="33"/>
      <c r="H10" s="33"/>
      <c r="I10" s="50"/>
      <c r="J10" s="33"/>
      <c r="K10" s="33"/>
      <c r="L10" s="33"/>
      <c r="M10" s="33"/>
      <c r="N10" s="54"/>
      <c r="O10" s="33"/>
      <c r="P10" s="64"/>
      <c r="Q10" s="51"/>
      <c r="R10" s="51"/>
      <c r="S10" s="51"/>
      <c r="T10" s="51"/>
      <c r="U10" s="51"/>
      <c r="V10" s="51"/>
    </row>
    <row r="11" spans="1:22" s="21" customFormat="1" x14ac:dyDescent="0.25">
      <c r="A11" s="27" t="s">
        <v>409</v>
      </c>
      <c r="B11" s="27" t="s">
        <v>410</v>
      </c>
      <c r="C11" s="21" t="s">
        <v>408</v>
      </c>
      <c r="D11" s="54"/>
      <c r="E11" s="50"/>
      <c r="F11" s="33"/>
      <c r="G11" s="33"/>
      <c r="H11" s="33">
        <v>50</v>
      </c>
      <c r="I11" s="50"/>
      <c r="J11" s="33"/>
      <c r="K11" s="33"/>
      <c r="L11" s="33"/>
      <c r="M11" s="33"/>
      <c r="N11" s="54"/>
      <c r="O11" s="33"/>
      <c r="P11" s="64"/>
      <c r="Q11" s="51"/>
      <c r="R11" s="51"/>
      <c r="S11" s="51"/>
      <c r="T11" s="51"/>
      <c r="U11" s="51"/>
      <c r="V11" s="51"/>
    </row>
    <row r="12" spans="1:22" s="21" customFormat="1" x14ac:dyDescent="0.25">
      <c r="A12" s="16" t="s">
        <v>292</v>
      </c>
      <c r="B12" s="16" t="s">
        <v>293</v>
      </c>
      <c r="C12" t="s">
        <v>270</v>
      </c>
      <c r="D12" s="54"/>
      <c r="E12" s="50"/>
      <c r="F12" s="33"/>
      <c r="G12" s="33"/>
      <c r="H12" s="33">
        <v>25</v>
      </c>
      <c r="I12" s="50"/>
      <c r="J12" s="33"/>
      <c r="K12" s="33"/>
      <c r="L12" s="33"/>
      <c r="M12" s="33"/>
      <c r="N12" s="54"/>
      <c r="O12" s="33"/>
      <c r="P12" s="64"/>
      <c r="Q12" s="51"/>
      <c r="R12" s="52"/>
      <c r="S12" s="53"/>
      <c r="T12" s="51"/>
      <c r="U12" s="51"/>
      <c r="V12" s="51"/>
    </row>
    <row r="13" spans="1:22" s="21" customFormat="1" x14ac:dyDescent="0.25">
      <c r="A13" s="16" t="s">
        <v>653</v>
      </c>
      <c r="B13" s="16" t="s">
        <v>654</v>
      </c>
      <c r="C13" t="s">
        <v>748</v>
      </c>
      <c r="D13" s="54"/>
      <c r="E13" s="50"/>
      <c r="F13" s="33"/>
      <c r="G13" s="33"/>
      <c r="H13" s="33"/>
      <c r="I13" s="50"/>
      <c r="J13" s="33"/>
      <c r="K13" s="33">
        <v>50</v>
      </c>
      <c r="L13" s="33"/>
      <c r="M13" s="33"/>
      <c r="N13" s="54"/>
      <c r="O13" s="33"/>
      <c r="P13" s="64"/>
      <c r="Q13" s="51"/>
      <c r="R13" s="51"/>
      <c r="S13" s="51"/>
      <c r="T13" s="51"/>
      <c r="U13" s="51"/>
      <c r="V13" s="51"/>
    </row>
    <row r="14" spans="1:22" s="21" customFormat="1" x14ac:dyDescent="0.25">
      <c r="A14" s="16" t="s">
        <v>345</v>
      </c>
      <c r="B14" s="16" t="s">
        <v>346</v>
      </c>
      <c r="C14" t="s">
        <v>332</v>
      </c>
      <c r="D14" s="54"/>
      <c r="E14" s="50"/>
      <c r="F14" s="33"/>
      <c r="G14" s="33"/>
      <c r="H14" s="33"/>
      <c r="I14" s="50"/>
      <c r="J14" s="33"/>
      <c r="K14" s="33">
        <v>25</v>
      </c>
      <c r="L14" s="33"/>
      <c r="M14" s="33"/>
      <c r="N14" s="54"/>
      <c r="O14" s="33"/>
      <c r="P14" s="64"/>
      <c r="Q14" s="51"/>
      <c r="R14" s="51"/>
      <c r="S14" s="51"/>
      <c r="T14" s="51"/>
      <c r="U14" s="51"/>
      <c r="V14" s="51"/>
    </row>
    <row r="15" spans="1:22" s="21" customFormat="1" x14ac:dyDescent="0.25">
      <c r="A15" s="16"/>
      <c r="B15" s="16"/>
      <c r="C15"/>
      <c r="D15" s="54"/>
      <c r="E15" s="50"/>
      <c r="F15" s="33"/>
      <c r="G15" s="33"/>
      <c r="H15" s="33"/>
      <c r="I15" s="50"/>
      <c r="J15" s="33"/>
      <c r="K15" s="33"/>
      <c r="L15" s="33"/>
      <c r="M15" s="33"/>
      <c r="N15" s="54"/>
      <c r="O15" s="33"/>
      <c r="P15" s="64"/>
      <c r="Q15" s="51"/>
      <c r="R15" s="51"/>
      <c r="S15" s="51"/>
      <c r="T15" s="51"/>
      <c r="U15" s="51"/>
      <c r="V15" s="51"/>
    </row>
    <row r="16" spans="1:22" s="21" customFormat="1" x14ac:dyDescent="0.25">
      <c r="A16" s="16"/>
      <c r="B16" s="16"/>
      <c r="C16"/>
      <c r="D16" s="54"/>
      <c r="E16" s="50"/>
      <c r="F16" s="33"/>
      <c r="G16" s="33"/>
      <c r="H16" s="33"/>
      <c r="I16" s="50"/>
      <c r="J16" s="33"/>
      <c r="K16" s="33"/>
      <c r="L16" s="33"/>
      <c r="M16" s="33"/>
      <c r="N16" s="54"/>
      <c r="O16" s="33"/>
      <c r="P16" s="64"/>
      <c r="Q16" s="51"/>
      <c r="R16" s="51"/>
      <c r="S16" s="51"/>
      <c r="T16" s="51"/>
      <c r="U16" s="51"/>
      <c r="V16" s="51"/>
    </row>
    <row r="17" spans="1:22" s="21" customFormat="1" x14ac:dyDescent="0.25">
      <c r="A17" s="16"/>
      <c r="B17" s="16"/>
      <c r="C17"/>
      <c r="D17" s="54"/>
      <c r="E17" s="50"/>
      <c r="F17" s="33"/>
      <c r="G17" s="33"/>
      <c r="H17" s="33"/>
      <c r="I17" s="50"/>
      <c r="J17" s="33"/>
      <c r="K17" s="33"/>
      <c r="L17" s="33"/>
      <c r="M17" s="33"/>
      <c r="N17" s="54"/>
      <c r="O17" s="33"/>
      <c r="P17" s="64"/>
      <c r="Q17" s="51"/>
      <c r="R17" s="51"/>
      <c r="S17" s="51"/>
      <c r="T17" s="51"/>
      <c r="U17" s="51"/>
      <c r="V17" s="51"/>
    </row>
    <row r="18" spans="1:22" s="21" customFormat="1" x14ac:dyDescent="0.25">
      <c r="A18" s="16"/>
      <c r="B18" s="16"/>
      <c r="C18"/>
      <c r="D18" s="54"/>
      <c r="E18" s="50"/>
      <c r="F18" s="33"/>
      <c r="G18" s="33"/>
      <c r="H18" s="33"/>
      <c r="I18" s="50"/>
      <c r="J18" s="33"/>
      <c r="K18" s="33"/>
      <c r="L18" s="33"/>
      <c r="M18" s="33"/>
      <c r="N18" s="54"/>
      <c r="O18" s="33"/>
      <c r="P18" s="64"/>
      <c r="Q18" s="51"/>
      <c r="R18" s="51"/>
      <c r="S18" s="51"/>
      <c r="T18" s="51"/>
      <c r="U18" s="51"/>
      <c r="V18" s="51"/>
    </row>
    <row r="19" spans="1:22" s="21" customFormat="1" x14ac:dyDescent="0.25">
      <c r="A19" s="60" t="s">
        <v>651</v>
      </c>
      <c r="B19" s="16"/>
      <c r="C19"/>
      <c r="D19" s="54"/>
      <c r="E19" s="50"/>
      <c r="F19" s="33"/>
      <c r="G19" s="33"/>
      <c r="H19" s="33"/>
      <c r="I19" s="50"/>
      <c r="J19" s="33"/>
      <c r="K19" s="33"/>
      <c r="L19" s="33"/>
      <c r="M19" s="33"/>
      <c r="N19" s="54"/>
      <c r="O19" s="33"/>
      <c r="P19" s="64"/>
      <c r="Q19" s="51"/>
      <c r="R19" s="51"/>
      <c r="S19" s="51"/>
      <c r="T19" s="51"/>
      <c r="U19" s="51"/>
      <c r="V19" s="51"/>
    </row>
    <row r="20" spans="1:22" s="21" customFormat="1" x14ac:dyDescent="0.25">
      <c r="A20" s="16"/>
      <c r="B20" s="16"/>
      <c r="C20"/>
      <c r="D20" s="33"/>
      <c r="E20" s="50"/>
      <c r="F20" s="33"/>
      <c r="G20" s="33"/>
      <c r="H20" s="33"/>
      <c r="I20" s="50"/>
      <c r="J20" s="33"/>
      <c r="K20" s="33"/>
      <c r="L20" s="33"/>
      <c r="M20" s="33"/>
      <c r="N20" s="33"/>
      <c r="O20" s="33"/>
      <c r="P20" s="64"/>
      <c r="Q20" s="51"/>
      <c r="R20" s="51"/>
      <c r="S20" s="51"/>
      <c r="T20" s="51"/>
      <c r="U20" s="51"/>
      <c r="V20" s="51"/>
    </row>
    <row r="21" spans="1:22" s="21" customFormat="1" x14ac:dyDescent="0.25">
      <c r="A21" s="16"/>
      <c r="B21" s="16"/>
      <c r="C21"/>
      <c r="D21" s="54"/>
      <c r="E21" s="50"/>
      <c r="F21" s="33"/>
      <c r="G21" s="33"/>
      <c r="H21" s="33"/>
      <c r="I21" s="50"/>
      <c r="J21" s="33"/>
      <c r="K21" s="33"/>
      <c r="L21" s="33"/>
      <c r="M21" s="33"/>
      <c r="N21" s="54"/>
      <c r="O21" s="33"/>
      <c r="P21" s="64"/>
      <c r="Q21" s="51"/>
      <c r="R21" s="51"/>
      <c r="S21" s="51"/>
      <c r="T21" s="51"/>
      <c r="U21" s="51"/>
      <c r="V21" s="51"/>
    </row>
    <row r="22" spans="1:22" s="21" customFormat="1" x14ac:dyDescent="0.25">
      <c r="A22" s="16"/>
      <c r="B22" s="16"/>
      <c r="C22"/>
      <c r="D22" s="33"/>
      <c r="E22" s="50"/>
      <c r="F22" s="33"/>
      <c r="G22" s="33"/>
      <c r="H22" s="33"/>
      <c r="I22" s="50"/>
      <c r="J22" s="33"/>
      <c r="K22" s="33"/>
      <c r="L22" s="33"/>
      <c r="M22" s="33"/>
      <c r="N22" s="33"/>
      <c r="O22" s="33"/>
      <c r="P22" s="64"/>
      <c r="Q22" s="51"/>
      <c r="R22" s="51"/>
      <c r="S22" s="51"/>
      <c r="T22" s="51"/>
      <c r="U22" s="51"/>
      <c r="V22" s="51"/>
    </row>
    <row r="23" spans="1:22" s="21" customFormat="1" x14ac:dyDescent="0.25">
      <c r="A23" s="16"/>
      <c r="B23" s="16"/>
      <c r="C23"/>
      <c r="D23" s="54"/>
      <c r="E23" s="50"/>
      <c r="F23" s="33"/>
      <c r="G23" s="33"/>
      <c r="H23" s="33"/>
      <c r="I23" s="50"/>
      <c r="J23" s="33"/>
      <c r="K23" s="33"/>
      <c r="L23" s="33"/>
      <c r="M23" s="33"/>
      <c r="N23" s="54"/>
      <c r="O23" s="33"/>
      <c r="P23" s="64"/>
      <c r="Q23" s="51"/>
      <c r="R23" s="51"/>
      <c r="S23" s="51"/>
      <c r="T23" s="51"/>
      <c r="U23" s="51"/>
      <c r="V23" s="51"/>
    </row>
    <row r="24" spans="1:22" s="21" customFormat="1" x14ac:dyDescent="0.25">
      <c r="A24" s="16"/>
      <c r="B24" s="16"/>
      <c r="C24"/>
      <c r="D24" s="54"/>
      <c r="E24" s="50"/>
      <c r="F24" s="33"/>
      <c r="G24" s="33"/>
      <c r="H24" s="33"/>
      <c r="I24" s="50"/>
      <c r="J24" s="33"/>
      <c r="K24" s="33"/>
      <c r="L24" s="33"/>
      <c r="M24" s="33"/>
      <c r="N24" s="54"/>
      <c r="O24" s="33"/>
      <c r="P24" s="64"/>
      <c r="Q24" s="51"/>
      <c r="R24" s="51"/>
      <c r="S24" s="51"/>
      <c r="T24" s="51"/>
      <c r="U24" s="51"/>
      <c r="V24" s="51"/>
    </row>
    <row r="25" spans="1:22" ht="15.75" x14ac:dyDescent="0.25">
      <c r="A25" s="6"/>
      <c r="C25" s="21"/>
      <c r="D25" s="55"/>
      <c r="E25" s="56"/>
      <c r="F25" s="55"/>
      <c r="G25" s="55"/>
      <c r="H25" s="55"/>
      <c r="I25" s="56"/>
      <c r="J25" s="55"/>
      <c r="K25" s="55"/>
      <c r="L25" s="55"/>
      <c r="M25" s="55"/>
      <c r="N25" s="55"/>
      <c r="O25" s="55"/>
      <c r="P25" s="65"/>
      <c r="Q25" s="57"/>
      <c r="R25" s="57"/>
      <c r="S25" s="57"/>
      <c r="T25" s="57"/>
      <c r="U25" s="57"/>
      <c r="V25" s="57"/>
    </row>
    <row r="26" spans="1:22" x14ac:dyDescent="0.25">
      <c r="C26" s="21"/>
      <c r="D26" s="55"/>
      <c r="E26" s="56"/>
      <c r="F26" s="55"/>
      <c r="G26" s="55"/>
      <c r="H26" s="55"/>
      <c r="I26" s="56"/>
      <c r="J26" s="55"/>
      <c r="K26" s="55"/>
      <c r="L26" s="55"/>
      <c r="M26" s="55"/>
      <c r="N26" s="55"/>
      <c r="O26" s="55"/>
      <c r="P26" s="65"/>
      <c r="Q26" s="57"/>
      <c r="R26" s="57"/>
      <c r="S26" s="57"/>
      <c r="T26" s="57"/>
      <c r="U26" s="57"/>
      <c r="V26" s="57"/>
    </row>
    <row r="27" spans="1:22" x14ac:dyDescent="0.25">
      <c r="C27" s="21"/>
      <c r="D27" s="54"/>
      <c r="E27" s="58"/>
      <c r="F27" s="54"/>
      <c r="G27" s="54"/>
      <c r="H27" s="54"/>
      <c r="I27" s="58"/>
      <c r="J27" s="54"/>
      <c r="K27" s="54"/>
      <c r="L27" s="54"/>
      <c r="M27" s="54"/>
      <c r="N27" s="54"/>
      <c r="O27" s="54"/>
      <c r="P27" s="66"/>
      <c r="Q27" s="57"/>
      <c r="R27" s="57"/>
      <c r="S27" s="57"/>
      <c r="T27" s="57"/>
      <c r="U27" s="57"/>
      <c r="V27" s="57"/>
    </row>
    <row r="28" spans="1:22" x14ac:dyDescent="0.25">
      <c r="C28" s="21"/>
      <c r="D28" s="54"/>
      <c r="E28" s="58"/>
      <c r="F28" s="54"/>
      <c r="G28" s="54"/>
      <c r="H28" s="54"/>
      <c r="I28" s="58"/>
      <c r="J28" s="54"/>
      <c r="K28" s="54"/>
      <c r="L28" s="54"/>
      <c r="M28" s="54"/>
      <c r="N28" s="54"/>
      <c r="O28" s="54"/>
      <c r="P28" s="66"/>
      <c r="Q28" s="57"/>
      <c r="R28" s="57"/>
      <c r="S28" s="57"/>
      <c r="T28" s="57"/>
      <c r="U28" s="57"/>
      <c r="V28" s="57"/>
    </row>
    <row r="29" spans="1:22" x14ac:dyDescent="0.25">
      <c r="D29" s="33"/>
      <c r="E29" s="50"/>
      <c r="F29" s="33"/>
      <c r="G29" s="33"/>
      <c r="H29" s="33"/>
      <c r="I29" s="50"/>
      <c r="J29" s="33"/>
      <c r="K29" s="33"/>
      <c r="L29" s="33"/>
      <c r="M29" s="33"/>
      <c r="N29" s="33"/>
      <c r="O29" s="33"/>
      <c r="P29" s="64"/>
      <c r="Q29" s="57"/>
      <c r="R29" s="57"/>
      <c r="S29" s="57"/>
      <c r="T29" s="57"/>
      <c r="U29" s="57"/>
      <c r="V29" s="57"/>
    </row>
    <row r="30" spans="1:22" x14ac:dyDescent="0.25">
      <c r="D30" s="33"/>
      <c r="E30" s="50"/>
      <c r="F30" s="33"/>
      <c r="G30" s="33"/>
      <c r="H30" s="33"/>
      <c r="I30" s="50"/>
      <c r="J30" s="33"/>
      <c r="K30" s="33"/>
      <c r="L30" s="33"/>
      <c r="M30" s="33"/>
      <c r="N30" s="33"/>
      <c r="O30" s="33"/>
      <c r="P30" s="64"/>
      <c r="Q30" s="57"/>
      <c r="R30" s="57"/>
      <c r="S30" s="57"/>
      <c r="T30" s="57"/>
      <c r="U30" s="57"/>
      <c r="V30" s="57"/>
    </row>
    <row r="31" spans="1:22" x14ac:dyDescent="0.25">
      <c r="D31" s="33"/>
      <c r="E31" s="50"/>
      <c r="F31" s="33"/>
      <c r="G31" s="33"/>
      <c r="H31" s="33"/>
      <c r="I31" s="50"/>
      <c r="J31" s="33"/>
      <c r="K31" s="33"/>
      <c r="L31" s="33"/>
      <c r="M31" s="33"/>
      <c r="N31" s="33"/>
      <c r="O31" s="33"/>
      <c r="P31" s="64"/>
      <c r="Q31" s="57"/>
      <c r="R31" s="57"/>
      <c r="S31" s="57"/>
      <c r="T31" s="57"/>
      <c r="U31" s="57"/>
      <c r="V31" s="57"/>
    </row>
    <row r="32" spans="1:22" x14ac:dyDescent="0.25">
      <c r="D32" s="33"/>
      <c r="E32" s="50"/>
      <c r="F32" s="33"/>
      <c r="G32" s="33"/>
      <c r="H32" s="33"/>
      <c r="I32" s="50"/>
      <c r="J32" s="33"/>
      <c r="K32" s="33"/>
      <c r="L32" s="33"/>
      <c r="M32" s="33"/>
      <c r="N32" s="33"/>
      <c r="O32" s="33"/>
      <c r="P32" s="64"/>
      <c r="Q32" s="57"/>
      <c r="R32" s="57"/>
      <c r="S32" s="57"/>
      <c r="T32" s="57"/>
      <c r="U32" s="57"/>
      <c r="V32" s="57"/>
    </row>
    <row r="33" spans="1:22" x14ac:dyDescent="0.25">
      <c r="D33" s="33"/>
      <c r="E33" s="50"/>
      <c r="F33" s="33"/>
      <c r="G33" s="33"/>
      <c r="H33" s="33"/>
      <c r="I33" s="50"/>
      <c r="J33" s="33"/>
      <c r="K33" s="33"/>
      <c r="L33" s="33"/>
      <c r="M33" s="33"/>
      <c r="N33" s="33"/>
      <c r="O33" s="33"/>
      <c r="P33" s="64"/>
      <c r="Q33" s="57"/>
      <c r="R33" s="57"/>
      <c r="S33" s="57"/>
      <c r="T33" s="57"/>
      <c r="U33" s="57"/>
      <c r="V33" s="57"/>
    </row>
    <row r="34" spans="1:22" x14ac:dyDescent="0.25">
      <c r="D34" s="33"/>
      <c r="E34" s="50"/>
      <c r="F34" s="33"/>
      <c r="G34" s="33"/>
      <c r="H34" s="33"/>
      <c r="I34" s="50"/>
      <c r="J34" s="33"/>
      <c r="K34" s="33"/>
      <c r="L34" s="33"/>
      <c r="M34" s="33"/>
      <c r="N34" s="33"/>
      <c r="O34" s="33"/>
      <c r="P34" s="64"/>
      <c r="Q34" s="57"/>
      <c r="R34" s="57"/>
      <c r="S34" s="57"/>
      <c r="T34" s="57"/>
      <c r="U34" s="57"/>
      <c r="V34" s="57"/>
    </row>
    <row r="35" spans="1:22" x14ac:dyDescent="0.25">
      <c r="D35" s="33"/>
      <c r="E35" s="50"/>
      <c r="F35" s="33"/>
      <c r="G35" s="33"/>
      <c r="H35" s="33"/>
      <c r="I35" s="50"/>
      <c r="J35" s="33"/>
      <c r="K35" s="33"/>
      <c r="L35" s="33"/>
      <c r="M35" s="33"/>
      <c r="N35" s="33"/>
      <c r="O35" s="33"/>
      <c r="P35" s="64"/>
      <c r="Q35" s="57"/>
      <c r="R35" s="57"/>
      <c r="S35" s="57"/>
      <c r="T35" s="57"/>
      <c r="U35" s="57"/>
      <c r="V35" s="57"/>
    </row>
    <row r="36" spans="1:22" x14ac:dyDescent="0.25">
      <c r="D36" s="33"/>
      <c r="E36" s="50"/>
      <c r="F36" s="33"/>
      <c r="G36" s="33"/>
      <c r="H36" s="33"/>
      <c r="I36" s="50"/>
      <c r="J36" s="33"/>
      <c r="K36" s="33"/>
      <c r="L36" s="33"/>
      <c r="M36" s="33"/>
      <c r="N36" s="33"/>
      <c r="O36" s="33"/>
      <c r="P36" s="64"/>
      <c r="Q36" s="57"/>
      <c r="R36" s="57"/>
      <c r="S36" s="57"/>
      <c r="T36" s="57"/>
      <c r="U36" s="57"/>
      <c r="V36" s="57"/>
    </row>
    <row r="42" spans="1:22" x14ac:dyDescent="0.25">
      <c r="A42" s="16"/>
      <c r="B42" s="16"/>
    </row>
    <row r="45" spans="1:22" x14ac:dyDescent="0.25">
      <c r="A45" s="16"/>
      <c r="B45" s="16"/>
    </row>
    <row r="46" spans="1:22" x14ac:dyDescent="0.25">
      <c r="A46" s="16"/>
      <c r="B46" s="16"/>
    </row>
    <row r="47" spans="1:22" x14ac:dyDescent="0.25">
      <c r="A47" s="16"/>
      <c r="B47" s="16"/>
    </row>
    <row r="48" spans="1:22" x14ac:dyDescent="0.25">
      <c r="A48" s="16"/>
      <c r="B48" s="16"/>
    </row>
    <row r="49" spans="1:2" x14ac:dyDescent="0.25">
      <c r="A49" s="16"/>
      <c r="B49" s="16"/>
    </row>
    <row r="71" spans="1:2" x14ac:dyDescent="0.25">
      <c r="A71" s="16"/>
      <c r="B71" s="16"/>
    </row>
  </sheetData>
  <autoFilter ref="A5:U5" xr:uid="{00000000-0009-0000-0000-000013000000}"/>
  <pageMargins left="0.45" right="0.45" top="0.25" bottom="0.25" header="0.3" footer="0.3"/>
  <pageSetup scale="72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workbookViewId="0">
      <selection activeCell="A3" sqref="A3"/>
    </sheetView>
  </sheetViews>
  <sheetFormatPr defaultColWidth="8.85546875" defaultRowHeight="15" x14ac:dyDescent="0.25"/>
  <cols>
    <col min="1" max="1" width="11.7109375" customWidth="1"/>
    <col min="2" max="2" width="17.85546875" customWidth="1"/>
    <col min="3" max="3" width="15.28515625" customWidth="1"/>
    <col min="4" max="4" width="15.42578125" bestFit="1" customWidth="1"/>
    <col min="5" max="5" width="26.42578125" bestFit="1" customWidth="1"/>
    <col min="6" max="6" width="19.28515625" bestFit="1" customWidth="1"/>
    <col min="7" max="7" width="15.7109375" bestFit="1" customWidth="1"/>
  </cols>
  <sheetData>
    <row r="1" spans="1:6" s="1" customFormat="1" ht="21" x14ac:dyDescent="0.35">
      <c r="A1" s="1" t="s">
        <v>0</v>
      </c>
    </row>
    <row r="3" spans="1:6" s="2" customFormat="1" x14ac:dyDescent="0.25"/>
    <row r="5" spans="1:6" ht="36" customHeight="1" x14ac:dyDescent="0.25">
      <c r="A5" t="s">
        <v>18</v>
      </c>
      <c r="B5" s="22" t="s">
        <v>19</v>
      </c>
      <c r="C5" s="23" t="s">
        <v>20</v>
      </c>
      <c r="D5" s="8"/>
      <c r="E5" s="8"/>
      <c r="F5" s="8"/>
    </row>
    <row r="6" spans="1:6" x14ac:dyDescent="0.25">
      <c r="A6" t="s">
        <v>21</v>
      </c>
      <c r="B6">
        <v>10</v>
      </c>
      <c r="C6">
        <v>20</v>
      </c>
    </row>
    <row r="7" spans="1:6" x14ac:dyDescent="0.25">
      <c r="A7" t="s">
        <v>22</v>
      </c>
      <c r="B7">
        <v>6</v>
      </c>
      <c r="C7">
        <v>12</v>
      </c>
    </row>
    <row r="8" spans="1:6" x14ac:dyDescent="0.25">
      <c r="A8" t="s">
        <v>23</v>
      </c>
      <c r="B8" s="7">
        <v>4</v>
      </c>
      <c r="C8">
        <v>8</v>
      </c>
    </row>
    <row r="9" spans="1:6" x14ac:dyDescent="0.25">
      <c r="A9" t="s">
        <v>24</v>
      </c>
      <c r="B9" s="7">
        <v>3</v>
      </c>
      <c r="C9">
        <v>6</v>
      </c>
    </row>
    <row r="10" spans="1:6" x14ac:dyDescent="0.25">
      <c r="A10" t="s">
        <v>25</v>
      </c>
      <c r="B10" s="7">
        <v>2</v>
      </c>
      <c r="C10">
        <v>4</v>
      </c>
    </row>
    <row r="11" spans="1:6" x14ac:dyDescent="0.25">
      <c r="A11" t="s">
        <v>26</v>
      </c>
      <c r="B11" s="7">
        <v>1.5</v>
      </c>
      <c r="C11">
        <v>3</v>
      </c>
    </row>
  </sheetData>
  <printOptions gridLine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C13FA-4B32-43EE-9B08-856D7A94C7B8}">
  <dimension ref="A1:C199"/>
  <sheetViews>
    <sheetView tabSelected="1" topLeftCell="A131" zoomScale="107" workbookViewId="0">
      <selection activeCell="A165" sqref="A165"/>
    </sheetView>
  </sheetViews>
  <sheetFormatPr defaultColWidth="8.85546875" defaultRowHeight="15" x14ac:dyDescent="0.25"/>
  <cols>
    <col min="1" max="1" width="20.28515625" bestFit="1" customWidth="1"/>
    <col min="2" max="2" width="16.140625" bestFit="1" customWidth="1"/>
  </cols>
  <sheetData>
    <row r="1" spans="1:3" ht="18.75" x14ac:dyDescent="0.3">
      <c r="A1" s="15" t="s">
        <v>476</v>
      </c>
      <c r="B1" s="15" t="s">
        <v>477</v>
      </c>
      <c r="C1" s="89" t="s">
        <v>652</v>
      </c>
    </row>
    <row r="2" spans="1:3" x14ac:dyDescent="0.25">
      <c r="A2" t="s">
        <v>274</v>
      </c>
      <c r="B2" t="s">
        <v>275</v>
      </c>
      <c r="C2" s="88" t="s">
        <v>520</v>
      </c>
    </row>
    <row r="3" spans="1:3" x14ac:dyDescent="0.25">
      <c r="A3" t="s">
        <v>129</v>
      </c>
      <c r="B3" t="s">
        <v>294</v>
      </c>
      <c r="C3" s="88" t="s">
        <v>520</v>
      </c>
    </row>
    <row r="4" spans="1:3" x14ac:dyDescent="0.25">
      <c r="A4" t="s">
        <v>129</v>
      </c>
      <c r="B4" t="s">
        <v>263</v>
      </c>
      <c r="C4" s="88" t="s">
        <v>520</v>
      </c>
    </row>
    <row r="5" spans="1:3" x14ac:dyDescent="0.25">
      <c r="A5" t="s">
        <v>129</v>
      </c>
      <c r="B5" t="s">
        <v>130</v>
      </c>
      <c r="C5" s="88" t="s">
        <v>520</v>
      </c>
    </row>
    <row r="6" spans="1:3" x14ac:dyDescent="0.25">
      <c r="A6" t="s">
        <v>521</v>
      </c>
      <c r="B6" t="s">
        <v>324</v>
      </c>
      <c r="C6" s="81" t="s">
        <v>520</v>
      </c>
    </row>
    <row r="7" spans="1:3" x14ac:dyDescent="0.25">
      <c r="A7" t="s">
        <v>521</v>
      </c>
      <c r="B7" t="s">
        <v>522</v>
      </c>
      <c r="C7" s="81" t="s">
        <v>520</v>
      </c>
    </row>
    <row r="8" spans="1:3" x14ac:dyDescent="0.25">
      <c r="A8" s="16" t="s">
        <v>29</v>
      </c>
      <c r="B8" s="16" t="s">
        <v>30</v>
      </c>
      <c r="C8" s="81" t="s">
        <v>479</v>
      </c>
    </row>
    <row r="9" spans="1:3" x14ac:dyDescent="0.25">
      <c r="A9" t="s">
        <v>203</v>
      </c>
      <c r="B9" t="s">
        <v>204</v>
      </c>
      <c r="C9" s="88" t="s">
        <v>479</v>
      </c>
    </row>
    <row r="10" spans="1:3" x14ac:dyDescent="0.25">
      <c r="A10" t="s">
        <v>420</v>
      </c>
      <c r="B10" t="s">
        <v>421</v>
      </c>
      <c r="C10" t="s">
        <v>479</v>
      </c>
    </row>
    <row r="11" spans="1:3" x14ac:dyDescent="0.25">
      <c r="A11" t="s">
        <v>292</v>
      </c>
      <c r="B11" t="s">
        <v>523</v>
      </c>
      <c r="C11" s="88" t="s">
        <v>520</v>
      </c>
    </row>
    <row r="12" spans="1:3" x14ac:dyDescent="0.25">
      <c r="A12" t="s">
        <v>330</v>
      </c>
      <c r="B12" t="s">
        <v>331</v>
      </c>
      <c r="C12" s="88" t="s">
        <v>479</v>
      </c>
    </row>
    <row r="13" spans="1:3" x14ac:dyDescent="0.25">
      <c r="A13" t="s">
        <v>185</v>
      </c>
      <c r="B13" t="s">
        <v>186</v>
      </c>
      <c r="C13" s="88" t="s">
        <v>520</v>
      </c>
    </row>
    <row r="14" spans="1:3" x14ac:dyDescent="0.25">
      <c r="A14" t="s">
        <v>87</v>
      </c>
      <c r="B14" t="s">
        <v>88</v>
      </c>
      <c r="C14" s="88" t="s">
        <v>520</v>
      </c>
    </row>
    <row r="15" spans="1:3" x14ac:dyDescent="0.25">
      <c r="A15" t="s">
        <v>604</v>
      </c>
      <c r="B15" t="s">
        <v>605</v>
      </c>
      <c r="C15" s="81" t="s">
        <v>606</v>
      </c>
    </row>
    <row r="16" spans="1:3" x14ac:dyDescent="0.25">
      <c r="A16" t="s">
        <v>524</v>
      </c>
      <c r="B16" t="s">
        <v>101</v>
      </c>
      <c r="C16" s="81" t="s">
        <v>520</v>
      </c>
    </row>
    <row r="17" spans="1:3" x14ac:dyDescent="0.25">
      <c r="A17" t="s">
        <v>525</v>
      </c>
      <c r="B17" t="s">
        <v>526</v>
      </c>
      <c r="C17" s="88" t="s">
        <v>520</v>
      </c>
    </row>
    <row r="18" spans="1:3" x14ac:dyDescent="0.25">
      <c r="A18" t="s">
        <v>62</v>
      </c>
      <c r="B18" t="s">
        <v>63</v>
      </c>
      <c r="C18" s="88" t="s">
        <v>479</v>
      </c>
    </row>
    <row r="19" spans="1:3" x14ac:dyDescent="0.25">
      <c r="A19" t="s">
        <v>607</v>
      </c>
      <c r="B19" t="s">
        <v>608</v>
      </c>
      <c r="C19" s="81" t="s">
        <v>606</v>
      </c>
    </row>
    <row r="20" spans="1:3" x14ac:dyDescent="0.25">
      <c r="A20" t="s">
        <v>443</v>
      </c>
      <c r="B20" t="s">
        <v>101</v>
      </c>
      <c r="C20" s="88" t="s">
        <v>479</v>
      </c>
    </row>
    <row r="21" spans="1:3" x14ac:dyDescent="0.25">
      <c r="A21" t="s">
        <v>527</v>
      </c>
      <c r="B21" t="s">
        <v>528</v>
      </c>
      <c r="C21" s="88" t="s">
        <v>520</v>
      </c>
    </row>
    <row r="22" spans="1:3" x14ac:dyDescent="0.25">
      <c r="A22" t="s">
        <v>480</v>
      </c>
      <c r="B22" t="s">
        <v>481</v>
      </c>
      <c r="C22" s="88" t="s">
        <v>479</v>
      </c>
    </row>
    <row r="23" spans="1:3" x14ac:dyDescent="0.25">
      <c r="A23" s="16" t="s">
        <v>385</v>
      </c>
      <c r="B23" s="16" t="s">
        <v>386</v>
      </c>
      <c r="C23" s="16" t="s">
        <v>479</v>
      </c>
    </row>
    <row r="24" spans="1:3" x14ac:dyDescent="0.25">
      <c r="A24" t="s">
        <v>248</v>
      </c>
      <c r="B24" t="s">
        <v>249</v>
      </c>
      <c r="C24" s="81" t="s">
        <v>520</v>
      </c>
    </row>
    <row r="25" spans="1:3" x14ac:dyDescent="0.25">
      <c r="A25" t="s">
        <v>529</v>
      </c>
      <c r="B25" t="s">
        <v>530</v>
      </c>
      <c r="C25" s="81" t="s">
        <v>520</v>
      </c>
    </row>
    <row r="26" spans="1:3" x14ac:dyDescent="0.25">
      <c r="A26" t="s">
        <v>529</v>
      </c>
      <c r="B26" t="s">
        <v>609</v>
      </c>
      <c r="C26" s="81" t="s">
        <v>606</v>
      </c>
    </row>
    <row r="27" spans="1:3" x14ac:dyDescent="0.25">
      <c r="A27" t="s">
        <v>102</v>
      </c>
      <c r="B27" t="s">
        <v>101</v>
      </c>
      <c r="C27" s="81" t="s">
        <v>520</v>
      </c>
    </row>
    <row r="28" spans="1:3" x14ac:dyDescent="0.25">
      <c r="A28" t="s">
        <v>423</v>
      </c>
      <c r="B28" t="s">
        <v>114</v>
      </c>
      <c r="C28" s="88" t="s">
        <v>531</v>
      </c>
    </row>
    <row r="29" spans="1:3" x14ac:dyDescent="0.25">
      <c r="A29" t="s">
        <v>532</v>
      </c>
      <c r="B29" t="s">
        <v>307</v>
      </c>
      <c r="C29" s="88" t="s">
        <v>520</v>
      </c>
    </row>
    <row r="30" spans="1:3" x14ac:dyDescent="0.25">
      <c r="A30" t="s">
        <v>533</v>
      </c>
      <c r="B30" t="s">
        <v>534</v>
      </c>
      <c r="C30" s="88" t="s">
        <v>520</v>
      </c>
    </row>
    <row r="31" spans="1:3" x14ac:dyDescent="0.25">
      <c r="A31" t="s">
        <v>300</v>
      </c>
      <c r="B31" t="s">
        <v>92</v>
      </c>
      <c r="C31" s="88" t="s">
        <v>479</v>
      </c>
    </row>
    <row r="32" spans="1:3" x14ac:dyDescent="0.25">
      <c r="A32" t="s">
        <v>482</v>
      </c>
      <c r="B32" t="s">
        <v>483</v>
      </c>
      <c r="C32" s="88" t="s">
        <v>479</v>
      </c>
    </row>
    <row r="33" spans="1:3" x14ac:dyDescent="0.25">
      <c r="A33" t="s">
        <v>54</v>
      </c>
      <c r="B33" t="s">
        <v>64</v>
      </c>
      <c r="C33" s="88" t="s">
        <v>512</v>
      </c>
    </row>
    <row r="34" spans="1:3" x14ac:dyDescent="0.25">
      <c r="A34" t="s">
        <v>54</v>
      </c>
      <c r="B34" t="s">
        <v>55</v>
      </c>
      <c r="C34" s="88" t="s">
        <v>512</v>
      </c>
    </row>
    <row r="35" spans="1:3" x14ac:dyDescent="0.25">
      <c r="A35" t="s">
        <v>54</v>
      </c>
      <c r="B35" t="s">
        <v>354</v>
      </c>
      <c r="C35" s="81" t="s">
        <v>520</v>
      </c>
    </row>
    <row r="36" spans="1:3" x14ac:dyDescent="0.25">
      <c r="A36" t="s">
        <v>388</v>
      </c>
      <c r="B36" t="s">
        <v>338</v>
      </c>
      <c r="C36" s="81" t="s">
        <v>520</v>
      </c>
    </row>
    <row r="37" spans="1:3" x14ac:dyDescent="0.25">
      <c r="A37" t="s">
        <v>535</v>
      </c>
      <c r="B37" t="s">
        <v>269</v>
      </c>
      <c r="C37" s="88" t="s">
        <v>520</v>
      </c>
    </row>
    <row r="38" spans="1:3" x14ac:dyDescent="0.25">
      <c r="A38" t="s">
        <v>260</v>
      </c>
      <c r="B38" t="s">
        <v>261</v>
      </c>
      <c r="C38" s="88" t="s">
        <v>520</v>
      </c>
    </row>
    <row r="39" spans="1:3" x14ac:dyDescent="0.25">
      <c r="A39" t="s">
        <v>266</v>
      </c>
      <c r="B39" t="s">
        <v>134</v>
      </c>
      <c r="C39" s="81" t="s">
        <v>479</v>
      </c>
    </row>
    <row r="40" spans="1:3" x14ac:dyDescent="0.25">
      <c r="A40" t="s">
        <v>268</v>
      </c>
      <c r="B40" t="s">
        <v>269</v>
      </c>
      <c r="C40" s="81" t="s">
        <v>520</v>
      </c>
    </row>
    <row r="41" spans="1:3" x14ac:dyDescent="0.25">
      <c r="A41" t="s">
        <v>484</v>
      </c>
      <c r="B41" t="s">
        <v>485</v>
      </c>
      <c r="C41" s="88" t="s">
        <v>479</v>
      </c>
    </row>
    <row r="42" spans="1:3" x14ac:dyDescent="0.25">
      <c r="A42" t="s">
        <v>407</v>
      </c>
      <c r="B42" t="s">
        <v>341</v>
      </c>
      <c r="C42" s="81" t="s">
        <v>520</v>
      </c>
    </row>
    <row r="43" spans="1:3" x14ac:dyDescent="0.25">
      <c r="A43" t="s">
        <v>382</v>
      </c>
      <c r="B43" t="s">
        <v>269</v>
      </c>
      <c r="C43" s="81" t="s">
        <v>520</v>
      </c>
    </row>
    <row r="44" spans="1:3" x14ac:dyDescent="0.25">
      <c r="A44" t="s">
        <v>382</v>
      </c>
      <c r="B44" t="s">
        <v>390</v>
      </c>
      <c r="C44" s="81" t="s">
        <v>520</v>
      </c>
    </row>
    <row r="45" spans="1:3" x14ac:dyDescent="0.25">
      <c r="A45" t="s">
        <v>377</v>
      </c>
      <c r="B45" t="s">
        <v>338</v>
      </c>
      <c r="C45" s="88" t="s">
        <v>479</v>
      </c>
    </row>
    <row r="46" spans="1:3" x14ac:dyDescent="0.25">
      <c r="A46" t="s">
        <v>191</v>
      </c>
      <c r="B46" t="s">
        <v>192</v>
      </c>
      <c r="C46" s="88" t="s">
        <v>479</v>
      </c>
    </row>
    <row r="47" spans="1:3" x14ac:dyDescent="0.25">
      <c r="A47" s="16" t="s">
        <v>536</v>
      </c>
      <c r="B47" s="16" t="s">
        <v>495</v>
      </c>
      <c r="C47" s="81" t="s">
        <v>520</v>
      </c>
    </row>
    <row r="48" spans="1:3" x14ac:dyDescent="0.25">
      <c r="A48" t="s">
        <v>398</v>
      </c>
      <c r="B48" t="s">
        <v>307</v>
      </c>
      <c r="C48" s="88" t="s">
        <v>520</v>
      </c>
    </row>
    <row r="49" spans="1:3" x14ac:dyDescent="0.25">
      <c r="A49" t="s">
        <v>610</v>
      </c>
      <c r="B49" t="s">
        <v>611</v>
      </c>
      <c r="C49" s="81" t="s">
        <v>606</v>
      </c>
    </row>
    <row r="50" spans="1:3" x14ac:dyDescent="0.25">
      <c r="A50" t="s">
        <v>486</v>
      </c>
      <c r="B50" t="s">
        <v>134</v>
      </c>
      <c r="C50" s="81" t="s">
        <v>479</v>
      </c>
    </row>
    <row r="51" spans="1:3" x14ac:dyDescent="0.25">
      <c r="A51" t="s">
        <v>537</v>
      </c>
      <c r="B51" t="s">
        <v>538</v>
      </c>
      <c r="C51" s="81" t="s">
        <v>520</v>
      </c>
    </row>
    <row r="52" spans="1:3" x14ac:dyDescent="0.25">
      <c r="A52" t="s">
        <v>412</v>
      </c>
      <c r="B52" t="s">
        <v>338</v>
      </c>
      <c r="C52" s="81" t="s">
        <v>479</v>
      </c>
    </row>
    <row r="53" spans="1:3" x14ac:dyDescent="0.25">
      <c r="A53" t="s">
        <v>277</v>
      </c>
      <c r="B53" t="s">
        <v>278</v>
      </c>
      <c r="C53" s="88" t="s">
        <v>520</v>
      </c>
    </row>
    <row r="54" spans="1:3" x14ac:dyDescent="0.25">
      <c r="A54" t="s">
        <v>612</v>
      </c>
      <c r="B54" t="s">
        <v>611</v>
      </c>
      <c r="C54" s="88" t="s">
        <v>606</v>
      </c>
    </row>
    <row r="55" spans="1:3" x14ac:dyDescent="0.25">
      <c r="A55" t="s">
        <v>340</v>
      </c>
      <c r="B55" t="s">
        <v>341</v>
      </c>
      <c r="C55" s="88" t="s">
        <v>520</v>
      </c>
    </row>
    <row r="56" spans="1:3" x14ac:dyDescent="0.25">
      <c r="A56" t="s">
        <v>655</v>
      </c>
      <c r="B56" t="s">
        <v>656</v>
      </c>
      <c r="C56" s="88" t="s">
        <v>479</v>
      </c>
    </row>
    <row r="57" spans="1:3" x14ac:dyDescent="0.25">
      <c r="A57" t="s">
        <v>539</v>
      </c>
      <c r="B57" t="s">
        <v>540</v>
      </c>
      <c r="C57" s="81" t="s">
        <v>520</v>
      </c>
    </row>
    <row r="58" spans="1:3" x14ac:dyDescent="0.25">
      <c r="A58" t="s">
        <v>99</v>
      </c>
      <c r="B58" t="s">
        <v>49</v>
      </c>
      <c r="C58" s="81" t="s">
        <v>479</v>
      </c>
    </row>
    <row r="59" spans="1:3" x14ac:dyDescent="0.25">
      <c r="A59" t="s">
        <v>352</v>
      </c>
      <c r="B59" t="s">
        <v>353</v>
      </c>
      <c r="C59" s="81" t="s">
        <v>520</v>
      </c>
    </row>
    <row r="60" spans="1:3" x14ac:dyDescent="0.25">
      <c r="A60" s="7" t="s">
        <v>541</v>
      </c>
      <c r="B60" s="7" t="s">
        <v>543</v>
      </c>
      <c r="C60" s="7" t="s">
        <v>520</v>
      </c>
    </row>
    <row r="61" spans="1:3" x14ac:dyDescent="0.25">
      <c r="A61" s="7" t="s">
        <v>541</v>
      </c>
      <c r="B61" s="7" t="s">
        <v>542</v>
      </c>
      <c r="C61" s="7" t="s">
        <v>520</v>
      </c>
    </row>
    <row r="62" spans="1:3" x14ac:dyDescent="0.25">
      <c r="A62" t="s">
        <v>513</v>
      </c>
      <c r="B62" t="s">
        <v>514</v>
      </c>
      <c r="C62" s="88" t="s">
        <v>512</v>
      </c>
    </row>
    <row r="63" spans="1:3" x14ac:dyDescent="0.25">
      <c r="A63" s="7" t="s">
        <v>345</v>
      </c>
      <c r="B63" s="7" t="s">
        <v>346</v>
      </c>
      <c r="C63" s="7" t="s">
        <v>520</v>
      </c>
    </row>
    <row r="64" spans="1:3" x14ac:dyDescent="0.25">
      <c r="A64" t="s">
        <v>326</v>
      </c>
      <c r="B64" t="s">
        <v>327</v>
      </c>
      <c r="C64" t="s">
        <v>479</v>
      </c>
    </row>
    <row r="65" spans="1:3" x14ac:dyDescent="0.25">
      <c r="A65" t="s">
        <v>613</v>
      </c>
      <c r="B65" t="s">
        <v>614</v>
      </c>
      <c r="C65" s="88" t="s">
        <v>606</v>
      </c>
    </row>
    <row r="66" spans="1:3" x14ac:dyDescent="0.25">
      <c r="A66" t="s">
        <v>544</v>
      </c>
      <c r="B66" t="s">
        <v>545</v>
      </c>
      <c r="C66" s="81" t="s">
        <v>520</v>
      </c>
    </row>
    <row r="67" spans="1:3" x14ac:dyDescent="0.25">
      <c r="A67" t="s">
        <v>546</v>
      </c>
      <c r="B67" t="s">
        <v>547</v>
      </c>
      <c r="C67" s="88" t="s">
        <v>520</v>
      </c>
    </row>
    <row r="68" spans="1:3" x14ac:dyDescent="0.25">
      <c r="A68" t="s">
        <v>395</v>
      </c>
      <c r="B68" t="s">
        <v>396</v>
      </c>
      <c r="C68" s="88" t="s">
        <v>520</v>
      </c>
    </row>
    <row r="69" spans="1:3" x14ac:dyDescent="0.25">
      <c r="A69" t="s">
        <v>403</v>
      </c>
      <c r="B69" t="s">
        <v>404</v>
      </c>
      <c r="C69" s="88" t="s">
        <v>603</v>
      </c>
    </row>
    <row r="70" spans="1:3" x14ac:dyDescent="0.25">
      <c r="A70" s="7" t="s">
        <v>548</v>
      </c>
      <c r="B70" s="7" t="s">
        <v>549</v>
      </c>
      <c r="C70" s="7" t="s">
        <v>520</v>
      </c>
    </row>
    <row r="71" spans="1:3" x14ac:dyDescent="0.25">
      <c r="A71" s="7" t="s">
        <v>548</v>
      </c>
      <c r="B71" s="7" t="s">
        <v>114</v>
      </c>
      <c r="C71" s="7" t="s">
        <v>520</v>
      </c>
    </row>
    <row r="72" spans="1:3" x14ac:dyDescent="0.25">
      <c r="A72" t="s">
        <v>428</v>
      </c>
      <c r="B72" t="s">
        <v>429</v>
      </c>
      <c r="C72" s="88" t="s">
        <v>520</v>
      </c>
    </row>
    <row r="73" spans="1:3" x14ac:dyDescent="0.25">
      <c r="A73" t="s">
        <v>550</v>
      </c>
      <c r="B73" t="s">
        <v>551</v>
      </c>
      <c r="C73" s="88" t="s">
        <v>520</v>
      </c>
    </row>
    <row r="74" spans="1:3" x14ac:dyDescent="0.25">
      <c r="A74" t="s">
        <v>337</v>
      </c>
      <c r="B74" t="s">
        <v>338</v>
      </c>
      <c r="C74" s="88" t="s">
        <v>479</v>
      </c>
    </row>
    <row r="75" spans="1:3" x14ac:dyDescent="0.25">
      <c r="A75" t="s">
        <v>552</v>
      </c>
      <c r="B75" t="s">
        <v>553</v>
      </c>
      <c r="C75" s="88" t="s">
        <v>520</v>
      </c>
    </row>
    <row r="76" spans="1:3" x14ac:dyDescent="0.25">
      <c r="A76" t="s">
        <v>554</v>
      </c>
      <c r="B76" t="s">
        <v>555</v>
      </c>
      <c r="C76" s="88" t="s">
        <v>520</v>
      </c>
    </row>
    <row r="77" spans="1:3" x14ac:dyDescent="0.25">
      <c r="A77" t="s">
        <v>556</v>
      </c>
      <c r="B77" t="s">
        <v>557</v>
      </c>
      <c r="C77" s="81" t="s">
        <v>520</v>
      </c>
    </row>
    <row r="78" spans="1:3" x14ac:dyDescent="0.25">
      <c r="A78" t="s">
        <v>558</v>
      </c>
      <c r="B78" t="s">
        <v>559</v>
      </c>
      <c r="C78" s="81" t="s">
        <v>520</v>
      </c>
    </row>
    <row r="79" spans="1:3" x14ac:dyDescent="0.25">
      <c r="A79" t="s">
        <v>487</v>
      </c>
      <c r="B79" t="s">
        <v>64</v>
      </c>
      <c r="C79" s="88" t="s">
        <v>479</v>
      </c>
    </row>
    <row r="80" spans="1:3" x14ac:dyDescent="0.25">
      <c r="A80" t="s">
        <v>487</v>
      </c>
      <c r="B80" t="s">
        <v>488</v>
      </c>
      <c r="C80" s="88" t="s">
        <v>479</v>
      </c>
    </row>
    <row r="81" spans="1:3" x14ac:dyDescent="0.25">
      <c r="A81" t="s">
        <v>560</v>
      </c>
      <c r="B81" t="s">
        <v>561</v>
      </c>
      <c r="C81" s="81" t="s">
        <v>520</v>
      </c>
    </row>
    <row r="82" spans="1:3" x14ac:dyDescent="0.25">
      <c r="A82" t="s">
        <v>58</v>
      </c>
      <c r="B82" t="s">
        <v>59</v>
      </c>
      <c r="C82" s="88" t="s">
        <v>520</v>
      </c>
    </row>
    <row r="83" spans="1:3" x14ac:dyDescent="0.25">
      <c r="A83" t="s">
        <v>91</v>
      </c>
      <c r="B83" t="s">
        <v>92</v>
      </c>
      <c r="C83" s="88" t="s">
        <v>520</v>
      </c>
    </row>
    <row r="84" spans="1:3" x14ac:dyDescent="0.25">
      <c r="A84" t="s">
        <v>103</v>
      </c>
      <c r="B84" t="s">
        <v>104</v>
      </c>
      <c r="C84" s="88" t="s">
        <v>606</v>
      </c>
    </row>
    <row r="85" spans="1:3" x14ac:dyDescent="0.25">
      <c r="A85" s="7" t="s">
        <v>471</v>
      </c>
      <c r="B85" s="7" t="s">
        <v>472</v>
      </c>
      <c r="C85" s="7" t="s">
        <v>520</v>
      </c>
    </row>
    <row r="86" spans="1:3" x14ac:dyDescent="0.25">
      <c r="A86" t="s">
        <v>157</v>
      </c>
      <c r="B86" t="s">
        <v>158</v>
      </c>
      <c r="C86" s="81" t="s">
        <v>520</v>
      </c>
    </row>
    <row r="87" spans="1:3" x14ac:dyDescent="0.25">
      <c r="A87" t="s">
        <v>52</v>
      </c>
      <c r="B87" t="s">
        <v>304</v>
      </c>
      <c r="C87" s="81" t="s">
        <v>479</v>
      </c>
    </row>
    <row r="88" spans="1:3" x14ac:dyDescent="0.25">
      <c r="A88" t="s">
        <v>52</v>
      </c>
      <c r="B88" t="s">
        <v>35</v>
      </c>
      <c r="C88" s="81" t="s">
        <v>479</v>
      </c>
    </row>
    <row r="89" spans="1:3" x14ac:dyDescent="0.25">
      <c r="A89" t="s">
        <v>52</v>
      </c>
      <c r="B89" t="s">
        <v>489</v>
      </c>
      <c r="C89" s="81" t="s">
        <v>479</v>
      </c>
    </row>
    <row r="90" spans="1:3" x14ac:dyDescent="0.25">
      <c r="A90" t="s">
        <v>357</v>
      </c>
      <c r="B90" t="s">
        <v>358</v>
      </c>
      <c r="C90" s="88" t="s">
        <v>606</v>
      </c>
    </row>
    <row r="91" spans="1:3" x14ac:dyDescent="0.25">
      <c r="A91" t="s">
        <v>562</v>
      </c>
      <c r="B91" t="s">
        <v>563</v>
      </c>
      <c r="C91" s="88" t="s">
        <v>520</v>
      </c>
    </row>
    <row r="92" spans="1:3" x14ac:dyDescent="0.25">
      <c r="A92" t="s">
        <v>32</v>
      </c>
      <c r="B92" t="s">
        <v>33</v>
      </c>
      <c r="C92" s="88" t="s">
        <v>479</v>
      </c>
    </row>
    <row r="93" spans="1:3" x14ac:dyDescent="0.25">
      <c r="A93" t="s">
        <v>657</v>
      </c>
      <c r="B93" t="s">
        <v>658</v>
      </c>
      <c r="C93" s="88" t="s">
        <v>479</v>
      </c>
    </row>
    <row r="94" spans="1:3" x14ac:dyDescent="0.25">
      <c r="A94" t="s">
        <v>657</v>
      </c>
      <c r="B94" t="s">
        <v>659</v>
      </c>
      <c r="C94" s="88" t="s">
        <v>479</v>
      </c>
    </row>
    <row r="95" spans="1:3" x14ac:dyDescent="0.25">
      <c r="A95" t="s">
        <v>564</v>
      </c>
      <c r="B95" t="s">
        <v>565</v>
      </c>
      <c r="C95" s="88" t="s">
        <v>520</v>
      </c>
    </row>
    <row r="96" spans="1:3" x14ac:dyDescent="0.25">
      <c r="A96" t="s">
        <v>139</v>
      </c>
      <c r="B96" t="s">
        <v>140</v>
      </c>
      <c r="C96" s="81" t="s">
        <v>479</v>
      </c>
    </row>
    <row r="97" spans="1:3" x14ac:dyDescent="0.25">
      <c r="A97" t="s">
        <v>566</v>
      </c>
      <c r="B97" t="s">
        <v>331</v>
      </c>
      <c r="C97" s="88" t="s">
        <v>520</v>
      </c>
    </row>
    <row r="98" spans="1:3" x14ac:dyDescent="0.25">
      <c r="A98" t="s">
        <v>425</v>
      </c>
      <c r="B98" t="s">
        <v>426</v>
      </c>
      <c r="C98" s="88" t="s">
        <v>520</v>
      </c>
    </row>
    <row r="99" spans="1:3" x14ac:dyDescent="0.25">
      <c r="A99" t="s">
        <v>567</v>
      </c>
      <c r="B99" t="s">
        <v>568</v>
      </c>
      <c r="C99" s="88" t="s">
        <v>520</v>
      </c>
    </row>
    <row r="100" spans="1:3" x14ac:dyDescent="0.25">
      <c r="A100" t="s">
        <v>490</v>
      </c>
      <c r="B100" t="s">
        <v>491</v>
      </c>
      <c r="C100" s="81" t="s">
        <v>479</v>
      </c>
    </row>
    <row r="101" spans="1:3" x14ac:dyDescent="0.25">
      <c r="A101" s="16" t="s">
        <v>469</v>
      </c>
      <c r="B101" s="16" t="s">
        <v>210</v>
      </c>
      <c r="C101" s="16" t="s">
        <v>520</v>
      </c>
    </row>
    <row r="102" spans="1:3" x14ac:dyDescent="0.25">
      <c r="A102" s="16" t="s">
        <v>469</v>
      </c>
      <c r="B102" s="16" t="s">
        <v>570</v>
      </c>
      <c r="C102" s="16" t="s">
        <v>520</v>
      </c>
    </row>
    <row r="103" spans="1:3" x14ac:dyDescent="0.25">
      <c r="A103" s="16" t="s">
        <v>469</v>
      </c>
      <c r="B103" s="16" t="s">
        <v>321</v>
      </c>
      <c r="C103" s="16" t="s">
        <v>520</v>
      </c>
    </row>
    <row r="104" spans="1:3" x14ac:dyDescent="0.25">
      <c r="A104" s="16" t="s">
        <v>469</v>
      </c>
      <c r="B104" s="16" t="s">
        <v>571</v>
      </c>
      <c r="C104" s="16" t="s">
        <v>520</v>
      </c>
    </row>
    <row r="105" spans="1:3" x14ac:dyDescent="0.25">
      <c r="A105" s="16" t="s">
        <v>469</v>
      </c>
      <c r="B105" s="16" t="s">
        <v>201</v>
      </c>
      <c r="C105" s="16" t="s">
        <v>520</v>
      </c>
    </row>
    <row r="106" spans="1:3" x14ac:dyDescent="0.25">
      <c r="A106" s="16" t="s">
        <v>469</v>
      </c>
      <c r="B106" s="16" t="s">
        <v>572</v>
      </c>
      <c r="C106" s="16" t="s">
        <v>520</v>
      </c>
    </row>
    <row r="107" spans="1:3" x14ac:dyDescent="0.25">
      <c r="A107" t="s">
        <v>469</v>
      </c>
      <c r="B107" t="s">
        <v>569</v>
      </c>
      <c r="C107" s="88" t="s">
        <v>520</v>
      </c>
    </row>
    <row r="108" spans="1:3" x14ac:dyDescent="0.25">
      <c r="A108" t="s">
        <v>197</v>
      </c>
      <c r="B108" t="s">
        <v>198</v>
      </c>
      <c r="C108" s="81" t="s">
        <v>520</v>
      </c>
    </row>
    <row r="109" spans="1:3" x14ac:dyDescent="0.25">
      <c r="A109" t="s">
        <v>615</v>
      </c>
      <c r="B109" t="s">
        <v>616</v>
      </c>
      <c r="C109" s="88" t="s">
        <v>606</v>
      </c>
    </row>
    <row r="110" spans="1:3" x14ac:dyDescent="0.25">
      <c r="A110" s="7" t="s">
        <v>371</v>
      </c>
      <c r="B110" s="7" t="s">
        <v>660</v>
      </c>
      <c r="C110" s="7" t="s">
        <v>479</v>
      </c>
    </row>
    <row r="111" spans="1:3" x14ac:dyDescent="0.25">
      <c r="A111" t="s">
        <v>212</v>
      </c>
      <c r="B111" t="s">
        <v>213</v>
      </c>
      <c r="C111" s="81" t="s">
        <v>606</v>
      </c>
    </row>
    <row r="112" spans="1:3" x14ac:dyDescent="0.25">
      <c r="A112" t="s">
        <v>573</v>
      </c>
      <c r="B112" t="s">
        <v>574</v>
      </c>
      <c r="C112" s="88" t="s">
        <v>520</v>
      </c>
    </row>
    <row r="113" spans="1:3" x14ac:dyDescent="0.25">
      <c r="A113" t="s">
        <v>50</v>
      </c>
      <c r="B113" t="s">
        <v>51</v>
      </c>
      <c r="C113" s="88" t="s">
        <v>479</v>
      </c>
    </row>
    <row r="114" spans="1:3" x14ac:dyDescent="0.25">
      <c r="A114" s="7" t="s">
        <v>575</v>
      </c>
      <c r="B114" s="7" t="s">
        <v>576</v>
      </c>
      <c r="C114" s="7" t="s">
        <v>520</v>
      </c>
    </row>
    <row r="115" spans="1:3" x14ac:dyDescent="0.25">
      <c r="A115" t="s">
        <v>492</v>
      </c>
      <c r="B115" t="s">
        <v>493</v>
      </c>
      <c r="C115" s="81" t="s">
        <v>479</v>
      </c>
    </row>
    <row r="116" spans="1:3" x14ac:dyDescent="0.25">
      <c r="A116" t="s">
        <v>617</v>
      </c>
      <c r="B116" t="s">
        <v>576</v>
      </c>
      <c r="C116" s="81" t="s">
        <v>606</v>
      </c>
    </row>
    <row r="117" spans="1:3" x14ac:dyDescent="0.25">
      <c r="A117" t="s">
        <v>494</v>
      </c>
      <c r="B117" t="s">
        <v>495</v>
      </c>
      <c r="C117" s="88" t="s">
        <v>479</v>
      </c>
    </row>
    <row r="118" spans="1:3" x14ac:dyDescent="0.25">
      <c r="A118" s="16" t="s">
        <v>494</v>
      </c>
      <c r="B118" s="16" t="s">
        <v>481</v>
      </c>
      <c r="C118" s="16" t="s">
        <v>479</v>
      </c>
    </row>
    <row r="119" spans="1:3" x14ac:dyDescent="0.25">
      <c r="A119" t="s">
        <v>496</v>
      </c>
      <c r="B119" t="s">
        <v>497</v>
      </c>
      <c r="C119" s="81" t="s">
        <v>479</v>
      </c>
    </row>
    <row r="120" spans="1:3" x14ac:dyDescent="0.25">
      <c r="A120" t="s">
        <v>496</v>
      </c>
      <c r="B120" t="s">
        <v>401</v>
      </c>
      <c r="C120" s="81" t="s">
        <v>479</v>
      </c>
    </row>
    <row r="121" spans="1:3" x14ac:dyDescent="0.25">
      <c r="A121" t="s">
        <v>515</v>
      </c>
      <c r="B121" t="s">
        <v>516</v>
      </c>
      <c r="C121" s="88" t="s">
        <v>512</v>
      </c>
    </row>
    <row r="122" spans="1:3" x14ac:dyDescent="0.25">
      <c r="A122" t="s">
        <v>142</v>
      </c>
      <c r="B122" t="s">
        <v>143</v>
      </c>
      <c r="C122" s="81" t="s">
        <v>520</v>
      </c>
    </row>
    <row r="123" spans="1:3" x14ac:dyDescent="0.25">
      <c r="A123" t="s">
        <v>93</v>
      </c>
      <c r="B123" t="s">
        <v>94</v>
      </c>
      <c r="C123" s="88" t="s">
        <v>520</v>
      </c>
    </row>
    <row r="124" spans="1:3" x14ac:dyDescent="0.25">
      <c r="A124" t="s">
        <v>577</v>
      </c>
      <c r="B124" t="s">
        <v>579</v>
      </c>
      <c r="C124" s="88" t="s">
        <v>520</v>
      </c>
    </row>
    <row r="125" spans="1:3" x14ac:dyDescent="0.25">
      <c r="A125" t="s">
        <v>577</v>
      </c>
      <c r="B125" t="s">
        <v>578</v>
      </c>
      <c r="C125" s="88" t="s">
        <v>520</v>
      </c>
    </row>
    <row r="126" spans="1:3" x14ac:dyDescent="0.25">
      <c r="A126" s="16" t="s">
        <v>498</v>
      </c>
      <c r="B126" s="16" t="s">
        <v>499</v>
      </c>
      <c r="C126" s="81" t="s">
        <v>479</v>
      </c>
    </row>
    <row r="127" spans="1:3" x14ac:dyDescent="0.25">
      <c r="A127" t="s">
        <v>580</v>
      </c>
      <c r="B127" t="s">
        <v>581</v>
      </c>
      <c r="C127" s="88" t="s">
        <v>520</v>
      </c>
    </row>
    <row r="128" spans="1:3" x14ac:dyDescent="0.25">
      <c r="A128" t="s">
        <v>439</v>
      </c>
      <c r="B128" t="s">
        <v>440</v>
      </c>
      <c r="C128" s="88" t="s">
        <v>520</v>
      </c>
    </row>
    <row r="129" spans="1:3" x14ac:dyDescent="0.25">
      <c r="A129" t="s">
        <v>79</v>
      </c>
      <c r="B129" t="s">
        <v>80</v>
      </c>
      <c r="C129" s="88" t="s">
        <v>479</v>
      </c>
    </row>
    <row r="130" spans="1:3" x14ac:dyDescent="0.25">
      <c r="A130" t="s">
        <v>79</v>
      </c>
      <c r="B130" t="s">
        <v>393</v>
      </c>
      <c r="C130" s="88" t="s">
        <v>520</v>
      </c>
    </row>
    <row r="131" spans="1:3" x14ac:dyDescent="0.25">
      <c r="A131" s="7" t="s">
        <v>360</v>
      </c>
      <c r="B131" s="7" t="s">
        <v>361</v>
      </c>
      <c r="C131" s="7" t="s">
        <v>520</v>
      </c>
    </row>
    <row r="132" spans="1:3" x14ac:dyDescent="0.25">
      <c r="A132" t="s">
        <v>333</v>
      </c>
      <c r="B132" t="s">
        <v>334</v>
      </c>
      <c r="C132" s="88" t="s">
        <v>520</v>
      </c>
    </row>
    <row r="133" spans="1:3" x14ac:dyDescent="0.25">
      <c r="A133" t="s">
        <v>391</v>
      </c>
      <c r="B133" t="s">
        <v>101</v>
      </c>
      <c r="C133" t="s">
        <v>520</v>
      </c>
    </row>
    <row r="134" spans="1:3" x14ac:dyDescent="0.25">
      <c r="A134" t="s">
        <v>500</v>
      </c>
      <c r="B134" t="s">
        <v>501</v>
      </c>
      <c r="C134" s="88" t="s">
        <v>479</v>
      </c>
    </row>
    <row r="135" spans="1:3" x14ac:dyDescent="0.25">
      <c r="A135" t="s">
        <v>500</v>
      </c>
      <c r="B135" t="s">
        <v>319</v>
      </c>
      <c r="C135" s="88" t="s">
        <v>520</v>
      </c>
    </row>
    <row r="136" spans="1:3" x14ac:dyDescent="0.25">
      <c r="A136" s="16" t="s">
        <v>89</v>
      </c>
      <c r="B136" s="16" t="s">
        <v>90</v>
      </c>
      <c r="C136" s="81" t="s">
        <v>479</v>
      </c>
    </row>
    <row r="137" spans="1:3" x14ac:dyDescent="0.25">
      <c r="A137" s="16" t="s">
        <v>255</v>
      </c>
      <c r="B137" s="16" t="s">
        <v>256</v>
      </c>
      <c r="C137" s="81" t="s">
        <v>520</v>
      </c>
    </row>
    <row r="138" spans="1:3" x14ac:dyDescent="0.25">
      <c r="A138" t="s">
        <v>582</v>
      </c>
      <c r="B138" t="s">
        <v>583</v>
      </c>
      <c r="C138" s="81" t="s">
        <v>520</v>
      </c>
    </row>
    <row r="139" spans="1:3" x14ac:dyDescent="0.25">
      <c r="A139" t="s">
        <v>252</v>
      </c>
      <c r="B139" t="s">
        <v>661</v>
      </c>
      <c r="C139" s="88" t="s">
        <v>479</v>
      </c>
    </row>
    <row r="140" spans="1:3" x14ac:dyDescent="0.25">
      <c r="A140" s="7" t="s">
        <v>363</v>
      </c>
      <c r="B140" s="7" t="s">
        <v>434</v>
      </c>
      <c r="C140" s="7" t="s">
        <v>479</v>
      </c>
    </row>
    <row r="141" spans="1:3" x14ac:dyDescent="0.25">
      <c r="A141" t="s">
        <v>502</v>
      </c>
      <c r="B141" t="s">
        <v>503</v>
      </c>
      <c r="C141" s="88" t="s">
        <v>479</v>
      </c>
    </row>
    <row r="142" spans="1:3" x14ac:dyDescent="0.25">
      <c r="A142" t="s">
        <v>348</v>
      </c>
      <c r="B142" t="s">
        <v>114</v>
      </c>
      <c r="C142" s="88" t="s">
        <v>520</v>
      </c>
    </row>
    <row r="143" spans="1:3" x14ac:dyDescent="0.25">
      <c r="A143" s="7" t="s">
        <v>584</v>
      </c>
      <c r="B143" s="7" t="s">
        <v>350</v>
      </c>
      <c r="C143" s="7" t="s">
        <v>520</v>
      </c>
    </row>
    <row r="144" spans="1:3" x14ac:dyDescent="0.25">
      <c r="A144" s="16" t="s">
        <v>406</v>
      </c>
      <c r="B144" s="16" t="s">
        <v>112</v>
      </c>
      <c r="C144" s="16" t="s">
        <v>520</v>
      </c>
    </row>
    <row r="145" spans="1:3" x14ac:dyDescent="0.25">
      <c r="A145" s="16" t="s">
        <v>297</v>
      </c>
      <c r="B145" s="16" t="s">
        <v>298</v>
      </c>
      <c r="C145" s="81" t="s">
        <v>520</v>
      </c>
    </row>
    <row r="146" spans="1:3" x14ac:dyDescent="0.25">
      <c r="A146" t="s">
        <v>662</v>
      </c>
      <c r="B146" t="s">
        <v>452</v>
      </c>
      <c r="C146" s="88" t="s">
        <v>479</v>
      </c>
    </row>
    <row r="147" spans="1:3" x14ac:dyDescent="0.25">
      <c r="A147" s="16" t="s">
        <v>585</v>
      </c>
      <c r="B147" s="16" t="s">
        <v>169</v>
      </c>
      <c r="C147" s="88" t="s">
        <v>520</v>
      </c>
    </row>
    <row r="148" spans="1:3" x14ac:dyDescent="0.25">
      <c r="A148" t="s">
        <v>309</v>
      </c>
      <c r="B148" t="s">
        <v>310</v>
      </c>
      <c r="C148" t="s">
        <v>520</v>
      </c>
    </row>
    <row r="149" spans="1:3" x14ac:dyDescent="0.25">
      <c r="A149" t="s">
        <v>309</v>
      </c>
      <c r="B149" t="s">
        <v>143</v>
      </c>
      <c r="C149" s="88" t="s">
        <v>520</v>
      </c>
    </row>
    <row r="150" spans="1:3" x14ac:dyDescent="0.25">
      <c r="A150" t="s">
        <v>135</v>
      </c>
      <c r="B150" t="s">
        <v>346</v>
      </c>
      <c r="C150" s="88" t="s">
        <v>512</v>
      </c>
    </row>
    <row r="151" spans="1:3" x14ac:dyDescent="0.25">
      <c r="A151" t="s">
        <v>135</v>
      </c>
      <c r="B151" t="s">
        <v>517</v>
      </c>
      <c r="C151" s="81" t="s">
        <v>512</v>
      </c>
    </row>
    <row r="152" spans="1:3" x14ac:dyDescent="0.25">
      <c r="A152" t="s">
        <v>135</v>
      </c>
      <c r="B152" t="s">
        <v>618</v>
      </c>
      <c r="C152" s="81" t="s">
        <v>606</v>
      </c>
    </row>
    <row r="153" spans="1:3" x14ac:dyDescent="0.25">
      <c r="A153" t="s">
        <v>445</v>
      </c>
      <c r="B153" t="s">
        <v>446</v>
      </c>
      <c r="C153" s="88" t="s">
        <v>520</v>
      </c>
    </row>
    <row r="154" spans="1:3" x14ac:dyDescent="0.25">
      <c r="A154" t="s">
        <v>97</v>
      </c>
      <c r="B154" t="s">
        <v>98</v>
      </c>
      <c r="C154" s="88" t="s">
        <v>479</v>
      </c>
    </row>
    <row r="155" spans="1:3" x14ac:dyDescent="0.25">
      <c r="A155" t="s">
        <v>280</v>
      </c>
      <c r="B155" t="s">
        <v>281</v>
      </c>
      <c r="C155" s="81" t="s">
        <v>606</v>
      </c>
    </row>
    <row r="156" spans="1:3" x14ac:dyDescent="0.25">
      <c r="A156" t="s">
        <v>586</v>
      </c>
      <c r="B156" t="s">
        <v>587</v>
      </c>
      <c r="C156" s="88" t="s">
        <v>520</v>
      </c>
    </row>
    <row r="157" spans="1:3" x14ac:dyDescent="0.25">
      <c r="A157" t="s">
        <v>504</v>
      </c>
      <c r="B157" t="s">
        <v>505</v>
      </c>
      <c r="C157" s="88" t="s">
        <v>479</v>
      </c>
    </row>
    <row r="158" spans="1:3" x14ac:dyDescent="0.25">
      <c r="A158" t="s">
        <v>448</v>
      </c>
      <c r="B158" t="s">
        <v>449</v>
      </c>
      <c r="C158" s="88" t="s">
        <v>520</v>
      </c>
    </row>
    <row r="159" spans="1:3" x14ac:dyDescent="0.25">
      <c r="A159" t="s">
        <v>619</v>
      </c>
      <c r="B159" t="s">
        <v>620</v>
      </c>
      <c r="C159" s="88" t="s">
        <v>606</v>
      </c>
    </row>
    <row r="160" spans="1:3" x14ac:dyDescent="0.25">
      <c r="A160" t="s">
        <v>621</v>
      </c>
      <c r="B160" t="s">
        <v>173</v>
      </c>
      <c r="C160" s="88" t="s">
        <v>606</v>
      </c>
    </row>
    <row r="161" spans="1:3" x14ac:dyDescent="0.25">
      <c r="A161" t="s">
        <v>588</v>
      </c>
      <c r="B161" t="s">
        <v>589</v>
      </c>
      <c r="C161" s="88" t="s">
        <v>520</v>
      </c>
    </row>
    <row r="162" spans="1:3" x14ac:dyDescent="0.25">
      <c r="A162" t="s">
        <v>590</v>
      </c>
      <c r="B162" t="s">
        <v>30</v>
      </c>
      <c r="C162" s="81" t="s">
        <v>520</v>
      </c>
    </row>
    <row r="163" spans="1:3" x14ac:dyDescent="0.25">
      <c r="A163" t="s">
        <v>622</v>
      </c>
      <c r="B163" t="s">
        <v>623</v>
      </c>
      <c r="C163" s="81" t="s">
        <v>606</v>
      </c>
    </row>
    <row r="164" spans="1:3" x14ac:dyDescent="0.25">
      <c r="A164" t="s">
        <v>287</v>
      </c>
      <c r="B164" t="s">
        <v>288</v>
      </c>
      <c r="C164" s="81" t="s">
        <v>479</v>
      </c>
    </row>
    <row r="165" spans="1:3" x14ac:dyDescent="0.25">
      <c r="A165" t="s">
        <v>506</v>
      </c>
      <c r="B165" t="s">
        <v>507</v>
      </c>
      <c r="C165" s="88" t="s">
        <v>479</v>
      </c>
    </row>
    <row r="166" spans="1:3" x14ac:dyDescent="0.25">
      <c r="A166" t="s">
        <v>194</v>
      </c>
      <c r="B166" t="s">
        <v>624</v>
      </c>
      <c r="C166" s="88" t="s">
        <v>606</v>
      </c>
    </row>
    <row r="167" spans="1:3" x14ac:dyDescent="0.25">
      <c r="A167" t="s">
        <v>95</v>
      </c>
      <c r="B167" t="s">
        <v>96</v>
      </c>
      <c r="C167" s="81" t="s">
        <v>479</v>
      </c>
    </row>
    <row r="168" spans="1:3" x14ac:dyDescent="0.25">
      <c r="A168" t="s">
        <v>625</v>
      </c>
      <c r="B168" t="s">
        <v>457</v>
      </c>
      <c r="C168" s="88" t="s">
        <v>606</v>
      </c>
    </row>
    <row r="169" spans="1:3" x14ac:dyDescent="0.25">
      <c r="A169" t="s">
        <v>336</v>
      </c>
      <c r="B169" t="s">
        <v>286</v>
      </c>
      <c r="C169" s="88" t="s">
        <v>479</v>
      </c>
    </row>
    <row r="170" spans="1:3" x14ac:dyDescent="0.25">
      <c r="A170" s="16" t="s">
        <v>591</v>
      </c>
      <c r="B170" s="16" t="s">
        <v>592</v>
      </c>
      <c r="C170" s="16" t="s">
        <v>520</v>
      </c>
    </row>
    <row r="171" spans="1:3" x14ac:dyDescent="0.25">
      <c r="A171" t="s">
        <v>312</v>
      </c>
      <c r="B171" t="s">
        <v>313</v>
      </c>
      <c r="C171" s="88" t="s">
        <v>606</v>
      </c>
    </row>
    <row r="172" spans="1:3" x14ac:dyDescent="0.25">
      <c r="A172" t="s">
        <v>46</v>
      </c>
      <c r="B172" t="s">
        <v>47</v>
      </c>
      <c r="C172" s="88" t="s">
        <v>479</v>
      </c>
    </row>
    <row r="173" spans="1:3" x14ac:dyDescent="0.25">
      <c r="A173" t="s">
        <v>188</v>
      </c>
      <c r="B173" t="s">
        <v>80</v>
      </c>
      <c r="C173" s="88" t="s">
        <v>520</v>
      </c>
    </row>
    <row r="174" spans="1:3" x14ac:dyDescent="0.25">
      <c r="A174" s="16" t="s">
        <v>154</v>
      </c>
      <c r="B174" s="16" t="s">
        <v>114</v>
      </c>
      <c r="C174" s="16" t="s">
        <v>520</v>
      </c>
    </row>
    <row r="175" spans="1:3" x14ac:dyDescent="0.25">
      <c r="A175" t="s">
        <v>593</v>
      </c>
      <c r="B175" t="s">
        <v>594</v>
      </c>
      <c r="C175" s="88" t="s">
        <v>520</v>
      </c>
    </row>
    <row r="176" spans="1:3" x14ac:dyDescent="0.25">
      <c r="A176" t="s">
        <v>595</v>
      </c>
      <c r="B176" t="s">
        <v>596</v>
      </c>
      <c r="C176" s="88" t="s">
        <v>520</v>
      </c>
    </row>
    <row r="177" spans="1:3" x14ac:dyDescent="0.25">
      <c r="A177" t="s">
        <v>597</v>
      </c>
      <c r="B177" t="s">
        <v>244</v>
      </c>
      <c r="C177" s="88" t="s">
        <v>520</v>
      </c>
    </row>
    <row r="178" spans="1:3" x14ac:dyDescent="0.25">
      <c r="A178" t="s">
        <v>100</v>
      </c>
      <c r="B178" t="s">
        <v>101</v>
      </c>
      <c r="C178" s="88" t="s">
        <v>520</v>
      </c>
    </row>
    <row r="179" spans="1:3" x14ac:dyDescent="0.25">
      <c r="A179" t="s">
        <v>85</v>
      </c>
      <c r="B179" t="s">
        <v>86</v>
      </c>
      <c r="C179" s="88" t="s">
        <v>479</v>
      </c>
    </row>
    <row r="180" spans="1:3" x14ac:dyDescent="0.25">
      <c r="A180" t="s">
        <v>81</v>
      </c>
      <c r="B180" t="s">
        <v>82</v>
      </c>
      <c r="C180" s="88" t="s">
        <v>479</v>
      </c>
    </row>
    <row r="181" spans="1:3" x14ac:dyDescent="0.25">
      <c r="A181" t="s">
        <v>518</v>
      </c>
      <c r="B181" t="s">
        <v>519</v>
      </c>
      <c r="C181" s="88" t="s">
        <v>512</v>
      </c>
    </row>
    <row r="182" spans="1:3" x14ac:dyDescent="0.25">
      <c r="A182" t="s">
        <v>206</v>
      </c>
      <c r="B182" t="s">
        <v>508</v>
      </c>
      <c r="C182" s="81" t="s">
        <v>479</v>
      </c>
    </row>
    <row r="183" spans="1:3" x14ac:dyDescent="0.25">
      <c r="A183" t="s">
        <v>206</v>
      </c>
      <c r="B183" t="s">
        <v>169</v>
      </c>
      <c r="C183" s="81" t="s">
        <v>520</v>
      </c>
    </row>
    <row r="184" spans="1:3" x14ac:dyDescent="0.25">
      <c r="A184" t="s">
        <v>509</v>
      </c>
      <c r="B184" t="s">
        <v>510</v>
      </c>
      <c r="C184" s="88" t="s">
        <v>479</v>
      </c>
    </row>
    <row r="185" spans="1:3" x14ac:dyDescent="0.25">
      <c r="A185" t="s">
        <v>431</v>
      </c>
      <c r="B185" t="s">
        <v>598</v>
      </c>
      <c r="C185" s="88" t="s">
        <v>520</v>
      </c>
    </row>
    <row r="186" spans="1:3" x14ac:dyDescent="0.25">
      <c r="A186" t="s">
        <v>626</v>
      </c>
      <c r="B186" t="s">
        <v>627</v>
      </c>
      <c r="C186" s="88" t="s">
        <v>606</v>
      </c>
    </row>
    <row r="187" spans="1:3" x14ac:dyDescent="0.25">
      <c r="A187" t="s">
        <v>628</v>
      </c>
      <c r="B187" t="s">
        <v>629</v>
      </c>
      <c r="C187" s="88" t="s">
        <v>606</v>
      </c>
    </row>
    <row r="188" spans="1:3" x14ac:dyDescent="0.25">
      <c r="A188" t="s">
        <v>630</v>
      </c>
      <c r="B188" t="s">
        <v>631</v>
      </c>
      <c r="C188" s="81" t="s">
        <v>606</v>
      </c>
    </row>
    <row r="189" spans="1:3" x14ac:dyDescent="0.25">
      <c r="A189" s="7" t="s">
        <v>632</v>
      </c>
      <c r="B189" s="7" t="s">
        <v>633</v>
      </c>
      <c r="C189" s="7" t="s">
        <v>606</v>
      </c>
    </row>
    <row r="190" spans="1:3" x14ac:dyDescent="0.25">
      <c r="A190" s="7" t="s">
        <v>632</v>
      </c>
      <c r="B190" s="7" t="s">
        <v>119</v>
      </c>
      <c r="C190" s="7" t="s">
        <v>606</v>
      </c>
    </row>
    <row r="191" spans="1:3" x14ac:dyDescent="0.25">
      <c r="A191" t="s">
        <v>315</v>
      </c>
      <c r="B191" t="s">
        <v>316</v>
      </c>
      <c r="C191" s="81" t="s">
        <v>479</v>
      </c>
    </row>
    <row r="192" spans="1:3" x14ac:dyDescent="0.25">
      <c r="A192" t="s">
        <v>379</v>
      </c>
      <c r="B192" t="s">
        <v>380</v>
      </c>
      <c r="C192" s="88" t="s">
        <v>479</v>
      </c>
    </row>
    <row r="193" spans="1:3" x14ac:dyDescent="0.25">
      <c r="A193" t="s">
        <v>83</v>
      </c>
      <c r="B193" t="s">
        <v>84</v>
      </c>
      <c r="C193" s="81" t="s">
        <v>479</v>
      </c>
    </row>
    <row r="194" spans="1:3" x14ac:dyDescent="0.25">
      <c r="A194" t="s">
        <v>60</v>
      </c>
      <c r="B194" t="s">
        <v>61</v>
      </c>
      <c r="C194" s="88" t="s">
        <v>479</v>
      </c>
    </row>
    <row r="195" spans="1:3" x14ac:dyDescent="0.25">
      <c r="A195" t="s">
        <v>56</v>
      </c>
      <c r="B195" t="s">
        <v>57</v>
      </c>
      <c r="C195" s="88" t="s">
        <v>512</v>
      </c>
    </row>
    <row r="196" spans="1:3" x14ac:dyDescent="0.25">
      <c r="A196" t="s">
        <v>599</v>
      </c>
      <c r="B196" t="s">
        <v>600</v>
      </c>
      <c r="C196" s="81" t="s">
        <v>520</v>
      </c>
    </row>
    <row r="197" spans="1:3" x14ac:dyDescent="0.25">
      <c r="A197" t="s">
        <v>601</v>
      </c>
      <c r="B197" t="s">
        <v>602</v>
      </c>
      <c r="C197" s="81" t="s">
        <v>520</v>
      </c>
    </row>
    <row r="198" spans="1:3" x14ac:dyDescent="0.25">
      <c r="A198" t="s">
        <v>400</v>
      </c>
      <c r="B198" t="s">
        <v>511</v>
      </c>
      <c r="C198" s="88" t="s">
        <v>479</v>
      </c>
    </row>
    <row r="199" spans="1:3" x14ac:dyDescent="0.25">
      <c r="A199" t="s">
        <v>634</v>
      </c>
      <c r="B199" t="s">
        <v>635</v>
      </c>
      <c r="C199" s="88" t="s">
        <v>606</v>
      </c>
    </row>
  </sheetData>
  <sortState xmlns:xlrd2="http://schemas.microsoft.com/office/spreadsheetml/2017/richdata2" ref="A2:C200">
    <sortCondition ref="A2:A20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W21"/>
  <sheetViews>
    <sheetView zoomScale="130" zoomScaleNormal="130" workbookViewId="0">
      <pane ySplit="4" topLeftCell="A5" activePane="bottomLeft" state="frozen"/>
      <selection pane="bottomLeft" activeCell="A7" sqref="A7:B10"/>
    </sheetView>
  </sheetViews>
  <sheetFormatPr defaultColWidth="8.85546875" defaultRowHeight="15" x14ac:dyDescent="0.25"/>
  <cols>
    <col min="1" max="1" width="11.42578125" customWidth="1"/>
    <col min="2" max="2" width="11.7109375" customWidth="1"/>
    <col min="3" max="3" width="7.42578125" customWidth="1"/>
    <col min="4" max="4" width="6.7109375" style="4" customWidth="1"/>
    <col min="5" max="5" width="6.42578125" style="4" customWidth="1"/>
    <col min="6" max="6" width="3.28515625" style="7" customWidth="1"/>
    <col min="7" max="7" width="6" style="4" customWidth="1"/>
    <col min="8" max="8" width="5.85546875" style="4" customWidth="1"/>
    <col min="9" max="9" width="3.42578125" customWidth="1"/>
    <col min="10" max="10" width="4.85546875" style="4" customWidth="1"/>
    <col min="11" max="11" width="4" style="4" customWidth="1"/>
    <col min="12" max="12" width="4.140625" customWidth="1"/>
    <col min="13" max="13" width="6.85546875" style="4" customWidth="1"/>
    <col min="14" max="14" width="7" style="4" customWidth="1"/>
    <col min="15" max="15" width="5.42578125" customWidth="1"/>
    <col min="16" max="16" width="11.42578125" style="26" customWidth="1"/>
    <col min="17" max="17" width="11.42578125" style="4" customWidth="1"/>
    <col min="18" max="18" width="6.28515625" customWidth="1"/>
    <col min="19" max="21" width="11.42578125" style="4" customWidth="1"/>
    <col min="22" max="22" width="11.42578125" customWidth="1"/>
    <col min="23" max="23" width="11.42578125" style="45" customWidth="1"/>
    <col min="24" max="257" width="11.42578125" customWidth="1"/>
  </cols>
  <sheetData>
    <row r="1" spans="1:23" s="1" customFormat="1" ht="21" x14ac:dyDescent="0.35">
      <c r="A1" s="1" t="s">
        <v>0</v>
      </c>
      <c r="D1" s="3"/>
      <c r="E1" s="3"/>
      <c r="F1" s="17"/>
      <c r="G1" s="3"/>
      <c r="H1" s="3"/>
      <c r="J1" s="3"/>
      <c r="K1" s="3"/>
      <c r="M1" s="3"/>
      <c r="N1" s="3"/>
      <c r="P1" s="3"/>
      <c r="Q1" s="3"/>
      <c r="S1" s="3"/>
      <c r="T1" s="3"/>
      <c r="U1" s="3"/>
      <c r="W1" s="44"/>
    </row>
    <row r="3" spans="1:23" ht="21" x14ac:dyDescent="0.35">
      <c r="A3" s="1" t="s">
        <v>27</v>
      </c>
      <c r="B3" s="1"/>
    </row>
    <row r="4" spans="1:23" s="2" customFormat="1" ht="15.75" x14ac:dyDescent="0.25">
      <c r="A4" s="34"/>
      <c r="B4" s="34"/>
      <c r="D4" s="26" t="s">
        <v>1</v>
      </c>
      <c r="E4" s="26"/>
      <c r="F4" s="18"/>
      <c r="G4" s="26" t="s">
        <v>2</v>
      </c>
      <c r="H4" s="26"/>
      <c r="J4" s="26" t="s">
        <v>3</v>
      </c>
      <c r="K4" s="26"/>
      <c r="M4" s="26" t="s">
        <v>4</v>
      </c>
      <c r="N4" s="26"/>
      <c r="P4" s="26" t="s">
        <v>5</v>
      </c>
      <c r="Q4" s="26"/>
      <c r="S4" s="26" t="s">
        <v>6</v>
      </c>
      <c r="T4" s="26"/>
      <c r="U4" s="26"/>
      <c r="W4" s="45" t="s">
        <v>7</v>
      </c>
    </row>
    <row r="5" spans="1:23" s="37" customFormat="1" ht="68.25" x14ac:dyDescent="0.25">
      <c r="A5" s="37" t="s">
        <v>9</v>
      </c>
      <c r="B5" s="37" t="s">
        <v>10</v>
      </c>
      <c r="C5" s="37" t="s">
        <v>11</v>
      </c>
      <c r="D5" s="41" t="s">
        <v>28</v>
      </c>
      <c r="E5" s="41" t="s">
        <v>17</v>
      </c>
      <c r="F5" s="39"/>
      <c r="G5" s="41" t="s">
        <v>28</v>
      </c>
      <c r="H5" s="41" t="s">
        <v>17</v>
      </c>
      <c r="J5" s="41" t="s">
        <v>28</v>
      </c>
      <c r="K5" s="41" t="s">
        <v>17</v>
      </c>
      <c r="L5" s="41"/>
      <c r="M5" s="41" t="s">
        <v>28</v>
      </c>
      <c r="N5" s="41" t="s">
        <v>17</v>
      </c>
      <c r="P5" s="41" t="s">
        <v>28</v>
      </c>
      <c r="Q5" s="41" t="s">
        <v>17</v>
      </c>
      <c r="S5" s="41" t="s">
        <v>28</v>
      </c>
      <c r="T5" s="41" t="s">
        <v>28</v>
      </c>
      <c r="U5" s="41" t="s">
        <v>17</v>
      </c>
      <c r="W5" s="49"/>
    </row>
    <row r="6" spans="1:23" s="36" customFormat="1" ht="26.1" customHeight="1" x14ac:dyDescent="0.25">
      <c r="A6" s="108" t="s">
        <v>15</v>
      </c>
      <c r="B6" s="108"/>
      <c r="C6" s="108"/>
      <c r="D6" s="42">
        <v>5</v>
      </c>
      <c r="E6" s="42">
        <v>5</v>
      </c>
      <c r="F6" s="40"/>
      <c r="G6" s="42">
        <v>5</v>
      </c>
      <c r="H6" s="42">
        <v>4</v>
      </c>
      <c r="I6" s="35"/>
      <c r="J6" s="42">
        <v>1</v>
      </c>
      <c r="K6" s="42">
        <v>1</v>
      </c>
      <c r="L6" s="35"/>
      <c r="M6" s="42">
        <v>7</v>
      </c>
      <c r="N6" s="42">
        <v>7</v>
      </c>
      <c r="O6" s="35"/>
      <c r="P6" s="42">
        <v>5</v>
      </c>
      <c r="Q6" s="42">
        <v>5</v>
      </c>
      <c r="S6" s="42">
        <v>5</v>
      </c>
      <c r="T6" s="42">
        <v>5</v>
      </c>
      <c r="U6" s="42">
        <v>5</v>
      </c>
      <c r="W6" s="48"/>
    </row>
    <row r="7" spans="1:23" x14ac:dyDescent="0.25">
      <c r="A7" t="s">
        <v>29</v>
      </c>
      <c r="B7" t="s">
        <v>30</v>
      </c>
      <c r="C7" t="s">
        <v>31</v>
      </c>
      <c r="D7" s="4">
        <v>6</v>
      </c>
      <c r="E7" s="4">
        <v>4</v>
      </c>
      <c r="G7" s="43">
        <v>4</v>
      </c>
      <c r="H7" s="43">
        <v>6</v>
      </c>
      <c r="I7" s="32"/>
      <c r="J7" s="43"/>
      <c r="K7" s="43"/>
      <c r="L7" s="32"/>
      <c r="M7" s="90">
        <v>4</v>
      </c>
      <c r="N7" s="90">
        <v>6</v>
      </c>
      <c r="O7" s="32"/>
      <c r="P7" s="90"/>
      <c r="Q7" s="90"/>
      <c r="R7" s="32"/>
      <c r="S7" s="90">
        <v>10</v>
      </c>
      <c r="T7" s="90">
        <v>3</v>
      </c>
      <c r="U7" s="90">
        <v>6</v>
      </c>
      <c r="W7" s="45">
        <f t="shared" ref="W7:W19" si="0">SUM(D7:U7)</f>
        <v>49</v>
      </c>
    </row>
    <row r="8" spans="1:23" x14ac:dyDescent="0.25">
      <c r="A8" t="s">
        <v>135</v>
      </c>
      <c r="B8" t="s">
        <v>101</v>
      </c>
      <c r="C8" t="s">
        <v>31</v>
      </c>
      <c r="P8" s="90">
        <v>6</v>
      </c>
      <c r="Q8" s="90">
        <v>4</v>
      </c>
      <c r="S8" s="90">
        <v>4</v>
      </c>
      <c r="T8" s="90">
        <v>6</v>
      </c>
      <c r="U8" s="90">
        <v>4</v>
      </c>
      <c r="W8" s="45">
        <f t="shared" si="0"/>
        <v>24</v>
      </c>
    </row>
    <row r="9" spans="1:23" s="19" customFormat="1" x14ac:dyDescent="0.25">
      <c r="A9" t="s">
        <v>32</v>
      </c>
      <c r="B9" t="s">
        <v>33</v>
      </c>
      <c r="C9" t="s">
        <v>31</v>
      </c>
      <c r="D9" s="4"/>
      <c r="E9" s="4"/>
      <c r="F9" s="7"/>
      <c r="G9" s="43">
        <v>10</v>
      </c>
      <c r="H9" s="43">
        <v>4</v>
      </c>
      <c r="I9" s="32"/>
      <c r="J9" s="43"/>
      <c r="K9" s="43"/>
      <c r="L9" s="32"/>
      <c r="M9" s="90">
        <v>6</v>
      </c>
      <c r="N9" s="90">
        <v>3</v>
      </c>
      <c r="O9" s="32"/>
      <c r="P9" s="90"/>
      <c r="Q9" s="90"/>
      <c r="R9" s="32"/>
      <c r="S9" s="90"/>
      <c r="T9" s="90"/>
      <c r="U9" s="90"/>
      <c r="V9"/>
      <c r="W9" s="45">
        <f t="shared" si="0"/>
        <v>23</v>
      </c>
    </row>
    <row r="10" spans="1:23" s="19" customFormat="1" x14ac:dyDescent="0.25">
      <c r="A10" t="s">
        <v>657</v>
      </c>
      <c r="B10" t="s">
        <v>658</v>
      </c>
      <c r="C10" t="s">
        <v>31</v>
      </c>
      <c r="D10" s="4"/>
      <c r="E10" s="4"/>
      <c r="F10" s="7"/>
      <c r="G10" s="4"/>
      <c r="H10" s="4"/>
      <c r="I10"/>
      <c r="J10" s="4"/>
      <c r="K10" s="4"/>
      <c r="L10"/>
      <c r="M10" s="90">
        <v>1.5</v>
      </c>
      <c r="N10" s="90">
        <v>2</v>
      </c>
      <c r="O10"/>
      <c r="P10" s="90"/>
      <c r="Q10" s="90"/>
      <c r="R10"/>
      <c r="S10" s="90">
        <v>2</v>
      </c>
      <c r="T10" s="90">
        <v>10</v>
      </c>
      <c r="U10" s="90">
        <v>2</v>
      </c>
      <c r="V10"/>
      <c r="W10" s="45">
        <f t="shared" si="0"/>
        <v>17.5</v>
      </c>
    </row>
    <row r="11" spans="1:23" s="19" customFormat="1" x14ac:dyDescent="0.25">
      <c r="A11" s="19" t="s">
        <v>34</v>
      </c>
      <c r="B11" s="19" t="s">
        <v>35</v>
      </c>
      <c r="C11" s="19" t="s">
        <v>36</v>
      </c>
      <c r="D11" s="75">
        <v>10</v>
      </c>
      <c r="E11" s="75">
        <v>10</v>
      </c>
      <c r="F11" s="77"/>
      <c r="G11" s="78"/>
      <c r="H11" s="78"/>
      <c r="I11" s="59"/>
      <c r="J11" s="78">
        <v>10</v>
      </c>
      <c r="K11" s="78">
        <v>10</v>
      </c>
      <c r="L11" s="59"/>
      <c r="M11" s="91">
        <v>10</v>
      </c>
      <c r="N11" s="91">
        <v>10</v>
      </c>
      <c r="O11" s="59"/>
      <c r="P11" s="91"/>
      <c r="Q11" s="91"/>
      <c r="R11" s="59"/>
      <c r="S11" s="91"/>
      <c r="T11" s="91"/>
      <c r="U11" s="91"/>
      <c r="W11" s="76">
        <f t="shared" si="0"/>
        <v>60</v>
      </c>
    </row>
    <row r="12" spans="1:23" s="19" customFormat="1" x14ac:dyDescent="0.25">
      <c r="A12" s="19" t="s">
        <v>37</v>
      </c>
      <c r="B12" s="19" t="s">
        <v>38</v>
      </c>
      <c r="C12" s="19" t="s">
        <v>36</v>
      </c>
      <c r="D12" s="75">
        <v>3</v>
      </c>
      <c r="E12" s="75">
        <v>6</v>
      </c>
      <c r="F12" s="77"/>
      <c r="G12" s="78">
        <v>2</v>
      </c>
      <c r="H12" s="78">
        <v>10</v>
      </c>
      <c r="I12" s="59"/>
      <c r="J12" s="78"/>
      <c r="K12" s="78"/>
      <c r="L12" s="59"/>
      <c r="M12" s="91"/>
      <c r="N12" s="91"/>
      <c r="O12" s="59"/>
      <c r="P12" s="91">
        <v>10</v>
      </c>
      <c r="Q12" s="91">
        <v>10</v>
      </c>
      <c r="R12" s="59"/>
      <c r="S12" s="91">
        <v>6</v>
      </c>
      <c r="T12" s="91">
        <v>2</v>
      </c>
      <c r="U12" s="91">
        <v>3</v>
      </c>
      <c r="W12" s="76">
        <f t="shared" si="0"/>
        <v>52</v>
      </c>
    </row>
    <row r="13" spans="1:23" s="19" customFormat="1" x14ac:dyDescent="0.25">
      <c r="A13" s="19" t="s">
        <v>749</v>
      </c>
      <c r="B13" s="19" t="s">
        <v>750</v>
      </c>
      <c r="C13" s="19" t="s">
        <v>36</v>
      </c>
      <c r="D13" s="4"/>
      <c r="E13" s="4"/>
      <c r="F13" s="7"/>
      <c r="G13" s="4"/>
      <c r="H13" s="4"/>
      <c r="I13"/>
      <c r="J13" s="4"/>
      <c r="K13" s="4"/>
      <c r="L13"/>
      <c r="M13" s="4"/>
      <c r="N13" s="4"/>
      <c r="O13"/>
      <c r="P13" s="26"/>
      <c r="Q13" s="4"/>
      <c r="R13"/>
      <c r="S13" s="90">
        <v>3</v>
      </c>
      <c r="T13" s="90">
        <v>4</v>
      </c>
      <c r="U13" s="90">
        <v>10</v>
      </c>
      <c r="V13"/>
      <c r="W13" s="76">
        <f t="shared" si="0"/>
        <v>17</v>
      </c>
    </row>
    <row r="14" spans="1:23" s="19" customFormat="1" x14ac:dyDescent="0.25">
      <c r="A14" s="19" t="s">
        <v>39</v>
      </c>
      <c r="B14" s="19" t="s">
        <v>40</v>
      </c>
      <c r="C14" s="19" t="s">
        <v>36</v>
      </c>
      <c r="D14" s="75">
        <v>2</v>
      </c>
      <c r="E14" s="75">
        <v>2</v>
      </c>
      <c r="F14" s="77"/>
      <c r="G14" s="78">
        <v>6</v>
      </c>
      <c r="H14" s="78">
        <v>3</v>
      </c>
      <c r="I14" s="59"/>
      <c r="J14" s="78"/>
      <c r="K14" s="78"/>
      <c r="L14" s="59"/>
      <c r="M14" s="91">
        <v>2</v>
      </c>
      <c r="N14" s="91"/>
      <c r="O14" s="59"/>
      <c r="P14" s="91"/>
      <c r="Q14" s="91"/>
      <c r="R14" s="59"/>
      <c r="S14" s="91"/>
      <c r="T14" s="91"/>
      <c r="U14" s="91"/>
      <c r="W14" s="76">
        <f t="shared" si="0"/>
        <v>15</v>
      </c>
    </row>
    <row r="15" spans="1:23" x14ac:dyDescent="0.25">
      <c r="A15" s="19" t="s">
        <v>666</v>
      </c>
      <c r="B15" s="19" t="s">
        <v>65</v>
      </c>
      <c r="C15" s="19" t="s">
        <v>36</v>
      </c>
      <c r="D15" s="75"/>
      <c r="E15" s="75"/>
      <c r="F15" s="77"/>
      <c r="G15" s="75"/>
      <c r="H15" s="75"/>
      <c r="I15" s="19"/>
      <c r="J15" s="75"/>
      <c r="K15" s="75"/>
      <c r="L15" s="19"/>
      <c r="M15" s="75"/>
      <c r="N15" s="75"/>
      <c r="O15" s="19"/>
      <c r="P15" s="91">
        <v>3</v>
      </c>
      <c r="Q15" s="91">
        <v>6</v>
      </c>
      <c r="R15" s="19"/>
      <c r="S15" s="91"/>
      <c r="T15" s="91"/>
      <c r="U15" s="91"/>
      <c r="V15" s="19"/>
      <c r="W15" s="76">
        <f t="shared" si="0"/>
        <v>9</v>
      </c>
    </row>
    <row r="16" spans="1:23" s="19" customFormat="1" x14ac:dyDescent="0.25">
      <c r="A16" s="19" t="s">
        <v>41</v>
      </c>
      <c r="B16" s="19" t="s">
        <v>42</v>
      </c>
      <c r="C16" s="19" t="s">
        <v>36</v>
      </c>
      <c r="D16" s="75">
        <v>4</v>
      </c>
      <c r="E16" s="75">
        <v>3</v>
      </c>
      <c r="F16" s="77"/>
      <c r="G16" s="78"/>
      <c r="H16" s="78"/>
      <c r="I16" s="59"/>
      <c r="J16" s="78"/>
      <c r="K16" s="78"/>
      <c r="L16" s="59"/>
      <c r="M16" s="91"/>
      <c r="N16" s="91">
        <v>1.5</v>
      </c>
      <c r="O16" s="59"/>
      <c r="P16" s="91"/>
      <c r="Q16" s="91"/>
      <c r="R16" s="59"/>
      <c r="S16" s="91"/>
      <c r="T16" s="91"/>
      <c r="U16" s="91"/>
      <c r="W16" s="76">
        <f t="shared" si="0"/>
        <v>8.5</v>
      </c>
    </row>
    <row r="17" spans="1:23" s="19" customFormat="1" x14ac:dyDescent="0.25">
      <c r="A17" s="19" t="s">
        <v>663</v>
      </c>
      <c r="B17" s="19" t="s">
        <v>664</v>
      </c>
      <c r="C17" s="19" t="s">
        <v>36</v>
      </c>
      <c r="D17" s="75"/>
      <c r="E17" s="75"/>
      <c r="F17" s="77"/>
      <c r="G17" s="75"/>
      <c r="H17" s="75"/>
      <c r="J17" s="75"/>
      <c r="K17" s="75"/>
      <c r="M17" s="91">
        <v>3</v>
      </c>
      <c r="N17" s="91">
        <v>4</v>
      </c>
      <c r="P17" s="91"/>
      <c r="Q17" s="91"/>
      <c r="S17" s="91"/>
      <c r="T17" s="91"/>
      <c r="U17" s="91"/>
      <c r="W17" s="76">
        <f t="shared" si="0"/>
        <v>7</v>
      </c>
    </row>
    <row r="18" spans="1:23" s="19" customFormat="1" x14ac:dyDescent="0.25">
      <c r="A18" s="19" t="s">
        <v>665</v>
      </c>
      <c r="B18" s="19" t="s">
        <v>71</v>
      </c>
      <c r="C18" s="19" t="s">
        <v>36</v>
      </c>
      <c r="D18" s="75"/>
      <c r="E18" s="75"/>
      <c r="F18" s="77"/>
      <c r="G18" s="75"/>
      <c r="H18" s="75"/>
      <c r="J18" s="75"/>
      <c r="K18" s="75"/>
      <c r="M18" s="75"/>
      <c r="N18" s="75"/>
      <c r="P18" s="91">
        <v>4</v>
      </c>
      <c r="Q18" s="91">
        <v>2</v>
      </c>
      <c r="S18" s="91"/>
      <c r="T18" s="91"/>
      <c r="U18" s="91"/>
      <c r="W18" s="76">
        <f t="shared" si="0"/>
        <v>6</v>
      </c>
    </row>
    <row r="19" spans="1:23" x14ac:dyDescent="0.25">
      <c r="A19" s="19" t="s">
        <v>667</v>
      </c>
      <c r="B19" s="19" t="s">
        <v>668</v>
      </c>
      <c r="C19" s="19" t="s">
        <v>36</v>
      </c>
      <c r="D19" s="75"/>
      <c r="E19" s="75"/>
      <c r="F19" s="77"/>
      <c r="G19" s="75"/>
      <c r="H19" s="75"/>
      <c r="I19" s="19"/>
      <c r="J19" s="75"/>
      <c r="K19" s="75"/>
      <c r="L19" s="19"/>
      <c r="M19" s="75"/>
      <c r="N19" s="75"/>
      <c r="O19" s="19"/>
      <c r="P19" s="91">
        <v>2</v>
      </c>
      <c r="Q19" s="91">
        <v>3</v>
      </c>
      <c r="R19" s="19"/>
      <c r="S19" s="91"/>
      <c r="T19" s="91"/>
      <c r="U19" s="91"/>
      <c r="V19" s="19"/>
      <c r="W19" s="76">
        <f t="shared" si="0"/>
        <v>5</v>
      </c>
    </row>
    <row r="20" spans="1:23" x14ac:dyDescent="0.25">
      <c r="T20" s="90"/>
      <c r="U20" s="90"/>
      <c r="W20" s="76"/>
    </row>
    <row r="21" spans="1:23" x14ac:dyDescent="0.25">
      <c r="T21" s="90"/>
      <c r="U21" s="90"/>
    </row>
  </sheetData>
  <sortState xmlns:xlrd2="http://schemas.microsoft.com/office/spreadsheetml/2017/richdata2" ref="A7:W19">
    <sortCondition descending="1" ref="C7:C19"/>
    <sortCondition descending="1" ref="W7:W19"/>
  </sortState>
  <mergeCells count="1">
    <mergeCell ref="A6:C6"/>
  </mergeCells>
  <pageMargins left="0.7" right="0.7" top="0.75" bottom="0.75" header="0.3" footer="0.3"/>
  <pageSetup scale="1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AB32"/>
  <sheetViews>
    <sheetView zoomScale="130" zoomScaleNormal="130" workbookViewId="0">
      <pane xSplit="1" topLeftCell="AB1" activePane="topRight" state="frozen"/>
      <selection pane="topRight" activeCell="A7" sqref="A7:B12"/>
    </sheetView>
  </sheetViews>
  <sheetFormatPr defaultColWidth="8.85546875" defaultRowHeight="15" x14ac:dyDescent="0.25"/>
  <cols>
    <col min="1" max="1" width="20.140625" customWidth="1"/>
    <col min="2" max="2" width="11.7109375" customWidth="1"/>
    <col min="3" max="3" width="6.140625" customWidth="1"/>
    <col min="4" max="5" width="6.7109375" style="4" customWidth="1"/>
    <col min="6" max="6" width="6.42578125" style="4" customWidth="1"/>
    <col min="7" max="7" width="3.28515625" style="7" customWidth="1"/>
    <col min="8" max="9" width="6" style="4" customWidth="1"/>
    <col min="10" max="10" width="5.85546875" style="4" customWidth="1"/>
    <col min="11" max="11" width="3.42578125" customWidth="1"/>
    <col min="12" max="13" width="4.85546875" style="4" customWidth="1"/>
    <col min="14" max="14" width="4" style="4" customWidth="1"/>
    <col min="15" max="15" width="4.140625" customWidth="1"/>
    <col min="16" max="17" width="6.85546875" style="4" customWidth="1"/>
    <col min="18" max="18" width="7" style="4" customWidth="1"/>
    <col min="19" max="19" width="5.42578125" customWidth="1"/>
    <col min="20" max="20" width="8.85546875" style="26" customWidth="1"/>
    <col min="21" max="21" width="7.28515625" style="26" customWidth="1"/>
    <col min="22" max="22" width="7.85546875" style="4" customWidth="1"/>
    <col min="23" max="23" width="6.28515625" customWidth="1"/>
    <col min="24" max="26" width="11.42578125" style="4" customWidth="1"/>
    <col min="27" max="27" width="11.42578125" customWidth="1"/>
    <col min="28" max="28" width="11.42578125" style="45" customWidth="1"/>
    <col min="29" max="256" width="11.42578125" customWidth="1"/>
  </cols>
  <sheetData>
    <row r="1" spans="1:28" s="1" customFormat="1" ht="21" x14ac:dyDescent="0.35">
      <c r="A1" s="1" t="s">
        <v>0</v>
      </c>
      <c r="D1" s="3"/>
      <c r="E1" s="3"/>
      <c r="F1" s="3"/>
      <c r="G1" s="17"/>
      <c r="H1" s="3"/>
      <c r="I1" s="3"/>
      <c r="J1" s="3"/>
      <c r="L1" s="3"/>
      <c r="M1" s="3"/>
      <c r="N1" s="3"/>
      <c r="P1" s="3"/>
      <c r="Q1" s="3"/>
      <c r="R1" s="3"/>
      <c r="T1" s="3"/>
      <c r="U1" s="3"/>
      <c r="V1" s="3"/>
      <c r="X1" s="3"/>
      <c r="Y1" s="3"/>
      <c r="Z1" s="3"/>
      <c r="AB1" s="44"/>
    </row>
    <row r="3" spans="1:28" ht="21" x14ac:dyDescent="0.35">
      <c r="A3" s="1" t="s">
        <v>43</v>
      </c>
      <c r="B3" s="1"/>
    </row>
    <row r="4" spans="1:28" s="2" customFormat="1" ht="15.75" x14ac:dyDescent="0.25">
      <c r="A4" s="34"/>
      <c r="B4" s="34"/>
      <c r="D4" s="26" t="s">
        <v>1</v>
      </c>
      <c r="E4" s="26"/>
      <c r="F4" s="26"/>
      <c r="G4" s="18"/>
      <c r="H4" s="26" t="s">
        <v>2</v>
      </c>
      <c r="I4" s="26"/>
      <c r="J4" s="26"/>
      <c r="L4" s="26" t="s">
        <v>3</v>
      </c>
      <c r="M4" s="26"/>
      <c r="N4" s="26"/>
      <c r="P4" s="26" t="s">
        <v>4</v>
      </c>
      <c r="Q4" s="26"/>
      <c r="R4" s="26"/>
      <c r="T4" s="26" t="s">
        <v>5</v>
      </c>
      <c r="U4" s="26"/>
      <c r="V4" s="26"/>
      <c r="X4" s="26"/>
      <c r="Y4" s="26" t="s">
        <v>6</v>
      </c>
      <c r="Z4" s="26"/>
      <c r="AB4" s="45" t="s">
        <v>7</v>
      </c>
    </row>
    <row r="5" spans="1:28" s="37" customFormat="1" ht="68.25" x14ac:dyDescent="0.25">
      <c r="A5" s="37" t="s">
        <v>9</v>
      </c>
      <c r="B5" s="37" t="s">
        <v>10</v>
      </c>
      <c r="C5" s="37" t="s">
        <v>11</v>
      </c>
      <c r="D5" s="41" t="s">
        <v>12</v>
      </c>
      <c r="E5" s="41" t="s">
        <v>13</v>
      </c>
      <c r="F5" s="41" t="s">
        <v>44</v>
      </c>
      <c r="G5" s="39"/>
      <c r="H5" s="41" t="s">
        <v>12</v>
      </c>
      <c r="I5" s="41" t="s">
        <v>13</v>
      </c>
      <c r="J5" s="41" t="s">
        <v>44</v>
      </c>
      <c r="L5" s="41" t="s">
        <v>12</v>
      </c>
      <c r="M5" s="41" t="s">
        <v>13</v>
      </c>
      <c r="N5" s="41" t="s">
        <v>14</v>
      </c>
      <c r="O5" s="41"/>
      <c r="P5" s="41" t="s">
        <v>12</v>
      </c>
      <c r="Q5" s="41" t="s">
        <v>13</v>
      </c>
      <c r="R5" s="41" t="s">
        <v>14</v>
      </c>
      <c r="T5" s="41" t="s">
        <v>12</v>
      </c>
      <c r="U5" s="41" t="s">
        <v>13</v>
      </c>
      <c r="V5" s="41" t="s">
        <v>14</v>
      </c>
      <c r="X5" s="41" t="s">
        <v>12</v>
      </c>
      <c r="Y5" s="41" t="s">
        <v>13</v>
      </c>
      <c r="Z5" s="41" t="s">
        <v>14</v>
      </c>
      <c r="AB5" s="49"/>
    </row>
    <row r="6" spans="1:28" s="36" customFormat="1" ht="26.1" customHeight="1" x14ac:dyDescent="0.25">
      <c r="A6" s="108" t="s">
        <v>15</v>
      </c>
      <c r="B6" s="108"/>
      <c r="C6" s="108"/>
      <c r="D6" s="42" t="s">
        <v>45</v>
      </c>
      <c r="E6" s="42" t="s">
        <v>45</v>
      </c>
      <c r="F6" s="42" t="s">
        <v>45</v>
      </c>
      <c r="G6" s="40"/>
      <c r="H6" s="42">
        <v>9</v>
      </c>
      <c r="I6" s="42">
        <v>9</v>
      </c>
      <c r="J6" s="42">
        <v>9</v>
      </c>
      <c r="K6" s="35"/>
      <c r="L6" s="42">
        <v>5</v>
      </c>
      <c r="M6" s="42">
        <v>5</v>
      </c>
      <c r="N6" s="42">
        <v>5</v>
      </c>
      <c r="O6" s="35"/>
      <c r="P6" s="42">
        <v>7</v>
      </c>
      <c r="Q6" s="42">
        <v>7</v>
      </c>
      <c r="R6" s="42">
        <v>7</v>
      </c>
      <c r="S6" s="35"/>
      <c r="T6" s="42">
        <v>9</v>
      </c>
      <c r="U6" s="42">
        <v>8</v>
      </c>
      <c r="V6" s="42">
        <v>8</v>
      </c>
      <c r="X6" s="42">
        <v>9</v>
      </c>
      <c r="Y6" s="42">
        <v>9</v>
      </c>
      <c r="Z6" s="42">
        <v>8</v>
      </c>
      <c r="AB6" s="48"/>
    </row>
    <row r="7" spans="1:28" s="19" customFormat="1" x14ac:dyDescent="0.25">
      <c r="A7" t="s">
        <v>29</v>
      </c>
      <c r="B7" t="s">
        <v>30</v>
      </c>
      <c r="C7" t="s">
        <v>31</v>
      </c>
      <c r="D7" s="4">
        <v>2</v>
      </c>
      <c r="E7" s="4">
        <v>2</v>
      </c>
      <c r="F7" s="4">
        <v>3</v>
      </c>
      <c r="G7" s="7"/>
      <c r="H7" s="4">
        <v>3</v>
      </c>
      <c r="I7" s="4">
        <v>10</v>
      </c>
      <c r="J7" s="4">
        <v>4</v>
      </c>
      <c r="K7"/>
      <c r="L7" s="4"/>
      <c r="M7" s="4"/>
      <c r="N7" s="4"/>
      <c r="O7"/>
      <c r="P7" s="92">
        <v>6</v>
      </c>
      <c r="Q7" s="92">
        <v>6</v>
      </c>
      <c r="R7" s="92">
        <v>6</v>
      </c>
      <c r="S7" s="94"/>
      <c r="T7" s="92"/>
      <c r="U7" s="92"/>
      <c r="V7" s="92"/>
      <c r="W7"/>
      <c r="X7" s="90">
        <v>10</v>
      </c>
      <c r="Y7" s="90">
        <v>10</v>
      </c>
      <c r="Z7" s="90">
        <v>2</v>
      </c>
      <c r="AA7"/>
      <c r="AB7" s="45">
        <f t="shared" ref="AB7:AB32" si="0">SUM(D7:Z7)</f>
        <v>64</v>
      </c>
    </row>
    <row r="8" spans="1:28" x14ac:dyDescent="0.25">
      <c r="A8" t="s">
        <v>50</v>
      </c>
      <c r="B8" t="s">
        <v>51</v>
      </c>
      <c r="C8" t="s">
        <v>31</v>
      </c>
      <c r="D8" s="4">
        <v>10</v>
      </c>
      <c r="E8" s="4">
        <v>6</v>
      </c>
      <c r="F8" s="4">
        <v>4</v>
      </c>
      <c r="H8" s="43"/>
      <c r="I8" s="43"/>
      <c r="J8" s="43"/>
      <c r="K8" s="32"/>
      <c r="L8" s="43"/>
      <c r="M8" s="43"/>
      <c r="N8" s="43"/>
      <c r="O8" s="32"/>
      <c r="P8" s="92"/>
      <c r="Q8" s="92"/>
      <c r="R8" s="92"/>
      <c r="S8" s="94"/>
      <c r="T8" s="92">
        <v>6</v>
      </c>
      <c r="U8" s="92">
        <v>10</v>
      </c>
      <c r="V8" s="92">
        <v>6</v>
      </c>
      <c r="W8" s="32"/>
      <c r="X8" s="90">
        <v>3</v>
      </c>
      <c r="Y8" s="90">
        <v>2</v>
      </c>
      <c r="Z8" s="90">
        <v>6</v>
      </c>
      <c r="AB8" s="45">
        <f t="shared" si="0"/>
        <v>53</v>
      </c>
    </row>
    <row r="9" spans="1:28" s="19" customFormat="1" x14ac:dyDescent="0.25">
      <c r="A9" t="s">
        <v>46</v>
      </c>
      <c r="B9" t="s">
        <v>47</v>
      </c>
      <c r="C9" t="s">
        <v>31</v>
      </c>
      <c r="D9" s="4">
        <v>3</v>
      </c>
      <c r="E9" s="4">
        <v>4</v>
      </c>
      <c r="F9" s="4">
        <v>10</v>
      </c>
      <c r="G9" s="7"/>
      <c r="H9" s="4"/>
      <c r="I9" s="4"/>
      <c r="J9" s="4"/>
      <c r="K9"/>
      <c r="L9" s="4">
        <v>3</v>
      </c>
      <c r="M9" s="4">
        <v>10</v>
      </c>
      <c r="N9" s="4">
        <v>2</v>
      </c>
      <c r="O9"/>
      <c r="P9" s="92"/>
      <c r="Q9" s="92"/>
      <c r="R9" s="92"/>
      <c r="S9" s="94"/>
      <c r="T9" s="92">
        <v>10</v>
      </c>
      <c r="U9" s="92"/>
      <c r="V9" s="92">
        <v>3</v>
      </c>
      <c r="W9"/>
      <c r="X9" s="90"/>
      <c r="Y9" s="90"/>
      <c r="Z9" s="90"/>
      <c r="AA9"/>
      <c r="AB9" s="45">
        <f t="shared" si="0"/>
        <v>45</v>
      </c>
    </row>
    <row r="10" spans="1:28" x14ac:dyDescent="0.25">
      <c r="A10" t="s">
        <v>48</v>
      </c>
      <c r="B10" t="s">
        <v>49</v>
      </c>
      <c r="C10" t="s">
        <v>31</v>
      </c>
      <c r="D10" s="4">
        <v>10</v>
      </c>
      <c r="E10" s="4">
        <v>2</v>
      </c>
      <c r="F10" s="4">
        <v>10</v>
      </c>
      <c r="H10" s="43"/>
      <c r="I10" s="43"/>
      <c r="J10" s="43"/>
      <c r="K10" s="32"/>
      <c r="L10" s="43"/>
      <c r="M10" s="43"/>
      <c r="N10" s="43"/>
      <c r="O10" s="32"/>
      <c r="P10" s="92"/>
      <c r="Q10" s="92"/>
      <c r="R10" s="92"/>
      <c r="S10" s="94"/>
      <c r="T10" s="92"/>
      <c r="U10" s="92"/>
      <c r="V10" s="92"/>
      <c r="W10" s="32"/>
      <c r="X10" s="90">
        <v>4</v>
      </c>
      <c r="Y10" s="90">
        <v>3</v>
      </c>
      <c r="Z10" s="90">
        <v>3</v>
      </c>
      <c r="AB10" s="45">
        <f t="shared" si="0"/>
        <v>32</v>
      </c>
    </row>
    <row r="11" spans="1:28" x14ac:dyDescent="0.25">
      <c r="A11" t="s">
        <v>56</v>
      </c>
      <c r="B11" t="s">
        <v>57</v>
      </c>
      <c r="C11" t="s">
        <v>31</v>
      </c>
      <c r="D11" s="4">
        <v>6</v>
      </c>
      <c r="F11" s="4">
        <v>6</v>
      </c>
      <c r="H11" s="43"/>
      <c r="I11" s="43"/>
      <c r="J11" s="43"/>
      <c r="K11" s="32"/>
      <c r="L11" s="43"/>
      <c r="M11" s="43"/>
      <c r="N11" s="43"/>
      <c r="O11" s="32"/>
      <c r="P11" s="92">
        <v>3</v>
      </c>
      <c r="Q11" s="92">
        <v>3</v>
      </c>
      <c r="R11" s="92">
        <v>1.5</v>
      </c>
      <c r="S11" s="94"/>
      <c r="T11" s="92"/>
      <c r="U11" s="92"/>
      <c r="V11" s="92"/>
      <c r="W11" s="32"/>
      <c r="X11" s="90"/>
      <c r="Y11" s="90"/>
      <c r="Z11" s="90"/>
      <c r="AB11" s="45">
        <f t="shared" si="0"/>
        <v>19.5</v>
      </c>
    </row>
    <row r="12" spans="1:28" s="19" customFormat="1" x14ac:dyDescent="0.25">
      <c r="A12" t="s">
        <v>60</v>
      </c>
      <c r="B12" t="s">
        <v>61</v>
      </c>
      <c r="C12" t="s">
        <v>31</v>
      </c>
      <c r="D12" s="4">
        <v>4</v>
      </c>
      <c r="E12" s="4">
        <v>3</v>
      </c>
      <c r="F12" s="4">
        <v>2</v>
      </c>
      <c r="G12" s="7"/>
      <c r="H12" s="43"/>
      <c r="I12" s="43"/>
      <c r="J12" s="43"/>
      <c r="K12" s="32"/>
      <c r="L12" s="43"/>
      <c r="M12" s="43"/>
      <c r="N12" s="43"/>
      <c r="O12" s="32"/>
      <c r="P12" s="92">
        <v>2</v>
      </c>
      <c r="Q12" s="92">
        <v>1.5</v>
      </c>
      <c r="R12" s="92">
        <v>2</v>
      </c>
      <c r="S12" s="94"/>
      <c r="T12" s="92"/>
      <c r="U12" s="92"/>
      <c r="V12" s="92"/>
      <c r="W12" s="32"/>
      <c r="X12" s="90"/>
      <c r="Y12" s="90">
        <v>4</v>
      </c>
      <c r="Z12" s="90"/>
      <c r="AA12"/>
      <c r="AB12" s="45">
        <f t="shared" si="0"/>
        <v>18.5</v>
      </c>
    </row>
    <row r="13" spans="1:28" x14ac:dyDescent="0.25">
      <c r="A13" t="s">
        <v>52</v>
      </c>
      <c r="B13" t="s">
        <v>53</v>
      </c>
      <c r="C13" t="s">
        <v>31</v>
      </c>
      <c r="D13" s="4">
        <v>1.5</v>
      </c>
      <c r="E13" s="4">
        <v>10</v>
      </c>
      <c r="F13" s="4">
        <v>6</v>
      </c>
      <c r="P13" s="92"/>
      <c r="Q13" s="92"/>
      <c r="R13" s="92"/>
      <c r="S13" s="94"/>
      <c r="T13" s="92"/>
      <c r="U13" s="92"/>
      <c r="V13" s="92"/>
      <c r="X13" s="90"/>
      <c r="Y13" s="90"/>
      <c r="Z13" s="90"/>
      <c r="AB13" s="45">
        <f t="shared" si="0"/>
        <v>17.5</v>
      </c>
    </row>
    <row r="14" spans="1:28" x14ac:dyDescent="0.25">
      <c r="A14" t="s">
        <v>54</v>
      </c>
      <c r="B14" t="s">
        <v>55</v>
      </c>
      <c r="C14" t="s">
        <v>31</v>
      </c>
      <c r="H14" s="4">
        <v>4</v>
      </c>
      <c r="I14" s="4">
        <v>3</v>
      </c>
      <c r="J14" s="4">
        <v>10</v>
      </c>
      <c r="P14" s="92"/>
      <c r="Q14" s="92"/>
      <c r="R14" s="92"/>
      <c r="S14" s="94"/>
      <c r="T14" s="92"/>
      <c r="U14" s="92"/>
      <c r="V14" s="92"/>
      <c r="X14" s="90"/>
      <c r="Y14" s="90"/>
      <c r="Z14" s="90"/>
      <c r="AB14" s="45">
        <f t="shared" si="0"/>
        <v>17</v>
      </c>
    </row>
    <row r="15" spans="1:28" x14ac:dyDescent="0.25">
      <c r="A15" t="s">
        <v>58</v>
      </c>
      <c r="B15" t="s">
        <v>59</v>
      </c>
      <c r="C15" t="s">
        <v>31</v>
      </c>
      <c r="L15" s="4">
        <v>4</v>
      </c>
      <c r="M15" s="4">
        <v>3</v>
      </c>
      <c r="N15" s="4">
        <v>3</v>
      </c>
      <c r="P15" s="92"/>
      <c r="Q15" s="92"/>
      <c r="R15" s="92"/>
      <c r="S15" s="94"/>
      <c r="T15" s="92"/>
      <c r="U15" s="92"/>
      <c r="V15" s="92"/>
      <c r="X15" s="90">
        <v>1.5</v>
      </c>
      <c r="Y15" s="90"/>
      <c r="Z15" s="90">
        <v>1.5</v>
      </c>
      <c r="AB15" s="45">
        <f t="shared" si="0"/>
        <v>13</v>
      </c>
    </row>
    <row r="16" spans="1:28" s="19" customFormat="1" x14ac:dyDescent="0.25">
      <c r="A16" t="s">
        <v>52</v>
      </c>
      <c r="B16" t="s">
        <v>35</v>
      </c>
      <c r="C16" t="s">
        <v>31</v>
      </c>
      <c r="D16" s="4">
        <v>3</v>
      </c>
      <c r="E16" s="4">
        <v>6</v>
      </c>
      <c r="F16" s="4">
        <v>2</v>
      </c>
      <c r="G16" s="7"/>
      <c r="H16" s="4"/>
      <c r="I16" s="4"/>
      <c r="J16" s="4"/>
      <c r="K16"/>
      <c r="L16" s="4"/>
      <c r="M16" s="4"/>
      <c r="N16" s="4"/>
      <c r="O16"/>
      <c r="P16" s="92"/>
      <c r="Q16" s="92"/>
      <c r="R16" s="92"/>
      <c r="S16" s="94"/>
      <c r="T16" s="92"/>
      <c r="U16" s="92"/>
      <c r="V16" s="92"/>
      <c r="W16"/>
      <c r="X16" s="90"/>
      <c r="Y16" s="90"/>
      <c r="Z16" s="90"/>
      <c r="AA16"/>
      <c r="AB16" s="45">
        <f t="shared" si="0"/>
        <v>11</v>
      </c>
    </row>
    <row r="17" spans="1:28" s="19" customFormat="1" x14ac:dyDescent="0.25">
      <c r="A17" t="s">
        <v>62</v>
      </c>
      <c r="B17" t="s">
        <v>63</v>
      </c>
      <c r="C17" t="s">
        <v>31</v>
      </c>
      <c r="D17" s="4"/>
      <c r="E17" s="4">
        <v>3</v>
      </c>
      <c r="F17" s="4">
        <v>3</v>
      </c>
      <c r="G17" s="7"/>
      <c r="H17" s="4"/>
      <c r="I17" s="4"/>
      <c r="J17" s="4"/>
      <c r="K17"/>
      <c r="L17" s="4"/>
      <c r="M17" s="4"/>
      <c r="N17" s="4"/>
      <c r="O17"/>
      <c r="P17" s="92"/>
      <c r="Q17" s="92"/>
      <c r="R17" s="92"/>
      <c r="S17" s="94"/>
      <c r="T17" s="92"/>
      <c r="U17" s="92"/>
      <c r="V17" s="92"/>
      <c r="W17"/>
      <c r="X17" s="90"/>
      <c r="Y17" s="90"/>
      <c r="Z17" s="90"/>
      <c r="AA17"/>
      <c r="AB17" s="45">
        <f t="shared" si="0"/>
        <v>6</v>
      </c>
    </row>
    <row r="18" spans="1:28" x14ac:dyDescent="0.25">
      <c r="A18" t="s">
        <v>32</v>
      </c>
      <c r="B18" t="s">
        <v>33</v>
      </c>
      <c r="C18" t="s">
        <v>31</v>
      </c>
      <c r="H18" s="4">
        <v>2</v>
      </c>
      <c r="I18" s="4">
        <v>2</v>
      </c>
      <c r="P18" s="92"/>
      <c r="Q18" s="92"/>
      <c r="R18" s="92"/>
      <c r="S18" s="94"/>
      <c r="T18" s="92"/>
      <c r="U18" s="92"/>
      <c r="V18" s="92"/>
      <c r="X18" s="90"/>
      <c r="Y18" s="90"/>
      <c r="Z18" s="90"/>
      <c r="AB18" s="45">
        <f t="shared" si="0"/>
        <v>4</v>
      </c>
    </row>
    <row r="19" spans="1:28" x14ac:dyDescent="0.25">
      <c r="A19" t="s">
        <v>657</v>
      </c>
      <c r="B19" t="s">
        <v>658</v>
      </c>
      <c r="C19" t="s">
        <v>31</v>
      </c>
      <c r="P19" s="92">
        <v>1.5</v>
      </c>
      <c r="Q19" s="92">
        <v>2</v>
      </c>
      <c r="R19" s="92"/>
      <c r="S19" s="94"/>
      <c r="T19" s="92"/>
      <c r="U19" s="92"/>
      <c r="V19" s="92"/>
      <c r="X19" s="90"/>
      <c r="Y19" s="90"/>
      <c r="Z19" s="90"/>
      <c r="AB19" s="45">
        <f t="shared" si="0"/>
        <v>3.5</v>
      </c>
    </row>
    <row r="20" spans="1:28" s="19" customFormat="1" x14ac:dyDescent="0.25">
      <c r="A20" t="s">
        <v>671</v>
      </c>
      <c r="B20" t="s">
        <v>401</v>
      </c>
      <c r="C20" t="s">
        <v>31</v>
      </c>
      <c r="D20" s="4"/>
      <c r="E20" s="4"/>
      <c r="F20" s="4"/>
      <c r="G20" s="7"/>
      <c r="H20" s="4"/>
      <c r="I20" s="4"/>
      <c r="J20" s="4"/>
      <c r="K20"/>
      <c r="L20" s="4"/>
      <c r="M20" s="4"/>
      <c r="N20" s="4"/>
      <c r="O20"/>
      <c r="P20" s="92"/>
      <c r="Q20" s="92"/>
      <c r="R20" s="92"/>
      <c r="S20" s="94"/>
      <c r="T20" s="92">
        <v>1.5</v>
      </c>
      <c r="U20" s="92">
        <v>2</v>
      </c>
      <c r="V20" s="92"/>
      <c r="W20"/>
      <c r="X20" s="90"/>
      <c r="Y20" s="90"/>
      <c r="Z20" s="90"/>
      <c r="AA20"/>
      <c r="AB20" s="45">
        <f t="shared" si="0"/>
        <v>3.5</v>
      </c>
    </row>
    <row r="21" spans="1:28" x14ac:dyDescent="0.25">
      <c r="A21" t="s">
        <v>54</v>
      </c>
      <c r="B21" t="s">
        <v>64</v>
      </c>
      <c r="C21" t="s">
        <v>31</v>
      </c>
      <c r="F21" s="4">
        <v>1.5</v>
      </c>
      <c r="P21" s="92"/>
      <c r="Q21" s="92"/>
      <c r="R21" s="92"/>
      <c r="S21" s="94"/>
      <c r="T21" s="92"/>
      <c r="U21" s="92"/>
      <c r="V21" s="92"/>
      <c r="X21" s="90"/>
      <c r="Y21" s="90"/>
      <c r="Z21" s="90"/>
      <c r="AB21" s="45">
        <f t="shared" si="0"/>
        <v>1.5</v>
      </c>
    </row>
    <row r="22" spans="1:28" x14ac:dyDescent="0.25">
      <c r="A22" s="19" t="s">
        <v>37</v>
      </c>
      <c r="B22" s="19" t="s">
        <v>38</v>
      </c>
      <c r="C22" s="19" t="s">
        <v>36</v>
      </c>
      <c r="D22" s="75">
        <v>2</v>
      </c>
      <c r="E22" s="75"/>
      <c r="F22" s="75"/>
      <c r="G22" s="77"/>
      <c r="H22" s="75">
        <v>10</v>
      </c>
      <c r="I22" s="75">
        <v>6</v>
      </c>
      <c r="J22" s="75">
        <v>3</v>
      </c>
      <c r="K22" s="19"/>
      <c r="L22" s="75"/>
      <c r="M22" s="75"/>
      <c r="N22" s="75"/>
      <c r="O22" s="19"/>
      <c r="P22" s="93"/>
      <c r="Q22" s="93"/>
      <c r="R22" s="93"/>
      <c r="S22" s="95"/>
      <c r="T22" s="93">
        <v>4</v>
      </c>
      <c r="U22" s="93">
        <v>6</v>
      </c>
      <c r="V22" s="93">
        <v>4</v>
      </c>
      <c r="W22" s="19"/>
      <c r="X22" s="91">
        <v>6</v>
      </c>
      <c r="Y22" s="91">
        <v>6</v>
      </c>
      <c r="Z22" s="91">
        <v>4</v>
      </c>
      <c r="AA22" s="19"/>
      <c r="AB22" s="76">
        <f t="shared" si="0"/>
        <v>51</v>
      </c>
    </row>
    <row r="23" spans="1:28" x14ac:dyDescent="0.25">
      <c r="A23" s="19" t="s">
        <v>37</v>
      </c>
      <c r="B23" s="19" t="s">
        <v>65</v>
      </c>
      <c r="C23" s="19" t="s">
        <v>36</v>
      </c>
      <c r="D23" s="75">
        <v>6</v>
      </c>
      <c r="E23" s="75">
        <v>4</v>
      </c>
      <c r="F23" s="75">
        <v>1.5</v>
      </c>
      <c r="G23" s="77"/>
      <c r="H23" s="78">
        <v>6</v>
      </c>
      <c r="I23" s="78">
        <v>4</v>
      </c>
      <c r="J23" s="78">
        <v>1.5</v>
      </c>
      <c r="K23" s="59"/>
      <c r="L23" s="78"/>
      <c r="M23" s="78"/>
      <c r="N23" s="78"/>
      <c r="O23" s="59"/>
      <c r="P23" s="93"/>
      <c r="Q23" s="93"/>
      <c r="R23" s="93"/>
      <c r="S23" s="95"/>
      <c r="T23" s="93">
        <v>2</v>
      </c>
      <c r="U23" s="93">
        <v>4</v>
      </c>
      <c r="V23" s="93">
        <v>10</v>
      </c>
      <c r="W23" s="59"/>
      <c r="X23" s="91"/>
      <c r="Y23" s="91"/>
      <c r="Z23" s="91">
        <v>10</v>
      </c>
      <c r="AA23" s="19"/>
      <c r="AB23" s="76">
        <f t="shared" si="0"/>
        <v>49</v>
      </c>
    </row>
    <row r="24" spans="1:28" x14ac:dyDescent="0.25">
      <c r="A24" s="19" t="s">
        <v>34</v>
      </c>
      <c r="B24" s="19" t="s">
        <v>35</v>
      </c>
      <c r="C24" s="19" t="s">
        <v>36</v>
      </c>
      <c r="D24" s="75">
        <v>4</v>
      </c>
      <c r="E24" s="75">
        <v>10</v>
      </c>
      <c r="F24" s="75">
        <v>4</v>
      </c>
      <c r="G24" s="77"/>
      <c r="H24" s="78"/>
      <c r="I24" s="78"/>
      <c r="J24" s="78"/>
      <c r="K24" s="59"/>
      <c r="L24" s="78">
        <v>10</v>
      </c>
      <c r="M24" s="78">
        <v>4</v>
      </c>
      <c r="N24" s="78">
        <v>4</v>
      </c>
      <c r="O24" s="59"/>
      <c r="P24" s="93">
        <v>4</v>
      </c>
      <c r="Q24" s="93">
        <v>4</v>
      </c>
      <c r="R24" s="93">
        <v>4</v>
      </c>
      <c r="S24" s="95"/>
      <c r="T24" s="93"/>
      <c r="U24" s="93"/>
      <c r="V24" s="93"/>
      <c r="W24" s="59"/>
      <c r="X24" s="91"/>
      <c r="Y24" s="91"/>
      <c r="Z24" s="91"/>
      <c r="AA24" s="19"/>
      <c r="AB24" s="76">
        <f t="shared" si="0"/>
        <v>48</v>
      </c>
    </row>
    <row r="25" spans="1:28" s="19" customFormat="1" x14ac:dyDescent="0.25">
      <c r="A25" s="19" t="s">
        <v>669</v>
      </c>
      <c r="B25" s="19" t="s">
        <v>670</v>
      </c>
      <c r="C25" s="19" t="s">
        <v>36</v>
      </c>
      <c r="D25" s="75"/>
      <c r="E25" s="75"/>
      <c r="F25" s="75"/>
      <c r="G25" s="77"/>
      <c r="H25" s="75"/>
      <c r="I25" s="75"/>
      <c r="J25" s="75"/>
      <c r="L25" s="75"/>
      <c r="M25" s="75"/>
      <c r="N25" s="75"/>
      <c r="P25" s="93">
        <v>10</v>
      </c>
      <c r="Q25" s="93">
        <v>10</v>
      </c>
      <c r="R25" s="93">
        <v>10</v>
      </c>
      <c r="S25" s="95"/>
      <c r="T25" s="93"/>
      <c r="U25" s="93"/>
      <c r="V25" s="93"/>
      <c r="X25" s="91"/>
      <c r="Y25" s="91"/>
      <c r="Z25" s="91"/>
      <c r="AB25" s="76">
        <f t="shared" si="0"/>
        <v>30</v>
      </c>
    </row>
    <row r="26" spans="1:28" s="19" customFormat="1" x14ac:dyDescent="0.25">
      <c r="A26" s="19" t="s">
        <v>66</v>
      </c>
      <c r="B26" s="19" t="s">
        <v>67</v>
      </c>
      <c r="C26" s="19" t="s">
        <v>36</v>
      </c>
      <c r="D26" s="75"/>
      <c r="E26" s="75">
        <v>1.5</v>
      </c>
      <c r="F26" s="75"/>
      <c r="G26" s="77"/>
      <c r="H26" s="75"/>
      <c r="I26" s="75"/>
      <c r="J26" s="75"/>
      <c r="L26" s="75">
        <v>6</v>
      </c>
      <c r="M26" s="75">
        <v>6</v>
      </c>
      <c r="N26" s="75">
        <v>6</v>
      </c>
      <c r="P26" s="93"/>
      <c r="Q26" s="93"/>
      <c r="R26" s="93"/>
      <c r="S26" s="95"/>
      <c r="T26" s="93"/>
      <c r="U26" s="93"/>
      <c r="V26" s="93"/>
      <c r="X26" s="91">
        <v>2</v>
      </c>
      <c r="Y26" s="91">
        <v>1.5</v>
      </c>
      <c r="Z26" s="91"/>
      <c r="AB26" s="76">
        <f t="shared" si="0"/>
        <v>23</v>
      </c>
    </row>
    <row r="27" spans="1:28" s="19" customFormat="1" x14ac:dyDescent="0.25">
      <c r="A27" s="19" t="s">
        <v>68</v>
      </c>
      <c r="B27" s="19" t="s">
        <v>69</v>
      </c>
      <c r="C27" s="19" t="s">
        <v>36</v>
      </c>
      <c r="D27" s="75"/>
      <c r="E27" s="75"/>
      <c r="F27" s="75"/>
      <c r="G27" s="77"/>
      <c r="H27" s="75"/>
      <c r="I27" s="75"/>
      <c r="J27" s="75"/>
      <c r="L27" s="75">
        <v>2</v>
      </c>
      <c r="M27" s="75">
        <v>2</v>
      </c>
      <c r="N27" s="75">
        <v>10</v>
      </c>
      <c r="P27" s="93"/>
      <c r="Q27" s="93"/>
      <c r="R27" s="93">
        <v>3</v>
      </c>
      <c r="S27" s="95"/>
      <c r="T27" s="93"/>
      <c r="U27" s="93"/>
      <c r="V27" s="93"/>
      <c r="X27" s="91"/>
      <c r="Y27" s="91"/>
      <c r="Z27" s="91"/>
      <c r="AB27" s="76">
        <f t="shared" si="0"/>
        <v>17</v>
      </c>
    </row>
    <row r="28" spans="1:28" s="19" customFormat="1" x14ac:dyDescent="0.25">
      <c r="A28" s="19" t="s">
        <v>70</v>
      </c>
      <c r="B28" s="19" t="s">
        <v>71</v>
      </c>
      <c r="C28" s="19" t="s">
        <v>36</v>
      </c>
      <c r="D28" s="75">
        <v>1.5</v>
      </c>
      <c r="E28" s="75">
        <v>1.5</v>
      </c>
      <c r="F28" s="75"/>
      <c r="G28" s="77"/>
      <c r="H28" s="75">
        <v>1.5</v>
      </c>
      <c r="I28" s="75">
        <v>1.5</v>
      </c>
      <c r="J28" s="75"/>
      <c r="L28" s="75"/>
      <c r="M28" s="75"/>
      <c r="N28" s="75"/>
      <c r="P28" s="93"/>
      <c r="Q28" s="93"/>
      <c r="R28" s="93"/>
      <c r="S28" s="95"/>
      <c r="T28" s="93"/>
      <c r="U28" s="93"/>
      <c r="V28" s="93"/>
      <c r="X28" s="91"/>
      <c r="Y28" s="91"/>
      <c r="Z28" s="91"/>
      <c r="AB28" s="76">
        <f t="shared" si="0"/>
        <v>6</v>
      </c>
    </row>
    <row r="29" spans="1:28" x14ac:dyDescent="0.25">
      <c r="A29" s="19" t="s">
        <v>72</v>
      </c>
      <c r="B29" s="19" t="s">
        <v>73</v>
      </c>
      <c r="C29" s="19" t="s">
        <v>36</v>
      </c>
      <c r="D29" s="75"/>
      <c r="E29" s="75"/>
      <c r="F29" s="75"/>
      <c r="G29" s="77"/>
      <c r="H29" s="75"/>
      <c r="I29" s="75"/>
      <c r="J29" s="75">
        <v>6</v>
      </c>
      <c r="K29" s="19"/>
      <c r="L29" s="75"/>
      <c r="M29" s="75"/>
      <c r="N29" s="75"/>
      <c r="O29" s="19"/>
      <c r="P29" s="93"/>
      <c r="Q29" s="93"/>
      <c r="R29" s="93"/>
      <c r="S29" s="95"/>
      <c r="T29" s="93"/>
      <c r="U29" s="93"/>
      <c r="V29" s="93"/>
      <c r="W29" s="19"/>
      <c r="X29" s="75"/>
      <c r="Y29" s="75"/>
      <c r="Z29" s="75"/>
      <c r="AA29" s="19"/>
      <c r="AB29" s="76">
        <f t="shared" si="0"/>
        <v>6</v>
      </c>
    </row>
    <row r="30" spans="1:28" s="19" customFormat="1" x14ac:dyDescent="0.25">
      <c r="A30" s="19" t="s">
        <v>663</v>
      </c>
      <c r="B30" s="19" t="s">
        <v>664</v>
      </c>
      <c r="C30" s="19" t="s">
        <v>36</v>
      </c>
      <c r="D30" s="75"/>
      <c r="E30" s="75"/>
      <c r="F30" s="75"/>
      <c r="G30" s="77"/>
      <c r="H30" s="75"/>
      <c r="I30" s="75"/>
      <c r="J30" s="75"/>
      <c r="L30" s="75"/>
      <c r="M30" s="75"/>
      <c r="N30" s="75"/>
      <c r="P30" s="93"/>
      <c r="Q30" s="93"/>
      <c r="R30" s="93"/>
      <c r="S30" s="95"/>
      <c r="T30" s="93">
        <v>3</v>
      </c>
      <c r="U30" s="93">
        <v>1.5</v>
      </c>
      <c r="V30" s="93">
        <v>1.5</v>
      </c>
      <c r="X30" s="75"/>
      <c r="Y30" s="75"/>
      <c r="Z30" s="75"/>
      <c r="AB30" s="76">
        <f t="shared" si="0"/>
        <v>6</v>
      </c>
    </row>
    <row r="31" spans="1:28" x14ac:dyDescent="0.25">
      <c r="A31" s="19" t="s">
        <v>672</v>
      </c>
      <c r="B31" s="19" t="s">
        <v>673</v>
      </c>
      <c r="C31" s="19" t="s">
        <v>36</v>
      </c>
      <c r="D31" s="75"/>
      <c r="E31" s="75"/>
      <c r="F31" s="75"/>
      <c r="G31" s="77"/>
      <c r="H31" s="75"/>
      <c r="I31" s="75"/>
      <c r="J31" s="75"/>
      <c r="K31" s="19"/>
      <c r="L31" s="75"/>
      <c r="M31" s="75"/>
      <c r="N31" s="75"/>
      <c r="O31" s="19"/>
      <c r="P31" s="93"/>
      <c r="Q31" s="93"/>
      <c r="R31" s="93"/>
      <c r="S31" s="95"/>
      <c r="T31" s="93"/>
      <c r="U31" s="93">
        <v>3</v>
      </c>
      <c r="V31" s="93">
        <v>2</v>
      </c>
      <c r="W31" s="19"/>
      <c r="X31" s="75"/>
      <c r="Y31" s="75"/>
      <c r="Z31" s="75"/>
      <c r="AA31" s="19"/>
      <c r="AB31" s="76">
        <f t="shared" si="0"/>
        <v>5</v>
      </c>
    </row>
    <row r="32" spans="1:28" s="19" customFormat="1" x14ac:dyDescent="0.25">
      <c r="A32" s="19" t="s">
        <v>74</v>
      </c>
      <c r="B32" s="19" t="s">
        <v>75</v>
      </c>
      <c r="C32" s="19" t="s">
        <v>36</v>
      </c>
      <c r="D32" s="75"/>
      <c r="E32" s="75"/>
      <c r="F32" s="75"/>
      <c r="G32" s="77"/>
      <c r="H32" s="75"/>
      <c r="I32" s="75"/>
      <c r="J32" s="75">
        <v>2</v>
      </c>
      <c r="L32" s="75"/>
      <c r="M32" s="75"/>
      <c r="N32" s="75"/>
      <c r="P32" s="93"/>
      <c r="Q32" s="93"/>
      <c r="R32" s="93"/>
      <c r="S32" s="95"/>
      <c r="T32" s="93"/>
      <c r="U32" s="93"/>
      <c r="V32" s="93"/>
      <c r="X32" s="75"/>
      <c r="Y32" s="75"/>
      <c r="Z32" s="75"/>
      <c r="AB32" s="76">
        <f t="shared" si="0"/>
        <v>2</v>
      </c>
    </row>
  </sheetData>
  <sortState xmlns:xlrd2="http://schemas.microsoft.com/office/spreadsheetml/2017/richdata2" ref="A7:AB32">
    <sortCondition descending="1" ref="C7:C32"/>
    <sortCondition descending="1" ref="AB7:AB32"/>
  </sortState>
  <mergeCells count="1">
    <mergeCell ref="A6:C6"/>
  </mergeCells>
  <pageMargins left="0.7" right="0.7" top="0.75" bottom="0.75" header="0.3" footer="0.3"/>
  <pageSetup scale="1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  <pageSetUpPr fitToPage="1"/>
  </sheetPr>
  <dimension ref="A1:AB56"/>
  <sheetViews>
    <sheetView zoomScale="140" zoomScaleNormal="140" workbookViewId="0">
      <pane xSplit="1" topLeftCell="Z1" activePane="topRight" state="frozen"/>
      <selection pane="topRight" activeCell="A7" sqref="A7:B12"/>
    </sheetView>
  </sheetViews>
  <sheetFormatPr defaultColWidth="8.85546875" defaultRowHeight="15" x14ac:dyDescent="0.25"/>
  <cols>
    <col min="1" max="1" width="11.42578125" customWidth="1"/>
    <col min="2" max="2" width="11.7109375" customWidth="1"/>
    <col min="3" max="3" width="6.28515625" customWidth="1"/>
    <col min="4" max="5" width="6.7109375" style="4" customWidth="1"/>
    <col min="6" max="6" width="6.42578125" style="4" customWidth="1"/>
    <col min="7" max="7" width="3.28515625" style="7" customWidth="1"/>
    <col min="8" max="9" width="6" style="4" customWidth="1"/>
    <col min="10" max="10" width="5.85546875" style="4" customWidth="1"/>
    <col min="11" max="11" width="3.42578125" customWidth="1"/>
    <col min="12" max="13" width="4.85546875" style="4" customWidth="1"/>
    <col min="14" max="14" width="4" style="4" customWidth="1"/>
    <col min="15" max="15" width="4.140625" customWidth="1"/>
    <col min="16" max="17" width="6.85546875" style="4" customWidth="1"/>
    <col min="18" max="18" width="7" style="4" customWidth="1"/>
    <col min="19" max="19" width="5.42578125" customWidth="1"/>
    <col min="20" max="20" width="8.28515625" style="26" customWidth="1"/>
    <col min="21" max="21" width="7.42578125" style="26" customWidth="1"/>
    <col min="22" max="22" width="8" style="4" customWidth="1"/>
    <col min="23" max="23" width="6.28515625" customWidth="1"/>
    <col min="24" max="26" width="11.42578125" style="4" customWidth="1"/>
    <col min="27" max="27" width="11.42578125" customWidth="1"/>
    <col min="28" max="28" width="11.42578125" style="45" customWidth="1"/>
    <col min="29" max="256" width="11.42578125" customWidth="1"/>
  </cols>
  <sheetData>
    <row r="1" spans="1:28" s="1" customFormat="1" ht="21" x14ac:dyDescent="0.35">
      <c r="A1" s="1" t="s">
        <v>0</v>
      </c>
      <c r="D1" s="3"/>
      <c r="E1" s="3"/>
      <c r="F1" s="3"/>
      <c r="G1" s="17"/>
      <c r="H1" s="3"/>
      <c r="I1" s="3"/>
      <c r="J1" s="3"/>
      <c r="L1" s="3"/>
      <c r="M1" s="3"/>
      <c r="N1" s="3"/>
      <c r="P1" s="3"/>
      <c r="Q1" s="3"/>
      <c r="R1" s="3"/>
      <c r="T1" s="3"/>
      <c r="U1" s="3"/>
      <c r="V1" s="3"/>
      <c r="X1" s="3"/>
      <c r="Y1" s="3"/>
      <c r="Z1" s="3"/>
      <c r="AB1" s="44"/>
    </row>
    <row r="3" spans="1:28" ht="21" x14ac:dyDescent="0.35">
      <c r="A3" s="1" t="s">
        <v>76</v>
      </c>
      <c r="B3" s="1"/>
    </row>
    <row r="4" spans="1:28" s="2" customFormat="1" ht="15.75" x14ac:dyDescent="0.25">
      <c r="A4" s="34"/>
      <c r="B4" s="34"/>
      <c r="D4" s="26" t="s">
        <v>1</v>
      </c>
      <c r="E4" s="26"/>
      <c r="F4" s="26"/>
      <c r="G4" s="18"/>
      <c r="H4" s="26" t="s">
        <v>2</v>
      </c>
      <c r="I4" s="26"/>
      <c r="J4" s="26"/>
      <c r="L4" s="26" t="s">
        <v>3</v>
      </c>
      <c r="M4" s="26"/>
      <c r="N4" s="26"/>
      <c r="P4" s="26" t="s">
        <v>4</v>
      </c>
      <c r="Q4" s="26"/>
      <c r="R4" s="26"/>
      <c r="T4" s="26" t="s">
        <v>5</v>
      </c>
      <c r="U4" s="26"/>
      <c r="V4" s="26"/>
      <c r="X4" s="26"/>
      <c r="Y4" s="26" t="s">
        <v>6</v>
      </c>
      <c r="Z4" s="26"/>
      <c r="AB4" s="45" t="s">
        <v>7</v>
      </c>
    </row>
    <row r="5" spans="1:28" s="37" customFormat="1" ht="68.25" x14ac:dyDescent="0.25">
      <c r="A5" s="37" t="s">
        <v>9</v>
      </c>
      <c r="B5" s="37" t="s">
        <v>10</v>
      </c>
      <c r="C5" s="37" t="s">
        <v>11</v>
      </c>
      <c r="D5" s="41" t="s">
        <v>12</v>
      </c>
      <c r="E5" s="41" t="s">
        <v>13</v>
      </c>
      <c r="F5" s="41" t="s">
        <v>44</v>
      </c>
      <c r="G5" s="39"/>
      <c r="H5" s="41" t="s">
        <v>12</v>
      </c>
      <c r="I5" s="41" t="s">
        <v>13</v>
      </c>
      <c r="J5" s="41" t="s">
        <v>14</v>
      </c>
      <c r="L5" s="41" t="s">
        <v>12</v>
      </c>
      <c r="M5" s="41" t="s">
        <v>13</v>
      </c>
      <c r="N5" s="41" t="s">
        <v>14</v>
      </c>
      <c r="O5" s="41"/>
      <c r="P5" s="41" t="s">
        <v>12</v>
      </c>
      <c r="Q5" s="41" t="s">
        <v>13</v>
      </c>
      <c r="R5" s="41" t="s">
        <v>14</v>
      </c>
      <c r="T5" s="41" t="s">
        <v>12</v>
      </c>
      <c r="U5" s="41" t="s">
        <v>13</v>
      </c>
      <c r="V5" s="41" t="s">
        <v>14</v>
      </c>
      <c r="X5" s="41" t="s">
        <v>12</v>
      </c>
      <c r="Y5" s="41" t="s">
        <v>13</v>
      </c>
      <c r="Z5" s="41" t="s">
        <v>14</v>
      </c>
      <c r="AB5" s="49"/>
    </row>
    <row r="6" spans="1:28" s="36" customFormat="1" ht="26.1" customHeight="1" x14ac:dyDescent="0.25">
      <c r="A6" s="108" t="s">
        <v>15</v>
      </c>
      <c r="B6" s="108"/>
      <c r="C6" s="108"/>
      <c r="D6" s="42"/>
      <c r="E6" s="42"/>
      <c r="F6" s="42"/>
      <c r="G6" s="40"/>
      <c r="H6" s="42" t="s">
        <v>77</v>
      </c>
      <c r="I6" s="42" t="s">
        <v>77</v>
      </c>
      <c r="J6" s="42" t="s">
        <v>77</v>
      </c>
      <c r="K6" s="35"/>
      <c r="L6" s="42" t="s">
        <v>78</v>
      </c>
      <c r="M6" s="42" t="s">
        <v>78</v>
      </c>
      <c r="N6" s="42" t="s">
        <v>78</v>
      </c>
      <c r="O6" s="35"/>
      <c r="P6" s="42" t="s">
        <v>674</v>
      </c>
      <c r="Q6" s="42" t="s">
        <v>674</v>
      </c>
      <c r="R6" s="42" t="s">
        <v>121</v>
      </c>
      <c r="S6" s="35"/>
      <c r="T6" s="42" t="s">
        <v>77</v>
      </c>
      <c r="U6" s="42" t="s">
        <v>77</v>
      </c>
      <c r="V6" s="42" t="s">
        <v>181</v>
      </c>
      <c r="X6" s="42" t="s">
        <v>122</v>
      </c>
      <c r="Y6" s="42" t="s">
        <v>122</v>
      </c>
      <c r="Z6" s="42" t="s">
        <v>122</v>
      </c>
      <c r="AB6" s="48"/>
    </row>
    <row r="7" spans="1:28" x14ac:dyDescent="0.25">
      <c r="A7" t="s">
        <v>81</v>
      </c>
      <c r="B7" t="s">
        <v>82</v>
      </c>
      <c r="C7" t="s">
        <v>31</v>
      </c>
      <c r="D7" s="4">
        <v>3</v>
      </c>
      <c r="E7" s="4">
        <v>4</v>
      </c>
      <c r="H7" s="4">
        <v>8</v>
      </c>
      <c r="I7" s="4">
        <v>20</v>
      </c>
      <c r="J7" s="4">
        <v>20</v>
      </c>
      <c r="P7" s="90"/>
      <c r="Q7" s="90"/>
      <c r="R7" s="90"/>
      <c r="S7" s="96"/>
      <c r="T7" s="90">
        <v>12</v>
      </c>
      <c r="U7" s="90">
        <v>20</v>
      </c>
      <c r="V7" s="90">
        <v>4</v>
      </c>
      <c r="X7" s="4">
        <v>6</v>
      </c>
      <c r="Y7" s="4">
        <v>6</v>
      </c>
      <c r="Z7" s="4">
        <v>4</v>
      </c>
      <c r="AB7" s="45">
        <f t="shared" ref="AB7:AB53" si="0">SUM(D7:Z7)</f>
        <v>107</v>
      </c>
    </row>
    <row r="8" spans="1:28" x14ac:dyDescent="0.25">
      <c r="A8" t="s">
        <v>79</v>
      </c>
      <c r="B8" t="s">
        <v>80</v>
      </c>
      <c r="C8" t="s">
        <v>31</v>
      </c>
      <c r="D8" s="4">
        <v>6</v>
      </c>
      <c r="E8" s="4">
        <v>12</v>
      </c>
      <c r="F8" s="4">
        <v>12</v>
      </c>
      <c r="L8" s="4">
        <v>8</v>
      </c>
      <c r="M8" s="4">
        <v>12</v>
      </c>
      <c r="N8" s="4">
        <v>20</v>
      </c>
      <c r="P8" s="90">
        <v>3</v>
      </c>
      <c r="Q8" s="90">
        <v>10</v>
      </c>
      <c r="R8" s="90"/>
      <c r="S8" s="96"/>
      <c r="T8" s="90"/>
      <c r="U8" s="90"/>
      <c r="V8" s="90"/>
      <c r="X8" s="90">
        <v>6</v>
      </c>
      <c r="Y8" s="90">
        <v>10</v>
      </c>
      <c r="Z8" s="4">
        <v>6</v>
      </c>
      <c r="AB8" s="45">
        <f t="shared" si="0"/>
        <v>105</v>
      </c>
    </row>
    <row r="9" spans="1:28" x14ac:dyDescent="0.25">
      <c r="A9" t="s">
        <v>52</v>
      </c>
      <c r="B9" t="s">
        <v>53</v>
      </c>
      <c r="C9" t="s">
        <v>31</v>
      </c>
      <c r="D9" s="4">
        <v>20</v>
      </c>
      <c r="H9" s="43"/>
      <c r="I9" s="43"/>
      <c r="J9" s="43"/>
      <c r="K9" s="32"/>
      <c r="L9" s="43">
        <v>12</v>
      </c>
      <c r="M9" s="43">
        <v>20</v>
      </c>
      <c r="N9" s="43">
        <v>8</v>
      </c>
      <c r="O9" s="32"/>
      <c r="P9" s="90">
        <v>3</v>
      </c>
      <c r="Q9" s="90">
        <v>6</v>
      </c>
      <c r="R9" s="90">
        <v>10</v>
      </c>
      <c r="S9" s="96"/>
      <c r="T9" s="90"/>
      <c r="U9" s="90"/>
      <c r="V9" s="90"/>
      <c r="W9" s="32"/>
      <c r="X9" s="90">
        <v>2</v>
      </c>
      <c r="Y9" s="90">
        <v>2</v>
      </c>
      <c r="Z9" s="43"/>
      <c r="AB9" s="45">
        <f t="shared" si="0"/>
        <v>83</v>
      </c>
    </row>
    <row r="10" spans="1:28" x14ac:dyDescent="0.25">
      <c r="A10" t="s">
        <v>52</v>
      </c>
      <c r="B10" t="s">
        <v>35</v>
      </c>
      <c r="C10" t="s">
        <v>31</v>
      </c>
      <c r="F10" s="4">
        <v>6</v>
      </c>
      <c r="L10" s="4">
        <v>3</v>
      </c>
      <c r="M10" s="4">
        <v>8</v>
      </c>
      <c r="N10" s="4">
        <v>12</v>
      </c>
      <c r="P10" s="90">
        <v>10</v>
      </c>
      <c r="Q10" s="90">
        <v>10</v>
      </c>
      <c r="R10" s="90">
        <v>6</v>
      </c>
      <c r="S10" s="96"/>
      <c r="T10" s="90"/>
      <c r="U10" s="90"/>
      <c r="V10" s="90"/>
      <c r="X10" s="90">
        <v>10</v>
      </c>
      <c r="Y10" s="90">
        <v>4</v>
      </c>
      <c r="Z10" s="4">
        <v>3</v>
      </c>
      <c r="AB10" s="45">
        <f t="shared" si="0"/>
        <v>72</v>
      </c>
    </row>
    <row r="11" spans="1:28" x14ac:dyDescent="0.25">
      <c r="A11" t="s">
        <v>83</v>
      </c>
      <c r="B11" t="s">
        <v>84</v>
      </c>
      <c r="C11" t="s">
        <v>31</v>
      </c>
      <c r="E11" s="4">
        <v>20</v>
      </c>
      <c r="F11" s="4">
        <v>8</v>
      </c>
      <c r="H11" s="4">
        <v>12</v>
      </c>
      <c r="I11" s="4">
        <v>6</v>
      </c>
      <c r="J11" s="4">
        <v>4</v>
      </c>
      <c r="P11" s="90">
        <v>4</v>
      </c>
      <c r="Q11" s="90">
        <v>6</v>
      </c>
      <c r="R11" s="90">
        <v>4</v>
      </c>
      <c r="S11" s="96"/>
      <c r="T11" s="90"/>
      <c r="U11" s="90"/>
      <c r="V11" s="90"/>
      <c r="X11" s="90">
        <v>1.5</v>
      </c>
      <c r="Y11" s="90"/>
      <c r="Z11" s="4">
        <v>4</v>
      </c>
      <c r="AB11" s="45">
        <f t="shared" si="0"/>
        <v>69.5</v>
      </c>
    </row>
    <row r="12" spans="1:28" x14ac:dyDescent="0.25">
      <c r="A12" t="s">
        <v>46</v>
      </c>
      <c r="B12" t="s">
        <v>47</v>
      </c>
      <c r="C12" t="s">
        <v>31</v>
      </c>
      <c r="F12" s="4">
        <v>3</v>
      </c>
      <c r="L12" s="4">
        <v>20</v>
      </c>
      <c r="M12" s="4">
        <v>6</v>
      </c>
      <c r="N12" s="4">
        <v>6</v>
      </c>
      <c r="P12" s="90"/>
      <c r="Q12" s="90"/>
      <c r="R12" s="90"/>
      <c r="S12" s="96"/>
      <c r="T12" s="90"/>
      <c r="U12" s="90">
        <v>3</v>
      </c>
      <c r="V12" s="90">
        <v>20</v>
      </c>
      <c r="X12" s="90"/>
      <c r="Y12" s="90"/>
      <c r="AB12" s="45">
        <f t="shared" si="0"/>
        <v>58</v>
      </c>
    </row>
    <row r="13" spans="1:28" x14ac:dyDescent="0.25">
      <c r="A13" t="s">
        <v>93</v>
      </c>
      <c r="B13" t="s">
        <v>94</v>
      </c>
      <c r="C13" t="s">
        <v>31</v>
      </c>
      <c r="H13" s="4">
        <v>20</v>
      </c>
      <c r="I13" s="4">
        <v>4</v>
      </c>
      <c r="J13" s="4">
        <v>3</v>
      </c>
      <c r="P13" s="90">
        <v>6</v>
      </c>
      <c r="Q13" s="90"/>
      <c r="R13" s="90">
        <v>1.5</v>
      </c>
      <c r="S13" s="96"/>
      <c r="T13" s="90"/>
      <c r="U13" s="90"/>
      <c r="V13" s="90"/>
      <c r="X13" s="90">
        <v>3</v>
      </c>
      <c r="Y13" s="90">
        <v>3</v>
      </c>
      <c r="Z13" s="4">
        <v>1.5</v>
      </c>
      <c r="AB13" s="45">
        <f t="shared" si="0"/>
        <v>42</v>
      </c>
    </row>
    <row r="14" spans="1:28" s="19" customFormat="1" x14ac:dyDescent="0.25">
      <c r="A14" t="s">
        <v>85</v>
      </c>
      <c r="B14" t="s">
        <v>86</v>
      </c>
      <c r="C14" t="s">
        <v>31</v>
      </c>
      <c r="D14" s="4">
        <v>20</v>
      </c>
      <c r="E14" s="4">
        <v>20</v>
      </c>
      <c r="F14" s="4"/>
      <c r="G14" s="7"/>
      <c r="H14" s="43"/>
      <c r="I14" s="43"/>
      <c r="J14" s="43"/>
      <c r="K14" s="32"/>
      <c r="L14" s="43"/>
      <c r="M14" s="43"/>
      <c r="N14" s="43"/>
      <c r="O14" s="32"/>
      <c r="P14" s="90"/>
      <c r="Q14" s="90"/>
      <c r="R14" s="90"/>
      <c r="S14" s="96"/>
      <c r="T14" s="90"/>
      <c r="U14" s="90"/>
      <c r="V14" s="90"/>
      <c r="W14" s="32"/>
      <c r="X14" s="90"/>
      <c r="Y14" s="90"/>
      <c r="Z14" s="43"/>
      <c r="AA14"/>
      <c r="AB14" s="45">
        <f t="shared" si="0"/>
        <v>40</v>
      </c>
    </row>
    <row r="15" spans="1:28" x14ac:dyDescent="0.25">
      <c r="A15" t="s">
        <v>87</v>
      </c>
      <c r="B15" t="s">
        <v>88</v>
      </c>
      <c r="C15" t="s">
        <v>31</v>
      </c>
      <c r="F15" s="4">
        <v>20</v>
      </c>
      <c r="H15" s="4">
        <v>6</v>
      </c>
      <c r="I15" s="4">
        <v>8</v>
      </c>
      <c r="J15" s="4">
        <v>6</v>
      </c>
      <c r="P15" s="90"/>
      <c r="Q15" s="90"/>
      <c r="R15" s="90"/>
      <c r="S15" s="96"/>
      <c r="T15" s="90"/>
      <c r="U15" s="90"/>
      <c r="V15" s="90"/>
      <c r="X15" s="90"/>
      <c r="Y15" s="90"/>
      <c r="AB15" s="45">
        <f t="shared" si="0"/>
        <v>40</v>
      </c>
    </row>
    <row r="16" spans="1:28" x14ac:dyDescent="0.25">
      <c r="A16" t="s">
        <v>89</v>
      </c>
      <c r="B16" t="s">
        <v>90</v>
      </c>
      <c r="C16" t="s">
        <v>31</v>
      </c>
      <c r="D16" s="4">
        <v>12</v>
      </c>
      <c r="E16" s="4">
        <v>12</v>
      </c>
      <c r="F16" s="4">
        <v>12</v>
      </c>
      <c r="H16" s="43"/>
      <c r="I16" s="43"/>
      <c r="J16" s="43"/>
      <c r="K16" s="32"/>
      <c r="L16" s="43"/>
      <c r="M16" s="43"/>
      <c r="N16" s="43"/>
      <c r="O16" s="32"/>
      <c r="P16" s="90"/>
      <c r="Q16" s="90"/>
      <c r="R16" s="90"/>
      <c r="S16" s="96"/>
      <c r="T16" s="90"/>
      <c r="U16" s="90"/>
      <c r="V16" s="90"/>
      <c r="W16" s="32"/>
      <c r="X16" s="90"/>
      <c r="Y16" s="90"/>
      <c r="Z16" s="43"/>
      <c r="AB16" s="45">
        <f t="shared" si="0"/>
        <v>36</v>
      </c>
    </row>
    <row r="17" spans="1:28" s="19" customFormat="1" x14ac:dyDescent="0.25">
      <c r="A17" t="s">
        <v>97</v>
      </c>
      <c r="B17" t="s">
        <v>98</v>
      </c>
      <c r="C17" t="s">
        <v>31</v>
      </c>
      <c r="D17" s="4">
        <v>8</v>
      </c>
      <c r="E17" s="4"/>
      <c r="F17" s="4"/>
      <c r="G17" s="7"/>
      <c r="H17" s="43">
        <v>4</v>
      </c>
      <c r="I17" s="43"/>
      <c r="J17" s="43">
        <v>8</v>
      </c>
      <c r="K17" s="32"/>
      <c r="L17" s="43"/>
      <c r="M17" s="43"/>
      <c r="N17" s="43"/>
      <c r="O17" s="32"/>
      <c r="P17" s="90">
        <v>6</v>
      </c>
      <c r="Q17" s="90">
        <v>1.5</v>
      </c>
      <c r="R17" s="90">
        <v>4</v>
      </c>
      <c r="S17" s="96"/>
      <c r="T17" s="90"/>
      <c r="U17" s="90"/>
      <c r="V17" s="90"/>
      <c r="W17" s="32"/>
      <c r="X17" s="90"/>
      <c r="Y17" s="90"/>
      <c r="Z17" s="43"/>
      <c r="AA17"/>
      <c r="AB17" s="45">
        <f t="shared" si="0"/>
        <v>31.5</v>
      </c>
    </row>
    <row r="18" spans="1:28" x14ac:dyDescent="0.25">
      <c r="A18" t="s">
        <v>91</v>
      </c>
      <c r="B18" t="s">
        <v>92</v>
      </c>
      <c r="C18" t="s">
        <v>31</v>
      </c>
      <c r="E18" s="4">
        <v>3</v>
      </c>
      <c r="F18" s="4">
        <v>20</v>
      </c>
      <c r="M18" s="4">
        <v>4</v>
      </c>
      <c r="P18" s="90"/>
      <c r="Q18" s="90"/>
      <c r="R18" s="90"/>
      <c r="S18" s="96"/>
      <c r="T18" s="90"/>
      <c r="U18" s="90"/>
      <c r="V18" s="90"/>
      <c r="X18" s="90"/>
      <c r="Y18" s="90"/>
      <c r="AB18" s="45">
        <f t="shared" si="0"/>
        <v>27</v>
      </c>
    </row>
    <row r="19" spans="1:28" x14ac:dyDescent="0.25">
      <c r="A19" t="s">
        <v>129</v>
      </c>
      <c r="B19" t="s">
        <v>130</v>
      </c>
      <c r="C19" t="s">
        <v>31</v>
      </c>
      <c r="P19" s="90">
        <v>4</v>
      </c>
      <c r="Q19" s="90">
        <v>1.5</v>
      </c>
      <c r="R19" s="90">
        <v>6</v>
      </c>
      <c r="S19" s="96"/>
      <c r="T19" s="90"/>
      <c r="U19" s="90"/>
      <c r="V19" s="90"/>
      <c r="X19" s="90">
        <v>4</v>
      </c>
      <c r="Z19" s="4">
        <v>10</v>
      </c>
      <c r="AB19" s="45">
        <f t="shared" si="0"/>
        <v>25.5</v>
      </c>
    </row>
    <row r="20" spans="1:28" s="19" customFormat="1" x14ac:dyDescent="0.25">
      <c r="A20" t="s">
        <v>99</v>
      </c>
      <c r="B20" t="s">
        <v>49</v>
      </c>
      <c r="C20" t="s">
        <v>31</v>
      </c>
      <c r="D20" s="4">
        <v>8</v>
      </c>
      <c r="E20" s="4">
        <v>6</v>
      </c>
      <c r="F20" s="4">
        <v>4</v>
      </c>
      <c r="G20" s="7"/>
      <c r="H20" s="43"/>
      <c r="I20" s="43"/>
      <c r="J20" s="43"/>
      <c r="K20" s="32"/>
      <c r="L20" s="43"/>
      <c r="M20" s="43"/>
      <c r="N20" s="43"/>
      <c r="O20" s="32"/>
      <c r="P20" s="90"/>
      <c r="Q20" s="90"/>
      <c r="R20" s="90"/>
      <c r="S20" s="96"/>
      <c r="T20" s="90"/>
      <c r="U20" s="90"/>
      <c r="V20" s="90"/>
      <c r="W20" s="32"/>
      <c r="X20" s="90">
        <v>1.5</v>
      </c>
      <c r="Y20" s="90">
        <v>1.5</v>
      </c>
      <c r="Z20" s="43">
        <v>3</v>
      </c>
      <c r="AA20"/>
      <c r="AB20" s="45">
        <f t="shared" si="0"/>
        <v>24</v>
      </c>
    </row>
    <row r="21" spans="1:28" x14ac:dyDescent="0.25">
      <c r="A21" t="s">
        <v>95</v>
      </c>
      <c r="B21" t="s">
        <v>96</v>
      </c>
      <c r="C21" t="s">
        <v>31</v>
      </c>
      <c r="F21" s="4">
        <v>8</v>
      </c>
      <c r="H21" s="4">
        <v>3</v>
      </c>
      <c r="J21" s="4">
        <v>12</v>
      </c>
      <c r="P21" s="90"/>
      <c r="Q21" s="90"/>
      <c r="R21" s="90"/>
      <c r="S21" s="96"/>
      <c r="T21" s="90"/>
      <c r="U21" s="90"/>
      <c r="V21" s="90"/>
      <c r="X21" s="90"/>
      <c r="Y21" s="90"/>
      <c r="AB21" s="45">
        <f t="shared" si="0"/>
        <v>23</v>
      </c>
    </row>
    <row r="22" spans="1:28" x14ac:dyDescent="0.25">
      <c r="A22" t="s">
        <v>103</v>
      </c>
      <c r="B22" t="s">
        <v>104</v>
      </c>
      <c r="C22" t="s">
        <v>31</v>
      </c>
      <c r="D22" s="4">
        <v>4</v>
      </c>
      <c r="E22" s="4">
        <v>3</v>
      </c>
      <c r="F22" s="4">
        <v>4</v>
      </c>
      <c r="P22" s="90"/>
      <c r="Q22" s="90"/>
      <c r="R22" s="90"/>
      <c r="S22" s="96"/>
      <c r="T22" s="90"/>
      <c r="U22" s="90"/>
      <c r="V22" s="90"/>
      <c r="X22" s="4">
        <v>2</v>
      </c>
      <c r="Y22" s="4">
        <v>3</v>
      </c>
      <c r="Z22" s="4">
        <v>6</v>
      </c>
      <c r="AB22" s="45">
        <f t="shared" si="0"/>
        <v>22</v>
      </c>
    </row>
    <row r="23" spans="1:28" x14ac:dyDescent="0.25">
      <c r="A23" s="16" t="s">
        <v>655</v>
      </c>
      <c r="B23" s="16" t="s">
        <v>656</v>
      </c>
      <c r="C23" s="16" t="s">
        <v>31</v>
      </c>
      <c r="D23" s="80"/>
      <c r="E23" s="80"/>
      <c r="F23" s="80"/>
      <c r="G23" s="20"/>
      <c r="H23" s="80"/>
      <c r="I23" s="80"/>
      <c r="J23" s="80"/>
      <c r="K23" s="16"/>
      <c r="L23" s="80"/>
      <c r="M23" s="80"/>
      <c r="N23" s="80"/>
      <c r="O23" s="16"/>
      <c r="P23" s="80"/>
      <c r="Q23" s="80"/>
      <c r="R23" s="80"/>
      <c r="S23" s="16"/>
      <c r="T23" s="86"/>
      <c r="U23" s="86"/>
      <c r="V23" s="80"/>
      <c r="W23" s="16"/>
      <c r="X23" s="80">
        <v>10</v>
      </c>
      <c r="Y23" s="80"/>
      <c r="Z23" s="80">
        <v>10</v>
      </c>
      <c r="AA23" s="16"/>
      <c r="AB23" s="87">
        <f t="shared" si="0"/>
        <v>20</v>
      </c>
    </row>
    <row r="24" spans="1:28" x14ac:dyDescent="0.25">
      <c r="A24" t="s">
        <v>62</v>
      </c>
      <c r="B24" t="s">
        <v>63</v>
      </c>
      <c r="C24" t="s">
        <v>31</v>
      </c>
      <c r="D24" s="4">
        <v>12</v>
      </c>
      <c r="E24" s="4">
        <v>4</v>
      </c>
      <c r="H24" s="43"/>
      <c r="I24" s="43"/>
      <c r="J24" s="43"/>
      <c r="K24" s="32"/>
      <c r="L24" s="43"/>
      <c r="M24" s="43"/>
      <c r="N24" s="43"/>
      <c r="O24" s="32"/>
      <c r="P24" s="90"/>
      <c r="Q24" s="90"/>
      <c r="R24" s="90"/>
      <c r="S24" s="96"/>
      <c r="T24" s="90"/>
      <c r="U24" s="90"/>
      <c r="V24" s="90"/>
      <c r="W24" s="32"/>
      <c r="X24" s="90"/>
      <c r="Y24" s="90"/>
      <c r="AB24" s="45">
        <f t="shared" si="0"/>
        <v>16</v>
      </c>
    </row>
    <row r="25" spans="1:28" x14ac:dyDescent="0.25">
      <c r="A25" t="s">
        <v>100</v>
      </c>
      <c r="B25" t="s">
        <v>101</v>
      </c>
      <c r="C25" t="s">
        <v>31</v>
      </c>
      <c r="D25" s="4">
        <v>4</v>
      </c>
      <c r="E25" s="4">
        <v>8</v>
      </c>
      <c r="P25" s="90"/>
      <c r="Q25" s="90"/>
      <c r="R25" s="90"/>
      <c r="S25" s="96"/>
      <c r="T25" s="90"/>
      <c r="U25" s="90"/>
      <c r="V25" s="90"/>
      <c r="X25" s="90"/>
      <c r="AB25" s="45">
        <f t="shared" si="0"/>
        <v>12</v>
      </c>
    </row>
    <row r="26" spans="1:28" x14ac:dyDescent="0.25">
      <c r="A26" t="s">
        <v>102</v>
      </c>
      <c r="B26" t="s">
        <v>101</v>
      </c>
      <c r="C26" t="s">
        <v>31</v>
      </c>
      <c r="I26" s="4">
        <v>12</v>
      </c>
      <c r="P26" s="90"/>
      <c r="Q26" s="90"/>
      <c r="R26" s="90"/>
      <c r="S26" s="96"/>
      <c r="T26" s="90"/>
      <c r="U26" s="90"/>
      <c r="V26" s="90"/>
      <c r="X26" s="90"/>
      <c r="AB26" s="45">
        <f t="shared" si="0"/>
        <v>12</v>
      </c>
    </row>
    <row r="27" spans="1:28" x14ac:dyDescent="0.25">
      <c r="A27" t="s">
        <v>515</v>
      </c>
      <c r="B27" t="s">
        <v>516</v>
      </c>
      <c r="C27" t="s">
        <v>31</v>
      </c>
      <c r="P27" s="90"/>
      <c r="Q27" s="90"/>
      <c r="R27" s="90"/>
      <c r="S27" s="96"/>
      <c r="T27" s="90"/>
      <c r="U27" s="90"/>
      <c r="V27" s="90">
        <v>6</v>
      </c>
      <c r="Y27" s="4">
        <v>4</v>
      </c>
      <c r="Z27" s="4">
        <v>1.5</v>
      </c>
      <c r="AB27" s="45">
        <f t="shared" si="0"/>
        <v>11.5</v>
      </c>
    </row>
    <row r="28" spans="1:28" s="19" customFormat="1" x14ac:dyDescent="0.25">
      <c r="A28" s="16" t="s">
        <v>50</v>
      </c>
      <c r="B28" s="16" t="s">
        <v>51</v>
      </c>
      <c r="C28" s="16" t="s">
        <v>31</v>
      </c>
      <c r="D28" s="80"/>
      <c r="E28" s="80"/>
      <c r="F28" s="80"/>
      <c r="G28" s="20"/>
      <c r="H28" s="80"/>
      <c r="I28" s="80"/>
      <c r="J28" s="80"/>
      <c r="K28" s="16"/>
      <c r="L28" s="80"/>
      <c r="M28" s="80"/>
      <c r="N28" s="80"/>
      <c r="O28" s="16"/>
      <c r="P28" s="80"/>
      <c r="Q28" s="80"/>
      <c r="R28" s="80"/>
      <c r="S28" s="16"/>
      <c r="T28" s="86"/>
      <c r="U28" s="86"/>
      <c r="V28" s="80"/>
      <c r="W28" s="16"/>
      <c r="X28" s="80">
        <v>3</v>
      </c>
      <c r="Y28" s="80">
        <v>6</v>
      </c>
      <c r="Z28" s="80">
        <v>2</v>
      </c>
      <c r="AA28" s="16"/>
      <c r="AB28" s="87">
        <f t="shared" si="0"/>
        <v>11</v>
      </c>
    </row>
    <row r="29" spans="1:28" s="19" customFormat="1" x14ac:dyDescent="0.25">
      <c r="A29" t="s">
        <v>487</v>
      </c>
      <c r="B29" t="s">
        <v>64</v>
      </c>
      <c r="C29" t="s">
        <v>31</v>
      </c>
      <c r="D29" s="4"/>
      <c r="E29" s="4"/>
      <c r="F29" s="4"/>
      <c r="G29" s="7"/>
      <c r="H29" s="4"/>
      <c r="I29" s="4"/>
      <c r="J29" s="4"/>
      <c r="K29"/>
      <c r="L29" s="4"/>
      <c r="M29" s="4"/>
      <c r="N29" s="4"/>
      <c r="O29"/>
      <c r="P29" s="90">
        <v>1.5</v>
      </c>
      <c r="Q29" s="90">
        <v>3</v>
      </c>
      <c r="R29" s="90">
        <v>2</v>
      </c>
      <c r="S29" s="96"/>
      <c r="T29" s="90"/>
      <c r="U29" s="90"/>
      <c r="V29" s="90"/>
      <c r="W29"/>
      <c r="X29" s="4"/>
      <c r="Y29" s="4"/>
      <c r="Z29" s="4"/>
      <c r="AA29"/>
      <c r="AB29" s="45">
        <f t="shared" si="0"/>
        <v>6.5</v>
      </c>
    </row>
    <row r="30" spans="1:28" s="19" customFormat="1" x14ac:dyDescent="0.25">
      <c r="A30" t="s">
        <v>54</v>
      </c>
      <c r="B30" t="s">
        <v>55</v>
      </c>
      <c r="C30" t="s">
        <v>31</v>
      </c>
      <c r="D30" s="4"/>
      <c r="E30" s="4"/>
      <c r="F30" s="4"/>
      <c r="G30" s="7"/>
      <c r="H30" s="4"/>
      <c r="I30" s="4"/>
      <c r="J30" s="4"/>
      <c r="K30"/>
      <c r="L30" s="4"/>
      <c r="M30" s="4">
        <v>3</v>
      </c>
      <c r="N30" s="4"/>
      <c r="O30"/>
      <c r="P30" s="90"/>
      <c r="Q30" s="90"/>
      <c r="R30" s="90"/>
      <c r="S30" s="96"/>
      <c r="T30" s="90"/>
      <c r="U30" s="90"/>
      <c r="V30" s="90">
        <v>3</v>
      </c>
      <c r="W30"/>
      <c r="X30" s="4"/>
      <c r="Y30" s="4"/>
      <c r="Z30" s="4"/>
      <c r="AA30"/>
      <c r="AB30" s="45">
        <f t="shared" si="0"/>
        <v>6</v>
      </c>
    </row>
    <row r="31" spans="1:28" s="19" customFormat="1" x14ac:dyDescent="0.25">
      <c r="A31" t="s">
        <v>32</v>
      </c>
      <c r="B31" t="s">
        <v>33</v>
      </c>
      <c r="C31" t="s">
        <v>31</v>
      </c>
      <c r="D31" s="4"/>
      <c r="E31" s="4"/>
      <c r="F31" s="4"/>
      <c r="G31" s="7"/>
      <c r="H31" s="4"/>
      <c r="I31" s="4"/>
      <c r="J31" s="4"/>
      <c r="K31"/>
      <c r="L31" s="4"/>
      <c r="M31" s="4"/>
      <c r="N31" s="4"/>
      <c r="O31"/>
      <c r="P31" s="90">
        <v>2</v>
      </c>
      <c r="Q31" s="90">
        <v>2</v>
      </c>
      <c r="R31" s="90"/>
      <c r="S31" s="96"/>
      <c r="T31" s="90"/>
      <c r="U31" s="90"/>
      <c r="V31" s="90"/>
      <c r="W31"/>
      <c r="X31" s="4"/>
      <c r="Y31" s="4"/>
      <c r="Z31" s="4"/>
      <c r="AA31"/>
      <c r="AB31" s="45">
        <f t="shared" si="0"/>
        <v>4</v>
      </c>
    </row>
    <row r="32" spans="1:28" s="19" customFormat="1" x14ac:dyDescent="0.25">
      <c r="A32" t="s">
        <v>188</v>
      </c>
      <c r="B32" t="s">
        <v>677</v>
      </c>
      <c r="C32" t="s">
        <v>31</v>
      </c>
      <c r="D32" s="4"/>
      <c r="E32" s="4"/>
      <c r="F32" s="4"/>
      <c r="G32" s="7"/>
      <c r="H32" s="4"/>
      <c r="I32" s="4"/>
      <c r="J32" s="4"/>
      <c r="K32"/>
      <c r="L32" s="4"/>
      <c r="M32" s="4"/>
      <c r="N32" s="4"/>
      <c r="O32"/>
      <c r="P32" s="90"/>
      <c r="Q32" s="90">
        <v>4</v>
      </c>
      <c r="R32" s="90"/>
      <c r="S32" s="96"/>
      <c r="T32" s="90"/>
      <c r="U32" s="90"/>
      <c r="V32" s="90"/>
      <c r="W32"/>
      <c r="X32" s="4"/>
      <c r="Y32" s="4"/>
      <c r="Z32" s="4"/>
      <c r="AA32"/>
      <c r="AB32" s="45">
        <f t="shared" si="0"/>
        <v>4</v>
      </c>
    </row>
    <row r="33" spans="1:28" s="19" customFormat="1" x14ac:dyDescent="0.25">
      <c r="A33" t="s">
        <v>657</v>
      </c>
      <c r="B33" t="s">
        <v>680</v>
      </c>
      <c r="C33" t="s">
        <v>31</v>
      </c>
      <c r="D33" s="4"/>
      <c r="E33" s="4"/>
      <c r="F33" s="4"/>
      <c r="G33" s="7"/>
      <c r="H33" s="4"/>
      <c r="I33" s="4"/>
      <c r="J33" s="4"/>
      <c r="K33"/>
      <c r="L33" s="4"/>
      <c r="M33" s="4"/>
      <c r="N33" s="4"/>
      <c r="O33"/>
      <c r="P33" s="90"/>
      <c r="Q33" s="90">
        <v>2</v>
      </c>
      <c r="R33" s="90"/>
      <c r="S33" s="96"/>
      <c r="T33" s="90"/>
      <c r="U33" s="90"/>
      <c r="V33" s="90"/>
      <c r="W33"/>
      <c r="X33" s="4"/>
      <c r="Y33" s="4">
        <v>1.5</v>
      </c>
      <c r="Z33" s="4"/>
      <c r="AA33"/>
      <c r="AB33" s="45">
        <f t="shared" si="0"/>
        <v>3.5</v>
      </c>
    </row>
    <row r="34" spans="1:28" x14ac:dyDescent="0.25">
      <c r="A34" t="s">
        <v>248</v>
      </c>
      <c r="B34" t="s">
        <v>249</v>
      </c>
      <c r="C34" t="s">
        <v>31</v>
      </c>
      <c r="P34" s="90"/>
      <c r="Q34" s="90"/>
      <c r="R34" s="90">
        <v>3</v>
      </c>
      <c r="S34" s="96"/>
      <c r="T34" s="90"/>
      <c r="U34" s="90"/>
      <c r="V34" s="90"/>
      <c r="AB34" s="45">
        <f t="shared" si="0"/>
        <v>3</v>
      </c>
    </row>
    <row r="35" spans="1:28" x14ac:dyDescent="0.25">
      <c r="A35" s="19" t="s">
        <v>681</v>
      </c>
      <c r="B35" s="19" t="s">
        <v>682</v>
      </c>
      <c r="C35" s="19" t="s">
        <v>36</v>
      </c>
      <c r="D35" s="75"/>
      <c r="E35" s="75"/>
      <c r="F35" s="75"/>
      <c r="G35" s="77"/>
      <c r="H35" s="75"/>
      <c r="I35" s="75"/>
      <c r="J35" s="75"/>
      <c r="K35" s="19"/>
      <c r="L35" s="75"/>
      <c r="M35" s="75"/>
      <c r="N35" s="75"/>
      <c r="O35" s="19"/>
      <c r="P35" s="91"/>
      <c r="Q35" s="91"/>
      <c r="R35" s="91"/>
      <c r="S35" s="97"/>
      <c r="T35" s="91">
        <v>20</v>
      </c>
      <c r="U35" s="91">
        <v>8</v>
      </c>
      <c r="V35" s="91"/>
      <c r="W35" s="19"/>
      <c r="X35" s="75"/>
      <c r="Y35" s="75"/>
      <c r="Z35" s="75"/>
      <c r="AA35" s="19"/>
      <c r="AB35" s="76">
        <f t="shared" si="0"/>
        <v>28</v>
      </c>
    </row>
    <row r="36" spans="1:28" s="19" customFormat="1" x14ac:dyDescent="0.25">
      <c r="A36" s="19" t="s">
        <v>111</v>
      </c>
      <c r="B36" s="19" t="s">
        <v>112</v>
      </c>
      <c r="C36" s="19" t="s">
        <v>36</v>
      </c>
      <c r="D36" s="75"/>
      <c r="E36" s="75"/>
      <c r="F36" s="75"/>
      <c r="G36" s="77"/>
      <c r="H36" s="75"/>
      <c r="I36" s="75"/>
      <c r="J36" s="75"/>
      <c r="L36" s="75">
        <v>6</v>
      </c>
      <c r="M36" s="75"/>
      <c r="N36" s="75"/>
      <c r="P36" s="91"/>
      <c r="Q36" s="91"/>
      <c r="R36" s="91"/>
      <c r="S36" s="97"/>
      <c r="T36" s="91">
        <v>3</v>
      </c>
      <c r="U36" s="91">
        <v>12</v>
      </c>
      <c r="V36" s="91"/>
      <c r="X36" s="75"/>
      <c r="Y36" s="75"/>
      <c r="Z36" s="75"/>
      <c r="AB36" s="76">
        <f t="shared" si="0"/>
        <v>21</v>
      </c>
    </row>
    <row r="37" spans="1:28" x14ac:dyDescent="0.25">
      <c r="A37" s="19" t="s">
        <v>68</v>
      </c>
      <c r="B37" s="19" t="s">
        <v>119</v>
      </c>
      <c r="C37" s="19" t="s">
        <v>36</v>
      </c>
      <c r="D37" s="75"/>
      <c r="E37" s="75"/>
      <c r="F37" s="75"/>
      <c r="G37" s="77"/>
      <c r="H37" s="75"/>
      <c r="I37" s="75"/>
      <c r="J37" s="75"/>
      <c r="K37" s="19"/>
      <c r="L37" s="75"/>
      <c r="M37" s="75"/>
      <c r="N37" s="75">
        <v>3</v>
      </c>
      <c r="O37" s="19"/>
      <c r="P37" s="91">
        <v>10</v>
      </c>
      <c r="Q37" s="91">
        <v>4</v>
      </c>
      <c r="R37" s="91">
        <v>2</v>
      </c>
      <c r="S37" s="97"/>
      <c r="T37" s="91"/>
      <c r="U37" s="91"/>
      <c r="V37" s="91"/>
      <c r="W37" s="19"/>
      <c r="X37" s="75"/>
      <c r="Y37" s="75"/>
      <c r="Z37" s="75"/>
      <c r="AA37" s="19"/>
      <c r="AB37" s="76">
        <f t="shared" si="0"/>
        <v>19</v>
      </c>
    </row>
    <row r="38" spans="1:28" s="19" customFormat="1" x14ac:dyDescent="0.25">
      <c r="A38" s="19" t="s">
        <v>675</v>
      </c>
      <c r="B38" s="19" t="s">
        <v>676</v>
      </c>
      <c r="C38" s="19" t="s">
        <v>36</v>
      </c>
      <c r="D38" s="75"/>
      <c r="E38" s="75"/>
      <c r="F38" s="75"/>
      <c r="G38" s="77"/>
      <c r="H38" s="75"/>
      <c r="I38" s="75"/>
      <c r="J38" s="75"/>
      <c r="L38" s="75"/>
      <c r="M38" s="75"/>
      <c r="N38" s="75"/>
      <c r="P38" s="91">
        <v>2</v>
      </c>
      <c r="Q38" s="91"/>
      <c r="R38" s="91">
        <v>10</v>
      </c>
      <c r="S38" s="97"/>
      <c r="T38" s="91"/>
      <c r="U38" s="91"/>
      <c r="V38" s="91"/>
      <c r="X38" s="75"/>
      <c r="Y38" s="75">
        <v>2</v>
      </c>
      <c r="Z38" s="75">
        <v>2</v>
      </c>
      <c r="AB38" s="76">
        <f t="shared" si="0"/>
        <v>16</v>
      </c>
    </row>
    <row r="39" spans="1:28" x14ac:dyDescent="0.25">
      <c r="A39" s="19" t="s">
        <v>105</v>
      </c>
      <c r="B39" s="19" t="s">
        <v>106</v>
      </c>
      <c r="C39" s="19" t="s">
        <v>36</v>
      </c>
      <c r="D39" s="75"/>
      <c r="E39" s="75">
        <v>8</v>
      </c>
      <c r="F39" s="75">
        <v>6</v>
      </c>
      <c r="G39" s="77"/>
      <c r="H39" s="75"/>
      <c r="I39" s="75"/>
      <c r="J39" s="75"/>
      <c r="K39" s="19"/>
      <c r="L39" s="75"/>
      <c r="M39" s="75"/>
      <c r="N39" s="75"/>
      <c r="O39" s="19"/>
      <c r="P39" s="91"/>
      <c r="Q39" s="91"/>
      <c r="R39" s="91"/>
      <c r="S39" s="97"/>
      <c r="T39" s="91"/>
      <c r="U39" s="91"/>
      <c r="V39" s="91"/>
      <c r="W39" s="19"/>
      <c r="X39" s="75"/>
      <c r="Y39" s="75"/>
      <c r="Z39" s="75"/>
      <c r="AA39" s="19"/>
      <c r="AB39" s="76">
        <f t="shared" si="0"/>
        <v>14</v>
      </c>
    </row>
    <row r="40" spans="1:28" s="19" customFormat="1" x14ac:dyDescent="0.25">
      <c r="A40" s="19" t="s">
        <v>759</v>
      </c>
      <c r="B40" s="19" t="s">
        <v>286</v>
      </c>
      <c r="C40" s="19" t="s">
        <v>36</v>
      </c>
      <c r="D40" s="4"/>
      <c r="E40" s="4"/>
      <c r="F40" s="4"/>
      <c r="G40" s="7"/>
      <c r="H40" s="4"/>
      <c r="I40" s="4"/>
      <c r="J40" s="4"/>
      <c r="K40"/>
      <c r="L40" s="4"/>
      <c r="M40" s="4"/>
      <c r="N40" s="4"/>
      <c r="O40"/>
      <c r="P40" s="4"/>
      <c r="Q40" s="4"/>
      <c r="R40" s="4"/>
      <c r="S40"/>
      <c r="T40" s="26"/>
      <c r="U40" s="26"/>
      <c r="V40" s="4"/>
      <c r="W40"/>
      <c r="X40" s="4">
        <v>4</v>
      </c>
      <c r="Y40" s="4">
        <v>10</v>
      </c>
      <c r="Z40" s="4"/>
      <c r="AA40"/>
      <c r="AB40" s="76">
        <f t="shared" si="0"/>
        <v>14</v>
      </c>
    </row>
    <row r="41" spans="1:28" x14ac:dyDescent="0.25">
      <c r="A41" s="19" t="s">
        <v>107</v>
      </c>
      <c r="B41" s="19" t="s">
        <v>108</v>
      </c>
      <c r="C41" s="19" t="s">
        <v>36</v>
      </c>
      <c r="D41" s="75">
        <v>3</v>
      </c>
      <c r="E41" s="75">
        <v>6</v>
      </c>
      <c r="F41" s="75">
        <v>3</v>
      </c>
      <c r="G41" s="77"/>
      <c r="H41" s="75"/>
      <c r="I41" s="75"/>
      <c r="J41" s="75"/>
      <c r="K41" s="19"/>
      <c r="L41" s="75"/>
      <c r="M41" s="75"/>
      <c r="N41" s="75"/>
      <c r="O41" s="19"/>
      <c r="P41" s="91"/>
      <c r="Q41" s="91"/>
      <c r="R41" s="91"/>
      <c r="S41" s="97"/>
      <c r="T41" s="91"/>
      <c r="U41" s="91"/>
      <c r="V41" s="91"/>
      <c r="W41" s="19"/>
      <c r="X41" s="75"/>
      <c r="Y41" s="75"/>
      <c r="Z41" s="75"/>
      <c r="AA41" s="19"/>
      <c r="AB41" s="76">
        <f t="shared" si="0"/>
        <v>12</v>
      </c>
    </row>
    <row r="42" spans="1:28" x14ac:dyDescent="0.25">
      <c r="A42" s="19" t="s">
        <v>685</v>
      </c>
      <c r="B42" s="19" t="s">
        <v>660</v>
      </c>
      <c r="C42" s="19" t="s">
        <v>36</v>
      </c>
      <c r="D42" s="75"/>
      <c r="E42" s="75"/>
      <c r="F42" s="75"/>
      <c r="G42" s="77"/>
      <c r="H42" s="75"/>
      <c r="I42" s="75"/>
      <c r="J42" s="75"/>
      <c r="K42" s="19"/>
      <c r="L42" s="75"/>
      <c r="M42" s="75"/>
      <c r="N42" s="75"/>
      <c r="O42" s="19"/>
      <c r="P42" s="91"/>
      <c r="Q42" s="91"/>
      <c r="R42" s="91"/>
      <c r="S42" s="97"/>
      <c r="T42" s="91"/>
      <c r="U42" s="91"/>
      <c r="V42" s="91">
        <v>12</v>
      </c>
      <c r="W42" s="19"/>
      <c r="X42" s="75"/>
      <c r="Y42" s="75"/>
      <c r="Z42" s="75"/>
      <c r="AA42" s="19"/>
      <c r="AB42" s="76">
        <f t="shared" si="0"/>
        <v>12</v>
      </c>
    </row>
    <row r="43" spans="1:28" s="19" customFormat="1" x14ac:dyDescent="0.25">
      <c r="A43" s="19" t="s">
        <v>683</v>
      </c>
      <c r="B43" s="19" t="s">
        <v>519</v>
      </c>
      <c r="C43" s="19" t="s">
        <v>36</v>
      </c>
      <c r="D43" s="75"/>
      <c r="E43" s="75"/>
      <c r="F43" s="75"/>
      <c r="G43" s="77"/>
      <c r="H43" s="75"/>
      <c r="I43" s="75"/>
      <c r="J43" s="75"/>
      <c r="L43" s="75"/>
      <c r="M43" s="75"/>
      <c r="N43" s="75"/>
      <c r="P43" s="91"/>
      <c r="Q43" s="91"/>
      <c r="R43" s="91"/>
      <c r="S43" s="97"/>
      <c r="T43" s="91">
        <v>4</v>
      </c>
      <c r="U43" s="91">
        <v>6</v>
      </c>
      <c r="V43" s="91"/>
      <c r="X43" s="75"/>
      <c r="Y43" s="75"/>
      <c r="Z43" s="75"/>
      <c r="AB43" s="76">
        <f t="shared" si="0"/>
        <v>10</v>
      </c>
    </row>
    <row r="44" spans="1:28" s="19" customFormat="1" x14ac:dyDescent="0.25">
      <c r="A44" s="19" t="s">
        <v>168</v>
      </c>
      <c r="B44" s="19" t="s">
        <v>169</v>
      </c>
      <c r="C44" s="19" t="s">
        <v>36</v>
      </c>
      <c r="D44" s="75"/>
      <c r="E44" s="75"/>
      <c r="F44" s="75"/>
      <c r="G44" s="77"/>
      <c r="H44" s="75"/>
      <c r="I44" s="75"/>
      <c r="J44" s="75"/>
      <c r="L44" s="75"/>
      <c r="M44" s="75"/>
      <c r="N44" s="75"/>
      <c r="P44" s="91"/>
      <c r="Q44" s="91"/>
      <c r="R44" s="91"/>
      <c r="S44" s="97"/>
      <c r="T44" s="91">
        <v>8</v>
      </c>
      <c r="U44" s="91"/>
      <c r="V44" s="91"/>
      <c r="X44" s="75"/>
      <c r="Y44" s="75"/>
      <c r="Z44" s="75"/>
      <c r="AB44" s="76">
        <f t="shared" si="0"/>
        <v>8</v>
      </c>
    </row>
    <row r="45" spans="1:28" s="19" customFormat="1" x14ac:dyDescent="0.25">
      <c r="A45" s="19" t="s">
        <v>686</v>
      </c>
      <c r="B45" s="19" t="s">
        <v>687</v>
      </c>
      <c r="C45" s="19" t="s">
        <v>36</v>
      </c>
      <c r="D45" s="75"/>
      <c r="E45" s="75"/>
      <c r="F45" s="75"/>
      <c r="G45" s="77"/>
      <c r="H45" s="75"/>
      <c r="I45" s="75"/>
      <c r="J45" s="75"/>
      <c r="L45" s="75"/>
      <c r="M45" s="75"/>
      <c r="N45" s="75"/>
      <c r="P45" s="91"/>
      <c r="Q45" s="91"/>
      <c r="R45" s="91"/>
      <c r="S45" s="97"/>
      <c r="T45" s="91"/>
      <c r="U45" s="91"/>
      <c r="V45" s="91">
        <v>8</v>
      </c>
      <c r="X45" s="75"/>
      <c r="Y45" s="75"/>
      <c r="Z45" s="75"/>
      <c r="AB45" s="76">
        <f t="shared" si="0"/>
        <v>8</v>
      </c>
    </row>
    <row r="46" spans="1:28" s="19" customFormat="1" x14ac:dyDescent="0.25">
      <c r="A46" s="19" t="s">
        <v>109</v>
      </c>
      <c r="B46" s="19" t="s">
        <v>110</v>
      </c>
      <c r="C46" s="19" t="s">
        <v>36</v>
      </c>
      <c r="D46" s="75">
        <v>6</v>
      </c>
      <c r="E46" s="75"/>
      <c r="F46" s="75"/>
      <c r="G46" s="77"/>
      <c r="H46" s="75"/>
      <c r="I46" s="75"/>
      <c r="J46" s="75"/>
      <c r="L46" s="75"/>
      <c r="M46" s="75"/>
      <c r="N46" s="75"/>
      <c r="P46" s="91"/>
      <c r="Q46" s="91"/>
      <c r="R46" s="91"/>
      <c r="S46" s="97"/>
      <c r="T46" s="91"/>
      <c r="U46" s="91"/>
      <c r="V46" s="91"/>
      <c r="X46" s="75"/>
      <c r="Y46" s="75"/>
      <c r="Z46" s="75"/>
      <c r="AB46" s="76">
        <f t="shared" si="0"/>
        <v>6</v>
      </c>
    </row>
    <row r="47" spans="1:28" s="19" customFormat="1" x14ac:dyDescent="0.25">
      <c r="A47" s="19" t="s">
        <v>681</v>
      </c>
      <c r="B47" s="19" t="s">
        <v>134</v>
      </c>
      <c r="C47" s="19" t="s">
        <v>36</v>
      </c>
      <c r="D47" s="75"/>
      <c r="E47" s="75"/>
      <c r="F47" s="75"/>
      <c r="G47" s="77"/>
      <c r="H47" s="75"/>
      <c r="I47" s="75"/>
      <c r="J47" s="75"/>
      <c r="L47" s="75"/>
      <c r="M47" s="75"/>
      <c r="N47" s="75"/>
      <c r="P47" s="91"/>
      <c r="Q47" s="91"/>
      <c r="R47" s="91"/>
      <c r="S47" s="97"/>
      <c r="T47" s="91">
        <v>6</v>
      </c>
      <c r="U47" s="91"/>
      <c r="V47" s="91"/>
      <c r="X47" s="75"/>
      <c r="Y47" s="75"/>
      <c r="Z47" s="75"/>
      <c r="AB47" s="76">
        <f t="shared" si="0"/>
        <v>6</v>
      </c>
    </row>
    <row r="48" spans="1:28" s="19" customFormat="1" x14ac:dyDescent="0.25">
      <c r="A48" s="19" t="s">
        <v>68</v>
      </c>
      <c r="B48" s="19" t="s">
        <v>69</v>
      </c>
      <c r="C48" s="19" t="s">
        <v>36</v>
      </c>
      <c r="D48" s="75"/>
      <c r="E48" s="75"/>
      <c r="F48" s="75"/>
      <c r="G48" s="77"/>
      <c r="H48" s="75"/>
      <c r="I48" s="75"/>
      <c r="J48" s="75"/>
      <c r="L48" s="75"/>
      <c r="M48" s="75"/>
      <c r="N48" s="75"/>
      <c r="P48" s="91">
        <v>1.5</v>
      </c>
      <c r="Q48" s="91"/>
      <c r="R48" s="91">
        <v>3</v>
      </c>
      <c r="S48" s="97"/>
      <c r="T48" s="91"/>
      <c r="U48" s="91"/>
      <c r="V48" s="91"/>
      <c r="X48" s="75"/>
      <c r="Y48" s="75"/>
      <c r="Z48" s="75"/>
      <c r="AB48" s="76">
        <f t="shared" si="0"/>
        <v>4.5</v>
      </c>
    </row>
    <row r="49" spans="1:28" s="19" customFormat="1" x14ac:dyDescent="0.25">
      <c r="A49" s="19" t="s">
        <v>678</v>
      </c>
      <c r="B49" s="19" t="s">
        <v>679</v>
      </c>
      <c r="C49" s="19" t="s">
        <v>36</v>
      </c>
      <c r="D49" s="75"/>
      <c r="E49" s="75"/>
      <c r="F49" s="75"/>
      <c r="G49" s="77"/>
      <c r="H49" s="75"/>
      <c r="I49" s="75"/>
      <c r="J49" s="75"/>
      <c r="L49" s="75"/>
      <c r="M49" s="75"/>
      <c r="N49" s="75"/>
      <c r="P49" s="91"/>
      <c r="Q49" s="91">
        <v>3</v>
      </c>
      <c r="R49" s="91">
        <v>1.5</v>
      </c>
      <c r="S49" s="97"/>
      <c r="T49" s="91"/>
      <c r="U49" s="91"/>
      <c r="V49" s="91"/>
      <c r="X49" s="75"/>
      <c r="Y49" s="75"/>
      <c r="Z49" s="75"/>
      <c r="AB49" s="76">
        <f t="shared" si="0"/>
        <v>4.5</v>
      </c>
    </row>
    <row r="50" spans="1:28" x14ac:dyDescent="0.25">
      <c r="A50" s="19" t="s">
        <v>113</v>
      </c>
      <c r="B50" s="19" t="s">
        <v>114</v>
      </c>
      <c r="C50" s="19" t="s">
        <v>36</v>
      </c>
      <c r="D50" s="75"/>
      <c r="E50" s="75"/>
      <c r="F50" s="75"/>
      <c r="G50" s="77"/>
      <c r="H50" s="75"/>
      <c r="I50" s="75"/>
      <c r="J50" s="75"/>
      <c r="K50" s="19"/>
      <c r="L50" s="75">
        <v>4</v>
      </c>
      <c r="M50" s="75"/>
      <c r="N50" s="75"/>
      <c r="O50" s="19"/>
      <c r="P50" s="91"/>
      <c r="Q50" s="91"/>
      <c r="R50" s="91"/>
      <c r="S50" s="97"/>
      <c r="T50" s="91"/>
      <c r="U50" s="91"/>
      <c r="V50" s="91"/>
      <c r="W50" s="19"/>
      <c r="X50" s="75"/>
      <c r="Y50" s="75"/>
      <c r="Z50" s="75"/>
      <c r="AA50" s="19"/>
      <c r="AB50" s="76">
        <f t="shared" si="0"/>
        <v>4</v>
      </c>
    </row>
    <row r="51" spans="1:28" s="16" customFormat="1" x14ac:dyDescent="0.25">
      <c r="A51" s="19" t="s">
        <v>115</v>
      </c>
      <c r="B51" s="19" t="s">
        <v>116</v>
      </c>
      <c r="C51" s="19" t="s">
        <v>36</v>
      </c>
      <c r="D51" s="75"/>
      <c r="E51" s="75"/>
      <c r="F51" s="75"/>
      <c r="G51" s="77"/>
      <c r="H51" s="75"/>
      <c r="I51" s="75"/>
      <c r="J51" s="75"/>
      <c r="K51" s="19"/>
      <c r="L51" s="75"/>
      <c r="M51" s="75"/>
      <c r="N51" s="75">
        <v>4</v>
      </c>
      <c r="O51" s="19"/>
      <c r="P51" s="91"/>
      <c r="Q51" s="91"/>
      <c r="R51" s="91"/>
      <c r="S51" s="97"/>
      <c r="T51" s="91"/>
      <c r="U51" s="91"/>
      <c r="V51" s="91"/>
      <c r="W51" s="19"/>
      <c r="X51" s="75"/>
      <c r="Y51" s="75"/>
      <c r="Z51" s="75"/>
      <c r="AA51" s="19"/>
      <c r="AB51" s="76">
        <f t="shared" si="0"/>
        <v>4</v>
      </c>
    </row>
    <row r="52" spans="1:28" x14ac:dyDescent="0.25">
      <c r="A52" s="19" t="s">
        <v>684</v>
      </c>
      <c r="B52" s="19" t="s">
        <v>244</v>
      </c>
      <c r="C52" s="19" t="s">
        <v>36</v>
      </c>
      <c r="D52" s="75"/>
      <c r="E52" s="75"/>
      <c r="F52" s="75"/>
      <c r="G52" s="77"/>
      <c r="H52" s="75"/>
      <c r="I52" s="75"/>
      <c r="J52" s="75"/>
      <c r="K52" s="19"/>
      <c r="L52" s="75"/>
      <c r="M52" s="75"/>
      <c r="N52" s="75"/>
      <c r="O52" s="19"/>
      <c r="P52" s="91"/>
      <c r="Q52" s="91"/>
      <c r="R52" s="91"/>
      <c r="S52" s="97"/>
      <c r="T52" s="91"/>
      <c r="U52" s="91">
        <v>4</v>
      </c>
      <c r="V52" s="91"/>
      <c r="W52" s="19"/>
      <c r="X52" s="75"/>
      <c r="Y52" s="75"/>
      <c r="Z52" s="75"/>
      <c r="AA52" s="19"/>
      <c r="AB52" s="76">
        <f t="shared" si="0"/>
        <v>4</v>
      </c>
    </row>
    <row r="53" spans="1:28" s="16" customFormat="1" x14ac:dyDescent="0.25">
      <c r="A53" s="19" t="s">
        <v>117</v>
      </c>
      <c r="B53" s="19" t="s">
        <v>118</v>
      </c>
      <c r="C53" s="19" t="s">
        <v>36</v>
      </c>
      <c r="D53" s="75"/>
      <c r="E53" s="75"/>
      <c r="F53" s="75"/>
      <c r="G53" s="77"/>
      <c r="H53" s="75"/>
      <c r="I53" s="75">
        <v>3</v>
      </c>
      <c r="J53" s="75"/>
      <c r="K53" s="19"/>
      <c r="L53" s="75"/>
      <c r="M53" s="75"/>
      <c r="N53" s="75"/>
      <c r="O53" s="19"/>
      <c r="P53" s="91"/>
      <c r="Q53" s="91"/>
      <c r="R53" s="91"/>
      <c r="S53" s="97"/>
      <c r="T53" s="91"/>
      <c r="U53" s="91"/>
      <c r="V53" s="91"/>
      <c r="W53" s="19"/>
      <c r="X53" s="75"/>
      <c r="Y53" s="75"/>
      <c r="Z53" s="75"/>
      <c r="AA53" s="19"/>
      <c r="AB53" s="76">
        <f t="shared" si="0"/>
        <v>3</v>
      </c>
    </row>
    <row r="54" spans="1:28" x14ac:dyDescent="0.25">
      <c r="AB54" s="76">
        <f t="shared" ref="AB54:AB56" si="1">SUM(D54:Z54)</f>
        <v>0</v>
      </c>
    </row>
    <row r="55" spans="1:28" x14ac:dyDescent="0.25">
      <c r="AB55" s="76">
        <f t="shared" si="1"/>
        <v>0</v>
      </c>
    </row>
    <row r="56" spans="1:28" x14ac:dyDescent="0.25">
      <c r="AB56" s="76">
        <f t="shared" si="1"/>
        <v>0</v>
      </c>
    </row>
  </sheetData>
  <sortState xmlns:xlrd2="http://schemas.microsoft.com/office/spreadsheetml/2017/richdata2" ref="A7:AB53">
    <sortCondition descending="1" ref="C7:C53"/>
    <sortCondition descending="1" ref="AB7:AB53"/>
  </sortState>
  <mergeCells count="1">
    <mergeCell ref="A6:C6"/>
  </mergeCells>
  <pageMargins left="0.7" right="0.7" top="0.75" bottom="0.75" header="0.3" footer="0.3"/>
  <pageSetup scale="2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AC60"/>
  <sheetViews>
    <sheetView zoomScale="130" zoomScaleNormal="130" workbookViewId="0">
      <pane xSplit="1" topLeftCell="U1" activePane="topRight" state="frozen"/>
      <selection activeCell="A18" sqref="A18"/>
      <selection pane="topRight" activeCell="A10" sqref="A10:XFD11"/>
    </sheetView>
  </sheetViews>
  <sheetFormatPr defaultColWidth="8.85546875" defaultRowHeight="15" x14ac:dyDescent="0.25"/>
  <cols>
    <col min="1" max="1" width="15.140625" customWidth="1"/>
    <col min="2" max="2" width="11.42578125" customWidth="1"/>
    <col min="3" max="3" width="11.7109375" customWidth="1"/>
    <col min="4" max="4" width="3.7109375" customWidth="1"/>
    <col min="5" max="7" width="5.710937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0.140625" customWidth="1"/>
    <col min="17" max="18" width="5.28515625" style="4" customWidth="1"/>
    <col min="19" max="19" width="5" style="4" customWidth="1"/>
    <col min="20" max="20" width="5.42578125" customWidth="1"/>
    <col min="21" max="21" width="6.42578125" style="26" customWidth="1"/>
    <col min="22" max="22" width="7.85546875" style="26" customWidth="1"/>
    <col min="23" max="23" width="8.140625" style="4" customWidth="1"/>
    <col min="24" max="24" width="6.28515625" customWidth="1"/>
    <col min="25" max="27" width="11.42578125" style="4" customWidth="1"/>
    <col min="28" max="28" width="11.42578125" customWidth="1"/>
    <col min="29" max="29" width="11.42578125" style="45" customWidth="1"/>
    <col min="30" max="256" width="11.42578125" customWidth="1"/>
  </cols>
  <sheetData>
    <row r="1" spans="1:29" s="1" customFormat="1" ht="21" x14ac:dyDescent="0.35">
      <c r="A1" s="1" t="s">
        <v>0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44"/>
    </row>
    <row r="3" spans="1:29" ht="21" x14ac:dyDescent="0.35">
      <c r="A3" s="1" t="s">
        <v>120</v>
      </c>
      <c r="C3" s="1"/>
    </row>
    <row r="4" spans="1:29" s="2" customFormat="1" ht="15.75" x14ac:dyDescent="0.25">
      <c r="B4" s="34"/>
      <c r="C4" s="34"/>
      <c r="E4" s="26" t="s">
        <v>1</v>
      </c>
      <c r="F4" s="26"/>
      <c r="G4" s="26"/>
      <c r="H4" s="18"/>
      <c r="I4" s="26" t="s">
        <v>2</v>
      </c>
      <c r="J4" s="26"/>
      <c r="K4" s="26"/>
      <c r="M4" s="26" t="s">
        <v>3</v>
      </c>
      <c r="N4" s="26"/>
      <c r="O4" s="26"/>
      <c r="Q4" s="26" t="s">
        <v>4</v>
      </c>
      <c r="R4" s="26"/>
      <c r="S4" s="26"/>
      <c r="U4" s="26" t="s">
        <v>5</v>
      </c>
      <c r="V4" s="26"/>
      <c r="W4" s="26"/>
      <c r="Y4" s="26"/>
      <c r="Z4" s="26" t="s">
        <v>6</v>
      </c>
      <c r="AA4" s="26"/>
      <c r="AC4" s="45" t="s">
        <v>7</v>
      </c>
    </row>
    <row r="5" spans="1:29" s="37" customFormat="1" ht="68.25" x14ac:dyDescent="0.25">
      <c r="A5" s="37" t="s">
        <v>8</v>
      </c>
      <c r="B5" s="37" t="s">
        <v>9</v>
      </c>
      <c r="C5" s="37" t="s">
        <v>10</v>
      </c>
      <c r="D5" s="37" t="s">
        <v>11</v>
      </c>
      <c r="E5" s="41" t="s">
        <v>12</v>
      </c>
      <c r="F5" s="41" t="s">
        <v>13</v>
      </c>
      <c r="G5" s="41" t="s">
        <v>14</v>
      </c>
      <c r="H5" s="39"/>
      <c r="I5" s="41" t="s">
        <v>12</v>
      </c>
      <c r="J5" s="41" t="s">
        <v>13</v>
      </c>
      <c r="K5" s="41" t="s">
        <v>14</v>
      </c>
      <c r="M5" s="41" t="s">
        <v>12</v>
      </c>
      <c r="N5" s="41" t="s">
        <v>13</v>
      </c>
      <c r="O5" s="41" t="s">
        <v>14</v>
      </c>
      <c r="P5" s="41"/>
      <c r="Q5" s="41" t="s">
        <v>12</v>
      </c>
      <c r="R5" s="41" t="s">
        <v>13</v>
      </c>
      <c r="S5" s="41" t="s">
        <v>14</v>
      </c>
      <c r="U5" s="41" t="s">
        <v>12</v>
      </c>
      <c r="V5" s="41" t="s">
        <v>13</v>
      </c>
      <c r="W5" s="41" t="s">
        <v>14</v>
      </c>
      <c r="Y5" s="41" t="s">
        <v>12</v>
      </c>
      <c r="Z5" s="41" t="s">
        <v>13</v>
      </c>
      <c r="AA5" s="41" t="s">
        <v>14</v>
      </c>
      <c r="AC5" s="49"/>
    </row>
    <row r="6" spans="1:29" s="36" customFormat="1" ht="26.1" customHeight="1" x14ac:dyDescent="0.25">
      <c r="B6" s="108" t="s">
        <v>15</v>
      </c>
      <c r="C6" s="108"/>
      <c r="D6" s="108"/>
      <c r="E6" s="42" t="s">
        <v>121</v>
      </c>
      <c r="F6" s="42" t="s">
        <v>121</v>
      </c>
      <c r="G6" s="42" t="s">
        <v>122</v>
      </c>
      <c r="H6" s="40"/>
      <c r="I6" s="42" t="s">
        <v>123</v>
      </c>
      <c r="J6" s="42" t="s">
        <v>124</v>
      </c>
      <c r="K6" s="42" t="s">
        <v>123</v>
      </c>
      <c r="L6" s="35"/>
      <c r="M6" s="42" t="s">
        <v>123</v>
      </c>
      <c r="N6" s="42" t="s">
        <v>77</v>
      </c>
      <c r="O6" s="42" t="s">
        <v>125</v>
      </c>
      <c r="P6" s="35"/>
      <c r="Q6" s="42" t="s">
        <v>45</v>
      </c>
      <c r="R6" s="42" t="s">
        <v>121</v>
      </c>
      <c r="S6" s="42" t="s">
        <v>121</v>
      </c>
      <c r="T6" s="35"/>
      <c r="U6" s="42" t="s">
        <v>674</v>
      </c>
      <c r="V6" s="42" t="s">
        <v>700</v>
      </c>
      <c r="W6" s="42" t="s">
        <v>707</v>
      </c>
      <c r="Y6" s="42" t="s">
        <v>45</v>
      </c>
      <c r="Z6" s="42" t="s">
        <v>45</v>
      </c>
      <c r="AA6" s="42" t="s">
        <v>777</v>
      </c>
      <c r="AC6" s="48"/>
    </row>
    <row r="7" spans="1:29" x14ac:dyDescent="0.25">
      <c r="A7" t="s">
        <v>127</v>
      </c>
      <c r="B7" t="s">
        <v>83</v>
      </c>
      <c r="C7" t="s">
        <v>84</v>
      </c>
      <c r="D7" t="s">
        <v>31</v>
      </c>
      <c r="F7" s="4">
        <v>6</v>
      </c>
      <c r="G7" s="4">
        <v>6</v>
      </c>
      <c r="I7" s="4">
        <v>8</v>
      </c>
      <c r="J7" s="4">
        <v>4</v>
      </c>
      <c r="K7" s="4">
        <v>20</v>
      </c>
      <c r="Q7" s="90">
        <v>2</v>
      </c>
      <c r="R7" s="90">
        <v>10</v>
      </c>
      <c r="S7" s="90">
        <v>1.5</v>
      </c>
      <c r="T7" s="96"/>
      <c r="U7" s="90"/>
      <c r="V7" s="90"/>
      <c r="W7" s="90"/>
      <c r="Y7" s="4">
        <v>6</v>
      </c>
      <c r="Z7" s="4">
        <v>4</v>
      </c>
      <c r="AA7" s="4">
        <v>3</v>
      </c>
      <c r="AC7" s="45">
        <f t="shared" ref="AC7:AC38" si="0">SUM(E7:AA7)</f>
        <v>70.5</v>
      </c>
    </row>
    <row r="8" spans="1:29" x14ac:dyDescent="0.25">
      <c r="A8" t="s">
        <v>126</v>
      </c>
      <c r="B8" t="s">
        <v>85</v>
      </c>
      <c r="C8" t="s">
        <v>86</v>
      </c>
      <c r="D8" t="s">
        <v>31</v>
      </c>
      <c r="M8" s="4">
        <v>12</v>
      </c>
      <c r="N8" s="4">
        <v>20</v>
      </c>
      <c r="O8" s="4">
        <v>20</v>
      </c>
      <c r="Q8" s="90"/>
      <c r="R8" s="90"/>
      <c r="S8" s="90"/>
      <c r="T8" s="96"/>
      <c r="U8" s="90"/>
      <c r="V8" s="90"/>
      <c r="W8" s="90"/>
      <c r="AC8" s="45">
        <f t="shared" si="0"/>
        <v>52</v>
      </c>
    </row>
    <row r="9" spans="1:29" x14ac:dyDescent="0.25">
      <c r="A9" t="s">
        <v>133</v>
      </c>
      <c r="B9" t="s">
        <v>93</v>
      </c>
      <c r="C9" t="s">
        <v>94</v>
      </c>
      <c r="D9" t="s">
        <v>31</v>
      </c>
      <c r="E9" s="4">
        <v>6</v>
      </c>
      <c r="F9" s="4">
        <v>4</v>
      </c>
      <c r="I9" s="43">
        <v>6</v>
      </c>
      <c r="J9" s="43">
        <v>3</v>
      </c>
      <c r="K9" s="43">
        <v>6</v>
      </c>
      <c r="L9" s="32"/>
      <c r="M9" s="43"/>
      <c r="N9" s="43"/>
      <c r="O9" s="43"/>
      <c r="P9" s="32"/>
      <c r="Q9" s="90">
        <v>6</v>
      </c>
      <c r="R9" s="90">
        <v>2</v>
      </c>
      <c r="S9" s="90"/>
      <c r="T9" s="96"/>
      <c r="U9" s="90"/>
      <c r="V9" s="90"/>
      <c r="W9" s="90"/>
      <c r="X9" s="32"/>
      <c r="Y9" s="90">
        <v>6</v>
      </c>
      <c r="Z9" s="90">
        <v>10</v>
      </c>
      <c r="AA9" s="90">
        <v>3</v>
      </c>
      <c r="AC9" s="45">
        <f t="shared" si="0"/>
        <v>52</v>
      </c>
    </row>
    <row r="10" spans="1:29" x14ac:dyDescent="0.25">
      <c r="A10" t="s">
        <v>131</v>
      </c>
      <c r="B10" t="s">
        <v>79</v>
      </c>
      <c r="C10" t="s">
        <v>80</v>
      </c>
      <c r="D10" t="s">
        <v>31</v>
      </c>
      <c r="E10" s="4">
        <v>10</v>
      </c>
      <c r="F10" s="4">
        <v>3</v>
      </c>
      <c r="I10" s="43"/>
      <c r="J10" s="43"/>
      <c r="K10" s="43"/>
      <c r="L10" s="32"/>
      <c r="M10" s="43"/>
      <c r="N10" s="43">
        <v>3</v>
      </c>
      <c r="O10" s="43">
        <v>12</v>
      </c>
      <c r="P10" s="32"/>
      <c r="Q10" s="90"/>
      <c r="R10" s="90">
        <v>4</v>
      </c>
      <c r="S10" s="90">
        <v>3</v>
      </c>
      <c r="T10" s="96"/>
      <c r="U10" s="90"/>
      <c r="V10" s="90"/>
      <c r="W10" s="90"/>
      <c r="X10" s="32"/>
      <c r="Y10" s="90">
        <v>2</v>
      </c>
      <c r="Z10" s="90">
        <v>3</v>
      </c>
      <c r="AA10" s="90">
        <v>8</v>
      </c>
      <c r="AC10" s="45">
        <f t="shared" si="0"/>
        <v>48</v>
      </c>
    </row>
    <row r="11" spans="1:29" x14ac:dyDescent="0.25">
      <c r="A11" t="s">
        <v>148</v>
      </c>
      <c r="B11" t="s">
        <v>52</v>
      </c>
      <c r="C11" t="s">
        <v>35</v>
      </c>
      <c r="D11" t="s">
        <v>31</v>
      </c>
      <c r="N11" s="4">
        <v>6</v>
      </c>
      <c r="O11" s="4">
        <v>4</v>
      </c>
      <c r="Q11" s="90">
        <v>2</v>
      </c>
      <c r="R11" s="90">
        <v>4</v>
      </c>
      <c r="S11" s="90">
        <v>10</v>
      </c>
      <c r="T11" s="96"/>
      <c r="U11" s="90"/>
      <c r="V11" s="90"/>
      <c r="W11" s="90"/>
      <c r="Z11" s="4">
        <v>2</v>
      </c>
      <c r="AA11" s="4">
        <v>20</v>
      </c>
      <c r="AC11" s="45">
        <f t="shared" si="0"/>
        <v>48</v>
      </c>
    </row>
    <row r="12" spans="1:29" s="19" customFormat="1" x14ac:dyDescent="0.25">
      <c r="A12" t="s">
        <v>155</v>
      </c>
      <c r="B12" t="s">
        <v>52</v>
      </c>
      <c r="C12" t="s">
        <v>53</v>
      </c>
      <c r="D12" t="s">
        <v>31</v>
      </c>
      <c r="E12" s="4"/>
      <c r="F12" s="4"/>
      <c r="G12" s="4"/>
      <c r="H12" s="7"/>
      <c r="I12" s="4"/>
      <c r="J12" s="4"/>
      <c r="K12" s="4"/>
      <c r="L12"/>
      <c r="M12" s="4"/>
      <c r="N12" s="4"/>
      <c r="O12" s="4">
        <v>8</v>
      </c>
      <c r="P12"/>
      <c r="Q12" s="90">
        <v>10</v>
      </c>
      <c r="R12" s="90">
        <v>6</v>
      </c>
      <c r="S12" s="90">
        <v>6</v>
      </c>
      <c r="T12" s="96"/>
      <c r="U12" s="90"/>
      <c r="V12" s="90"/>
      <c r="W12" s="90"/>
      <c r="X12"/>
      <c r="Y12" s="4">
        <v>4</v>
      </c>
      <c r="Z12" s="4">
        <v>6</v>
      </c>
      <c r="AA12" s="4">
        <v>6</v>
      </c>
      <c r="AB12"/>
      <c r="AC12" s="45">
        <f t="shared" si="0"/>
        <v>46</v>
      </c>
    </row>
    <row r="13" spans="1:29" x14ac:dyDescent="0.25">
      <c r="A13" t="s">
        <v>128</v>
      </c>
      <c r="B13" t="s">
        <v>129</v>
      </c>
      <c r="C13" t="s">
        <v>130</v>
      </c>
      <c r="D13" t="s">
        <v>31</v>
      </c>
      <c r="I13" s="4">
        <v>12</v>
      </c>
      <c r="J13" s="4">
        <v>20</v>
      </c>
      <c r="K13" s="4">
        <v>12</v>
      </c>
      <c r="Q13" s="90"/>
      <c r="R13" s="90"/>
      <c r="S13" s="90"/>
      <c r="T13" s="96"/>
      <c r="U13" s="90"/>
      <c r="V13" s="90"/>
      <c r="W13" s="90"/>
      <c r="AC13" s="45">
        <f t="shared" si="0"/>
        <v>44</v>
      </c>
    </row>
    <row r="14" spans="1:29" x14ac:dyDescent="0.25">
      <c r="A14" s="16" t="s">
        <v>768</v>
      </c>
      <c r="B14" s="16" t="s">
        <v>655</v>
      </c>
      <c r="C14" s="16" t="s">
        <v>656</v>
      </c>
      <c r="D14" s="16" t="s">
        <v>31</v>
      </c>
      <c r="E14" s="80"/>
      <c r="F14" s="80"/>
      <c r="G14" s="80"/>
      <c r="H14" s="20"/>
      <c r="I14" s="80"/>
      <c r="J14" s="80"/>
      <c r="K14" s="80"/>
      <c r="L14" s="16"/>
      <c r="M14" s="80"/>
      <c r="N14" s="80"/>
      <c r="O14" s="80"/>
      <c r="P14" s="16"/>
      <c r="Q14" s="80"/>
      <c r="R14" s="80"/>
      <c r="S14" s="80"/>
      <c r="T14" s="16"/>
      <c r="U14" s="86"/>
      <c r="V14" s="86"/>
      <c r="W14" s="80"/>
      <c r="X14" s="16"/>
      <c r="Y14" s="80">
        <v>10</v>
      </c>
      <c r="Z14" s="80">
        <v>10</v>
      </c>
      <c r="AA14" s="80">
        <v>20</v>
      </c>
      <c r="AB14" s="16"/>
      <c r="AC14" s="87">
        <f t="shared" si="0"/>
        <v>40</v>
      </c>
    </row>
    <row r="15" spans="1:29" x14ac:dyDescent="0.25">
      <c r="A15" t="s">
        <v>147</v>
      </c>
      <c r="B15" t="s">
        <v>81</v>
      </c>
      <c r="C15" t="s">
        <v>82</v>
      </c>
      <c r="D15" t="s">
        <v>31</v>
      </c>
      <c r="E15" s="4">
        <v>3</v>
      </c>
      <c r="F15" s="4">
        <v>6</v>
      </c>
      <c r="G15" s="4">
        <v>1.5</v>
      </c>
      <c r="Q15" s="90"/>
      <c r="R15" s="90"/>
      <c r="S15" s="90"/>
      <c r="T15" s="96"/>
      <c r="U15" s="90">
        <v>1.5</v>
      </c>
      <c r="V15" s="90">
        <v>3</v>
      </c>
      <c r="W15" s="90">
        <v>6</v>
      </c>
      <c r="AA15" s="4">
        <v>12</v>
      </c>
      <c r="AC15" s="45">
        <f t="shared" si="0"/>
        <v>33</v>
      </c>
    </row>
    <row r="16" spans="1:29" x14ac:dyDescent="0.25">
      <c r="A16" t="s">
        <v>146</v>
      </c>
      <c r="B16" t="s">
        <v>778</v>
      </c>
      <c r="C16" t="s">
        <v>779</v>
      </c>
      <c r="D16" t="s">
        <v>31</v>
      </c>
      <c r="J16" s="4">
        <v>12</v>
      </c>
      <c r="Q16" s="90"/>
      <c r="R16" s="90"/>
      <c r="S16" s="90"/>
      <c r="T16" s="96"/>
      <c r="U16" s="90"/>
      <c r="V16" s="90"/>
      <c r="W16" s="90"/>
      <c r="Y16" s="4">
        <v>10</v>
      </c>
      <c r="Z16" s="4">
        <v>4</v>
      </c>
      <c r="AA16" s="4">
        <v>4</v>
      </c>
      <c r="AC16" s="45">
        <f t="shared" si="0"/>
        <v>30</v>
      </c>
    </row>
    <row r="17" spans="1:29" s="19" customFormat="1" x14ac:dyDescent="0.25">
      <c r="A17" t="s">
        <v>132</v>
      </c>
      <c r="B17" t="s">
        <v>54</v>
      </c>
      <c r="C17" t="s">
        <v>55</v>
      </c>
      <c r="D17" t="s">
        <v>31</v>
      </c>
      <c r="E17" s="4"/>
      <c r="F17" s="4"/>
      <c r="G17" s="4"/>
      <c r="H17" s="7"/>
      <c r="I17" s="4"/>
      <c r="J17" s="4"/>
      <c r="K17" s="4"/>
      <c r="L17"/>
      <c r="M17" s="4">
        <v>20</v>
      </c>
      <c r="N17" s="4">
        <v>8</v>
      </c>
      <c r="O17" s="4"/>
      <c r="P17"/>
      <c r="Q17" s="90"/>
      <c r="R17" s="90"/>
      <c r="S17" s="90"/>
      <c r="T17" s="96"/>
      <c r="U17" s="90"/>
      <c r="V17" s="90"/>
      <c r="W17" s="90"/>
      <c r="X17"/>
      <c r="Y17" s="4"/>
      <c r="Z17" s="4"/>
      <c r="AA17" s="4"/>
      <c r="AB17"/>
      <c r="AC17" s="45">
        <f t="shared" si="0"/>
        <v>28</v>
      </c>
    </row>
    <row r="18" spans="1:29" x14ac:dyDescent="0.25">
      <c r="A18" t="s">
        <v>141</v>
      </c>
      <c r="B18" t="s">
        <v>142</v>
      </c>
      <c r="C18" t="s">
        <v>143</v>
      </c>
      <c r="D18" t="s">
        <v>31</v>
      </c>
      <c r="E18" s="4">
        <v>10</v>
      </c>
      <c r="F18" s="4">
        <v>1.5</v>
      </c>
      <c r="G18" s="4">
        <v>4</v>
      </c>
      <c r="I18" s="43"/>
      <c r="J18" s="43"/>
      <c r="K18" s="43"/>
      <c r="L18" s="32"/>
      <c r="M18" s="43"/>
      <c r="N18" s="43"/>
      <c r="O18" s="43"/>
      <c r="P18" s="32"/>
      <c r="Q18" s="90"/>
      <c r="R18" s="90"/>
      <c r="S18" s="90"/>
      <c r="T18" s="96"/>
      <c r="U18" s="90">
        <v>6</v>
      </c>
      <c r="V18" s="90">
        <v>6</v>
      </c>
      <c r="W18" s="90"/>
      <c r="X18" s="32"/>
      <c r="Y18" s="43"/>
      <c r="Z18" s="43"/>
      <c r="AA18" s="43"/>
      <c r="AC18" s="45">
        <f t="shared" si="0"/>
        <v>27.5</v>
      </c>
    </row>
    <row r="19" spans="1:29" s="19" customFormat="1" x14ac:dyDescent="0.25">
      <c r="A19" t="s">
        <v>145</v>
      </c>
      <c r="B19" t="s">
        <v>103</v>
      </c>
      <c r="C19" t="s">
        <v>104</v>
      </c>
      <c r="D19" t="s">
        <v>31</v>
      </c>
      <c r="E19" s="4">
        <v>2</v>
      </c>
      <c r="F19" s="4">
        <v>10</v>
      </c>
      <c r="G19" s="4">
        <v>3</v>
      </c>
      <c r="H19" s="7"/>
      <c r="I19" s="4"/>
      <c r="J19" s="4"/>
      <c r="K19" s="4"/>
      <c r="L19"/>
      <c r="M19" s="4"/>
      <c r="N19" s="4"/>
      <c r="O19" s="4"/>
      <c r="P19"/>
      <c r="Q19" s="90"/>
      <c r="R19" s="90"/>
      <c r="S19" s="90"/>
      <c r="T19" s="96"/>
      <c r="U19" s="90"/>
      <c r="V19" s="90"/>
      <c r="W19" s="90"/>
      <c r="X19"/>
      <c r="Y19" s="4">
        <v>3</v>
      </c>
      <c r="Z19" s="4">
        <v>1.5</v>
      </c>
      <c r="AA19" s="4">
        <v>8</v>
      </c>
      <c r="AB19"/>
      <c r="AC19" s="45">
        <f t="shared" si="0"/>
        <v>27.5</v>
      </c>
    </row>
    <row r="20" spans="1:29" s="19" customFormat="1" x14ac:dyDescent="0.25">
      <c r="A20" t="s">
        <v>688</v>
      </c>
      <c r="B20" t="s">
        <v>129</v>
      </c>
      <c r="C20" t="s">
        <v>130</v>
      </c>
      <c r="D20" t="s">
        <v>31</v>
      </c>
      <c r="E20" s="4"/>
      <c r="F20" s="4"/>
      <c r="G20" s="4"/>
      <c r="H20" s="7"/>
      <c r="I20" s="4"/>
      <c r="J20" s="4"/>
      <c r="K20" s="4"/>
      <c r="L20"/>
      <c r="M20" s="4"/>
      <c r="N20" s="4"/>
      <c r="O20" s="4"/>
      <c r="P20"/>
      <c r="Q20" s="90">
        <v>10</v>
      </c>
      <c r="R20" s="90">
        <v>6</v>
      </c>
      <c r="S20" s="90">
        <v>10</v>
      </c>
      <c r="T20" s="96"/>
      <c r="U20" s="90"/>
      <c r="V20" s="90"/>
      <c r="W20" s="90"/>
      <c r="X20"/>
      <c r="Y20" s="4"/>
      <c r="Z20" s="4"/>
      <c r="AA20" s="4"/>
      <c r="AB20"/>
      <c r="AC20" s="45">
        <f t="shared" si="0"/>
        <v>26</v>
      </c>
    </row>
    <row r="21" spans="1:29" s="19" customFormat="1" x14ac:dyDescent="0.25">
      <c r="A21" t="s">
        <v>138</v>
      </c>
      <c r="B21" t="s">
        <v>139</v>
      </c>
      <c r="C21" t="s">
        <v>140</v>
      </c>
      <c r="D21" t="s">
        <v>31</v>
      </c>
      <c r="E21" s="4">
        <v>6</v>
      </c>
      <c r="F21" s="4"/>
      <c r="G21" s="4">
        <v>10</v>
      </c>
      <c r="H21" s="7"/>
      <c r="I21" s="43"/>
      <c r="J21" s="43"/>
      <c r="K21" s="43"/>
      <c r="L21" s="32"/>
      <c r="M21" s="43"/>
      <c r="N21" s="43"/>
      <c r="O21" s="43"/>
      <c r="P21" s="32"/>
      <c r="Q21" s="90">
        <v>6</v>
      </c>
      <c r="R21" s="90">
        <v>1.5</v>
      </c>
      <c r="S21" s="90">
        <v>1.5</v>
      </c>
      <c r="T21" s="96"/>
      <c r="U21" s="90"/>
      <c r="V21" s="90"/>
      <c r="W21" s="90"/>
      <c r="X21" s="32"/>
      <c r="Y21" s="43"/>
      <c r="Z21" s="43"/>
      <c r="AA21" s="43"/>
      <c r="AB21"/>
      <c r="AC21" s="45">
        <f t="shared" si="0"/>
        <v>25</v>
      </c>
    </row>
    <row r="22" spans="1:29" s="19" customFormat="1" x14ac:dyDescent="0.25">
      <c r="A22" t="s">
        <v>152</v>
      </c>
      <c r="B22" t="s">
        <v>135</v>
      </c>
      <c r="C22" t="s">
        <v>136</v>
      </c>
      <c r="D22" t="s">
        <v>31</v>
      </c>
      <c r="E22" s="4"/>
      <c r="F22" s="4">
        <v>2</v>
      </c>
      <c r="G22" s="4">
        <v>6</v>
      </c>
      <c r="H22" s="7"/>
      <c r="I22" s="4"/>
      <c r="J22" s="4"/>
      <c r="K22" s="4"/>
      <c r="L22"/>
      <c r="M22" s="4"/>
      <c r="N22" s="4"/>
      <c r="O22" s="4"/>
      <c r="P22"/>
      <c r="Q22" s="90"/>
      <c r="R22" s="90"/>
      <c r="S22" s="90"/>
      <c r="T22" s="96"/>
      <c r="U22" s="90"/>
      <c r="V22" s="90">
        <v>3</v>
      </c>
      <c r="W22" s="90">
        <v>10</v>
      </c>
      <c r="X22"/>
      <c r="Y22" s="4"/>
      <c r="Z22" s="4"/>
      <c r="AA22" s="4"/>
      <c r="AB22"/>
      <c r="AC22" s="45">
        <f t="shared" si="0"/>
        <v>21</v>
      </c>
    </row>
    <row r="23" spans="1:29" x14ac:dyDescent="0.25">
      <c r="A23" t="s">
        <v>701</v>
      </c>
      <c r="B23" t="s">
        <v>46</v>
      </c>
      <c r="C23" t="s">
        <v>47</v>
      </c>
      <c r="D23" t="s">
        <v>31</v>
      </c>
      <c r="Q23" s="90"/>
      <c r="R23" s="90"/>
      <c r="S23" s="90"/>
      <c r="T23" s="96"/>
      <c r="U23" s="90">
        <v>10</v>
      </c>
      <c r="V23" s="90">
        <v>4</v>
      </c>
      <c r="W23" s="90">
        <v>2</v>
      </c>
      <c r="Y23" s="4">
        <v>2</v>
      </c>
      <c r="Z23" s="4">
        <v>1.5</v>
      </c>
      <c r="AC23" s="45">
        <f t="shared" si="0"/>
        <v>19.5</v>
      </c>
    </row>
    <row r="24" spans="1:29" s="19" customFormat="1" x14ac:dyDescent="0.25">
      <c r="A24" t="s">
        <v>134</v>
      </c>
      <c r="B24" t="s">
        <v>135</v>
      </c>
      <c r="C24" t="s">
        <v>136</v>
      </c>
      <c r="D24" t="s">
        <v>31</v>
      </c>
      <c r="E24" s="4"/>
      <c r="F24" s="4"/>
      <c r="G24" s="4"/>
      <c r="H24" s="7"/>
      <c r="I24" s="4"/>
      <c r="J24" s="4"/>
      <c r="K24" s="4"/>
      <c r="L24"/>
      <c r="M24" s="4"/>
      <c r="N24" s="4">
        <v>12</v>
      </c>
      <c r="O24" s="4">
        <v>6</v>
      </c>
      <c r="P24"/>
      <c r="Q24" s="90"/>
      <c r="R24" s="90"/>
      <c r="S24" s="90"/>
      <c r="T24" s="96"/>
      <c r="U24" s="90"/>
      <c r="V24" s="90"/>
      <c r="W24" s="90"/>
      <c r="X24"/>
      <c r="Y24" s="4"/>
      <c r="Z24" s="4"/>
      <c r="AA24" s="4"/>
      <c r="AB24"/>
      <c r="AC24" s="45">
        <f t="shared" si="0"/>
        <v>18</v>
      </c>
    </row>
    <row r="25" spans="1:29" x14ac:dyDescent="0.25">
      <c r="A25" t="s">
        <v>137</v>
      </c>
      <c r="B25" t="s">
        <v>89</v>
      </c>
      <c r="C25" t="s">
        <v>90</v>
      </c>
      <c r="D25" t="s">
        <v>31</v>
      </c>
      <c r="E25" s="4">
        <v>3</v>
      </c>
      <c r="F25" s="4">
        <v>4</v>
      </c>
      <c r="G25" s="4">
        <v>10</v>
      </c>
      <c r="Q25" s="90"/>
      <c r="R25" s="90"/>
      <c r="S25" s="90"/>
      <c r="T25" s="96"/>
      <c r="U25" s="90"/>
      <c r="V25" s="90"/>
      <c r="W25" s="90"/>
      <c r="AC25" s="45">
        <f t="shared" si="0"/>
        <v>17</v>
      </c>
    </row>
    <row r="26" spans="1:29" x14ac:dyDescent="0.25">
      <c r="A26" t="s">
        <v>151</v>
      </c>
      <c r="B26" t="s">
        <v>97</v>
      </c>
      <c r="C26" t="s">
        <v>98</v>
      </c>
      <c r="D26" t="s">
        <v>31</v>
      </c>
      <c r="E26" s="4">
        <v>1.5</v>
      </c>
      <c r="G26" s="4">
        <v>4</v>
      </c>
      <c r="K26" s="4">
        <v>3</v>
      </c>
      <c r="Q26" s="90">
        <v>3</v>
      </c>
      <c r="R26" s="90">
        <v>3</v>
      </c>
      <c r="S26" s="90">
        <v>2</v>
      </c>
      <c r="T26" s="96"/>
      <c r="U26" s="90"/>
      <c r="V26" s="90"/>
      <c r="W26" s="90"/>
      <c r="AC26" s="45">
        <f t="shared" si="0"/>
        <v>16.5</v>
      </c>
    </row>
    <row r="27" spans="1:29" x14ac:dyDescent="0.25">
      <c r="A27" t="s">
        <v>144</v>
      </c>
      <c r="B27" t="s">
        <v>95</v>
      </c>
      <c r="C27" t="s">
        <v>96</v>
      </c>
      <c r="D27" t="s">
        <v>31</v>
      </c>
      <c r="E27" s="4">
        <v>2</v>
      </c>
      <c r="F27" s="4">
        <v>10</v>
      </c>
      <c r="G27" s="4">
        <v>3</v>
      </c>
      <c r="Q27" s="90"/>
      <c r="R27" s="90"/>
      <c r="S27" s="90"/>
      <c r="T27" s="96"/>
      <c r="U27" s="90"/>
      <c r="V27" s="90"/>
      <c r="W27" s="90"/>
      <c r="AC27" s="45">
        <f t="shared" si="0"/>
        <v>15</v>
      </c>
    </row>
    <row r="28" spans="1:29" x14ac:dyDescent="0.25">
      <c r="A28" s="16" t="s">
        <v>279</v>
      </c>
      <c r="B28" s="16" t="s">
        <v>280</v>
      </c>
      <c r="C28" s="16" t="s">
        <v>281</v>
      </c>
      <c r="D28" s="16" t="s">
        <v>31</v>
      </c>
      <c r="E28" s="80"/>
      <c r="F28" s="80"/>
      <c r="G28" s="80"/>
      <c r="H28" s="20"/>
      <c r="I28" s="80"/>
      <c r="J28" s="80"/>
      <c r="K28" s="80"/>
      <c r="L28" s="16"/>
      <c r="M28" s="80"/>
      <c r="N28" s="80"/>
      <c r="O28" s="80"/>
      <c r="P28" s="16"/>
      <c r="Q28" s="80"/>
      <c r="R28" s="80"/>
      <c r="S28" s="80"/>
      <c r="T28" s="16"/>
      <c r="U28" s="86"/>
      <c r="V28" s="86"/>
      <c r="W28" s="80"/>
      <c r="X28" s="16"/>
      <c r="Y28" s="80">
        <v>4</v>
      </c>
      <c r="Z28" s="80">
        <v>6</v>
      </c>
      <c r="AA28" s="80">
        <v>4</v>
      </c>
      <c r="AB28" s="16"/>
      <c r="AC28" s="87">
        <f t="shared" si="0"/>
        <v>14</v>
      </c>
    </row>
    <row r="29" spans="1:29" x14ac:dyDescent="0.25">
      <c r="A29" t="s">
        <v>689</v>
      </c>
      <c r="B29" t="s">
        <v>188</v>
      </c>
      <c r="C29" t="s">
        <v>677</v>
      </c>
      <c r="D29" t="s">
        <v>31</v>
      </c>
      <c r="Q29" s="90">
        <v>4</v>
      </c>
      <c r="R29" s="90">
        <v>3</v>
      </c>
      <c r="S29" s="90">
        <v>3</v>
      </c>
      <c r="T29" s="96"/>
      <c r="U29" s="90"/>
      <c r="V29" s="90"/>
      <c r="W29" s="90"/>
      <c r="AC29" s="45">
        <f t="shared" si="0"/>
        <v>10</v>
      </c>
    </row>
    <row r="30" spans="1:29" s="19" customFormat="1" x14ac:dyDescent="0.25">
      <c r="A30" t="s">
        <v>149</v>
      </c>
      <c r="B30" t="s">
        <v>87</v>
      </c>
      <c r="C30" t="s">
        <v>88</v>
      </c>
      <c r="D30" t="s">
        <v>31</v>
      </c>
      <c r="E30" s="4">
        <v>4</v>
      </c>
      <c r="F30" s="4">
        <v>3</v>
      </c>
      <c r="G30" s="4">
        <v>2</v>
      </c>
      <c r="H30" s="7"/>
      <c r="I30" s="43"/>
      <c r="J30" s="43"/>
      <c r="K30" s="43"/>
      <c r="L30" s="32"/>
      <c r="M30" s="43"/>
      <c r="N30" s="43"/>
      <c r="O30" s="43"/>
      <c r="P30" s="32"/>
      <c r="Q30" s="90"/>
      <c r="R30" s="90"/>
      <c r="S30" s="90"/>
      <c r="T30" s="96"/>
      <c r="U30" s="90"/>
      <c r="V30" s="90"/>
      <c r="W30" s="90"/>
      <c r="X30" s="32"/>
      <c r="Y30" s="43"/>
      <c r="Z30" s="43"/>
      <c r="AA30" s="43"/>
      <c r="AB30"/>
      <c r="AC30" s="45">
        <f t="shared" si="0"/>
        <v>9</v>
      </c>
    </row>
    <row r="31" spans="1:29" x14ac:dyDescent="0.25">
      <c r="A31" t="s">
        <v>150</v>
      </c>
      <c r="B31" t="s">
        <v>87</v>
      </c>
      <c r="C31" t="s">
        <v>88</v>
      </c>
      <c r="D31" t="s">
        <v>31</v>
      </c>
      <c r="I31" s="4">
        <v>3</v>
      </c>
      <c r="J31" s="4">
        <v>6</v>
      </c>
      <c r="Q31" s="90"/>
      <c r="R31" s="90"/>
      <c r="S31" s="90"/>
      <c r="T31" s="96"/>
      <c r="U31" s="90"/>
      <c r="V31" s="90"/>
      <c r="W31" s="90"/>
      <c r="AC31" s="45">
        <f t="shared" si="0"/>
        <v>9</v>
      </c>
    </row>
    <row r="32" spans="1:29" s="19" customFormat="1" x14ac:dyDescent="0.25">
      <c r="A32" t="s">
        <v>693</v>
      </c>
      <c r="B32" t="s">
        <v>142</v>
      </c>
      <c r="C32" t="s">
        <v>143</v>
      </c>
      <c r="D32" t="s">
        <v>31</v>
      </c>
      <c r="E32" s="4"/>
      <c r="F32" s="4"/>
      <c r="G32" s="4"/>
      <c r="H32" s="7"/>
      <c r="I32" s="4"/>
      <c r="J32" s="4"/>
      <c r="K32" s="4"/>
      <c r="L32"/>
      <c r="M32" s="4"/>
      <c r="N32" s="4"/>
      <c r="O32" s="4"/>
      <c r="P32"/>
      <c r="Q32" s="90">
        <v>1.5</v>
      </c>
      <c r="R32" s="90">
        <v>1.5</v>
      </c>
      <c r="S32" s="90">
        <v>6</v>
      </c>
      <c r="T32" s="96"/>
      <c r="U32" s="90"/>
      <c r="V32" s="90"/>
      <c r="W32" s="90"/>
      <c r="X32"/>
      <c r="Y32" s="4"/>
      <c r="Z32" s="4"/>
      <c r="AA32" s="4"/>
      <c r="AB32"/>
      <c r="AC32" s="45">
        <f t="shared" si="0"/>
        <v>9</v>
      </c>
    </row>
    <row r="33" spans="1:29" s="19" customFormat="1" x14ac:dyDescent="0.25">
      <c r="A33" t="s">
        <v>153</v>
      </c>
      <c r="B33" t="s">
        <v>154</v>
      </c>
      <c r="C33" t="s">
        <v>114</v>
      </c>
      <c r="D33" t="s">
        <v>31</v>
      </c>
      <c r="E33" s="4"/>
      <c r="F33" s="4"/>
      <c r="G33" s="4"/>
      <c r="H33" s="7"/>
      <c r="I33" s="4"/>
      <c r="J33" s="4">
        <v>8</v>
      </c>
      <c r="K33" s="4"/>
      <c r="L33"/>
      <c r="M33" s="4"/>
      <c r="N33" s="4"/>
      <c r="O33" s="4"/>
      <c r="P33"/>
      <c r="Q33" s="90"/>
      <c r="R33" s="90"/>
      <c r="S33" s="90"/>
      <c r="T33" s="96"/>
      <c r="U33" s="90"/>
      <c r="V33" s="90"/>
      <c r="W33" s="90"/>
      <c r="X33"/>
      <c r="Y33" s="4"/>
      <c r="Z33" s="4"/>
      <c r="AA33" s="4"/>
      <c r="AB33"/>
      <c r="AC33" s="45">
        <f t="shared" si="0"/>
        <v>8</v>
      </c>
    </row>
    <row r="34" spans="1:29" x14ac:dyDescent="0.25">
      <c r="A34" t="s">
        <v>156</v>
      </c>
      <c r="B34" t="s">
        <v>157</v>
      </c>
      <c r="C34" t="s">
        <v>158</v>
      </c>
      <c r="D34" t="s">
        <v>31</v>
      </c>
      <c r="M34" s="4">
        <v>6</v>
      </c>
      <c r="Q34" s="90"/>
      <c r="R34" s="90"/>
      <c r="S34" s="90"/>
      <c r="T34" s="96"/>
      <c r="U34" s="90"/>
      <c r="V34" s="90"/>
      <c r="W34" s="90"/>
      <c r="AC34" s="45">
        <f t="shared" si="0"/>
        <v>6</v>
      </c>
    </row>
    <row r="35" spans="1:29" x14ac:dyDescent="0.25">
      <c r="A35" t="s">
        <v>705</v>
      </c>
      <c r="B35" t="s">
        <v>54</v>
      </c>
      <c r="C35" t="s">
        <v>55</v>
      </c>
      <c r="D35" t="s">
        <v>31</v>
      </c>
      <c r="Q35" s="90"/>
      <c r="R35" s="90"/>
      <c r="S35" s="90"/>
      <c r="T35" s="96"/>
      <c r="U35" s="90">
        <v>1.5</v>
      </c>
      <c r="V35" s="90">
        <v>1.5</v>
      </c>
      <c r="W35" s="90">
        <v>3</v>
      </c>
      <c r="AC35" s="45">
        <f t="shared" si="0"/>
        <v>6</v>
      </c>
    </row>
    <row r="36" spans="1:29" x14ac:dyDescent="0.25">
      <c r="A36" t="s">
        <v>691</v>
      </c>
      <c r="B36" t="s">
        <v>692</v>
      </c>
      <c r="C36" t="s">
        <v>319</v>
      </c>
      <c r="D36" t="s">
        <v>31</v>
      </c>
      <c r="Q36" s="90">
        <v>3</v>
      </c>
      <c r="R36" s="90">
        <v>2</v>
      </c>
      <c r="S36" s="90"/>
      <c r="T36" s="96"/>
      <c r="U36" s="90"/>
      <c r="V36" s="90"/>
      <c r="W36" s="90"/>
      <c r="AC36" s="45">
        <f t="shared" si="0"/>
        <v>5</v>
      </c>
    </row>
    <row r="37" spans="1:29" x14ac:dyDescent="0.25">
      <c r="A37" t="s">
        <v>706</v>
      </c>
      <c r="B37" t="s">
        <v>632</v>
      </c>
      <c r="C37" t="s">
        <v>119</v>
      </c>
      <c r="D37" t="s">
        <v>31</v>
      </c>
      <c r="Q37" s="90"/>
      <c r="R37" s="90"/>
      <c r="S37" s="90"/>
      <c r="T37" s="96"/>
      <c r="U37" s="90"/>
      <c r="V37" s="90">
        <v>1.5</v>
      </c>
      <c r="W37" s="90">
        <v>3</v>
      </c>
      <c r="AC37" s="45">
        <f t="shared" si="0"/>
        <v>4.5</v>
      </c>
    </row>
    <row r="38" spans="1:29" x14ac:dyDescent="0.25">
      <c r="A38" t="s">
        <v>690</v>
      </c>
      <c r="B38" t="s">
        <v>62</v>
      </c>
      <c r="C38" t="s">
        <v>63</v>
      </c>
      <c r="D38" t="s">
        <v>31</v>
      </c>
      <c r="Q38" s="90">
        <v>4</v>
      </c>
      <c r="R38" s="90"/>
      <c r="S38" s="90"/>
      <c r="T38" s="96"/>
      <c r="U38" s="90"/>
      <c r="V38" s="90"/>
      <c r="W38" s="90"/>
      <c r="AC38" s="45">
        <f t="shared" si="0"/>
        <v>4</v>
      </c>
    </row>
    <row r="39" spans="1:29" x14ac:dyDescent="0.25">
      <c r="A39" s="16" t="s">
        <v>780</v>
      </c>
      <c r="B39" s="16" t="s">
        <v>619</v>
      </c>
      <c r="C39" s="16" t="s">
        <v>620</v>
      </c>
      <c r="D39" s="16" t="s">
        <v>31</v>
      </c>
      <c r="E39" s="80"/>
      <c r="F39" s="80"/>
      <c r="G39" s="80"/>
      <c r="H39" s="20"/>
      <c r="I39" s="80"/>
      <c r="J39" s="80"/>
      <c r="K39" s="80"/>
      <c r="L39" s="16"/>
      <c r="M39" s="80"/>
      <c r="N39" s="80"/>
      <c r="O39" s="80"/>
      <c r="P39" s="16"/>
      <c r="Q39" s="80"/>
      <c r="R39" s="80"/>
      <c r="S39" s="80"/>
      <c r="T39" s="16"/>
      <c r="U39" s="86"/>
      <c r="V39" s="86"/>
      <c r="W39" s="80"/>
      <c r="X39" s="16"/>
      <c r="Y39" s="80">
        <v>1.5</v>
      </c>
      <c r="Z39" s="80">
        <v>2</v>
      </c>
      <c r="AA39" s="80"/>
      <c r="AB39" s="16"/>
      <c r="AC39" s="87">
        <f t="shared" ref="AC39:AC60" si="1">SUM(E39:AA39)</f>
        <v>3.5</v>
      </c>
    </row>
    <row r="40" spans="1:29" x14ac:dyDescent="0.25">
      <c r="A40" t="s">
        <v>159</v>
      </c>
      <c r="B40" t="s">
        <v>91</v>
      </c>
      <c r="C40" t="s">
        <v>92</v>
      </c>
      <c r="D40" t="s">
        <v>31</v>
      </c>
      <c r="O40" s="4">
        <v>3</v>
      </c>
      <c r="Q40" s="90"/>
      <c r="R40" s="90"/>
      <c r="S40" s="90"/>
      <c r="T40" s="96"/>
      <c r="U40" s="90"/>
      <c r="V40" s="90"/>
      <c r="W40" s="90"/>
      <c r="AC40" s="45">
        <f t="shared" si="1"/>
        <v>3</v>
      </c>
    </row>
    <row r="41" spans="1:29" x14ac:dyDescent="0.25">
      <c r="A41" s="16" t="s">
        <v>781</v>
      </c>
      <c r="B41" s="16" t="s">
        <v>515</v>
      </c>
      <c r="C41" s="16" t="s">
        <v>516</v>
      </c>
      <c r="D41" s="16" t="s">
        <v>31</v>
      </c>
      <c r="Y41" s="4">
        <v>1.5</v>
      </c>
      <c r="AC41" s="87">
        <f t="shared" si="1"/>
        <v>1.5</v>
      </c>
    </row>
    <row r="42" spans="1:29" x14ac:dyDescent="0.25">
      <c r="A42" s="19" t="s">
        <v>160</v>
      </c>
      <c r="B42" s="19" t="s">
        <v>117</v>
      </c>
      <c r="C42" s="19" t="s">
        <v>118</v>
      </c>
      <c r="D42" s="19" t="s">
        <v>36</v>
      </c>
      <c r="E42" s="75"/>
      <c r="F42" s="75"/>
      <c r="G42" s="75">
        <v>2</v>
      </c>
      <c r="H42" s="77"/>
      <c r="I42" s="75">
        <v>20</v>
      </c>
      <c r="J42" s="75"/>
      <c r="K42" s="75">
        <v>4</v>
      </c>
      <c r="L42" s="19"/>
      <c r="M42" s="75"/>
      <c r="N42" s="75"/>
      <c r="O42" s="75"/>
      <c r="P42" s="19"/>
      <c r="Q42" s="91"/>
      <c r="R42" s="91"/>
      <c r="S42" s="91"/>
      <c r="T42" s="97"/>
      <c r="U42" s="91"/>
      <c r="V42" s="91"/>
      <c r="W42" s="91"/>
      <c r="X42" s="19"/>
      <c r="Y42" s="75"/>
      <c r="Z42" s="75"/>
      <c r="AA42" s="75"/>
      <c r="AB42" s="19"/>
      <c r="AC42" s="76">
        <f t="shared" si="1"/>
        <v>26</v>
      </c>
    </row>
    <row r="43" spans="1:29" s="19" customFormat="1" x14ac:dyDescent="0.25">
      <c r="A43" s="19" t="s">
        <v>161</v>
      </c>
      <c r="B43" s="19" t="s">
        <v>162</v>
      </c>
      <c r="C43" s="19" t="s">
        <v>163</v>
      </c>
      <c r="D43" s="19" t="s">
        <v>36</v>
      </c>
      <c r="E43" s="75"/>
      <c r="F43" s="75"/>
      <c r="G43" s="75"/>
      <c r="H43" s="77"/>
      <c r="I43" s="75">
        <v>4</v>
      </c>
      <c r="J43" s="75"/>
      <c r="K43" s="75">
        <v>8</v>
      </c>
      <c r="M43" s="75"/>
      <c r="N43" s="75"/>
      <c r="O43" s="75"/>
      <c r="Q43" s="91"/>
      <c r="R43" s="91"/>
      <c r="S43" s="91"/>
      <c r="T43" s="97"/>
      <c r="U43" s="91">
        <v>10</v>
      </c>
      <c r="V43" s="91"/>
      <c r="W43" s="91">
        <v>4</v>
      </c>
      <c r="Y43" s="75"/>
      <c r="Z43" s="75"/>
      <c r="AA43" s="75"/>
      <c r="AC43" s="76">
        <f t="shared" si="1"/>
        <v>26</v>
      </c>
    </row>
    <row r="44" spans="1:29" s="19" customFormat="1" x14ac:dyDescent="0.25">
      <c r="A44" s="19" t="s">
        <v>167</v>
      </c>
      <c r="B44" s="19" t="s">
        <v>168</v>
      </c>
      <c r="C44" s="19" t="s">
        <v>169</v>
      </c>
      <c r="D44" s="19" t="s">
        <v>36</v>
      </c>
      <c r="E44" s="75"/>
      <c r="F44" s="75"/>
      <c r="G44" s="75"/>
      <c r="H44" s="77"/>
      <c r="I44" s="75"/>
      <c r="J44" s="75"/>
      <c r="K44" s="75"/>
      <c r="M44" s="75">
        <v>4</v>
      </c>
      <c r="N44" s="75">
        <v>4</v>
      </c>
      <c r="O44" s="75"/>
      <c r="Q44" s="91"/>
      <c r="R44" s="91"/>
      <c r="S44" s="91"/>
      <c r="T44" s="97"/>
      <c r="U44" s="91">
        <v>4</v>
      </c>
      <c r="V44" s="91">
        <v>10</v>
      </c>
      <c r="W44" s="91"/>
      <c r="Y44" s="75"/>
      <c r="Z44" s="75"/>
      <c r="AA44" s="75"/>
      <c r="AC44" s="76">
        <f t="shared" si="1"/>
        <v>22</v>
      </c>
    </row>
    <row r="45" spans="1:29" s="19" customFormat="1" x14ac:dyDescent="0.25">
      <c r="A45" s="19" t="s">
        <v>174</v>
      </c>
      <c r="B45" s="19" t="s">
        <v>175</v>
      </c>
      <c r="C45" s="19" t="s">
        <v>176</v>
      </c>
      <c r="D45" s="19" t="s">
        <v>36</v>
      </c>
      <c r="E45" s="75"/>
      <c r="F45" s="75"/>
      <c r="G45" s="75"/>
      <c r="H45" s="77"/>
      <c r="I45" s="75"/>
      <c r="J45" s="75"/>
      <c r="K45" s="75"/>
      <c r="M45" s="75">
        <v>3</v>
      </c>
      <c r="N45" s="75"/>
      <c r="O45" s="75"/>
      <c r="Q45" s="91"/>
      <c r="R45" s="91"/>
      <c r="S45" s="91"/>
      <c r="T45" s="97"/>
      <c r="U45" s="91">
        <v>2</v>
      </c>
      <c r="V45" s="91">
        <v>6</v>
      </c>
      <c r="W45" s="91">
        <v>10</v>
      </c>
      <c r="Y45" s="75"/>
      <c r="Z45" s="75"/>
      <c r="AA45" s="75"/>
      <c r="AC45" s="76">
        <f t="shared" si="1"/>
        <v>21</v>
      </c>
    </row>
    <row r="46" spans="1:29" s="19" customFormat="1" x14ac:dyDescent="0.25">
      <c r="A46" s="19" t="s">
        <v>760</v>
      </c>
      <c r="B46" s="19" t="s">
        <v>759</v>
      </c>
      <c r="C46" s="19" t="s">
        <v>286</v>
      </c>
      <c r="D46" s="19" t="s">
        <v>36</v>
      </c>
      <c r="E46" s="75"/>
      <c r="F46" s="75"/>
      <c r="G46" s="75"/>
      <c r="H46" s="77"/>
      <c r="I46" s="75"/>
      <c r="J46" s="75"/>
      <c r="K46" s="75"/>
      <c r="M46" s="75"/>
      <c r="N46" s="75"/>
      <c r="O46" s="75"/>
      <c r="Q46" s="75"/>
      <c r="R46" s="75"/>
      <c r="S46" s="75"/>
      <c r="U46" s="79"/>
      <c r="V46" s="79"/>
      <c r="W46" s="75"/>
      <c r="Y46" s="75">
        <v>3</v>
      </c>
      <c r="Z46" s="75">
        <v>3</v>
      </c>
      <c r="AA46" s="75">
        <v>12</v>
      </c>
      <c r="AC46" s="76">
        <f t="shared" si="1"/>
        <v>18</v>
      </c>
    </row>
    <row r="47" spans="1:29" x14ac:dyDescent="0.25">
      <c r="A47" s="19" t="s">
        <v>702</v>
      </c>
      <c r="B47" s="19" t="s">
        <v>681</v>
      </c>
      <c r="C47" s="19" t="s">
        <v>682</v>
      </c>
      <c r="D47" s="19" t="s">
        <v>36</v>
      </c>
      <c r="E47" s="75"/>
      <c r="F47" s="75"/>
      <c r="G47" s="75"/>
      <c r="H47" s="77"/>
      <c r="I47" s="75"/>
      <c r="J47" s="75"/>
      <c r="K47" s="75"/>
      <c r="L47" s="19"/>
      <c r="M47" s="75"/>
      <c r="N47" s="75"/>
      <c r="O47" s="75"/>
      <c r="P47" s="19"/>
      <c r="Q47" s="91"/>
      <c r="R47" s="91"/>
      <c r="S47" s="91"/>
      <c r="T47" s="97"/>
      <c r="U47" s="91">
        <v>6</v>
      </c>
      <c r="V47" s="91">
        <v>4</v>
      </c>
      <c r="W47" s="91">
        <v>6</v>
      </c>
      <c r="X47" s="19"/>
      <c r="Y47" s="75"/>
      <c r="Z47" s="75"/>
      <c r="AA47" s="75"/>
      <c r="AB47" s="19"/>
      <c r="AC47" s="76">
        <f t="shared" si="1"/>
        <v>16</v>
      </c>
    </row>
    <row r="48" spans="1:29" s="19" customFormat="1" x14ac:dyDescent="0.25">
      <c r="A48" s="19" t="s">
        <v>239</v>
      </c>
      <c r="B48" s="19" t="s">
        <v>113</v>
      </c>
      <c r="C48" s="19" t="s">
        <v>114</v>
      </c>
      <c r="D48" s="19" t="s">
        <v>36</v>
      </c>
      <c r="E48" s="75"/>
      <c r="F48" s="75"/>
      <c r="G48" s="75"/>
      <c r="H48" s="77"/>
      <c r="I48" s="75"/>
      <c r="J48" s="75"/>
      <c r="K48" s="75"/>
      <c r="M48" s="75"/>
      <c r="N48" s="75"/>
      <c r="O48" s="75"/>
      <c r="Q48" s="91"/>
      <c r="R48" s="91"/>
      <c r="S48" s="91"/>
      <c r="T48" s="97"/>
      <c r="U48" s="91">
        <v>2</v>
      </c>
      <c r="V48" s="91">
        <v>10</v>
      </c>
      <c r="W48" s="91">
        <v>2</v>
      </c>
      <c r="Y48" s="75"/>
      <c r="Z48" s="75"/>
      <c r="AA48" s="75"/>
      <c r="AC48" s="76">
        <f t="shared" si="1"/>
        <v>14</v>
      </c>
    </row>
    <row r="49" spans="1:29" s="19" customFormat="1" x14ac:dyDescent="0.25">
      <c r="A49" s="19" t="s">
        <v>171</v>
      </c>
      <c r="B49" s="19" t="s">
        <v>172</v>
      </c>
      <c r="C49" s="19" t="s">
        <v>173</v>
      </c>
      <c r="D49" s="19" t="s">
        <v>36</v>
      </c>
      <c r="E49" s="75">
        <v>1.5</v>
      </c>
      <c r="F49" s="75">
        <v>1.5</v>
      </c>
      <c r="G49" s="75"/>
      <c r="H49" s="77"/>
      <c r="I49" s="75"/>
      <c r="J49" s="75"/>
      <c r="K49" s="75"/>
      <c r="M49" s="75"/>
      <c r="N49" s="75"/>
      <c r="O49" s="75"/>
      <c r="Q49" s="91"/>
      <c r="R49" s="91"/>
      <c r="S49" s="91"/>
      <c r="T49" s="97"/>
      <c r="U49" s="91">
        <v>4</v>
      </c>
      <c r="V49" s="91">
        <v>2</v>
      </c>
      <c r="W49" s="91">
        <v>4</v>
      </c>
      <c r="Y49" s="75"/>
      <c r="Z49" s="75"/>
      <c r="AA49" s="75"/>
      <c r="AC49" s="76">
        <f t="shared" si="1"/>
        <v>13</v>
      </c>
    </row>
    <row r="50" spans="1:29" s="19" customFormat="1" x14ac:dyDescent="0.25">
      <c r="A50" s="19" t="s">
        <v>695</v>
      </c>
      <c r="B50" s="19" t="s">
        <v>696</v>
      </c>
      <c r="C50" s="19" t="s">
        <v>216</v>
      </c>
      <c r="D50" s="19" t="s">
        <v>36</v>
      </c>
      <c r="E50" s="75"/>
      <c r="F50" s="75"/>
      <c r="G50" s="75"/>
      <c r="H50" s="77"/>
      <c r="I50" s="75"/>
      <c r="J50" s="75"/>
      <c r="K50" s="75"/>
      <c r="M50" s="75"/>
      <c r="N50" s="75"/>
      <c r="O50" s="75"/>
      <c r="Q50" s="91"/>
      <c r="R50" s="91">
        <v>10</v>
      </c>
      <c r="S50" s="91"/>
      <c r="T50" s="97"/>
      <c r="U50" s="91"/>
      <c r="V50" s="91"/>
      <c r="W50" s="91"/>
      <c r="Y50" s="75"/>
      <c r="Z50" s="75"/>
      <c r="AA50" s="75"/>
      <c r="AC50" s="76">
        <f t="shared" si="1"/>
        <v>10</v>
      </c>
    </row>
    <row r="51" spans="1:29" s="19" customFormat="1" x14ac:dyDescent="0.25">
      <c r="A51" s="19" t="s">
        <v>164</v>
      </c>
      <c r="B51" s="19" t="s">
        <v>165</v>
      </c>
      <c r="C51" s="19" t="s">
        <v>166</v>
      </c>
      <c r="D51" s="19" t="s">
        <v>36</v>
      </c>
      <c r="E51" s="75"/>
      <c r="F51" s="75"/>
      <c r="G51" s="75"/>
      <c r="H51" s="77"/>
      <c r="I51" s="75"/>
      <c r="J51" s="75"/>
      <c r="K51" s="75"/>
      <c r="M51" s="75">
        <v>8</v>
      </c>
      <c r="N51" s="75"/>
      <c r="O51" s="75"/>
      <c r="Q51" s="91"/>
      <c r="R51" s="91"/>
      <c r="S51" s="91"/>
      <c r="T51" s="97"/>
      <c r="U51" s="91"/>
      <c r="V51" s="91"/>
      <c r="W51" s="91"/>
      <c r="Y51" s="75"/>
      <c r="Z51" s="75"/>
      <c r="AA51" s="75"/>
      <c r="AC51" s="76">
        <f t="shared" si="1"/>
        <v>8</v>
      </c>
    </row>
    <row r="52" spans="1:29" x14ac:dyDescent="0.25">
      <c r="A52" s="19" t="s">
        <v>703</v>
      </c>
      <c r="B52" s="19" t="s">
        <v>683</v>
      </c>
      <c r="C52" s="19" t="s">
        <v>519</v>
      </c>
      <c r="D52" s="19" t="s">
        <v>36</v>
      </c>
      <c r="E52" s="75"/>
      <c r="F52" s="75"/>
      <c r="G52" s="75"/>
      <c r="H52" s="77"/>
      <c r="I52" s="75"/>
      <c r="J52" s="75"/>
      <c r="K52" s="75"/>
      <c r="L52" s="19"/>
      <c r="M52" s="75"/>
      <c r="N52" s="75"/>
      <c r="O52" s="75"/>
      <c r="P52" s="19"/>
      <c r="Q52" s="91"/>
      <c r="R52" s="91"/>
      <c r="S52" s="91"/>
      <c r="T52" s="97"/>
      <c r="U52" s="91">
        <v>3</v>
      </c>
      <c r="V52" s="91">
        <v>2</v>
      </c>
      <c r="W52" s="91">
        <v>1.5</v>
      </c>
      <c r="X52" s="19"/>
      <c r="Y52" s="75"/>
      <c r="Z52" s="75"/>
      <c r="AA52" s="75"/>
      <c r="AB52" s="19"/>
      <c r="AC52" s="76">
        <f t="shared" si="1"/>
        <v>6.5</v>
      </c>
    </row>
    <row r="53" spans="1:29" x14ac:dyDescent="0.25">
      <c r="A53" s="19" t="s">
        <v>170</v>
      </c>
      <c r="B53" s="19" t="s">
        <v>109</v>
      </c>
      <c r="C53" s="19" t="s">
        <v>110</v>
      </c>
      <c r="D53" s="19" t="s">
        <v>36</v>
      </c>
      <c r="E53" s="75">
        <v>4</v>
      </c>
      <c r="F53" s="75">
        <v>2</v>
      </c>
      <c r="G53" s="75"/>
      <c r="H53" s="77"/>
      <c r="I53" s="78"/>
      <c r="J53" s="78"/>
      <c r="K53" s="78"/>
      <c r="L53" s="59"/>
      <c r="M53" s="78"/>
      <c r="N53" s="78"/>
      <c r="O53" s="78"/>
      <c r="P53" s="59"/>
      <c r="Q53" s="91"/>
      <c r="R53" s="91"/>
      <c r="S53" s="91"/>
      <c r="T53" s="97"/>
      <c r="U53" s="91"/>
      <c r="V53" s="91"/>
      <c r="W53" s="91"/>
      <c r="X53" s="59"/>
      <c r="Y53" s="78"/>
      <c r="Z53" s="78"/>
      <c r="AA53" s="78"/>
      <c r="AB53" s="19"/>
      <c r="AC53" s="76">
        <f t="shared" si="1"/>
        <v>6</v>
      </c>
    </row>
    <row r="54" spans="1:29" s="19" customFormat="1" x14ac:dyDescent="0.25">
      <c r="A54" s="19" t="s">
        <v>782</v>
      </c>
      <c r="B54" s="19" t="s">
        <v>783</v>
      </c>
      <c r="C54" s="19" t="s">
        <v>429</v>
      </c>
      <c r="D54" s="19" t="s">
        <v>36</v>
      </c>
      <c r="E54" s="75"/>
      <c r="F54" s="75"/>
      <c r="G54" s="75"/>
      <c r="H54" s="77"/>
      <c r="I54" s="75"/>
      <c r="J54" s="75"/>
      <c r="K54" s="75"/>
      <c r="M54" s="75"/>
      <c r="N54" s="75"/>
      <c r="O54" s="75"/>
      <c r="Q54" s="75"/>
      <c r="R54" s="75"/>
      <c r="S54" s="75"/>
      <c r="U54" s="79"/>
      <c r="V54" s="79"/>
      <c r="W54" s="75"/>
      <c r="Y54" s="75"/>
      <c r="Z54" s="75"/>
      <c r="AA54" s="75">
        <v>6</v>
      </c>
      <c r="AC54" s="76">
        <f t="shared" si="1"/>
        <v>6</v>
      </c>
    </row>
    <row r="55" spans="1:29" s="16" customFormat="1" x14ac:dyDescent="0.25">
      <c r="A55" s="19" t="s">
        <v>694</v>
      </c>
      <c r="B55" s="19" t="s">
        <v>68</v>
      </c>
      <c r="C55" s="19" t="s">
        <v>429</v>
      </c>
      <c r="D55" s="19" t="s">
        <v>36</v>
      </c>
      <c r="E55" s="75"/>
      <c r="F55" s="75"/>
      <c r="G55" s="75"/>
      <c r="H55" s="77"/>
      <c r="I55" s="75"/>
      <c r="J55" s="75"/>
      <c r="K55" s="75"/>
      <c r="L55" s="19"/>
      <c r="M55" s="75"/>
      <c r="N55" s="75"/>
      <c r="O55" s="75"/>
      <c r="P55" s="19"/>
      <c r="Q55" s="91">
        <v>1.5</v>
      </c>
      <c r="R55" s="91"/>
      <c r="S55" s="91">
        <v>4</v>
      </c>
      <c r="T55" s="97"/>
      <c r="U55" s="91"/>
      <c r="V55" s="91"/>
      <c r="W55" s="91"/>
      <c r="X55" s="19"/>
      <c r="Y55" s="75"/>
      <c r="Z55" s="75"/>
      <c r="AA55" s="75"/>
      <c r="AB55" s="19"/>
      <c r="AC55" s="76">
        <f t="shared" si="1"/>
        <v>5.5</v>
      </c>
    </row>
    <row r="56" spans="1:29" s="16" customFormat="1" x14ac:dyDescent="0.25">
      <c r="A56" s="19" t="s">
        <v>227</v>
      </c>
      <c r="B56" s="19" t="s">
        <v>74</v>
      </c>
      <c r="C56" s="19" t="s">
        <v>75</v>
      </c>
      <c r="D56" s="19" t="s">
        <v>36</v>
      </c>
      <c r="E56" s="75"/>
      <c r="F56" s="75"/>
      <c r="G56" s="75"/>
      <c r="H56" s="77"/>
      <c r="I56" s="75"/>
      <c r="J56" s="75"/>
      <c r="K56" s="75"/>
      <c r="L56" s="19"/>
      <c r="M56" s="75"/>
      <c r="N56" s="75"/>
      <c r="O56" s="75"/>
      <c r="P56" s="19"/>
      <c r="Q56" s="91"/>
      <c r="R56" s="91"/>
      <c r="S56" s="91">
        <v>4</v>
      </c>
      <c r="T56" s="97"/>
      <c r="U56" s="91"/>
      <c r="V56" s="91"/>
      <c r="W56" s="91"/>
      <c r="X56" s="19"/>
      <c r="Y56" s="75"/>
      <c r="Z56" s="75"/>
      <c r="AA56" s="75"/>
      <c r="AB56" s="19"/>
      <c r="AC56" s="76">
        <f t="shared" si="1"/>
        <v>4</v>
      </c>
    </row>
    <row r="57" spans="1:29" s="19" customFormat="1" x14ac:dyDescent="0.25">
      <c r="A57" s="19" t="s">
        <v>704</v>
      </c>
      <c r="B57" s="19" t="s">
        <v>681</v>
      </c>
      <c r="C57" s="19" t="s">
        <v>134</v>
      </c>
      <c r="D57" s="19" t="s">
        <v>36</v>
      </c>
      <c r="E57" s="75"/>
      <c r="F57" s="75"/>
      <c r="G57" s="75"/>
      <c r="H57" s="77"/>
      <c r="I57" s="75"/>
      <c r="J57" s="75"/>
      <c r="K57" s="75"/>
      <c r="M57" s="75"/>
      <c r="N57" s="75"/>
      <c r="O57" s="75"/>
      <c r="Q57" s="91"/>
      <c r="R57" s="91"/>
      <c r="S57" s="91"/>
      <c r="T57" s="97"/>
      <c r="U57" s="91">
        <v>3</v>
      </c>
      <c r="V57" s="91"/>
      <c r="W57" s="91"/>
      <c r="Y57" s="75"/>
      <c r="Z57" s="75"/>
      <c r="AA57" s="75"/>
      <c r="AC57" s="76">
        <f t="shared" si="1"/>
        <v>3</v>
      </c>
    </row>
    <row r="58" spans="1:29" s="16" customFormat="1" x14ac:dyDescent="0.25">
      <c r="A58" s="19" t="s">
        <v>697</v>
      </c>
      <c r="B58" s="19" t="s">
        <v>698</v>
      </c>
      <c r="C58" s="19" t="s">
        <v>699</v>
      </c>
      <c r="D58" s="19" t="s">
        <v>36</v>
      </c>
      <c r="E58" s="75"/>
      <c r="F58" s="75"/>
      <c r="G58" s="75"/>
      <c r="H58" s="77"/>
      <c r="I58" s="75"/>
      <c r="J58" s="75"/>
      <c r="K58" s="75"/>
      <c r="L58" s="19"/>
      <c r="M58" s="75"/>
      <c r="N58" s="75"/>
      <c r="O58" s="75"/>
      <c r="P58" s="19"/>
      <c r="Q58" s="91"/>
      <c r="R58" s="91"/>
      <c r="S58" s="91">
        <v>2</v>
      </c>
      <c r="T58" s="97"/>
      <c r="U58" s="91"/>
      <c r="V58" s="91"/>
      <c r="W58" s="91"/>
      <c r="X58" s="19"/>
      <c r="Y58" s="75"/>
      <c r="Z58" s="75"/>
      <c r="AA58" s="75"/>
      <c r="AB58" s="19"/>
      <c r="AC58" s="76">
        <f t="shared" si="1"/>
        <v>2</v>
      </c>
    </row>
    <row r="59" spans="1:29" x14ac:dyDescent="0.25">
      <c r="A59" s="19" t="s">
        <v>177</v>
      </c>
      <c r="B59" s="19" t="s">
        <v>105</v>
      </c>
      <c r="C59" s="19" t="s">
        <v>106</v>
      </c>
      <c r="D59" s="19" t="s">
        <v>36</v>
      </c>
      <c r="E59" s="75"/>
      <c r="F59" s="75"/>
      <c r="G59" s="75">
        <v>1.5</v>
      </c>
      <c r="H59" s="77"/>
      <c r="I59" s="75"/>
      <c r="J59" s="75"/>
      <c r="K59" s="75"/>
      <c r="L59" s="19"/>
      <c r="M59" s="75"/>
      <c r="N59" s="75"/>
      <c r="O59" s="75"/>
      <c r="P59" s="19"/>
      <c r="Q59" s="91"/>
      <c r="R59" s="91"/>
      <c r="S59" s="91"/>
      <c r="T59" s="97"/>
      <c r="U59" s="91"/>
      <c r="V59" s="91"/>
      <c r="W59" s="91"/>
      <c r="X59" s="19"/>
      <c r="Y59" s="75"/>
      <c r="Z59" s="75"/>
      <c r="AA59" s="75"/>
      <c r="AB59" s="19"/>
      <c r="AC59" s="76">
        <f t="shared" si="1"/>
        <v>1.5</v>
      </c>
    </row>
    <row r="60" spans="1:29" s="19" customFormat="1" x14ac:dyDescent="0.25">
      <c r="A60" s="19" t="s">
        <v>708</v>
      </c>
      <c r="B60" s="19" t="s">
        <v>709</v>
      </c>
      <c r="C60" s="19" t="s">
        <v>710</v>
      </c>
      <c r="D60" s="19" t="s">
        <v>36</v>
      </c>
      <c r="E60" s="75"/>
      <c r="F60" s="75"/>
      <c r="G60" s="75"/>
      <c r="H60" s="77"/>
      <c r="I60" s="75"/>
      <c r="J60" s="75"/>
      <c r="K60" s="75"/>
      <c r="M60" s="75"/>
      <c r="N60" s="75"/>
      <c r="O60" s="75"/>
      <c r="Q60" s="91"/>
      <c r="R60" s="91"/>
      <c r="S60" s="91"/>
      <c r="T60" s="97"/>
      <c r="U60" s="91"/>
      <c r="V60" s="91"/>
      <c r="W60" s="91">
        <v>1.5</v>
      </c>
      <c r="Y60" s="75"/>
      <c r="Z60" s="75"/>
      <c r="AA60" s="75"/>
      <c r="AC60" s="76">
        <f t="shared" si="1"/>
        <v>1.5</v>
      </c>
    </row>
  </sheetData>
  <sortState xmlns:xlrd2="http://schemas.microsoft.com/office/spreadsheetml/2017/richdata2" ref="A7:AC60">
    <sortCondition descending="1" ref="D7:D60"/>
    <sortCondition descending="1" ref="AC7:AC60"/>
  </sortState>
  <mergeCells count="1">
    <mergeCell ref="B6:D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AC44"/>
  <sheetViews>
    <sheetView zoomScale="130" zoomScaleNormal="130" workbookViewId="0">
      <pane xSplit="2" topLeftCell="AA1" activePane="topRight" state="frozen"/>
      <selection pane="topRight" activeCell="A7" sqref="A7:A12"/>
    </sheetView>
  </sheetViews>
  <sheetFormatPr defaultColWidth="8.85546875" defaultRowHeight="15" x14ac:dyDescent="0.25"/>
  <cols>
    <col min="1" max="2" width="11.42578125" customWidth="1"/>
    <col min="3" max="3" width="11.7109375" customWidth="1"/>
    <col min="4" max="4" width="7" customWidth="1"/>
    <col min="5" max="5" width="9.7109375" style="4" customWidth="1"/>
    <col min="6" max="6" width="6.7109375" style="4" customWidth="1"/>
    <col min="7" max="7" width="6.42578125" style="4" customWidth="1"/>
    <col min="8" max="8" width="3.28515625" style="7" customWidth="1"/>
    <col min="9" max="10" width="6" style="4" customWidth="1"/>
    <col min="11" max="11" width="5.85546875" style="4" customWidth="1"/>
    <col min="12" max="12" width="3.42578125" customWidth="1"/>
    <col min="13" max="14" width="4.85546875" style="4" customWidth="1"/>
    <col min="15" max="15" width="4" style="4" customWidth="1"/>
    <col min="16" max="16" width="4.140625" customWidth="1"/>
    <col min="17" max="18" width="6.85546875" style="4" customWidth="1"/>
    <col min="19" max="19" width="7" style="4" customWidth="1"/>
    <col min="20" max="20" width="5.42578125" customWidth="1"/>
    <col min="21" max="21" width="6.7109375" style="26" customWidth="1"/>
    <col min="22" max="22" width="6.28515625" style="26" customWidth="1"/>
    <col min="23" max="23" width="7.28515625" style="4" customWidth="1"/>
    <col min="24" max="24" width="6.28515625" customWidth="1"/>
    <col min="25" max="27" width="11.42578125" style="4" customWidth="1"/>
    <col min="28" max="28" width="11.42578125" customWidth="1"/>
    <col min="29" max="29" width="11.42578125" style="102" customWidth="1"/>
    <col min="30" max="256" width="11.42578125" customWidth="1"/>
  </cols>
  <sheetData>
    <row r="1" spans="1:29" s="1" customFormat="1" ht="21" x14ac:dyDescent="0.35">
      <c r="A1" s="1" t="s">
        <v>0</v>
      </c>
      <c r="E1" s="3"/>
      <c r="F1" s="3"/>
      <c r="G1" s="3"/>
      <c r="H1" s="17"/>
      <c r="I1" s="3"/>
      <c r="J1" s="3"/>
      <c r="K1" s="3"/>
      <c r="M1" s="3"/>
      <c r="N1" s="3"/>
      <c r="O1" s="3"/>
      <c r="Q1" s="3"/>
      <c r="R1" s="3"/>
      <c r="S1" s="3"/>
      <c r="U1" s="3"/>
      <c r="V1" s="3"/>
      <c r="W1" s="3"/>
      <c r="Y1" s="3"/>
      <c r="Z1" s="3"/>
      <c r="AA1" s="3"/>
      <c r="AC1" s="101"/>
    </row>
    <row r="3" spans="1:29" ht="21" x14ac:dyDescent="0.35">
      <c r="A3" s="1" t="s">
        <v>178</v>
      </c>
      <c r="C3" s="1"/>
    </row>
    <row r="4" spans="1:29" s="2" customFormat="1" ht="15.75" x14ac:dyDescent="0.25">
      <c r="B4" s="34"/>
      <c r="C4" s="34"/>
      <c r="E4" s="26" t="s">
        <v>1</v>
      </c>
      <c r="F4" s="26"/>
      <c r="G4" s="26"/>
      <c r="H4" s="18"/>
      <c r="I4" s="26" t="s">
        <v>2</v>
      </c>
      <c r="J4" s="26"/>
      <c r="K4" s="26"/>
      <c r="M4" s="26" t="s">
        <v>3</v>
      </c>
      <c r="N4" s="26"/>
      <c r="O4" s="26"/>
      <c r="Q4" s="26" t="s">
        <v>4</v>
      </c>
      <c r="R4" s="26"/>
      <c r="S4" s="26"/>
      <c r="U4" s="26" t="s">
        <v>5</v>
      </c>
      <c r="V4" s="26"/>
      <c r="W4" s="26"/>
      <c r="Y4" s="26"/>
      <c r="Z4" s="26" t="s">
        <v>6</v>
      </c>
      <c r="AA4" s="26"/>
      <c r="AC4" s="102" t="s">
        <v>7</v>
      </c>
    </row>
    <row r="5" spans="1:29" s="37" customFormat="1" ht="68.25" x14ac:dyDescent="0.25">
      <c r="A5" s="37" t="s">
        <v>8</v>
      </c>
      <c r="B5" s="37" t="s">
        <v>9</v>
      </c>
      <c r="C5" s="37" t="s">
        <v>10</v>
      </c>
      <c r="D5" s="37" t="s">
        <v>11</v>
      </c>
      <c r="E5" s="41" t="s">
        <v>12</v>
      </c>
      <c r="F5" s="41" t="s">
        <v>13</v>
      </c>
      <c r="G5" s="41" t="s">
        <v>14</v>
      </c>
      <c r="H5" s="39"/>
      <c r="I5" s="41" t="s">
        <v>12</v>
      </c>
      <c r="J5" s="41" t="s">
        <v>13</v>
      </c>
      <c r="K5" s="41" t="s">
        <v>14</v>
      </c>
      <c r="M5" s="41" t="s">
        <v>12</v>
      </c>
      <c r="N5" s="41" t="s">
        <v>13</v>
      </c>
      <c r="O5" s="41" t="s">
        <v>14</v>
      </c>
      <c r="P5" s="41"/>
      <c r="Q5" s="41" t="s">
        <v>12</v>
      </c>
      <c r="R5" s="41" t="s">
        <v>13</v>
      </c>
      <c r="S5" s="41" t="s">
        <v>14</v>
      </c>
      <c r="U5" s="41" t="s">
        <v>12</v>
      </c>
      <c r="V5" s="41" t="s">
        <v>13</v>
      </c>
      <c r="W5" s="41" t="s">
        <v>14</v>
      </c>
      <c r="Y5" s="41" t="s">
        <v>12</v>
      </c>
      <c r="Z5" s="41" t="s">
        <v>13</v>
      </c>
      <c r="AA5" s="41" t="s">
        <v>14</v>
      </c>
      <c r="AC5" s="103"/>
    </row>
    <row r="6" spans="1:29" s="36" customFormat="1" ht="26.1" customHeight="1" x14ac:dyDescent="0.25">
      <c r="B6" s="108" t="s">
        <v>15</v>
      </c>
      <c r="C6" s="108"/>
      <c r="D6" s="108"/>
      <c r="E6" s="42" t="s">
        <v>179</v>
      </c>
      <c r="F6" s="42" t="s">
        <v>180</v>
      </c>
      <c r="G6" s="42">
        <v>8</v>
      </c>
      <c r="H6" s="40"/>
      <c r="I6" s="42" t="s">
        <v>125</v>
      </c>
      <c r="J6" s="42" t="s">
        <v>181</v>
      </c>
      <c r="K6" s="42" t="s">
        <v>181</v>
      </c>
      <c r="L6" s="35"/>
      <c r="M6" s="42">
        <v>6</v>
      </c>
      <c r="N6" s="42">
        <v>6</v>
      </c>
      <c r="O6" s="42">
        <v>6</v>
      </c>
      <c r="P6" s="35"/>
      <c r="Q6" s="42">
        <v>4</v>
      </c>
      <c r="R6" s="42">
        <v>3</v>
      </c>
      <c r="S6" s="42">
        <v>4</v>
      </c>
      <c r="T6" s="35"/>
      <c r="U6" s="42" t="s">
        <v>125</v>
      </c>
      <c r="V6" s="42" t="s">
        <v>181</v>
      </c>
      <c r="W6" s="42">
        <v>7</v>
      </c>
      <c r="Y6" s="42">
        <v>9</v>
      </c>
      <c r="Z6" s="42">
        <v>9</v>
      </c>
      <c r="AA6" s="42">
        <v>7</v>
      </c>
      <c r="AC6" s="104"/>
    </row>
    <row r="7" spans="1:29" s="81" customFormat="1" ht="18.95" customHeight="1" x14ac:dyDescent="0.25">
      <c r="A7" t="s">
        <v>712</v>
      </c>
      <c r="B7" t="s">
        <v>591</v>
      </c>
      <c r="C7" t="s">
        <v>592</v>
      </c>
      <c r="D7" t="s">
        <v>31</v>
      </c>
      <c r="E7" s="4"/>
      <c r="F7" s="4"/>
      <c r="G7" s="4"/>
      <c r="H7" s="7"/>
      <c r="I7" s="4"/>
      <c r="J7" s="4"/>
      <c r="K7" s="4"/>
      <c r="L7"/>
      <c r="M7" s="4"/>
      <c r="N7" s="4"/>
      <c r="O7" s="4"/>
      <c r="P7"/>
      <c r="Q7" s="90">
        <v>10</v>
      </c>
      <c r="R7" s="90">
        <v>10</v>
      </c>
      <c r="S7" s="90">
        <v>10</v>
      </c>
      <c r="T7" s="96"/>
      <c r="U7" s="90"/>
      <c r="V7" s="90"/>
      <c r="W7" s="90"/>
      <c r="X7"/>
      <c r="Y7" s="4">
        <v>4</v>
      </c>
      <c r="Z7" s="4">
        <v>10</v>
      </c>
      <c r="AA7" s="4">
        <v>10</v>
      </c>
      <c r="AB7"/>
      <c r="AC7" s="106">
        <f t="shared" ref="AC7:AC44" si="0">SUM(E7:AA7)</f>
        <v>54</v>
      </c>
    </row>
    <row r="8" spans="1:29" s="19" customFormat="1" x14ac:dyDescent="0.25">
      <c r="A8" s="81" t="s">
        <v>182</v>
      </c>
      <c r="B8" s="81" t="s">
        <v>183</v>
      </c>
      <c r="C8" s="81" t="s">
        <v>711</v>
      </c>
      <c r="D8" s="16" t="s">
        <v>31</v>
      </c>
      <c r="E8" s="80">
        <v>20</v>
      </c>
      <c r="F8" s="80">
        <v>20</v>
      </c>
      <c r="G8" s="80">
        <v>6</v>
      </c>
      <c r="H8" s="83"/>
      <c r="I8" s="82"/>
      <c r="J8" s="82"/>
      <c r="K8" s="82"/>
      <c r="L8" s="81"/>
      <c r="M8" s="82"/>
      <c r="N8" s="82"/>
      <c r="O8" s="82"/>
      <c r="P8" s="81"/>
      <c r="Q8" s="82"/>
      <c r="R8" s="82"/>
      <c r="S8" s="82"/>
      <c r="T8" s="81"/>
      <c r="U8" s="82"/>
      <c r="V8" s="82"/>
      <c r="W8" s="82"/>
      <c r="X8" s="81"/>
      <c r="Y8" s="82"/>
      <c r="Z8" s="82"/>
      <c r="AA8" s="82"/>
      <c r="AB8" s="81"/>
      <c r="AC8" s="105">
        <f t="shared" si="0"/>
        <v>46</v>
      </c>
    </row>
    <row r="9" spans="1:29" s="16" customFormat="1" x14ac:dyDescent="0.25">
      <c r="A9" s="16" t="s">
        <v>196</v>
      </c>
      <c r="B9" s="16" t="s">
        <v>775</v>
      </c>
      <c r="C9" s="16" t="s">
        <v>776</v>
      </c>
      <c r="D9" s="16" t="s">
        <v>31</v>
      </c>
      <c r="E9" s="80"/>
      <c r="F9" s="80">
        <v>3</v>
      </c>
      <c r="G9" s="80"/>
      <c r="H9" s="20"/>
      <c r="I9" s="80"/>
      <c r="J9" s="80"/>
      <c r="K9" s="80"/>
      <c r="M9" s="80">
        <v>10</v>
      </c>
      <c r="N9" s="80">
        <v>3</v>
      </c>
      <c r="O9" s="80">
        <v>2</v>
      </c>
      <c r="Q9" s="98"/>
      <c r="R9" s="98"/>
      <c r="S9" s="98"/>
      <c r="T9" s="99"/>
      <c r="U9" s="98">
        <v>1.5</v>
      </c>
      <c r="V9" s="98">
        <v>2</v>
      </c>
      <c r="W9" s="98"/>
      <c r="Y9" s="80">
        <v>10</v>
      </c>
      <c r="Z9" s="80">
        <v>2</v>
      </c>
      <c r="AA9" s="80"/>
      <c r="AC9" s="105">
        <f t="shared" si="0"/>
        <v>33.5</v>
      </c>
    </row>
    <row r="10" spans="1:29" s="16" customFormat="1" x14ac:dyDescent="0.25">
      <c r="A10" s="16" t="s">
        <v>184</v>
      </c>
      <c r="B10" s="16" t="s">
        <v>185</v>
      </c>
      <c r="C10" s="16" t="s">
        <v>186</v>
      </c>
      <c r="D10" s="16" t="s">
        <v>31</v>
      </c>
      <c r="E10" s="80">
        <v>8</v>
      </c>
      <c r="F10" s="80">
        <v>8</v>
      </c>
      <c r="G10" s="80">
        <v>10</v>
      </c>
      <c r="H10" s="20"/>
      <c r="I10" s="84"/>
      <c r="J10" s="84"/>
      <c r="K10" s="84"/>
      <c r="L10" s="30"/>
      <c r="M10" s="84"/>
      <c r="N10" s="84"/>
      <c r="O10" s="84"/>
      <c r="P10" s="30"/>
      <c r="Q10" s="84"/>
      <c r="R10" s="84"/>
      <c r="S10" s="84"/>
      <c r="T10" s="30"/>
      <c r="U10" s="85"/>
      <c r="V10" s="85"/>
      <c r="W10" s="84"/>
      <c r="X10" s="30"/>
      <c r="Y10" s="84"/>
      <c r="Z10" s="84"/>
      <c r="AA10" s="84"/>
      <c r="AC10" s="105">
        <f t="shared" si="0"/>
        <v>26</v>
      </c>
    </row>
    <row r="11" spans="1:29" s="19" customFormat="1" x14ac:dyDescent="0.25">
      <c r="A11" t="s">
        <v>187</v>
      </c>
      <c r="B11" t="s">
        <v>188</v>
      </c>
      <c r="C11" t="s">
        <v>189</v>
      </c>
      <c r="D11" t="s">
        <v>31</v>
      </c>
      <c r="E11" s="4"/>
      <c r="F11" s="4"/>
      <c r="G11" s="4"/>
      <c r="H11" s="7"/>
      <c r="I11" s="4">
        <v>12</v>
      </c>
      <c r="J11" s="4"/>
      <c r="K11" s="4">
        <v>12</v>
      </c>
      <c r="L11"/>
      <c r="M11" s="4"/>
      <c r="N11" s="4"/>
      <c r="O11" s="4"/>
      <c r="P11"/>
      <c r="Q11" s="4"/>
      <c r="R11" s="4"/>
      <c r="S11" s="4"/>
      <c r="T11"/>
      <c r="U11" s="26"/>
      <c r="V11" s="26"/>
      <c r="W11" s="4"/>
      <c r="X11"/>
      <c r="Y11" s="4"/>
      <c r="Z11" s="4"/>
      <c r="AA11" s="4"/>
      <c r="AB11"/>
      <c r="AC11" s="106">
        <f t="shared" si="0"/>
        <v>24</v>
      </c>
    </row>
    <row r="12" spans="1:29" s="19" customFormat="1" x14ac:dyDescent="0.25">
      <c r="A12" s="16" t="s">
        <v>190</v>
      </c>
      <c r="B12" s="16" t="s">
        <v>191</v>
      </c>
      <c r="C12" s="16" t="s">
        <v>192</v>
      </c>
      <c r="D12" s="16" t="s">
        <v>31</v>
      </c>
      <c r="E12" s="80">
        <v>6</v>
      </c>
      <c r="F12" s="80">
        <v>12</v>
      </c>
      <c r="G12" s="80">
        <v>4</v>
      </c>
      <c r="H12" s="20"/>
      <c r="I12" s="84"/>
      <c r="J12" s="84"/>
      <c r="K12" s="84"/>
      <c r="L12" s="30"/>
      <c r="M12" s="84"/>
      <c r="N12" s="84"/>
      <c r="O12" s="84"/>
      <c r="P12" s="30"/>
      <c r="Q12" s="84"/>
      <c r="R12" s="84"/>
      <c r="S12" s="84"/>
      <c r="T12" s="30"/>
      <c r="U12" s="85"/>
      <c r="V12" s="85"/>
      <c r="W12" s="84"/>
      <c r="X12" s="30"/>
      <c r="Y12" s="84"/>
      <c r="Z12" s="84"/>
      <c r="AA12" s="84"/>
      <c r="AB12" s="16"/>
      <c r="AC12" s="105">
        <f t="shared" si="0"/>
        <v>22</v>
      </c>
    </row>
    <row r="13" spans="1:29" s="19" customFormat="1" x14ac:dyDescent="0.25">
      <c r="A13" t="s">
        <v>193</v>
      </c>
      <c r="B13" t="s">
        <v>194</v>
      </c>
      <c r="C13" t="s">
        <v>195</v>
      </c>
      <c r="D13" t="s">
        <v>31</v>
      </c>
      <c r="E13" s="4"/>
      <c r="F13" s="4"/>
      <c r="G13" s="4"/>
      <c r="H13" s="7"/>
      <c r="I13" s="4"/>
      <c r="J13" s="4">
        <v>20</v>
      </c>
      <c r="K13" s="4"/>
      <c r="L13"/>
      <c r="M13" s="4"/>
      <c r="N13" s="4"/>
      <c r="O13" s="4"/>
      <c r="P13"/>
      <c r="Q13" s="90"/>
      <c r="R13" s="90"/>
      <c r="S13" s="90"/>
      <c r="T13" s="96"/>
      <c r="U13" s="90"/>
      <c r="V13" s="90"/>
      <c r="W13" s="90"/>
      <c r="X13"/>
      <c r="Y13" s="4"/>
      <c r="Z13" s="4"/>
      <c r="AA13" s="4"/>
      <c r="AB13"/>
      <c r="AC13" s="106">
        <f t="shared" si="0"/>
        <v>20</v>
      </c>
    </row>
    <row r="14" spans="1:29" s="16" customFormat="1" x14ac:dyDescent="0.25">
      <c r="A14" t="s">
        <v>199</v>
      </c>
      <c r="B14" t="s">
        <v>200</v>
      </c>
      <c r="C14" t="s">
        <v>201</v>
      </c>
      <c r="D14" t="s">
        <v>31</v>
      </c>
      <c r="E14" s="4"/>
      <c r="F14" s="4"/>
      <c r="G14" s="4"/>
      <c r="H14" s="7"/>
      <c r="I14" s="4"/>
      <c r="J14" s="4"/>
      <c r="K14" s="4"/>
      <c r="L14"/>
      <c r="M14" s="4">
        <v>6</v>
      </c>
      <c r="N14" s="4">
        <v>2</v>
      </c>
      <c r="O14" s="4">
        <v>10</v>
      </c>
      <c r="P14"/>
      <c r="Q14" s="90"/>
      <c r="R14" s="90"/>
      <c r="S14" s="90"/>
      <c r="T14" s="96"/>
      <c r="U14" s="90"/>
      <c r="V14" s="90"/>
      <c r="W14" s="90"/>
      <c r="X14"/>
      <c r="Y14" s="4"/>
      <c r="Z14" s="4"/>
      <c r="AA14" s="4"/>
      <c r="AB14"/>
      <c r="AC14" s="106">
        <f t="shared" si="0"/>
        <v>18</v>
      </c>
    </row>
    <row r="15" spans="1:29" s="16" customFormat="1" x14ac:dyDescent="0.25">
      <c r="A15" t="s">
        <v>138</v>
      </c>
      <c r="B15" t="s">
        <v>139</v>
      </c>
      <c r="C15" t="s">
        <v>140</v>
      </c>
      <c r="D15" t="s">
        <v>31</v>
      </c>
      <c r="E15" s="4"/>
      <c r="F15" s="4"/>
      <c r="G15" s="4"/>
      <c r="H15" s="7"/>
      <c r="I15" s="4"/>
      <c r="J15" s="4"/>
      <c r="K15" s="4"/>
      <c r="L15"/>
      <c r="M15" s="4"/>
      <c r="N15" s="4"/>
      <c r="O15" s="4"/>
      <c r="P15"/>
      <c r="Q15" s="90"/>
      <c r="R15" s="90"/>
      <c r="S15" s="90"/>
      <c r="T15" s="96"/>
      <c r="U15" s="90">
        <v>6</v>
      </c>
      <c r="V15" s="90"/>
      <c r="W15" s="90">
        <v>10</v>
      </c>
      <c r="X15"/>
      <c r="Y15" s="4"/>
      <c r="Z15" s="4"/>
      <c r="AA15" s="4"/>
      <c r="AB15"/>
      <c r="AC15" s="106">
        <f t="shared" si="0"/>
        <v>16</v>
      </c>
    </row>
    <row r="16" spans="1:29" s="19" customFormat="1" x14ac:dyDescent="0.25">
      <c r="A16" t="s">
        <v>202</v>
      </c>
      <c r="B16" t="s">
        <v>203</v>
      </c>
      <c r="C16" t="s">
        <v>204</v>
      </c>
      <c r="D16" t="s">
        <v>31</v>
      </c>
      <c r="E16" s="4"/>
      <c r="F16" s="4"/>
      <c r="G16" s="4"/>
      <c r="H16" s="7"/>
      <c r="I16" s="4"/>
      <c r="J16" s="4"/>
      <c r="K16" s="4"/>
      <c r="L16"/>
      <c r="M16" s="4">
        <v>3</v>
      </c>
      <c r="N16" s="4">
        <v>6</v>
      </c>
      <c r="O16" s="4">
        <v>6</v>
      </c>
      <c r="P16"/>
      <c r="Q16" s="90"/>
      <c r="R16" s="90"/>
      <c r="S16" s="90"/>
      <c r="T16" s="96"/>
      <c r="U16" s="90"/>
      <c r="V16" s="90"/>
      <c r="W16" s="90"/>
      <c r="X16"/>
      <c r="Y16" s="4"/>
      <c r="Z16" s="4"/>
      <c r="AA16" s="4"/>
      <c r="AB16"/>
      <c r="AC16" s="106">
        <f t="shared" si="0"/>
        <v>15</v>
      </c>
    </row>
    <row r="17" spans="1:29" x14ac:dyDescent="0.25">
      <c r="A17" t="s">
        <v>205</v>
      </c>
      <c r="B17" t="s">
        <v>206</v>
      </c>
      <c r="C17" t="s">
        <v>207</v>
      </c>
      <c r="D17" t="s">
        <v>31</v>
      </c>
      <c r="I17" s="4">
        <v>6</v>
      </c>
      <c r="Q17" s="90"/>
      <c r="R17" s="90"/>
      <c r="S17" s="90"/>
      <c r="T17" s="96"/>
      <c r="U17" s="90"/>
      <c r="V17" s="90">
        <v>6</v>
      </c>
      <c r="W17" s="90"/>
      <c r="AC17" s="106">
        <f t="shared" si="0"/>
        <v>12</v>
      </c>
    </row>
    <row r="18" spans="1:29" s="19" customFormat="1" x14ac:dyDescent="0.25">
      <c r="A18" t="s">
        <v>339</v>
      </c>
      <c r="B18" t="s">
        <v>340</v>
      </c>
      <c r="C18" t="s">
        <v>341</v>
      </c>
      <c r="D18" t="s">
        <v>31</v>
      </c>
      <c r="E18" s="4"/>
      <c r="F18" s="4"/>
      <c r="G18" s="4"/>
      <c r="H18" s="7"/>
      <c r="I18" s="4"/>
      <c r="J18" s="4"/>
      <c r="K18" s="4"/>
      <c r="L18"/>
      <c r="M18" s="4"/>
      <c r="N18" s="4"/>
      <c r="O18" s="4"/>
      <c r="P18"/>
      <c r="Q18" s="90"/>
      <c r="R18" s="90"/>
      <c r="S18" s="90"/>
      <c r="T18" s="96"/>
      <c r="U18" s="90">
        <v>4</v>
      </c>
      <c r="V18" s="90">
        <v>4</v>
      </c>
      <c r="W18" s="90">
        <v>4</v>
      </c>
      <c r="X18"/>
      <c r="Y18" s="4"/>
      <c r="Z18" s="4"/>
      <c r="AA18" s="4"/>
      <c r="AB18"/>
      <c r="AC18" s="106">
        <f t="shared" si="0"/>
        <v>12</v>
      </c>
    </row>
    <row r="19" spans="1:29" x14ac:dyDescent="0.25">
      <c r="A19" s="16" t="s">
        <v>146</v>
      </c>
      <c r="B19" s="16" t="s">
        <v>129</v>
      </c>
      <c r="C19" s="16" t="s">
        <v>263</v>
      </c>
      <c r="D19" s="16" t="s">
        <v>31</v>
      </c>
      <c r="E19" s="80"/>
      <c r="F19" s="80"/>
      <c r="G19" s="80"/>
      <c r="H19" s="20"/>
      <c r="I19" s="80"/>
      <c r="J19" s="80"/>
      <c r="K19" s="80"/>
      <c r="L19" s="16"/>
      <c r="M19" s="80"/>
      <c r="N19" s="80"/>
      <c r="O19" s="80"/>
      <c r="P19" s="16"/>
      <c r="Q19" s="80"/>
      <c r="R19" s="80"/>
      <c r="S19" s="80"/>
      <c r="T19" s="16"/>
      <c r="U19" s="86"/>
      <c r="V19" s="86"/>
      <c r="W19" s="80"/>
      <c r="X19" s="16"/>
      <c r="Y19" s="80">
        <v>3</v>
      </c>
      <c r="Z19" s="80">
        <v>6</v>
      </c>
      <c r="AA19" s="80">
        <v>2</v>
      </c>
      <c r="AB19" s="16"/>
      <c r="AC19" s="105">
        <f t="shared" si="0"/>
        <v>11</v>
      </c>
    </row>
    <row r="20" spans="1:29" s="19" customFormat="1" x14ac:dyDescent="0.25">
      <c r="A20" t="s">
        <v>208</v>
      </c>
      <c r="B20" t="s">
        <v>206</v>
      </c>
      <c r="C20" t="s">
        <v>169</v>
      </c>
      <c r="D20" t="s">
        <v>31</v>
      </c>
      <c r="E20" s="4"/>
      <c r="F20" s="4"/>
      <c r="G20" s="4"/>
      <c r="H20" s="7"/>
      <c r="I20" s="4"/>
      <c r="J20" s="4">
        <v>3</v>
      </c>
      <c r="K20" s="4">
        <v>3</v>
      </c>
      <c r="L20"/>
      <c r="M20" s="4"/>
      <c r="N20" s="4"/>
      <c r="O20" s="4"/>
      <c r="P20"/>
      <c r="Q20" s="90"/>
      <c r="R20" s="90"/>
      <c r="S20" s="90"/>
      <c r="T20" s="96"/>
      <c r="U20" s="90"/>
      <c r="V20" s="90">
        <v>1.5</v>
      </c>
      <c r="W20" s="90">
        <v>1.5</v>
      </c>
      <c r="X20"/>
      <c r="Y20" s="4"/>
      <c r="Z20" s="4"/>
      <c r="AA20" s="4"/>
      <c r="AB20"/>
      <c r="AC20" s="106">
        <f t="shared" si="0"/>
        <v>9</v>
      </c>
    </row>
    <row r="21" spans="1:29" s="19" customFormat="1" x14ac:dyDescent="0.25">
      <c r="A21" t="s">
        <v>691</v>
      </c>
      <c r="B21" t="s">
        <v>692</v>
      </c>
      <c r="C21" t="s">
        <v>319</v>
      </c>
      <c r="D21" t="s">
        <v>31</v>
      </c>
      <c r="E21" s="4"/>
      <c r="F21" s="4"/>
      <c r="G21" s="4"/>
      <c r="H21" s="7"/>
      <c r="I21" s="4"/>
      <c r="J21" s="4"/>
      <c r="K21" s="4"/>
      <c r="L21"/>
      <c r="M21" s="4"/>
      <c r="N21" s="4"/>
      <c r="O21" s="4"/>
      <c r="P21"/>
      <c r="Q21" s="90"/>
      <c r="R21" s="90"/>
      <c r="S21" s="90"/>
      <c r="T21" s="96"/>
      <c r="U21" s="90">
        <v>2</v>
      </c>
      <c r="V21" s="90"/>
      <c r="W21" s="90"/>
      <c r="X21"/>
      <c r="Y21" s="4">
        <v>6</v>
      </c>
      <c r="Z21" s="4"/>
      <c r="AA21" s="4"/>
      <c r="AB21"/>
      <c r="AC21" s="106">
        <f t="shared" si="0"/>
        <v>8</v>
      </c>
    </row>
    <row r="22" spans="1:29" x14ac:dyDescent="0.25">
      <c r="A22" s="16" t="s">
        <v>754</v>
      </c>
      <c r="B22" s="16" t="s">
        <v>206</v>
      </c>
      <c r="C22" s="16" t="s">
        <v>207</v>
      </c>
      <c r="D22" s="16" t="s">
        <v>31</v>
      </c>
      <c r="E22" s="80"/>
      <c r="F22" s="80"/>
      <c r="G22" s="80"/>
      <c r="H22" s="20"/>
      <c r="I22" s="80"/>
      <c r="J22" s="80"/>
      <c r="K22" s="80"/>
      <c r="L22" s="16"/>
      <c r="M22" s="80"/>
      <c r="N22" s="80"/>
      <c r="O22" s="80"/>
      <c r="P22" s="16"/>
      <c r="Q22" s="80"/>
      <c r="R22" s="80"/>
      <c r="S22" s="80"/>
      <c r="T22" s="16"/>
      <c r="U22" s="86"/>
      <c r="V22" s="86"/>
      <c r="W22" s="80"/>
      <c r="X22" s="16"/>
      <c r="Y22" s="80"/>
      <c r="Z22" s="80">
        <v>4</v>
      </c>
      <c r="AA22" s="80">
        <v>1.5</v>
      </c>
      <c r="AB22" s="16"/>
      <c r="AC22" s="105">
        <f t="shared" si="0"/>
        <v>5.5</v>
      </c>
    </row>
    <row r="23" spans="1:29" s="19" customFormat="1" x14ac:dyDescent="0.25">
      <c r="A23" s="16" t="s">
        <v>693</v>
      </c>
      <c r="B23" s="16" t="s">
        <v>692</v>
      </c>
      <c r="C23" s="16" t="s">
        <v>319</v>
      </c>
      <c r="D23" s="16" t="s">
        <v>31</v>
      </c>
      <c r="E23" s="80"/>
      <c r="F23" s="80"/>
      <c r="G23" s="80"/>
      <c r="H23" s="20"/>
      <c r="I23" s="80"/>
      <c r="J23" s="80"/>
      <c r="K23" s="80"/>
      <c r="L23" s="16"/>
      <c r="M23" s="80"/>
      <c r="N23" s="80"/>
      <c r="O23" s="80"/>
      <c r="P23" s="16"/>
      <c r="Q23" s="80"/>
      <c r="R23" s="80"/>
      <c r="S23" s="80"/>
      <c r="T23" s="16"/>
      <c r="U23" s="86"/>
      <c r="V23" s="86"/>
      <c r="W23" s="80"/>
      <c r="X23" s="16"/>
      <c r="Y23" s="80">
        <v>2</v>
      </c>
      <c r="Z23" s="80">
        <v>1.5</v>
      </c>
      <c r="AA23" s="80"/>
      <c r="AB23" s="16"/>
      <c r="AC23" s="105">
        <f t="shared" si="0"/>
        <v>3.5</v>
      </c>
    </row>
    <row r="24" spans="1:29" s="19" customFormat="1" x14ac:dyDescent="0.25">
      <c r="A24" t="s">
        <v>209</v>
      </c>
      <c r="B24" t="s">
        <v>200</v>
      </c>
      <c r="C24" t="s">
        <v>210</v>
      </c>
      <c r="D24" t="s">
        <v>31</v>
      </c>
      <c r="E24" s="4"/>
      <c r="F24" s="4"/>
      <c r="G24" s="4"/>
      <c r="H24" s="7"/>
      <c r="I24" s="4"/>
      <c r="J24" s="4"/>
      <c r="K24" s="4"/>
      <c r="L24"/>
      <c r="M24" s="4"/>
      <c r="N24" s="4">
        <v>1.5</v>
      </c>
      <c r="O24" s="4">
        <v>1.5</v>
      </c>
      <c r="P24"/>
      <c r="Q24" s="90"/>
      <c r="R24" s="90"/>
      <c r="S24" s="90"/>
      <c r="T24" s="96"/>
      <c r="U24" s="90"/>
      <c r="V24" s="90"/>
      <c r="W24" s="90"/>
      <c r="X24"/>
      <c r="Y24" s="4"/>
      <c r="Z24" s="4"/>
      <c r="AA24" s="4"/>
      <c r="AB24"/>
      <c r="AC24" s="106">
        <f t="shared" si="0"/>
        <v>3</v>
      </c>
    </row>
    <row r="25" spans="1:29" x14ac:dyDescent="0.25">
      <c r="A25" t="s">
        <v>716</v>
      </c>
      <c r="B25" t="s">
        <v>340</v>
      </c>
      <c r="C25" t="s">
        <v>341</v>
      </c>
      <c r="D25" t="s">
        <v>31</v>
      </c>
      <c r="Q25" s="90"/>
      <c r="R25" s="90"/>
      <c r="S25" s="90"/>
      <c r="T25" s="96"/>
      <c r="U25" s="90">
        <v>3</v>
      </c>
      <c r="V25" s="90"/>
      <c r="W25" s="90"/>
      <c r="AC25" s="106">
        <f t="shared" si="0"/>
        <v>3</v>
      </c>
    </row>
    <row r="26" spans="1:29" s="19" customFormat="1" x14ac:dyDescent="0.25">
      <c r="A26" s="16" t="s">
        <v>211</v>
      </c>
      <c r="B26" s="16" t="s">
        <v>212</v>
      </c>
      <c r="C26" s="16" t="s">
        <v>213</v>
      </c>
      <c r="D26" s="16" t="s">
        <v>31</v>
      </c>
      <c r="E26" s="80"/>
      <c r="F26" s="80"/>
      <c r="G26" s="80">
        <v>2</v>
      </c>
      <c r="H26" s="20"/>
      <c r="I26" s="80"/>
      <c r="J26" s="80"/>
      <c r="K26" s="80"/>
      <c r="L26" s="16"/>
      <c r="M26" s="80"/>
      <c r="N26" s="80"/>
      <c r="O26" s="80"/>
      <c r="P26" s="16"/>
      <c r="Q26" s="98"/>
      <c r="R26" s="98"/>
      <c r="S26" s="98"/>
      <c r="T26" s="99"/>
      <c r="U26" s="98"/>
      <c r="V26" s="98"/>
      <c r="W26" s="98"/>
      <c r="X26" s="16"/>
      <c r="Y26" s="80"/>
      <c r="Z26" s="80"/>
      <c r="AA26" s="80"/>
      <c r="AB26" s="16"/>
      <c r="AC26" s="105">
        <f t="shared" si="0"/>
        <v>2</v>
      </c>
    </row>
    <row r="27" spans="1:29" x14ac:dyDescent="0.25">
      <c r="A27" s="19" t="s">
        <v>223</v>
      </c>
      <c r="B27" s="19" t="s">
        <v>224</v>
      </c>
      <c r="C27" s="19" t="s">
        <v>225</v>
      </c>
      <c r="D27" s="19" t="s">
        <v>36</v>
      </c>
      <c r="E27" s="75"/>
      <c r="F27" s="75"/>
      <c r="G27" s="75"/>
      <c r="H27" s="77"/>
      <c r="I27" s="75"/>
      <c r="J27" s="75"/>
      <c r="K27" s="75">
        <v>20</v>
      </c>
      <c r="L27" s="19"/>
      <c r="M27" s="75"/>
      <c r="N27" s="75"/>
      <c r="O27" s="75"/>
      <c r="P27" s="19"/>
      <c r="Q27" s="91">
        <v>6</v>
      </c>
      <c r="R27" s="91">
        <v>6</v>
      </c>
      <c r="S27" s="91">
        <v>4</v>
      </c>
      <c r="T27" s="97"/>
      <c r="U27" s="91"/>
      <c r="V27" s="91"/>
      <c r="W27" s="91"/>
      <c r="X27" s="19"/>
      <c r="Y27" s="75"/>
      <c r="Z27" s="75"/>
      <c r="AA27" s="75">
        <v>3</v>
      </c>
      <c r="AB27" s="19"/>
      <c r="AC27" s="107">
        <f t="shared" si="0"/>
        <v>39</v>
      </c>
    </row>
    <row r="28" spans="1:29" s="19" customFormat="1" x14ac:dyDescent="0.25">
      <c r="A28" s="19" t="s">
        <v>214</v>
      </c>
      <c r="B28" s="19" t="s">
        <v>215</v>
      </c>
      <c r="C28" s="19" t="s">
        <v>216</v>
      </c>
      <c r="D28" s="19" t="s">
        <v>36</v>
      </c>
      <c r="E28" s="75"/>
      <c r="F28" s="75"/>
      <c r="G28" s="75"/>
      <c r="H28" s="77"/>
      <c r="I28" s="75">
        <v>20</v>
      </c>
      <c r="J28" s="75"/>
      <c r="K28" s="75">
        <v>8</v>
      </c>
      <c r="M28" s="75"/>
      <c r="N28" s="75"/>
      <c r="O28" s="75"/>
      <c r="Q28" s="91"/>
      <c r="R28" s="91"/>
      <c r="S28" s="91"/>
      <c r="T28" s="97"/>
      <c r="U28" s="91"/>
      <c r="V28" s="91"/>
      <c r="W28" s="91"/>
      <c r="Y28" s="75"/>
      <c r="Z28" s="75"/>
      <c r="AA28" s="75"/>
      <c r="AC28" s="107">
        <f t="shared" si="0"/>
        <v>28</v>
      </c>
    </row>
    <row r="29" spans="1:29" s="19" customFormat="1" x14ac:dyDescent="0.25">
      <c r="A29" s="19" t="s">
        <v>714</v>
      </c>
      <c r="B29" s="19" t="s">
        <v>715</v>
      </c>
      <c r="C29" s="19" t="s">
        <v>189</v>
      </c>
      <c r="D29" s="19" t="s">
        <v>36</v>
      </c>
      <c r="E29" s="75"/>
      <c r="F29" s="75"/>
      <c r="G29" s="75"/>
      <c r="H29" s="77"/>
      <c r="I29" s="75"/>
      <c r="J29" s="75"/>
      <c r="K29" s="75"/>
      <c r="M29" s="75"/>
      <c r="N29" s="75"/>
      <c r="O29" s="75"/>
      <c r="Q29" s="91"/>
      <c r="R29" s="91"/>
      <c r="S29" s="91"/>
      <c r="T29" s="97"/>
      <c r="U29" s="91">
        <v>10</v>
      </c>
      <c r="V29" s="91">
        <v>10</v>
      </c>
      <c r="W29" s="91">
        <v>6</v>
      </c>
      <c r="Y29" s="75"/>
      <c r="Z29" s="75"/>
      <c r="AA29" s="75"/>
      <c r="AC29" s="107">
        <f t="shared" si="0"/>
        <v>26</v>
      </c>
    </row>
    <row r="30" spans="1:29" s="19" customFormat="1" x14ac:dyDescent="0.25">
      <c r="A30" s="19" t="s">
        <v>217</v>
      </c>
      <c r="B30" s="19" t="s">
        <v>218</v>
      </c>
      <c r="C30" s="19" t="s">
        <v>219</v>
      </c>
      <c r="D30" s="19" t="s">
        <v>36</v>
      </c>
      <c r="E30" s="75"/>
      <c r="F30" s="75"/>
      <c r="G30" s="75"/>
      <c r="H30" s="77"/>
      <c r="I30" s="75">
        <v>8</v>
      </c>
      <c r="J30" s="75">
        <v>12</v>
      </c>
      <c r="K30" s="75">
        <v>4</v>
      </c>
      <c r="M30" s="75"/>
      <c r="N30" s="75"/>
      <c r="O30" s="75"/>
      <c r="Q30" s="91"/>
      <c r="R30" s="91"/>
      <c r="S30" s="91"/>
      <c r="T30" s="97"/>
      <c r="U30" s="91"/>
      <c r="V30" s="91"/>
      <c r="W30" s="91"/>
      <c r="Y30" s="75"/>
      <c r="Z30" s="75"/>
      <c r="AA30" s="75"/>
      <c r="AC30" s="107">
        <f t="shared" si="0"/>
        <v>24</v>
      </c>
    </row>
    <row r="31" spans="1:29" x14ac:dyDescent="0.25">
      <c r="A31" s="19" t="s">
        <v>220</v>
      </c>
      <c r="B31" s="19" t="s">
        <v>221</v>
      </c>
      <c r="C31" s="19" t="s">
        <v>222</v>
      </c>
      <c r="D31" s="19" t="s">
        <v>36</v>
      </c>
      <c r="E31" s="75">
        <v>12</v>
      </c>
      <c r="F31" s="75">
        <v>6</v>
      </c>
      <c r="G31" s="75">
        <v>3</v>
      </c>
      <c r="H31" s="77"/>
      <c r="I31" s="78"/>
      <c r="J31" s="78"/>
      <c r="K31" s="78"/>
      <c r="L31" s="59"/>
      <c r="M31" s="78"/>
      <c r="N31" s="78"/>
      <c r="O31" s="78"/>
      <c r="P31" s="59"/>
      <c r="Q31" s="91"/>
      <c r="R31" s="91"/>
      <c r="S31" s="91"/>
      <c r="T31" s="97"/>
      <c r="U31" s="91"/>
      <c r="V31" s="91"/>
      <c r="W31" s="91"/>
      <c r="X31" s="59"/>
      <c r="Y31" s="78"/>
      <c r="Z31" s="78"/>
      <c r="AA31" s="78"/>
      <c r="AB31" s="19"/>
      <c r="AC31" s="107">
        <f t="shared" si="0"/>
        <v>21</v>
      </c>
    </row>
    <row r="32" spans="1:29" s="19" customFormat="1" x14ac:dyDescent="0.25">
      <c r="A32" s="19" t="s">
        <v>232</v>
      </c>
      <c r="B32" s="19" t="s">
        <v>233</v>
      </c>
      <c r="C32" s="19" t="s">
        <v>234</v>
      </c>
      <c r="D32" s="19" t="s">
        <v>36</v>
      </c>
      <c r="E32" s="75">
        <v>4</v>
      </c>
      <c r="F32" s="75"/>
      <c r="G32" s="75">
        <v>1.5</v>
      </c>
      <c r="H32" s="77"/>
      <c r="I32" s="78"/>
      <c r="J32" s="78"/>
      <c r="K32" s="78"/>
      <c r="L32" s="59"/>
      <c r="M32" s="78"/>
      <c r="N32" s="78"/>
      <c r="O32" s="78"/>
      <c r="P32" s="59"/>
      <c r="Q32" s="91">
        <v>4</v>
      </c>
      <c r="R32" s="91">
        <v>4</v>
      </c>
      <c r="S32" s="91">
        <v>6</v>
      </c>
      <c r="T32" s="97"/>
      <c r="U32" s="91"/>
      <c r="V32" s="91"/>
      <c r="W32" s="91"/>
      <c r="X32" s="59"/>
      <c r="Y32" s="78"/>
      <c r="Z32" s="78"/>
      <c r="AA32" s="78"/>
      <c r="AC32" s="107">
        <f t="shared" si="0"/>
        <v>19.5</v>
      </c>
    </row>
    <row r="33" spans="1:29" s="19" customFormat="1" x14ac:dyDescent="0.25">
      <c r="A33" s="19" t="s">
        <v>226</v>
      </c>
      <c r="B33" s="19" t="s">
        <v>224</v>
      </c>
      <c r="C33" s="19" t="s">
        <v>225</v>
      </c>
      <c r="D33" s="19" t="s">
        <v>36</v>
      </c>
      <c r="E33" s="75"/>
      <c r="F33" s="75"/>
      <c r="G33" s="75"/>
      <c r="H33" s="77"/>
      <c r="I33" s="75">
        <v>3</v>
      </c>
      <c r="J33" s="75">
        <v>8</v>
      </c>
      <c r="K33" s="75">
        <v>6</v>
      </c>
      <c r="M33" s="75"/>
      <c r="N33" s="75"/>
      <c r="O33" s="75"/>
      <c r="Q33" s="91"/>
      <c r="R33" s="91"/>
      <c r="S33" s="91"/>
      <c r="T33" s="97"/>
      <c r="U33" s="91"/>
      <c r="V33" s="91"/>
      <c r="W33" s="91"/>
      <c r="Y33" s="75"/>
      <c r="Z33" s="75"/>
      <c r="AA33" s="75"/>
      <c r="AC33" s="107">
        <f t="shared" si="0"/>
        <v>17</v>
      </c>
    </row>
    <row r="34" spans="1:29" x14ac:dyDescent="0.25">
      <c r="A34" s="19" t="s">
        <v>227</v>
      </c>
      <c r="B34" s="19" t="s">
        <v>228</v>
      </c>
      <c r="C34" s="19" t="s">
        <v>229</v>
      </c>
      <c r="D34" s="19" t="s">
        <v>36</v>
      </c>
      <c r="E34" s="75"/>
      <c r="F34" s="75"/>
      <c r="G34" s="75"/>
      <c r="H34" s="77"/>
      <c r="I34" s="75"/>
      <c r="J34" s="75"/>
      <c r="K34" s="75"/>
      <c r="L34" s="19"/>
      <c r="M34" s="75">
        <v>4</v>
      </c>
      <c r="N34" s="75">
        <v>4</v>
      </c>
      <c r="O34" s="75">
        <v>4</v>
      </c>
      <c r="P34" s="19"/>
      <c r="Q34" s="91"/>
      <c r="R34" s="91"/>
      <c r="S34" s="91"/>
      <c r="T34" s="97"/>
      <c r="U34" s="91"/>
      <c r="V34" s="91"/>
      <c r="W34" s="91"/>
      <c r="X34" s="19"/>
      <c r="Y34" s="75"/>
      <c r="Z34" s="75"/>
      <c r="AA34" s="75"/>
      <c r="AB34" s="19"/>
      <c r="AC34" s="107">
        <f t="shared" si="0"/>
        <v>12</v>
      </c>
    </row>
    <row r="35" spans="1:29" x14ac:dyDescent="0.25">
      <c r="A35" s="19" t="s">
        <v>755</v>
      </c>
      <c r="B35" s="19" t="s">
        <v>756</v>
      </c>
      <c r="C35" s="19" t="s">
        <v>286</v>
      </c>
      <c r="D35" s="19" t="s">
        <v>36</v>
      </c>
      <c r="E35" s="75"/>
      <c r="F35" s="75"/>
      <c r="G35" s="75"/>
      <c r="H35" s="77"/>
      <c r="I35" s="75"/>
      <c r="J35" s="75"/>
      <c r="K35" s="75"/>
      <c r="L35" s="19"/>
      <c r="M35" s="75"/>
      <c r="N35" s="75"/>
      <c r="O35" s="75"/>
      <c r="P35" s="19"/>
      <c r="Q35" s="75"/>
      <c r="R35" s="75"/>
      <c r="S35" s="75"/>
      <c r="T35" s="19"/>
      <c r="U35" s="79"/>
      <c r="V35" s="79"/>
      <c r="W35" s="75"/>
      <c r="X35" s="19"/>
      <c r="Y35" s="75"/>
      <c r="Z35" s="75">
        <v>3</v>
      </c>
      <c r="AA35" s="75">
        <v>6</v>
      </c>
      <c r="AB35" s="19"/>
      <c r="AC35" s="107">
        <f t="shared" si="0"/>
        <v>9</v>
      </c>
    </row>
    <row r="36" spans="1:29" x14ac:dyDescent="0.25">
      <c r="A36" s="19" t="s">
        <v>230</v>
      </c>
      <c r="B36" s="19" t="s">
        <v>231</v>
      </c>
      <c r="C36" s="19" t="s">
        <v>134</v>
      </c>
      <c r="D36" s="19" t="s">
        <v>36</v>
      </c>
      <c r="E36" s="75"/>
      <c r="F36" s="75"/>
      <c r="G36" s="75"/>
      <c r="H36" s="77"/>
      <c r="I36" s="75"/>
      <c r="J36" s="75">
        <v>6</v>
      </c>
      <c r="K36" s="75"/>
      <c r="L36" s="19"/>
      <c r="M36" s="75"/>
      <c r="N36" s="75"/>
      <c r="O36" s="75"/>
      <c r="P36" s="19"/>
      <c r="Q36" s="91"/>
      <c r="R36" s="91"/>
      <c r="S36" s="91"/>
      <c r="T36" s="97"/>
      <c r="U36" s="91"/>
      <c r="V36" s="91"/>
      <c r="W36" s="91"/>
      <c r="X36" s="19"/>
      <c r="Y36" s="75"/>
      <c r="Z36" s="75"/>
      <c r="AA36" s="75"/>
      <c r="AB36" s="19"/>
      <c r="AC36" s="107">
        <f t="shared" si="0"/>
        <v>6</v>
      </c>
    </row>
    <row r="37" spans="1:29" x14ac:dyDescent="0.25">
      <c r="A37" s="19" t="s">
        <v>751</v>
      </c>
      <c r="B37" s="19" t="s">
        <v>752</v>
      </c>
      <c r="C37" s="19" t="s">
        <v>753</v>
      </c>
      <c r="D37" s="19" t="s">
        <v>36</v>
      </c>
      <c r="E37" s="75"/>
      <c r="F37" s="75"/>
      <c r="G37" s="75"/>
      <c r="H37" s="77"/>
      <c r="I37" s="75"/>
      <c r="J37" s="75"/>
      <c r="K37" s="75"/>
      <c r="L37" s="19"/>
      <c r="M37" s="75"/>
      <c r="N37" s="75"/>
      <c r="O37" s="75"/>
      <c r="P37" s="19"/>
      <c r="Q37" s="75"/>
      <c r="R37" s="75"/>
      <c r="S37" s="75"/>
      <c r="T37" s="19"/>
      <c r="U37" s="79"/>
      <c r="V37" s="79"/>
      <c r="W37" s="75"/>
      <c r="X37" s="19"/>
      <c r="Y37" s="75">
        <v>1.5</v>
      </c>
      <c r="Z37" s="75"/>
      <c r="AA37" s="75">
        <v>4</v>
      </c>
      <c r="AB37" s="19"/>
      <c r="AC37" s="107">
        <f t="shared" si="0"/>
        <v>5.5</v>
      </c>
    </row>
    <row r="38" spans="1:29" s="19" customFormat="1" x14ac:dyDescent="0.25">
      <c r="A38" s="19" t="s">
        <v>408</v>
      </c>
      <c r="B38" s="19" t="s">
        <v>109</v>
      </c>
      <c r="C38" s="19" t="s">
        <v>110</v>
      </c>
      <c r="D38" s="19" t="s">
        <v>36</v>
      </c>
      <c r="E38" s="75"/>
      <c r="F38" s="75"/>
      <c r="G38" s="75"/>
      <c r="H38" s="77"/>
      <c r="I38" s="75"/>
      <c r="J38" s="75"/>
      <c r="K38" s="75"/>
      <c r="M38" s="75"/>
      <c r="N38" s="75"/>
      <c r="O38" s="75"/>
      <c r="Q38" s="91"/>
      <c r="R38" s="91"/>
      <c r="S38" s="91"/>
      <c r="T38" s="97"/>
      <c r="U38" s="91"/>
      <c r="V38" s="91">
        <v>3</v>
      </c>
      <c r="W38" s="91">
        <v>2</v>
      </c>
      <c r="Y38" s="75"/>
      <c r="Z38" s="75"/>
      <c r="AA38" s="75"/>
      <c r="AC38" s="107">
        <f t="shared" si="0"/>
        <v>5</v>
      </c>
    </row>
    <row r="39" spans="1:29" s="19" customFormat="1" x14ac:dyDescent="0.25">
      <c r="A39" s="19" t="s">
        <v>235</v>
      </c>
      <c r="B39" s="19" t="s">
        <v>221</v>
      </c>
      <c r="C39" s="19" t="s">
        <v>222</v>
      </c>
      <c r="D39" s="19" t="s">
        <v>36</v>
      </c>
      <c r="E39" s="75"/>
      <c r="F39" s="75">
        <v>4</v>
      </c>
      <c r="G39" s="75"/>
      <c r="H39" s="77"/>
      <c r="I39" s="75"/>
      <c r="J39" s="75"/>
      <c r="K39" s="75"/>
      <c r="M39" s="75"/>
      <c r="N39" s="75"/>
      <c r="O39" s="75"/>
      <c r="Q39" s="91"/>
      <c r="R39" s="91"/>
      <c r="S39" s="91"/>
      <c r="T39" s="97"/>
      <c r="U39" s="91"/>
      <c r="V39" s="91"/>
      <c r="W39" s="91"/>
      <c r="Y39" s="75"/>
      <c r="Z39" s="75"/>
      <c r="AA39" s="75"/>
      <c r="AC39" s="107">
        <f t="shared" si="0"/>
        <v>4</v>
      </c>
    </row>
    <row r="40" spans="1:29" s="16" customFormat="1" x14ac:dyDescent="0.25">
      <c r="A40" s="19" t="s">
        <v>236</v>
      </c>
      <c r="B40" s="19" t="s">
        <v>237</v>
      </c>
      <c r="C40" s="19" t="s">
        <v>238</v>
      </c>
      <c r="D40" s="19" t="s">
        <v>36</v>
      </c>
      <c r="E40" s="75"/>
      <c r="F40" s="75"/>
      <c r="G40" s="75"/>
      <c r="H40" s="77"/>
      <c r="I40" s="75">
        <v>4</v>
      </c>
      <c r="J40" s="75"/>
      <c r="K40" s="75"/>
      <c r="L40" s="19"/>
      <c r="M40" s="75"/>
      <c r="N40" s="75"/>
      <c r="O40" s="75"/>
      <c r="P40" s="19"/>
      <c r="Q40" s="91"/>
      <c r="R40" s="91"/>
      <c r="S40" s="91"/>
      <c r="T40" s="97"/>
      <c r="U40" s="91"/>
      <c r="V40" s="91"/>
      <c r="W40" s="91"/>
      <c r="X40" s="19"/>
      <c r="Y40" s="75"/>
      <c r="Z40" s="75"/>
      <c r="AA40" s="75"/>
      <c r="AB40" s="19"/>
      <c r="AC40" s="107">
        <f t="shared" si="0"/>
        <v>4</v>
      </c>
    </row>
    <row r="41" spans="1:29" s="16" customFormat="1" x14ac:dyDescent="0.25">
      <c r="A41" s="19" t="s">
        <v>239</v>
      </c>
      <c r="B41" s="19" t="s">
        <v>240</v>
      </c>
      <c r="C41" s="19" t="s">
        <v>241</v>
      </c>
      <c r="D41" s="19" t="s">
        <v>36</v>
      </c>
      <c r="E41" s="75"/>
      <c r="F41" s="75"/>
      <c r="G41" s="75"/>
      <c r="H41" s="77"/>
      <c r="I41" s="75"/>
      <c r="J41" s="75">
        <v>4</v>
      </c>
      <c r="K41" s="75"/>
      <c r="L41" s="19"/>
      <c r="M41" s="75"/>
      <c r="N41" s="75"/>
      <c r="O41" s="75"/>
      <c r="P41" s="19"/>
      <c r="Q41" s="91"/>
      <c r="R41" s="91"/>
      <c r="S41" s="91"/>
      <c r="T41" s="97"/>
      <c r="U41" s="91"/>
      <c r="V41" s="91"/>
      <c r="W41" s="91"/>
      <c r="X41" s="19"/>
      <c r="Y41" s="75"/>
      <c r="Z41" s="75"/>
      <c r="AA41" s="75"/>
      <c r="AB41" s="19"/>
      <c r="AC41" s="107">
        <f t="shared" si="0"/>
        <v>4</v>
      </c>
    </row>
    <row r="42" spans="1:29" s="19" customFormat="1" x14ac:dyDescent="0.25">
      <c r="A42" s="19" t="s">
        <v>242</v>
      </c>
      <c r="B42" s="19" t="s">
        <v>243</v>
      </c>
      <c r="C42" s="19" t="s">
        <v>244</v>
      </c>
      <c r="D42" s="19" t="s">
        <v>36</v>
      </c>
      <c r="E42" s="75">
        <v>3</v>
      </c>
      <c r="F42" s="75"/>
      <c r="G42" s="75"/>
      <c r="H42" s="77"/>
      <c r="I42" s="78"/>
      <c r="J42" s="78"/>
      <c r="K42" s="78"/>
      <c r="L42" s="59"/>
      <c r="M42" s="78"/>
      <c r="N42" s="78"/>
      <c r="O42" s="78"/>
      <c r="P42" s="59"/>
      <c r="Q42" s="91"/>
      <c r="R42" s="91"/>
      <c r="S42" s="91"/>
      <c r="T42" s="97"/>
      <c r="U42" s="91"/>
      <c r="V42" s="91"/>
      <c r="W42" s="91"/>
      <c r="X42" s="59"/>
      <c r="Y42" s="78"/>
      <c r="Z42" s="78"/>
      <c r="AA42" s="78"/>
      <c r="AC42" s="107">
        <f t="shared" si="0"/>
        <v>3</v>
      </c>
    </row>
    <row r="43" spans="1:29" s="16" customFormat="1" x14ac:dyDescent="0.25">
      <c r="A43" s="19" t="s">
        <v>713</v>
      </c>
      <c r="B43" s="19" t="s">
        <v>74</v>
      </c>
      <c r="C43" s="19" t="s">
        <v>75</v>
      </c>
      <c r="D43" s="19" t="s">
        <v>36</v>
      </c>
      <c r="E43" s="75"/>
      <c r="F43" s="75"/>
      <c r="G43" s="75"/>
      <c r="H43" s="77"/>
      <c r="I43" s="75"/>
      <c r="J43" s="75"/>
      <c r="K43" s="75"/>
      <c r="L43" s="19"/>
      <c r="M43" s="75"/>
      <c r="N43" s="75"/>
      <c r="O43" s="75"/>
      <c r="P43" s="19"/>
      <c r="Q43" s="91"/>
      <c r="R43" s="91"/>
      <c r="S43" s="91">
        <v>3</v>
      </c>
      <c r="T43" s="97"/>
      <c r="U43" s="91"/>
      <c r="V43" s="91"/>
      <c r="W43" s="91"/>
      <c r="X43" s="19"/>
      <c r="Y43" s="75"/>
      <c r="Z43" s="75"/>
      <c r="AA43" s="75"/>
      <c r="AB43" s="19"/>
      <c r="AC43" s="107">
        <f t="shared" si="0"/>
        <v>3</v>
      </c>
    </row>
    <row r="44" spans="1:29" s="19" customFormat="1" x14ac:dyDescent="0.25">
      <c r="A44" s="19" t="s">
        <v>289</v>
      </c>
      <c r="B44" s="19" t="s">
        <v>717</v>
      </c>
      <c r="C44" s="19" t="s">
        <v>718</v>
      </c>
      <c r="D44" s="19" t="s">
        <v>36</v>
      </c>
      <c r="E44" s="75"/>
      <c r="F44" s="75"/>
      <c r="G44" s="75"/>
      <c r="H44" s="77"/>
      <c r="I44" s="75"/>
      <c r="J44" s="75"/>
      <c r="K44" s="75"/>
      <c r="M44" s="75"/>
      <c r="N44" s="75"/>
      <c r="O44" s="75"/>
      <c r="Q44" s="91"/>
      <c r="R44" s="91"/>
      <c r="S44" s="91"/>
      <c r="T44" s="97"/>
      <c r="U44" s="91"/>
      <c r="V44" s="91"/>
      <c r="W44" s="91">
        <v>3</v>
      </c>
      <c r="Y44" s="75"/>
      <c r="Z44" s="75"/>
      <c r="AA44" s="75"/>
      <c r="AC44" s="107">
        <f t="shared" si="0"/>
        <v>3</v>
      </c>
    </row>
  </sheetData>
  <sortState xmlns:xlrd2="http://schemas.microsoft.com/office/spreadsheetml/2017/richdata2" ref="A7:AC44">
    <sortCondition descending="1" ref="D7:D44"/>
    <sortCondition descending="1" ref="AC7:AC44"/>
  </sortState>
  <mergeCells count="1">
    <mergeCell ref="B6:D6"/>
  </mergeCells>
  <pageMargins left="0.7" right="0.7" top="0.75" bottom="0.75" header="0.3" footer="0.3"/>
  <pageSetup scale="3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Template hunter</vt:lpstr>
      <vt:lpstr>Template EQ</vt:lpstr>
      <vt:lpstr>Point values</vt:lpstr>
      <vt:lpstr>Member list as of 7-31</vt:lpstr>
      <vt:lpstr>Little Riders</vt:lpstr>
      <vt:lpstr>Rookie W-T</vt:lpstr>
      <vt:lpstr>Limit Crossrail</vt:lpstr>
      <vt:lpstr>Flower box xrails</vt:lpstr>
      <vt:lpstr>Twin Cities</vt:lpstr>
      <vt:lpstr>Beg Hunter (Younger)</vt:lpstr>
      <vt:lpstr>Beg Hunter (Older)</vt:lpstr>
      <vt:lpstr>Beg Eq (Younger)</vt:lpstr>
      <vt:lpstr>Beg Eq (Older)</vt:lpstr>
      <vt:lpstr>Minnesota</vt:lpstr>
      <vt:lpstr>Modified</vt:lpstr>
      <vt:lpstr>PreChild-Adult Hunter</vt:lpstr>
      <vt:lpstr>PreChild-Adult Eq</vt:lpstr>
      <vt:lpstr>Open</vt:lpstr>
      <vt:lpstr>JrAmateur Eq</vt:lpstr>
      <vt:lpstr>Members</vt:lpstr>
      <vt:lpstr>HTAP Hunter</vt:lpstr>
    </vt:vector>
  </TitlesOfParts>
  <Manager/>
  <Company>Wells Fargo &amp; Co.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Missy Fedor</dc:creator>
  <cp:keywords/>
  <dc:description/>
  <cp:lastModifiedBy>Missy Fedor</cp:lastModifiedBy>
  <cp:revision/>
  <dcterms:created xsi:type="dcterms:W3CDTF">2013-07-09T15:31:53Z</dcterms:created>
  <dcterms:modified xsi:type="dcterms:W3CDTF">2023-09-26T20:35:33Z</dcterms:modified>
  <cp:category/>
  <cp:contentStatus/>
</cp:coreProperties>
</file>