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firstSheet="2" activeTab="3"/>
  </bookViews>
  <sheets>
    <sheet name="Master" sheetId="1" r:id="rId1"/>
    <sheet name="Members" sheetId="2" r:id="rId2"/>
    <sheet name="Awards Distribution" sheetId="3" r:id="rId3"/>
    <sheet name="HTAP Jumper" sheetId="4" r:id="rId4"/>
    <sheet name=".65m-JUMPER" sheetId="5" r:id="rId5"/>
    <sheet name=".75m Childrens" sheetId="6" r:id="rId6"/>
    <sheet name=".75m Adult" sheetId="7" r:id="rId7"/>
    <sheet name=".85m Childrens" sheetId="8" r:id="rId8"/>
    <sheet name=".85m Adult" sheetId="9" r:id="rId9"/>
    <sheet name=".90m-1.0m" sheetId="10" r:id="rId10"/>
    <sheet name="1.05+" sheetId="11" r:id="rId11"/>
  </sheets>
  <definedNames>
    <definedName name="_xlnm._FilterDatabase" localSheetId="6" hidden="1">'.75m Adult'!$A$4:$AU$4</definedName>
    <definedName name="_xlnm._FilterDatabase" localSheetId="5" hidden="1">'.75m Childrens'!$A$4:$AU$4</definedName>
    <definedName name="_xlnm._FilterDatabase" localSheetId="2" hidden="1">'Awards Distribution'!$A$2:$N$87</definedName>
    <definedName name="_xlnm._FilterDatabase" localSheetId="3" hidden="1">'HTAP Jumper'!$A$4:$P$4</definedName>
  </definedNames>
  <calcPr fullCalcOnLoad="1"/>
</workbook>
</file>

<file path=xl/sharedStrings.xml><?xml version="1.0" encoding="utf-8"?>
<sst xmlns="http://schemas.openxmlformats.org/spreadsheetml/2006/main" count="1725" uniqueCount="658">
  <si>
    <t>Rider</t>
  </si>
  <si>
    <t>Horse</t>
  </si>
  <si>
    <t>Points:</t>
  </si>
  <si>
    <t>1st</t>
  </si>
  <si>
    <t>2nd</t>
  </si>
  <si>
    <t>3rd</t>
  </si>
  <si>
    <t>4th</t>
  </si>
  <si>
    <t>5th</t>
  </si>
  <si>
    <t>6th</t>
  </si>
  <si>
    <t>RPHSA</t>
  </si>
  <si>
    <t>HTAP Jumper</t>
  </si>
  <si>
    <t>Sarah</t>
  </si>
  <si>
    <t>Brandt</t>
  </si>
  <si>
    <t>Reghan</t>
  </si>
  <si>
    <t>Grace</t>
  </si>
  <si>
    <t>Conners</t>
  </si>
  <si>
    <t>Emma</t>
  </si>
  <si>
    <t>Samantha</t>
  </si>
  <si>
    <t>Hovde</t>
  </si>
  <si>
    <t>Johnson</t>
  </si>
  <si>
    <t>Volp</t>
  </si>
  <si>
    <t>Kelly</t>
  </si>
  <si>
    <t>3 entries</t>
  </si>
  <si>
    <t>Walker</t>
  </si>
  <si>
    <t>Sandy</t>
  </si>
  <si>
    <t>Dirkes</t>
  </si>
  <si>
    <t>Sabina</t>
  </si>
  <si>
    <t>6 entries</t>
  </si>
  <si>
    <t>Anderson</t>
  </si>
  <si>
    <t>Isabella</t>
  </si>
  <si>
    <r>
      <t xml:space="preserve"># of horses? </t>
    </r>
    <r>
      <rPr>
        <b/>
        <sz val="11"/>
        <color indexed="8"/>
        <rFont val="Calibri"/>
        <family val="2"/>
      </rPr>
      <t>1-10</t>
    </r>
  </si>
  <si>
    <t>TOTAL PAID OUT TO RIDERS</t>
  </si>
  <si>
    <t>Hughes</t>
  </si>
  <si>
    <t>Prize</t>
  </si>
  <si>
    <t>.75m JUMPERS</t>
  </si>
  <si>
    <t>.85m JUMPERS</t>
  </si>
  <si>
    <t>.90m JUMPERS</t>
  </si>
  <si>
    <t>Barn</t>
  </si>
  <si>
    <t>Homestretch Thoroughbred Awards-JUMPERS</t>
  </si>
  <si>
    <t>Division</t>
  </si>
  <si>
    <t>Placing</t>
  </si>
  <si>
    <t>Delivered?</t>
  </si>
  <si>
    <t>Grand Champion</t>
  </si>
  <si>
    <t>Delivered to Whom?</t>
  </si>
  <si>
    <t>Reserve Champion</t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</si>
  <si>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</si>
  <si>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</si>
  <si>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</si>
  <si>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Grand Champion</t>
    </r>
  </si>
  <si>
    <t>Rachael</t>
  </si>
  <si>
    <t>BLUE RIBBON ROUNDS</t>
  </si>
  <si>
    <t>0.65m Round 1</t>
  </si>
  <si>
    <t>0.65m Round 2</t>
  </si>
  <si>
    <t>0.65m</t>
  </si>
  <si>
    <r>
      <t xml:space="preserve"># of horses? </t>
    </r>
    <r>
      <rPr>
        <b/>
        <sz val="11"/>
        <color indexed="8"/>
        <rFont val="Calibri"/>
        <family val="2"/>
      </rPr>
      <t>11+ DBL POINTS</t>
    </r>
  </si>
  <si>
    <t>J</t>
  </si>
  <si>
    <t>h/j</t>
  </si>
  <si>
    <t>H/J</t>
  </si>
  <si>
    <t>Breyer</t>
  </si>
  <si>
    <t>Tammy</t>
  </si>
  <si>
    <t>Huseth</t>
  </si>
  <si>
    <t>Nora</t>
  </si>
  <si>
    <t>Johnson-Engle</t>
  </si>
  <si>
    <t>Syra</t>
  </si>
  <si>
    <t>McCadden</t>
  </si>
  <si>
    <t>Meghan</t>
  </si>
  <si>
    <t>Worm</t>
  </si>
  <si>
    <t>Amelia</t>
  </si>
  <si>
    <t>Alexis</t>
  </si>
  <si>
    <t>Gardner</t>
  </si>
  <si>
    <t>Stephanie</t>
  </si>
  <si>
    <t>Riley</t>
  </si>
  <si>
    <t>Liz</t>
  </si>
  <si>
    <t>Amanda</t>
  </si>
  <si>
    <t>Erickson</t>
  </si>
  <si>
    <t>Savannah</t>
  </si>
  <si>
    <t>Avery</t>
  </si>
  <si>
    <t>Rider FIRST NAME</t>
  </si>
  <si>
    <t>Rider LAST NAME</t>
  </si>
  <si>
    <t>Nolan</t>
  </si>
  <si>
    <t>j</t>
  </si>
  <si>
    <t>5th (tie)</t>
  </si>
  <si>
    <t>Last Name</t>
  </si>
  <si>
    <t>First Name</t>
  </si>
  <si>
    <t>Discipline?</t>
  </si>
  <si>
    <t>Geragi</t>
  </si>
  <si>
    <t>Makayla</t>
  </si>
  <si>
    <t>Gerten</t>
  </si>
  <si>
    <t>Ruby</t>
  </si>
  <si>
    <t>Katherine</t>
  </si>
  <si>
    <t>Larson</t>
  </si>
  <si>
    <t>Michaela</t>
  </si>
  <si>
    <t>Martin</t>
  </si>
  <si>
    <t>Sadie</t>
  </si>
  <si>
    <t>Shannon</t>
  </si>
  <si>
    <t>Skogquist</t>
  </si>
  <si>
    <t>Katelyn</t>
  </si>
  <si>
    <t>RPHSA Member?</t>
  </si>
  <si>
    <t>.90m-1.0m Jumper</t>
  </si>
  <si>
    <t>Ivy</t>
  </si>
  <si>
    <t>Morrison</t>
  </si>
  <si>
    <t>Morgan</t>
  </si>
  <si>
    <t>12 entries DBL PTS</t>
  </si>
  <si>
    <t>Cochrane</t>
  </si>
  <si>
    <t>11 entries DBL PTS</t>
  </si>
  <si>
    <t>5 entries</t>
  </si>
  <si>
    <t>Ferriere</t>
  </si>
  <si>
    <t>Serena</t>
  </si>
  <si>
    <t>Easily Amused</t>
  </si>
  <si>
    <t>Bentley</t>
  </si>
  <si>
    <t>Sullivan</t>
  </si>
  <si>
    <t>Hunt</t>
  </si>
  <si>
    <t>Eva</t>
  </si>
  <si>
    <t>Borchert</t>
  </si>
  <si>
    <t>Kristen</t>
  </si>
  <si>
    <t>Deffner</t>
  </si>
  <si>
    <t>Kimberly</t>
  </si>
  <si>
    <t>Henn</t>
  </si>
  <si>
    <t>Elisabeth</t>
  </si>
  <si>
    <t>Lydia</t>
  </si>
  <si>
    <t>Ciardelli</t>
  </si>
  <si>
    <t>Ciri</t>
  </si>
  <si>
    <t>Hiles</t>
  </si>
  <si>
    <t>Kirsten</t>
  </si>
  <si>
    <t>Proxima</t>
  </si>
  <si>
    <t>Schwieters</t>
  </si>
  <si>
    <t>6 shows</t>
  </si>
  <si>
    <t>7th</t>
  </si>
  <si>
    <t>8th</t>
  </si>
  <si>
    <t>5 Entries</t>
  </si>
  <si>
    <t>Bass</t>
  </si>
  <si>
    <t>Casie</t>
  </si>
  <si>
    <t>Beaver</t>
  </si>
  <si>
    <t>Gail</t>
  </si>
  <si>
    <t>Campbell</t>
  </si>
  <si>
    <t>Devyn</t>
  </si>
  <si>
    <t>Elizabeth</t>
  </si>
  <si>
    <t>Crone</t>
  </si>
  <si>
    <t>Kathryn</t>
  </si>
  <si>
    <t>Deutch</t>
  </si>
  <si>
    <t>Isabelle</t>
  </si>
  <si>
    <t>H/j</t>
  </si>
  <si>
    <t>Fedor</t>
  </si>
  <si>
    <t>Lila</t>
  </si>
  <si>
    <t>Melissa</t>
  </si>
  <si>
    <t>Flaherty</t>
  </si>
  <si>
    <t>Grayson</t>
  </si>
  <si>
    <t>Gabby</t>
  </si>
  <si>
    <t>Fryberger</t>
  </si>
  <si>
    <t>Ingrid</t>
  </si>
  <si>
    <t>Gambach</t>
  </si>
  <si>
    <t>Hacker</t>
  </si>
  <si>
    <t>Elena</t>
  </si>
  <si>
    <t xml:space="preserve">Rachel </t>
  </si>
  <si>
    <t>Anne</t>
  </si>
  <si>
    <t>Abigail</t>
  </si>
  <si>
    <t>Henderson</t>
  </si>
  <si>
    <t>Jocelyn</t>
  </si>
  <si>
    <t>h/J</t>
  </si>
  <si>
    <t>Miller</t>
  </si>
  <si>
    <t xml:space="preserve">Morris </t>
  </si>
  <si>
    <t>Oudekirk</t>
  </si>
  <si>
    <t>Peabody Nelson</t>
  </si>
  <si>
    <t>Pruitt</t>
  </si>
  <si>
    <t>Chloe</t>
  </si>
  <si>
    <t>Schulte</t>
  </si>
  <si>
    <t>Cheryl</t>
  </si>
  <si>
    <t>Wester</t>
  </si>
  <si>
    <t>Ryan</t>
  </si>
  <si>
    <t>Wolf</t>
  </si>
  <si>
    <t>1.05+m Jumper</t>
  </si>
  <si>
    <t>A Class Act</t>
  </si>
  <si>
    <t>Fleming</t>
  </si>
  <si>
    <t>Felicity</t>
  </si>
  <si>
    <t>Walsh</t>
  </si>
  <si>
    <t>Zans a Rae</t>
  </si>
  <si>
    <t>Granrud</t>
  </si>
  <si>
    <t>Michelle</t>
  </si>
  <si>
    <t>Malmstrom</t>
  </si>
  <si>
    <t>Taelor</t>
  </si>
  <si>
    <t>Southern Parkway</t>
  </si>
  <si>
    <t>Bear</t>
  </si>
  <si>
    <t>Nairobi</t>
  </si>
  <si>
    <t>Smith</t>
  </si>
  <si>
    <t>Royal Reign</t>
  </si>
  <si>
    <t>As You Wish</t>
  </si>
  <si>
    <t>Vertical Ollie</t>
  </si>
  <si>
    <t>Cristofono</t>
  </si>
  <si>
    <t>Dash O' Fame</t>
  </si>
  <si>
    <t>All That Luxury</t>
  </si>
  <si>
    <t>Alphabrat</t>
  </si>
  <si>
    <t>Guajira</t>
  </si>
  <si>
    <t>Frayne</t>
  </si>
  <si>
    <t>Lynda</t>
  </si>
  <si>
    <t>Francisco</t>
  </si>
  <si>
    <t>Harris</t>
  </si>
  <si>
    <t>Jenny</t>
  </si>
  <si>
    <t>Checkpointe Charlie</t>
  </si>
  <si>
    <t>Alyssa</t>
  </si>
  <si>
    <t>Maurer</t>
  </si>
  <si>
    <t>Burke</t>
  </si>
  <si>
    <t>Nathan</t>
  </si>
  <si>
    <t>Cyns Letter</t>
  </si>
  <si>
    <t>Lauren</t>
  </si>
  <si>
    <t>1.05m</t>
  </si>
  <si>
    <t>Jen</t>
  </si>
  <si>
    <t>Coco</t>
  </si>
  <si>
    <t>Matson</t>
  </si>
  <si>
    <t>Megan</t>
  </si>
  <si>
    <t>Total</t>
  </si>
  <si>
    <t>Rofidal</t>
  </si>
  <si>
    <t>Lucy</t>
  </si>
  <si>
    <t>Lisa</t>
  </si>
  <si>
    <t>Brann</t>
  </si>
  <si>
    <t>Elise</t>
  </si>
  <si>
    <t>Thelen</t>
  </si>
  <si>
    <t>Kylah</t>
  </si>
  <si>
    <t>Emily</t>
  </si>
  <si>
    <t>Wisencrazi</t>
  </si>
  <si>
    <t>Rachel</t>
  </si>
  <si>
    <t>1.05m (Class 160)</t>
  </si>
  <si>
    <t>1.10m (Class 161)</t>
  </si>
  <si>
    <t>Erin</t>
  </si>
  <si>
    <t>2021 RPHSA RESULTS</t>
  </si>
  <si>
    <t>2021 Membership List</t>
  </si>
  <si>
    <t>as of 7/6/21</t>
  </si>
  <si>
    <t>Abboud-Young</t>
  </si>
  <si>
    <t>Emmri</t>
  </si>
  <si>
    <t>Chelsey</t>
  </si>
  <si>
    <t>Bayer</t>
  </si>
  <si>
    <t>Bechtold</t>
  </si>
  <si>
    <t>Bieker</t>
  </si>
  <si>
    <t>Brynn</t>
  </si>
  <si>
    <t>Bittner</t>
  </si>
  <si>
    <t>Blanck</t>
  </si>
  <si>
    <t>Botka</t>
  </si>
  <si>
    <t>Shaina</t>
  </si>
  <si>
    <t>Brustman</t>
  </si>
  <si>
    <t>Chilton</t>
  </si>
  <si>
    <t>Cara</t>
  </si>
  <si>
    <t>Coyle</t>
  </si>
  <si>
    <t>Cristofano</t>
  </si>
  <si>
    <t>Delougherty</t>
  </si>
  <si>
    <t>Dogwill</t>
  </si>
  <si>
    <t>Sofia</t>
  </si>
  <si>
    <t>Tallulah</t>
  </si>
  <si>
    <t>Doran</t>
  </si>
  <si>
    <t>Mackenzie</t>
  </si>
  <si>
    <t>Hannah</t>
  </si>
  <si>
    <t>Durfee</t>
  </si>
  <si>
    <t>Fairbrother</t>
  </si>
  <si>
    <t>Caroline</t>
  </si>
  <si>
    <t>Fayfield</t>
  </si>
  <si>
    <t>Flohr</t>
  </si>
  <si>
    <t>Alisha</t>
  </si>
  <si>
    <t>Frederick</t>
  </si>
  <si>
    <t>Evelyn</t>
  </si>
  <si>
    <t>Fulton</t>
  </si>
  <si>
    <t>Lindsay</t>
  </si>
  <si>
    <t>Betsy</t>
  </si>
  <si>
    <t>Garceau</t>
  </si>
  <si>
    <t>William</t>
  </si>
  <si>
    <t>Grabowski</t>
  </si>
  <si>
    <t>Elaina</t>
  </si>
  <si>
    <t>Gruen</t>
  </si>
  <si>
    <t>Grussendorf</t>
  </si>
  <si>
    <t>Guimaraes</t>
  </si>
  <si>
    <t>Betina</t>
  </si>
  <si>
    <t>Gyer</t>
  </si>
  <si>
    <t>Hoffman</t>
  </si>
  <si>
    <t>Juhl</t>
  </si>
  <si>
    <t>Theresa</t>
  </si>
  <si>
    <t>Keller</t>
  </si>
  <si>
    <t>Blue</t>
  </si>
  <si>
    <t>Alaina</t>
  </si>
  <si>
    <t>Korent</t>
  </si>
  <si>
    <t>Lane</t>
  </si>
  <si>
    <t>McKaela</t>
  </si>
  <si>
    <t>Lexen</t>
  </si>
  <si>
    <t>Li</t>
  </si>
  <si>
    <t>Natalie</t>
  </si>
  <si>
    <t>Mack</t>
  </si>
  <si>
    <t>Jillian</t>
  </si>
  <si>
    <t>Markgraf</t>
  </si>
  <si>
    <t>Corrie</t>
  </si>
  <si>
    <t>Morneau</t>
  </si>
  <si>
    <t>Mozana</t>
  </si>
  <si>
    <t>Maura</t>
  </si>
  <si>
    <t>Nay</t>
  </si>
  <si>
    <t>Becky</t>
  </si>
  <si>
    <t>Reed</t>
  </si>
  <si>
    <t>Terry</t>
  </si>
  <si>
    <t>Rohlik</t>
  </si>
  <si>
    <t>Gina Lea</t>
  </si>
  <si>
    <t>Roselle</t>
  </si>
  <si>
    <t>Rosendahl</t>
  </si>
  <si>
    <t>Carissa</t>
  </si>
  <si>
    <t>Sagstetter</t>
  </si>
  <si>
    <t>Schmidt</t>
  </si>
  <si>
    <t>Finleigh</t>
  </si>
  <si>
    <t>Sealock</t>
  </si>
  <si>
    <t>Millie</t>
  </si>
  <si>
    <t>Stirriup</t>
  </si>
  <si>
    <t>Aurora</t>
  </si>
  <si>
    <t>Stoltenberg</t>
  </si>
  <si>
    <t>Emery</t>
  </si>
  <si>
    <t>Storm</t>
  </si>
  <si>
    <t>Maria</t>
  </si>
  <si>
    <t>Struck</t>
  </si>
  <si>
    <t>Olivia</t>
  </si>
  <si>
    <t>Taarud</t>
  </si>
  <si>
    <t>Ella</t>
  </si>
  <si>
    <t>Troha</t>
  </si>
  <si>
    <t>Milena</t>
  </si>
  <si>
    <t>Tymouch</t>
  </si>
  <si>
    <t>Olga</t>
  </si>
  <si>
    <t>Vlahos</t>
  </si>
  <si>
    <t xml:space="preserve">Gina  </t>
  </si>
  <si>
    <t>Wakooli</t>
  </si>
  <si>
    <t>Brionie</t>
  </si>
  <si>
    <t>Madisson</t>
  </si>
  <si>
    <t>Walmsley</t>
  </si>
  <si>
    <t>Taite</t>
  </si>
  <si>
    <t>Wellington</t>
  </si>
  <si>
    <t>Alissa</t>
  </si>
  <si>
    <t>Winner</t>
  </si>
  <si>
    <t>2021 DISTRIBUTION</t>
  </si>
  <si>
    <t>2021 Results</t>
  </si>
  <si>
    <t>? Entries</t>
  </si>
  <si>
    <t>.85m Jumper ADULT</t>
  </si>
  <si>
    <t>.85m Jumper CHILDRENS</t>
  </si>
  <si>
    <t>.75m ADULT</t>
  </si>
  <si>
    <t>.75m CHILDRENS</t>
  </si>
  <si>
    <t>GGEC 6/25/21</t>
  </si>
  <si>
    <t>CHF 5/16/21</t>
  </si>
  <si>
    <t>RP at SGF 6/6/21</t>
  </si>
  <si>
    <t>SGF 8/1/2021</t>
  </si>
  <si>
    <t>Harvest Hill 8/29/21</t>
  </si>
  <si>
    <t>Otter Creek 9/26/21</t>
  </si>
  <si>
    <t>.85 Childrens</t>
  </si>
  <si>
    <t>.75m Adult</t>
  </si>
  <si>
    <t>.75m Childrens</t>
  </si>
  <si>
    <t>.85 Adult</t>
  </si>
  <si>
    <t>1.05m or 1.10m</t>
  </si>
  <si>
    <t>Non-member</t>
  </si>
  <si>
    <t>2 Entries</t>
  </si>
  <si>
    <t>3 Entries</t>
  </si>
  <si>
    <t>Stroh</t>
  </si>
  <si>
    <t>Vanessa</t>
  </si>
  <si>
    <t>I'm Good</t>
  </si>
  <si>
    <t>.90m Jumper</t>
  </si>
  <si>
    <t>.90m Jumper Stake</t>
  </si>
  <si>
    <t>1.0M Jumper</t>
  </si>
  <si>
    <t>non-member</t>
  </si>
  <si>
    <t>Quite Charming</t>
  </si>
  <si>
    <t>Caliche Lane</t>
  </si>
  <si>
    <t>10 Entries</t>
  </si>
  <si>
    <t>Nowhere To Hide</t>
  </si>
  <si>
    <t>Geyer</t>
  </si>
  <si>
    <t>Anna</t>
  </si>
  <si>
    <t>Bossa Nova</t>
  </si>
  <si>
    <t>6 Entries</t>
  </si>
  <si>
    <t>Sword of David</t>
  </si>
  <si>
    <t>Elisa</t>
  </si>
  <si>
    <t>12 Entries DBL PTS</t>
  </si>
  <si>
    <t>Hot Cocoa Cynsation</t>
  </si>
  <si>
    <t>Bouncer</t>
  </si>
  <si>
    <t>Kimberley</t>
  </si>
  <si>
    <t>Rogness</t>
  </si>
  <si>
    <t xml:space="preserve">Jen </t>
  </si>
  <si>
    <t>My Happy Place</t>
  </si>
  <si>
    <t>Martenson</t>
  </si>
  <si>
    <t>Moon of Neptune</t>
  </si>
  <si>
    <t>LA Big Time</t>
  </si>
  <si>
    <t>9 Entries</t>
  </si>
  <si>
    <t>Binsfield</t>
  </si>
  <si>
    <t>Evelina</t>
  </si>
  <si>
    <t>Dulce</t>
  </si>
  <si>
    <t>Scott</t>
  </si>
  <si>
    <t>Sam</t>
  </si>
  <si>
    <t>Coolie</t>
  </si>
  <si>
    <t>Joker</t>
  </si>
  <si>
    <t>Schweiters</t>
  </si>
  <si>
    <t>Reclusive</t>
  </si>
  <si>
    <t>19 Entries</t>
  </si>
  <si>
    <t>17 Entries</t>
  </si>
  <si>
    <t>Linda</t>
  </si>
  <si>
    <t>Deutsch</t>
  </si>
  <si>
    <t>Sebastian</t>
  </si>
  <si>
    <t>Chalupsky</t>
  </si>
  <si>
    <t>Laura</t>
  </si>
  <si>
    <t>Hero's Triumph</t>
  </si>
  <si>
    <t>Rain</t>
  </si>
  <si>
    <t>Sabrina</t>
  </si>
  <si>
    <t>Swagger</t>
  </si>
  <si>
    <t>Duchess</t>
  </si>
  <si>
    <t>Drobyski</t>
  </si>
  <si>
    <t>Playboy</t>
  </si>
  <si>
    <t>HHF School Horse</t>
  </si>
  <si>
    <t>Mr Wonderful</t>
  </si>
  <si>
    <t>Downing</t>
  </si>
  <si>
    <t>Sharps</t>
  </si>
  <si>
    <t>Absolute Best</t>
  </si>
  <si>
    <t>Mckaela</t>
  </si>
  <si>
    <t xml:space="preserve">Wash My Sox </t>
  </si>
  <si>
    <t>Marcia</t>
  </si>
  <si>
    <t>Undaunted</t>
  </si>
  <si>
    <t>Zan a Rae</t>
  </si>
  <si>
    <t>Kells Golden Bow</t>
  </si>
  <si>
    <t>Kocherer</t>
  </si>
  <si>
    <t>Madeline</t>
  </si>
  <si>
    <t>All That Jazz</t>
  </si>
  <si>
    <t>Gabrielle</t>
  </si>
  <si>
    <t>Golden Road</t>
  </si>
  <si>
    <t>Schultz</t>
  </si>
  <si>
    <t>Raina</t>
  </si>
  <si>
    <t>Ali Kat</t>
  </si>
  <si>
    <t>Southbound Train</t>
  </si>
  <si>
    <t>No Limits</t>
  </si>
  <si>
    <t>Riverdale's Finest</t>
  </si>
  <si>
    <t>Laced With Grace</t>
  </si>
  <si>
    <t>29 Entries</t>
  </si>
  <si>
    <t>Foster</t>
  </si>
  <si>
    <t>Captain</t>
  </si>
  <si>
    <t>Cervellere</t>
  </si>
  <si>
    <t>Oscar</t>
  </si>
  <si>
    <t>Frische</t>
  </si>
  <si>
    <t>Sera</t>
  </si>
  <si>
    <t>Apolloni</t>
  </si>
  <si>
    <t>Makenna</t>
  </si>
  <si>
    <t>Luigi</t>
  </si>
  <si>
    <t>Galvin</t>
  </si>
  <si>
    <t>Wilson</t>
  </si>
  <si>
    <t>Landra</t>
  </si>
  <si>
    <t>Nico</t>
  </si>
  <si>
    <t>Cheyenne</t>
  </si>
  <si>
    <t>Idyll</t>
  </si>
  <si>
    <t>Ellefson</t>
  </si>
  <si>
    <t>Torilynn</t>
  </si>
  <si>
    <t>Levitation</t>
  </si>
  <si>
    <t>Linder</t>
  </si>
  <si>
    <t>Ava</t>
  </si>
  <si>
    <t>Sweet Dreams</t>
  </si>
  <si>
    <t>Riolo</t>
  </si>
  <si>
    <t>Stable Genius</t>
  </si>
  <si>
    <t>Fudge</t>
  </si>
  <si>
    <t>18 Entries DBL PTS</t>
  </si>
  <si>
    <t>15 Entries DBL PTS</t>
  </si>
  <si>
    <t>Bordeaux Bandit</t>
  </si>
  <si>
    <t>Stephens</t>
  </si>
  <si>
    <t>Ellie</t>
  </si>
  <si>
    <t>Sirvanna</t>
  </si>
  <si>
    <t>Shams Celtic Knite</t>
  </si>
  <si>
    <t>Aisha</t>
  </si>
  <si>
    <t>Haxby Park</t>
  </si>
  <si>
    <t>14 entries DBL PTS</t>
  </si>
  <si>
    <t>Super Buddy</t>
  </si>
  <si>
    <t>West Coast Miss</t>
  </si>
  <si>
    <t>Palm</t>
  </si>
  <si>
    <t>Diane</t>
  </si>
  <si>
    <t>Snapdragon</t>
  </si>
  <si>
    <t>Samuel</t>
  </si>
  <si>
    <t>Stella</t>
  </si>
  <si>
    <t>13 Entries DBL PTS</t>
  </si>
  <si>
    <t>Don't Poke the Bear</t>
  </si>
  <si>
    <t>Wordsworth</t>
  </si>
  <si>
    <t>Prophet 55</t>
  </si>
  <si>
    <t>The Right Stuff</t>
  </si>
  <si>
    <t>Exspensive</t>
  </si>
  <si>
    <t>Kayci</t>
  </si>
  <si>
    <t>Don't Look Back</t>
  </si>
  <si>
    <t>HH Lloyd Z</t>
  </si>
  <si>
    <t>Valinor</t>
  </si>
  <si>
    <t>1 entry</t>
  </si>
  <si>
    <t>2 entries</t>
  </si>
  <si>
    <t>11 Entries DBL PTS</t>
  </si>
  <si>
    <t>Hemauer</t>
  </si>
  <si>
    <t>Just Jake</t>
  </si>
  <si>
    <t>1.0M Jumper Mini Prix</t>
  </si>
  <si>
    <t>Weesner</t>
  </si>
  <si>
    <t>Zeppelin</t>
  </si>
  <si>
    <t>Lokowich</t>
  </si>
  <si>
    <t>Lilly</t>
  </si>
  <si>
    <t>Mickey White Sox</t>
  </si>
  <si>
    <t>Tony the Tiger</t>
  </si>
  <si>
    <t>Hot cocoa Cynsation</t>
  </si>
  <si>
    <t>Bentfield</t>
  </si>
  <si>
    <t>Under Par</t>
  </si>
  <si>
    <t>Latane-Lukehart</t>
  </si>
  <si>
    <t>Fran</t>
  </si>
  <si>
    <t>L'Istesso Tempo</t>
  </si>
  <si>
    <t>4 Entries</t>
  </si>
  <si>
    <t>Spell Chek</t>
  </si>
  <si>
    <t>Mizrahi</t>
  </si>
  <si>
    <t>Tal</t>
  </si>
  <si>
    <t>Zorro</t>
  </si>
  <si>
    <t>Frodo</t>
  </si>
  <si>
    <t>Finnley</t>
  </si>
  <si>
    <t>13 Entries</t>
  </si>
  <si>
    <t>Runnin for Fun</t>
  </si>
  <si>
    <t>Dance on the Wire</t>
  </si>
  <si>
    <t>Fireball Y'all</t>
  </si>
  <si>
    <t>Latte</t>
  </si>
  <si>
    <t>Trettel</t>
  </si>
  <si>
    <t>Annie</t>
  </si>
  <si>
    <t>Vigo</t>
  </si>
  <si>
    <t>8 Entries</t>
  </si>
  <si>
    <t>Webber</t>
  </si>
  <si>
    <t>Jess</t>
  </si>
  <si>
    <t>Arigon the Fearless</t>
  </si>
  <si>
    <t>Apriesnig</t>
  </si>
  <si>
    <t>Maddie</t>
  </si>
  <si>
    <t>Hebe Da Man</t>
  </si>
  <si>
    <t>Guinevere</t>
  </si>
  <si>
    <t>Tow Arnett</t>
  </si>
  <si>
    <t>Jeffrey</t>
  </si>
  <si>
    <t>Nasini Z</t>
  </si>
  <si>
    <t>Dulce de Leche</t>
  </si>
  <si>
    <t>7 Entries</t>
  </si>
  <si>
    <t>Garduno</t>
  </si>
  <si>
    <t>Lori</t>
  </si>
  <si>
    <t>A Major Superstar</t>
  </si>
  <si>
    <t>L'istesso Tempo</t>
  </si>
  <si>
    <t>Guineviere</t>
  </si>
  <si>
    <t>Samuelson</t>
  </si>
  <si>
    <t>For Sale</t>
  </si>
  <si>
    <t>Komet Uno</t>
  </si>
  <si>
    <t>Fraucordia MG</t>
  </si>
  <si>
    <t>Bordeax Bandit</t>
  </si>
  <si>
    <t>TOTAL</t>
  </si>
  <si>
    <t>Saulsbury</t>
  </si>
  <si>
    <t>Killian</t>
  </si>
  <si>
    <t>Bruce</t>
  </si>
  <si>
    <t>Hadley</t>
  </si>
  <si>
    <t>Mads</t>
  </si>
  <si>
    <t>Novek</t>
  </si>
  <si>
    <t>NOra</t>
  </si>
  <si>
    <t>Dakota</t>
  </si>
  <si>
    <t>Rauner</t>
  </si>
  <si>
    <t>Ainsley</t>
  </si>
  <si>
    <t>After Thought</t>
  </si>
  <si>
    <t>Limelight</t>
  </si>
  <si>
    <t>Independence</t>
  </si>
  <si>
    <t>Hodgin</t>
  </si>
  <si>
    <t>Kate</t>
  </si>
  <si>
    <t>Mindy</t>
  </si>
  <si>
    <t>Classic Finish</t>
  </si>
  <si>
    <t>Clever Endeaver</t>
  </si>
  <si>
    <t>Romeo</t>
  </si>
  <si>
    <t>Clark</t>
  </si>
  <si>
    <t>Sienna</t>
  </si>
  <si>
    <t>Paul</t>
  </si>
  <si>
    <t>Christiansen</t>
  </si>
  <si>
    <t>Howard</t>
  </si>
  <si>
    <t>36 Entries</t>
  </si>
  <si>
    <t>Northern Storm</t>
  </si>
  <si>
    <t>16 Entries DBL PTS</t>
  </si>
  <si>
    <t>Minday</t>
  </si>
  <si>
    <t>Gray</t>
  </si>
  <si>
    <t>Addison</t>
  </si>
  <si>
    <t>Watch Me Dance</t>
  </si>
  <si>
    <t>17 entries DBL PTS</t>
  </si>
  <si>
    <t>Foster/Cervellere</t>
  </si>
  <si>
    <t>Michelle/Lauren</t>
  </si>
  <si>
    <t>Reign</t>
  </si>
  <si>
    <t>Eckles</t>
  </si>
  <si>
    <t>Torianna</t>
  </si>
  <si>
    <t>Malisetti</t>
  </si>
  <si>
    <t>Mahitha</t>
  </si>
  <si>
    <t>The Reverend</t>
  </si>
  <si>
    <t>Davick</t>
  </si>
  <si>
    <t>Lily</t>
  </si>
  <si>
    <t>Benjamin Button</t>
  </si>
  <si>
    <t>Mariah</t>
  </si>
  <si>
    <t>Petey</t>
  </si>
  <si>
    <t>Nicole</t>
  </si>
  <si>
    <t>Draft King</t>
  </si>
  <si>
    <t>Holen</t>
  </si>
  <si>
    <t>Bravissimo Brego</t>
  </si>
  <si>
    <t>.90 Jumper</t>
  </si>
  <si>
    <t>Cinco</t>
  </si>
  <si>
    <t>4 entries</t>
  </si>
  <si>
    <t>Checkpoint Charlie</t>
  </si>
  <si>
    <t>*Ties will be broken by taking overall money won and dividing by number of shows where money was won (highest average)</t>
  </si>
  <si>
    <t>16 Entries</t>
  </si>
  <si>
    <t>Olafson</t>
  </si>
  <si>
    <t>Ima Smokin' Gun</t>
  </si>
  <si>
    <t>Richardson</t>
  </si>
  <si>
    <t>Kenzie</t>
  </si>
  <si>
    <t>I Am Wednesday</t>
  </si>
  <si>
    <t>Fernanez</t>
  </si>
  <si>
    <t>Our Black Beauty</t>
  </si>
  <si>
    <t>Kerwin's Cadence</t>
  </si>
  <si>
    <t>Dahmer</t>
  </si>
  <si>
    <t>Loren</t>
  </si>
  <si>
    <t>Gulich</t>
  </si>
  <si>
    <t>Cassie</t>
  </si>
  <si>
    <t>Smokin Stormie Fever</t>
  </si>
  <si>
    <t>Winning Expression</t>
  </si>
  <si>
    <t>Shekore</t>
  </si>
  <si>
    <t>Hampton</t>
  </si>
  <si>
    <t>Jenks</t>
  </si>
  <si>
    <t>Katie</t>
  </si>
  <si>
    <t>Spongebob</t>
  </si>
  <si>
    <t>Fernandez</t>
  </si>
  <si>
    <t>Houston We Have a Problem</t>
  </si>
  <si>
    <t>Olson</t>
  </si>
  <si>
    <t xml:space="preserve">Kyla </t>
  </si>
  <si>
    <t>Hector</t>
  </si>
  <si>
    <t>Pistol Pete</t>
  </si>
  <si>
    <t>Timpe</t>
  </si>
  <si>
    <t>Tory</t>
  </si>
  <si>
    <t>Max</t>
  </si>
  <si>
    <t>Kang</t>
  </si>
  <si>
    <t>Chelsea</t>
  </si>
  <si>
    <t>Daffy Doozies</t>
  </si>
  <si>
    <t>Pistol Pete (Petey)</t>
  </si>
  <si>
    <t>Keenlin's Charming Reflection</t>
  </si>
  <si>
    <t>.90 Jumper HHF stake</t>
  </si>
  <si>
    <t>Faith</t>
  </si>
  <si>
    <t>Genevieve</t>
  </si>
  <si>
    <t>Spanish Princess</t>
  </si>
  <si>
    <t>1.0m Jumper</t>
  </si>
  <si>
    <t>HHF 1.0m Stake</t>
  </si>
  <si>
    <t>Davis</t>
  </si>
  <si>
    <t>Jazz Company</t>
  </si>
  <si>
    <t>Kyla</t>
  </si>
  <si>
    <t>Pistol Place</t>
  </si>
  <si>
    <t>Mister Muy Bien</t>
  </si>
  <si>
    <t>Fireball Y' all</t>
  </si>
  <si>
    <t>Linsdsay</t>
  </si>
  <si>
    <t>OCF 1.0m Mini Prix</t>
  </si>
  <si>
    <t>Champion</t>
  </si>
  <si>
    <t>Reserve Champion*</t>
  </si>
  <si>
    <t>13 entries DBL PTS</t>
  </si>
  <si>
    <t>Be Golden Fox</t>
  </si>
  <si>
    <t xml:space="preserve">Hudella </t>
  </si>
  <si>
    <t>Reserve</t>
  </si>
  <si>
    <t>Everything is Awesome</t>
  </si>
  <si>
    <t>Treu</t>
  </si>
  <si>
    <t>Huston</t>
  </si>
  <si>
    <t>Charlotte</t>
  </si>
  <si>
    <t>Curious George</t>
  </si>
  <si>
    <t>Kealey</t>
  </si>
  <si>
    <t>Wold</t>
  </si>
  <si>
    <t>Aubrey</t>
  </si>
  <si>
    <t xml:space="preserve">La Petit Prince </t>
  </si>
  <si>
    <t>Surprise Eclipsel</t>
  </si>
  <si>
    <t>Burris</t>
  </si>
  <si>
    <t>Harlow</t>
  </si>
  <si>
    <t>Cruising Clover</t>
  </si>
  <si>
    <t>The Walrus</t>
  </si>
  <si>
    <t>14 Entries DBL PTS</t>
  </si>
  <si>
    <t>Klem</t>
  </si>
  <si>
    <t>Katarina</t>
  </si>
  <si>
    <t>Tennyson</t>
  </si>
  <si>
    <t>Must acculate at least 50 points to receive year-end recognition</t>
  </si>
  <si>
    <t>Reserve tie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</si>
</sst>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color indexed="10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9"/>
      <color indexed="10"/>
      <name val="Calibri"/>
      <family val="2"/>
    </font>
    <font>
      <b/>
      <i/>
      <sz val="11"/>
      <name val="Calibri"/>
      <family val="2"/>
    </font>
    <font>
      <sz val="8"/>
      <name val="Segoe UI"/>
      <family val="2"/>
    </font>
    <font>
      <strike/>
      <sz val="11"/>
      <color indexed="60"/>
      <name val="Calibri"/>
      <family val="2"/>
    </font>
    <font>
      <b/>
      <strike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rgb="FF0000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C00000"/>
      <name val="Calibri"/>
      <family val="2"/>
    </font>
    <font>
      <b/>
      <u val="single"/>
      <sz val="14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trike/>
      <sz val="11"/>
      <color rgb="FFC00000"/>
      <name val="Calibri"/>
      <family val="2"/>
    </font>
    <font>
      <b/>
      <strike/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78" fillId="0" borderId="0" xfId="0" applyFont="1" applyAlignment="1">
      <alignment wrapText="1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0" fillId="33" borderId="0" xfId="0" applyFill="1" applyAlignment="1">
      <alignment/>
    </xf>
    <xf numFmtId="0" fontId="29" fillId="0" borderId="0" xfId="0" applyFont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0" fillId="0" borderId="0" xfId="0" applyFont="1" applyFill="1" applyAlignment="1">
      <alignment textRotation="45"/>
    </xf>
    <xf numFmtId="169" fontId="0" fillId="0" borderId="0" xfId="44" applyNumberFormat="1" applyFont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0" fillId="0" borderId="0" xfId="0" applyFill="1" applyAlignment="1">
      <alignment wrapText="1"/>
    </xf>
    <xf numFmtId="169" fontId="73" fillId="0" borderId="0" xfId="0" applyNumberFormat="1" applyFont="1" applyAlignment="1">
      <alignment/>
    </xf>
    <xf numFmtId="169" fontId="73" fillId="0" borderId="0" xfId="0" applyNumberFormat="1" applyFont="1" applyFill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34" borderId="0" xfId="0" applyFont="1" applyFill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3" fillId="0" borderId="0" xfId="0" applyFont="1" applyAlignment="1">
      <alignment/>
    </xf>
    <xf numFmtId="0" fontId="0" fillId="0" borderId="0" xfId="0" applyFont="1" applyFill="1" applyAlignment="1">
      <alignment/>
    </xf>
    <xf numFmtId="169" fontId="0" fillId="0" borderId="0" xfId="44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 vertical="center"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right"/>
    </xf>
    <xf numFmtId="0" fontId="79" fillId="0" borderId="0" xfId="0" applyFont="1" applyAlignment="1">
      <alignment/>
    </xf>
    <xf numFmtId="169" fontId="0" fillId="0" borderId="0" xfId="44" applyNumberFormat="1" applyFont="1" applyAlignment="1">
      <alignment/>
    </xf>
    <xf numFmtId="169" fontId="73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91" fillId="0" borderId="0" xfId="0" applyFont="1" applyFill="1" applyAlignment="1">
      <alignment wrapText="1"/>
    </xf>
    <xf numFmtId="0" fontId="81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textRotation="45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textRotation="45"/>
    </xf>
    <xf numFmtId="0" fontId="39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9" fontId="29" fillId="0" borderId="0" xfId="44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textRotation="45"/>
    </xf>
    <xf numFmtId="0" fontId="38" fillId="0" borderId="0" xfId="0" applyFont="1" applyFill="1" applyAlignment="1">
      <alignment horizontal="center" textRotation="45"/>
    </xf>
    <xf numFmtId="0" fontId="29" fillId="0" borderId="0" xfId="0" applyFont="1" applyFill="1" applyAlignment="1">
      <alignment textRotation="45" wrapText="1"/>
    </xf>
    <xf numFmtId="0" fontId="38" fillId="0" borderId="0" xfId="0" applyFont="1" applyFill="1" applyAlignment="1">
      <alignment textRotation="45" wrapText="1"/>
    </xf>
    <xf numFmtId="0" fontId="29" fillId="0" borderId="0" xfId="0" applyFont="1" applyFill="1" applyAlignment="1">
      <alignment/>
    </xf>
    <xf numFmtId="169" fontId="29" fillId="0" borderId="0" xfId="44" applyNumberFormat="1" applyFont="1" applyFill="1" applyAlignment="1">
      <alignment horizontal="center"/>
    </xf>
    <xf numFmtId="0" fontId="90" fillId="0" borderId="0" xfId="0" applyFont="1" applyFill="1" applyAlignment="1">
      <alignment wrapText="1"/>
    </xf>
    <xf numFmtId="0" fontId="9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3" fillId="0" borderId="0" xfId="0" applyFont="1" applyAlignment="1">
      <alignment horizont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4" fillId="0" borderId="0" xfId="0" applyFont="1" applyFill="1" applyAlignment="1">
      <alignment textRotation="45"/>
    </xf>
    <xf numFmtId="0" fontId="78" fillId="0" borderId="0" xfId="0" applyFont="1" applyFill="1" applyAlignment="1">
      <alignment/>
    </xf>
    <xf numFmtId="169" fontId="73" fillId="0" borderId="0" xfId="44" applyNumberFormat="1" applyFont="1" applyFill="1" applyAlignment="1">
      <alignment/>
    </xf>
    <xf numFmtId="0" fontId="74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 wrapText="1"/>
    </xf>
    <xf numFmtId="0" fontId="0" fillId="0" borderId="0" xfId="0" applyFill="1" applyAlignment="1">
      <alignment/>
    </xf>
    <xf numFmtId="169" fontId="0" fillId="0" borderId="0" xfId="44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44" applyNumberFormat="1" applyFont="1" applyFill="1" applyAlignment="1">
      <alignment horizontal="center"/>
    </xf>
    <xf numFmtId="169" fontId="0" fillId="0" borderId="0" xfId="44" applyNumberFormat="1" applyFont="1" applyAlignment="1">
      <alignment horizontal="center"/>
    </xf>
    <xf numFmtId="169" fontId="0" fillId="33" borderId="0" xfId="44" applyNumberFormat="1" applyFont="1" applyFill="1" applyAlignment="1">
      <alignment horizontal="center"/>
    </xf>
    <xf numFmtId="0" fontId="90" fillId="0" borderId="0" xfId="0" applyFont="1" applyFill="1" applyAlignment="1">
      <alignment horizontal="center" wrapText="1"/>
    </xf>
    <xf numFmtId="0" fontId="40" fillId="0" borderId="0" xfId="0" applyFont="1" applyFill="1" applyAlignment="1">
      <alignment/>
    </xf>
    <xf numFmtId="0" fontId="73" fillId="35" borderId="0" xfId="0" applyFont="1" applyFill="1" applyAlignment="1">
      <alignment/>
    </xf>
    <xf numFmtId="0" fontId="36" fillId="0" borderId="0" xfId="53" applyFont="1" applyFill="1" applyAlignment="1">
      <alignment horizontal="left"/>
    </xf>
    <xf numFmtId="0" fontId="29" fillId="35" borderId="0" xfId="53" applyFont="1" applyFill="1" applyAlignment="1">
      <alignment horizontal="center" wrapText="1"/>
    </xf>
    <xf numFmtId="0" fontId="3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98" fillId="0" borderId="0" xfId="0" applyFont="1" applyFill="1" applyAlignment="1">
      <alignment/>
    </xf>
    <xf numFmtId="0" fontId="29" fillId="0" borderId="10" xfId="0" applyFont="1" applyFill="1" applyBorder="1" applyAlignment="1">
      <alignment textRotation="45" wrapText="1"/>
    </xf>
    <xf numFmtId="0" fontId="36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14" fontId="73" fillId="0" borderId="0" xfId="0" applyNumberFormat="1" applyFont="1" applyFill="1" applyAlignment="1">
      <alignment/>
    </xf>
    <xf numFmtId="0" fontId="39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38" fillId="35" borderId="0" xfId="0" applyFont="1" applyFill="1" applyAlignment="1">
      <alignment textRotation="45"/>
    </xf>
    <xf numFmtId="0" fontId="74" fillId="35" borderId="0" xfId="0" applyFont="1" applyFill="1" applyAlignment="1">
      <alignment/>
    </xf>
    <xf numFmtId="0" fontId="0" fillId="35" borderId="0" xfId="0" applyFill="1" applyAlignment="1">
      <alignment/>
    </xf>
    <xf numFmtId="0" fontId="90" fillId="35" borderId="0" xfId="0" applyFont="1" applyFill="1" applyAlignment="1">
      <alignment/>
    </xf>
    <xf numFmtId="0" fontId="92" fillId="35" borderId="0" xfId="0" applyFont="1" applyFill="1" applyAlignment="1">
      <alignment/>
    </xf>
    <xf numFmtId="0" fontId="99" fillId="0" borderId="0" xfId="0" applyFont="1" applyFill="1" applyBorder="1" applyAlignment="1">
      <alignment/>
    </xf>
    <xf numFmtId="0" fontId="3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/>
    </xf>
    <xf numFmtId="0" fontId="29" fillId="0" borderId="0" xfId="0" applyFont="1" applyFill="1" applyAlignment="1">
      <alignment horizontal="left" textRotation="45" wrapText="1"/>
    </xf>
    <xf numFmtId="0" fontId="38" fillId="0" borderId="0" xfId="0" applyFont="1" applyFill="1" applyAlignment="1">
      <alignment horizontal="left" textRotation="45" wrapText="1"/>
    </xf>
    <xf numFmtId="0" fontId="90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4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169" fontId="90" fillId="0" borderId="0" xfId="44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 horizontal="left" textRotation="45"/>
    </xf>
    <xf numFmtId="0" fontId="74" fillId="0" borderId="0" xfId="0" applyFont="1" applyFill="1" applyAlignment="1">
      <alignment horizontal="left"/>
    </xf>
    <xf numFmtId="0" fontId="90" fillId="0" borderId="0" xfId="0" applyFont="1" applyFill="1" applyAlignment="1">
      <alignment horizontal="left"/>
    </xf>
    <xf numFmtId="0" fontId="92" fillId="0" borderId="0" xfId="0" applyFont="1" applyFill="1" applyAlignment="1">
      <alignment horizontal="left"/>
    </xf>
    <xf numFmtId="0" fontId="39" fillId="36" borderId="0" xfId="0" applyFont="1" applyFill="1" applyAlignment="1">
      <alignment/>
    </xf>
    <xf numFmtId="0" fontId="29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40" fillId="36" borderId="0" xfId="0" applyFont="1" applyFill="1" applyAlignment="1">
      <alignment textRotation="45"/>
    </xf>
    <xf numFmtId="0" fontId="38" fillId="36" borderId="0" xfId="0" applyFont="1" applyFill="1" applyAlignment="1">
      <alignment textRotation="45"/>
    </xf>
    <xf numFmtId="0" fontId="29" fillId="36" borderId="0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90" fillId="36" borderId="0" xfId="0" applyFont="1" applyFill="1" applyAlignment="1">
      <alignment/>
    </xf>
    <xf numFmtId="0" fontId="50" fillId="36" borderId="0" xfId="0" applyFont="1" applyFill="1" applyBorder="1" applyAlignment="1">
      <alignment/>
    </xf>
    <xf numFmtId="0" fontId="29" fillId="36" borderId="0" xfId="53" applyFont="1" applyFill="1" applyAlignment="1">
      <alignment horizontal="center" wrapText="1"/>
    </xf>
    <xf numFmtId="0" fontId="38" fillId="36" borderId="0" xfId="0" applyFont="1" applyFill="1" applyBorder="1" applyAlignment="1">
      <alignment/>
    </xf>
    <xf numFmtId="0" fontId="94" fillId="36" borderId="0" xfId="0" applyFont="1" applyFill="1" applyBorder="1" applyAlignment="1">
      <alignment/>
    </xf>
    <xf numFmtId="0" fontId="5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9" fillId="36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38" fillId="36" borderId="0" xfId="0" applyFont="1" applyFill="1" applyAlignment="1">
      <alignment/>
    </xf>
    <xf numFmtId="0" fontId="95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93" fillId="36" borderId="0" xfId="0" applyFont="1" applyFill="1" applyAlignment="1">
      <alignment/>
    </xf>
    <xf numFmtId="0" fontId="97" fillId="36" borderId="0" xfId="0" applyFont="1" applyFill="1" applyAlignment="1">
      <alignment/>
    </xf>
    <xf numFmtId="0" fontId="90" fillId="36" borderId="0" xfId="0" applyFont="1" applyFill="1" applyAlignment="1">
      <alignment horizontal="right"/>
    </xf>
    <xf numFmtId="0" fontId="39" fillId="36" borderId="0" xfId="0" applyFont="1" applyFill="1" applyAlignment="1">
      <alignment horizontal="right"/>
    </xf>
    <xf numFmtId="0" fontId="29" fillId="36" borderId="0" xfId="0" applyFont="1" applyFill="1" applyAlignment="1">
      <alignment horizontal="right"/>
    </xf>
    <xf numFmtId="0" fontId="74" fillId="36" borderId="0" xfId="0" applyFont="1" applyFill="1" applyAlignment="1">
      <alignment horizontal="right"/>
    </xf>
    <xf numFmtId="0" fontId="38" fillId="36" borderId="0" xfId="0" applyFont="1" applyFill="1" applyAlignment="1">
      <alignment textRotation="45" wrapText="1"/>
    </xf>
    <xf numFmtId="0" fontId="90" fillId="36" borderId="0" xfId="0" applyFont="1" applyFill="1" applyAlignment="1">
      <alignment wrapText="1"/>
    </xf>
    <xf numFmtId="0" fontId="94" fillId="36" borderId="0" xfId="0" applyFont="1" applyFill="1" applyAlignment="1">
      <alignment textRotation="45"/>
    </xf>
    <xf numFmtId="0" fontId="37" fillId="36" borderId="0" xfId="0" applyFont="1" applyFill="1" applyAlignment="1">
      <alignment horizontal="right"/>
    </xf>
    <xf numFmtId="0" fontId="0" fillId="36" borderId="0" xfId="0" applyFill="1" applyAlignment="1">
      <alignment/>
    </xf>
    <xf numFmtId="0" fontId="92" fillId="36" borderId="0" xfId="0" applyFont="1" applyFill="1" applyAlignment="1">
      <alignment/>
    </xf>
    <xf numFmtId="0" fontId="100" fillId="36" borderId="0" xfId="0" applyFont="1" applyFill="1" applyAlignment="1">
      <alignment/>
    </xf>
    <xf numFmtId="169" fontId="78" fillId="36" borderId="0" xfId="44" applyNumberFormat="1" applyFont="1" applyFill="1" applyAlignment="1">
      <alignment/>
    </xf>
    <xf numFmtId="0" fontId="76" fillId="36" borderId="0" xfId="0" applyFont="1" applyFill="1" applyAlignment="1">
      <alignment/>
    </xf>
    <xf numFmtId="169" fontId="77" fillId="36" borderId="0" xfId="44" applyNumberFormat="1" applyFont="1" applyFill="1" applyAlignment="1">
      <alignment textRotation="45"/>
    </xf>
    <xf numFmtId="169" fontId="0" fillId="36" borderId="0" xfId="44" applyNumberFormat="1" applyFont="1" applyFill="1" applyAlignment="1">
      <alignment/>
    </xf>
    <xf numFmtId="169" fontId="73" fillId="36" borderId="0" xfId="44" applyNumberFormat="1" applyFont="1" applyFill="1" applyAlignment="1">
      <alignment/>
    </xf>
    <xf numFmtId="0" fontId="80" fillId="0" borderId="0" xfId="0" applyFont="1" applyFill="1" applyAlignment="1">
      <alignment textRotation="45" wrapText="1"/>
    </xf>
    <xf numFmtId="0" fontId="79" fillId="36" borderId="0" xfId="0" applyFont="1" applyFill="1" applyAlignment="1">
      <alignment/>
    </xf>
    <xf numFmtId="0" fontId="80" fillId="36" borderId="0" xfId="0" applyFont="1" applyFill="1" applyAlignment="1">
      <alignment textRotation="45"/>
    </xf>
    <xf numFmtId="0" fontId="36" fillId="36" borderId="0" xfId="53" applyFont="1" applyFill="1" applyAlignment="1">
      <alignment horizontal="left"/>
    </xf>
    <xf numFmtId="0" fontId="77" fillId="36" borderId="0" xfId="0" applyFont="1" applyFill="1" applyAlignment="1">
      <alignment/>
    </xf>
    <xf numFmtId="0" fontId="51" fillId="0" borderId="0" xfId="0" applyFont="1" applyFill="1" applyAlignment="1">
      <alignment/>
    </xf>
    <xf numFmtId="169" fontId="0" fillId="0" borderId="0" xfId="44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94" fillId="0" borderId="0" xfId="0" applyFont="1" applyFill="1" applyAlignment="1">
      <alignment/>
    </xf>
    <xf numFmtId="0" fontId="40" fillId="36" borderId="0" xfId="0" applyFont="1" applyFill="1" applyAlignment="1">
      <alignment/>
    </xf>
    <xf numFmtId="0" fontId="53" fillId="34" borderId="0" xfId="0" applyFont="1" applyFill="1" applyAlignment="1">
      <alignment/>
    </xf>
    <xf numFmtId="0" fontId="90" fillId="36" borderId="0" xfId="0" applyFont="1" applyFill="1" applyAlignment="1">
      <alignment horizontal="left" wrapText="1"/>
    </xf>
    <xf numFmtId="169" fontId="0" fillId="34" borderId="0" xfId="44" applyNumberFormat="1" applyFont="1" applyFill="1" applyAlignment="1">
      <alignment/>
    </xf>
    <xf numFmtId="0" fontId="40" fillId="0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101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102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5.28125" style="0" customWidth="1"/>
    <col min="4" max="4" width="15.57421875" style="0" bestFit="1" customWidth="1"/>
    <col min="5" max="5" width="26.421875" style="0" bestFit="1" customWidth="1"/>
    <col min="6" max="6" width="19.28125" style="0" bestFit="1" customWidth="1"/>
    <col min="7" max="7" width="15.7109375" style="0" bestFit="1" customWidth="1"/>
  </cols>
  <sheetData>
    <row r="1" s="1" customFormat="1" ht="21">
      <c r="A1" s="1" t="s">
        <v>223</v>
      </c>
    </row>
    <row r="2" ht="15">
      <c r="A2" t="s">
        <v>126</v>
      </c>
    </row>
    <row r="3" s="2" customFormat="1" ht="15"/>
    <row r="5" spans="1:6" ht="36" customHeight="1">
      <c r="A5" t="s">
        <v>2</v>
      </c>
      <c r="B5" s="44" t="s">
        <v>30</v>
      </c>
      <c r="C5" s="45" t="s">
        <v>54</v>
      </c>
      <c r="D5" s="11"/>
      <c r="E5" s="11"/>
      <c r="F5" s="11"/>
    </row>
    <row r="6" spans="1:3" ht="15">
      <c r="A6" t="s">
        <v>3</v>
      </c>
      <c r="B6" s="8">
        <v>10</v>
      </c>
      <c r="C6">
        <v>20</v>
      </c>
    </row>
    <row r="7" spans="1:3" ht="15">
      <c r="A7" t="s">
        <v>4</v>
      </c>
      <c r="B7" s="8">
        <v>6</v>
      </c>
      <c r="C7">
        <v>12</v>
      </c>
    </row>
    <row r="8" spans="1:3" ht="15">
      <c r="A8" t="s">
        <v>5</v>
      </c>
      <c r="B8" s="10">
        <v>4</v>
      </c>
      <c r="C8">
        <v>8</v>
      </c>
    </row>
    <row r="9" spans="1:3" ht="15">
      <c r="A9" t="s">
        <v>6</v>
      </c>
      <c r="B9" s="10">
        <v>3</v>
      </c>
      <c r="C9">
        <v>6</v>
      </c>
    </row>
    <row r="10" spans="1:3" ht="15">
      <c r="A10" t="s">
        <v>7</v>
      </c>
      <c r="B10" s="10">
        <v>2</v>
      </c>
      <c r="C10">
        <v>4</v>
      </c>
    </row>
    <row r="11" spans="1:3" ht="15">
      <c r="A11" t="s">
        <v>8</v>
      </c>
      <c r="B11" s="10">
        <v>1.5</v>
      </c>
      <c r="C11">
        <v>3</v>
      </c>
    </row>
    <row r="12" spans="1:3" ht="15">
      <c r="A12" t="s">
        <v>127</v>
      </c>
      <c r="B12" s="10">
        <v>1</v>
      </c>
      <c r="C12">
        <v>2</v>
      </c>
    </row>
    <row r="13" spans="1:3" ht="15">
      <c r="A13" t="s">
        <v>128</v>
      </c>
      <c r="B13" s="10">
        <v>0.5</v>
      </c>
      <c r="C13">
        <v>1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5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J9" sqref="AJ9"/>
    </sheetView>
  </sheetViews>
  <sheetFormatPr defaultColWidth="9.140625" defaultRowHeight="15"/>
  <cols>
    <col min="1" max="1" width="10.57421875" style="25" customWidth="1"/>
    <col min="2" max="2" width="10.8515625" style="25" customWidth="1"/>
    <col min="3" max="3" width="14.28125" style="25" bestFit="1" customWidth="1"/>
    <col min="4" max="4" width="18.00390625" style="148" customWidth="1"/>
    <col min="5" max="5" width="6.421875" style="25" customWidth="1"/>
    <col min="6" max="6" width="6.140625" style="25" customWidth="1"/>
    <col min="7" max="7" width="4.8515625" style="25" customWidth="1"/>
    <col min="8" max="8" width="4.57421875" style="25" customWidth="1"/>
    <col min="9" max="9" width="2.57421875" style="148" customWidth="1"/>
    <col min="10" max="10" width="6.7109375" style="25" customWidth="1"/>
    <col min="11" max="11" width="7.28125" style="25" customWidth="1"/>
    <col min="12" max="12" width="6.7109375" style="25" customWidth="1"/>
    <col min="13" max="13" width="7.28125" style="25" customWidth="1"/>
    <col min="14" max="14" width="3.140625" style="148" customWidth="1"/>
    <col min="15" max="15" width="4.8515625" style="25" customWidth="1"/>
    <col min="16" max="16" width="5.140625" style="25" customWidth="1"/>
    <col min="17" max="18" width="5.421875" style="25" customWidth="1"/>
    <col min="19" max="19" width="5.57421875" style="25" customWidth="1"/>
    <col min="20" max="20" width="2.8515625" style="148" customWidth="1"/>
    <col min="21" max="21" width="6.8515625" style="25" customWidth="1"/>
    <col min="22" max="22" width="6.00390625" style="26" customWidth="1"/>
    <col min="23" max="24" width="5.421875" style="25" customWidth="1"/>
    <col min="25" max="25" width="5.57421875" style="25" customWidth="1"/>
    <col min="26" max="26" width="3.7109375" style="173" customWidth="1"/>
    <col min="27" max="27" width="6.8515625" style="25" customWidth="1"/>
    <col min="28" max="28" width="6.00390625" style="26" customWidth="1"/>
    <col min="29" max="29" width="7.8515625" style="26" customWidth="1"/>
    <col min="30" max="30" width="6.7109375" style="26" customWidth="1"/>
    <col min="31" max="31" width="4.140625" style="148" customWidth="1"/>
    <col min="32" max="35" width="9.140625" style="25" customWidth="1"/>
    <col min="36" max="36" width="9.140625" style="148" customWidth="1"/>
    <col min="37" max="42" width="9.140625" style="25" customWidth="1"/>
    <col min="43" max="48" width="9.140625" style="58" customWidth="1"/>
    <col min="49" max="58" width="9.140625" style="25" customWidth="1"/>
    <col min="59" max="16384" width="9.140625" style="25" customWidth="1"/>
  </cols>
  <sheetData>
    <row r="1" spans="1:36" s="63" customFormat="1" ht="21">
      <c r="A1" s="63" t="s">
        <v>223</v>
      </c>
      <c r="D1" s="147"/>
      <c r="I1" s="147"/>
      <c r="N1" s="147"/>
      <c r="T1" s="147"/>
      <c r="V1" s="65"/>
      <c r="Z1" s="172"/>
      <c r="AB1" s="65"/>
      <c r="AC1" s="65"/>
      <c r="AD1" s="65"/>
      <c r="AE1" s="147"/>
      <c r="AJ1" s="147"/>
    </row>
    <row r="2" ht="15">
      <c r="A2" s="25" t="s">
        <v>98</v>
      </c>
    </row>
    <row r="4" spans="1:36" s="20" customFormat="1" ht="15.75">
      <c r="A4" s="119"/>
      <c r="B4" s="119"/>
      <c r="D4" s="149"/>
      <c r="E4" s="20" t="s">
        <v>334</v>
      </c>
      <c r="I4" s="149"/>
      <c r="J4" s="115" t="s">
        <v>335</v>
      </c>
      <c r="K4" s="115"/>
      <c r="L4" s="115"/>
      <c r="M4" s="115"/>
      <c r="N4" s="158"/>
      <c r="O4" s="20" t="s">
        <v>333</v>
      </c>
      <c r="T4" s="149"/>
      <c r="U4" s="123" t="s">
        <v>336</v>
      </c>
      <c r="Z4" s="149"/>
      <c r="AA4" s="20" t="s">
        <v>337</v>
      </c>
      <c r="AE4" s="149"/>
      <c r="AF4" s="20" t="s">
        <v>338</v>
      </c>
      <c r="AH4" s="20" t="s">
        <v>338</v>
      </c>
      <c r="AJ4" s="149" t="s">
        <v>209</v>
      </c>
    </row>
    <row r="5" spans="1:36" s="64" customFormat="1" ht="59.25" customHeight="1">
      <c r="A5" s="62" t="s">
        <v>0</v>
      </c>
      <c r="B5" s="62"/>
      <c r="C5" s="85" t="s">
        <v>97</v>
      </c>
      <c r="D5" s="175" t="s">
        <v>1</v>
      </c>
      <c r="E5" s="62" t="s">
        <v>350</v>
      </c>
      <c r="F5" s="62" t="s">
        <v>351</v>
      </c>
      <c r="G5" s="62" t="s">
        <v>352</v>
      </c>
      <c r="H5" s="62" t="s">
        <v>352</v>
      </c>
      <c r="I5" s="150"/>
      <c r="J5" s="62" t="s">
        <v>350</v>
      </c>
      <c r="K5" s="62" t="s">
        <v>351</v>
      </c>
      <c r="L5" s="62" t="s">
        <v>352</v>
      </c>
      <c r="M5" s="62" t="s">
        <v>352</v>
      </c>
      <c r="N5" s="150"/>
      <c r="O5" s="62" t="s">
        <v>350</v>
      </c>
      <c r="P5" s="62" t="s">
        <v>351</v>
      </c>
      <c r="Q5" s="62" t="s">
        <v>352</v>
      </c>
      <c r="R5" s="62" t="s">
        <v>352</v>
      </c>
      <c r="S5" s="62" t="s">
        <v>478</v>
      </c>
      <c r="T5" s="150"/>
      <c r="U5" s="62" t="s">
        <v>579</v>
      </c>
      <c r="V5" s="62" t="s">
        <v>351</v>
      </c>
      <c r="W5" s="62" t="s">
        <v>352</v>
      </c>
      <c r="X5" s="62" t="s">
        <v>352</v>
      </c>
      <c r="Y5" s="62" t="s">
        <v>478</v>
      </c>
      <c r="Z5" s="150"/>
      <c r="AA5" s="62" t="s">
        <v>618</v>
      </c>
      <c r="AB5" s="62" t="s">
        <v>351</v>
      </c>
      <c r="AC5" s="62" t="s">
        <v>622</v>
      </c>
      <c r="AD5" s="62" t="s">
        <v>623</v>
      </c>
      <c r="AE5" s="150"/>
      <c r="AF5" s="62" t="s">
        <v>579</v>
      </c>
      <c r="AG5" s="62" t="s">
        <v>351</v>
      </c>
      <c r="AH5" s="62" t="s">
        <v>622</v>
      </c>
      <c r="AI5" s="62" t="s">
        <v>631</v>
      </c>
      <c r="AJ5" s="150"/>
    </row>
    <row r="6" spans="1:36" s="62" customFormat="1" ht="65.25">
      <c r="A6" s="84"/>
      <c r="B6" s="84"/>
      <c r="C6" s="85"/>
      <c r="D6" s="175"/>
      <c r="E6" s="64" t="s">
        <v>104</v>
      </c>
      <c r="F6" s="62" t="s">
        <v>356</v>
      </c>
      <c r="G6" s="62" t="s">
        <v>105</v>
      </c>
      <c r="H6" s="62" t="s">
        <v>22</v>
      </c>
      <c r="I6" s="151"/>
      <c r="J6" s="62" t="s">
        <v>518</v>
      </c>
      <c r="K6" s="62" t="s">
        <v>356</v>
      </c>
      <c r="L6" s="62" t="s">
        <v>105</v>
      </c>
      <c r="M6" s="62" t="s">
        <v>27</v>
      </c>
      <c r="N6" s="151"/>
      <c r="O6" s="64" t="s">
        <v>475</v>
      </c>
      <c r="P6" s="64" t="s">
        <v>475</v>
      </c>
      <c r="Q6" s="62" t="s">
        <v>473</v>
      </c>
      <c r="R6" s="62" t="s">
        <v>474</v>
      </c>
      <c r="S6" s="64" t="s">
        <v>475</v>
      </c>
      <c r="T6" s="151"/>
      <c r="U6" s="62" t="s">
        <v>506</v>
      </c>
      <c r="V6" s="64" t="s">
        <v>364</v>
      </c>
      <c r="W6" s="62" t="s">
        <v>581</v>
      </c>
      <c r="X6" s="62" t="s">
        <v>105</v>
      </c>
      <c r="Y6" s="62" t="s">
        <v>356</v>
      </c>
      <c r="Z6" s="151"/>
      <c r="AA6" s="64" t="s">
        <v>475</v>
      </c>
      <c r="AB6" s="62" t="s">
        <v>518</v>
      </c>
      <c r="AC6" s="62" t="s">
        <v>506</v>
      </c>
      <c r="AD6" s="62" t="s">
        <v>361</v>
      </c>
      <c r="AE6" s="151"/>
      <c r="AF6" s="62" t="s">
        <v>356</v>
      </c>
      <c r="AG6" s="64" t="s">
        <v>634</v>
      </c>
      <c r="AH6" s="62" t="s">
        <v>491</v>
      </c>
      <c r="AI6" s="62" t="s">
        <v>506</v>
      </c>
      <c r="AJ6" s="151"/>
    </row>
    <row r="7" spans="1:58" s="98" customFormat="1" ht="15">
      <c r="A7" s="25" t="s">
        <v>18</v>
      </c>
      <c r="B7" s="25" t="s">
        <v>205</v>
      </c>
      <c r="C7" s="94" t="s">
        <v>57</v>
      </c>
      <c r="D7" s="148" t="s">
        <v>191</v>
      </c>
      <c r="E7" s="25"/>
      <c r="F7" s="25">
        <v>4</v>
      </c>
      <c r="G7" s="25"/>
      <c r="H7" s="25"/>
      <c r="I7" s="148"/>
      <c r="J7" s="25">
        <v>6</v>
      </c>
      <c r="K7" s="25">
        <v>3</v>
      </c>
      <c r="L7" s="25"/>
      <c r="M7" s="25"/>
      <c r="N7" s="148"/>
      <c r="O7" s="25">
        <v>6</v>
      </c>
      <c r="P7" s="25">
        <v>6</v>
      </c>
      <c r="Q7" s="25"/>
      <c r="R7" s="25"/>
      <c r="S7" s="25"/>
      <c r="T7" s="148"/>
      <c r="U7" s="25">
        <v>1.5</v>
      </c>
      <c r="V7" s="26">
        <v>12</v>
      </c>
      <c r="W7" s="25"/>
      <c r="X7" s="25"/>
      <c r="Y7" s="25"/>
      <c r="Z7" s="173"/>
      <c r="AA7" s="25">
        <v>4</v>
      </c>
      <c r="AB7" s="26">
        <v>10</v>
      </c>
      <c r="AC7" s="26">
        <v>3</v>
      </c>
      <c r="AD7" s="26">
        <v>6</v>
      </c>
      <c r="AE7" s="148"/>
      <c r="AF7" s="25">
        <v>2</v>
      </c>
      <c r="AG7" s="25"/>
      <c r="AH7" s="25">
        <v>6</v>
      </c>
      <c r="AI7" s="25">
        <v>4</v>
      </c>
      <c r="AJ7" s="202">
        <f>SUM(E7:AI7)</f>
        <v>73.5</v>
      </c>
      <c r="AK7" s="25"/>
      <c r="AL7" s="25"/>
      <c r="AM7" s="25"/>
      <c r="AN7" s="25"/>
      <c r="AO7" s="25"/>
      <c r="AP7" s="25"/>
      <c r="AQ7" s="58"/>
      <c r="AR7" s="25"/>
      <c r="AS7" s="25"/>
      <c r="AT7" s="25"/>
      <c r="AU7" s="25"/>
      <c r="AV7" s="58"/>
      <c r="AW7" s="25"/>
      <c r="AX7" s="25"/>
      <c r="AY7" s="25"/>
      <c r="AZ7" s="61"/>
      <c r="BA7" s="61"/>
      <c r="BB7" s="61"/>
      <c r="BC7" s="61"/>
      <c r="BD7" s="61"/>
      <c r="BE7" s="61"/>
      <c r="BF7" s="61"/>
    </row>
    <row r="8" spans="1:58" s="96" customFormat="1" ht="15">
      <c r="A8" s="25" t="s">
        <v>486</v>
      </c>
      <c r="B8" s="25" t="s">
        <v>89</v>
      </c>
      <c r="C8" s="83" t="s">
        <v>55</v>
      </c>
      <c r="D8" s="148" t="s">
        <v>487</v>
      </c>
      <c r="E8" s="25"/>
      <c r="F8" s="25"/>
      <c r="G8" s="25"/>
      <c r="H8" s="25"/>
      <c r="I8" s="148"/>
      <c r="J8" s="25"/>
      <c r="K8" s="25"/>
      <c r="L8" s="25"/>
      <c r="M8" s="25"/>
      <c r="N8" s="148"/>
      <c r="O8" s="25"/>
      <c r="P8" s="25"/>
      <c r="Q8" s="25">
        <v>10</v>
      </c>
      <c r="R8" s="25">
        <v>10</v>
      </c>
      <c r="S8" s="25"/>
      <c r="T8" s="148"/>
      <c r="U8" s="25">
        <v>6</v>
      </c>
      <c r="V8" s="26"/>
      <c r="W8" s="25">
        <v>6</v>
      </c>
      <c r="X8" s="25">
        <v>6</v>
      </c>
      <c r="Y8" s="25"/>
      <c r="Z8" s="173"/>
      <c r="AA8" s="25">
        <v>3</v>
      </c>
      <c r="AB8" s="26">
        <v>4</v>
      </c>
      <c r="AC8" s="26">
        <v>10</v>
      </c>
      <c r="AD8" s="26">
        <v>10</v>
      </c>
      <c r="AE8" s="148"/>
      <c r="AF8" s="25"/>
      <c r="AG8" s="25"/>
      <c r="AH8" s="25"/>
      <c r="AI8" s="25"/>
      <c r="AJ8" s="202">
        <f>SUM(E8:AI8)</f>
        <v>65</v>
      </c>
      <c r="AK8" s="25"/>
      <c r="AL8" s="51"/>
      <c r="AM8" s="51"/>
      <c r="AN8" s="51"/>
      <c r="AO8" s="51"/>
      <c r="AP8" s="51"/>
      <c r="AQ8" s="91"/>
      <c r="AR8" s="51"/>
      <c r="AS8" s="51"/>
      <c r="AT8" s="51"/>
      <c r="AU8" s="51"/>
      <c r="AV8" s="9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58" s="61" customFormat="1" ht="15">
      <c r="A9" s="51" t="s">
        <v>488</v>
      </c>
      <c r="B9" s="51" t="s">
        <v>489</v>
      </c>
      <c r="C9" s="80" t="s">
        <v>353</v>
      </c>
      <c r="D9" s="156" t="s">
        <v>490</v>
      </c>
      <c r="E9" s="51"/>
      <c r="F9" s="51"/>
      <c r="G9" s="51"/>
      <c r="H9" s="51"/>
      <c r="I9" s="156"/>
      <c r="J9" s="51"/>
      <c r="K9" s="51">
        <v>4</v>
      </c>
      <c r="L9" s="51">
        <v>10</v>
      </c>
      <c r="M9" s="51">
        <v>10</v>
      </c>
      <c r="N9" s="156"/>
      <c r="O9" s="51"/>
      <c r="P9" s="51"/>
      <c r="Q9" s="51"/>
      <c r="R9" s="51">
        <v>6</v>
      </c>
      <c r="S9" s="51">
        <v>20</v>
      </c>
      <c r="T9" s="156"/>
      <c r="U9" s="51"/>
      <c r="V9" s="52"/>
      <c r="W9" s="51"/>
      <c r="X9" s="51">
        <v>4</v>
      </c>
      <c r="Y9" s="51">
        <v>10</v>
      </c>
      <c r="Z9" s="171"/>
      <c r="AA9" s="51"/>
      <c r="AB9" s="52"/>
      <c r="AC9" s="52"/>
      <c r="AD9" s="52"/>
      <c r="AE9" s="156"/>
      <c r="AF9" s="51"/>
      <c r="AG9" s="51"/>
      <c r="AH9" s="51"/>
      <c r="AI9" s="51"/>
      <c r="AJ9" s="203">
        <f>SUM(E9:AI9)</f>
        <v>64</v>
      </c>
      <c r="AK9" s="25"/>
      <c r="AL9" s="25"/>
      <c r="AM9" s="25"/>
      <c r="AN9" s="25"/>
      <c r="AO9" s="25"/>
      <c r="AP9" s="25"/>
      <c r="AQ9" s="58"/>
      <c r="AR9" s="25"/>
      <c r="AS9" s="25"/>
      <c r="AT9" s="25"/>
      <c r="AU9" s="25"/>
      <c r="AV9" s="58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s="61" customFormat="1" ht="15">
      <c r="A10" s="25" t="s">
        <v>382</v>
      </c>
      <c r="B10" s="25" t="s">
        <v>67</v>
      </c>
      <c r="C10" s="83" t="s">
        <v>55</v>
      </c>
      <c r="D10" s="148" t="s">
        <v>464</v>
      </c>
      <c r="E10" s="25"/>
      <c r="F10" s="25"/>
      <c r="G10" s="25"/>
      <c r="H10" s="25"/>
      <c r="I10" s="148"/>
      <c r="J10" s="25"/>
      <c r="K10" s="25"/>
      <c r="L10" s="25"/>
      <c r="M10" s="25"/>
      <c r="N10" s="148"/>
      <c r="O10" s="25"/>
      <c r="P10" s="25"/>
      <c r="Q10" s="25"/>
      <c r="R10" s="25"/>
      <c r="S10" s="25"/>
      <c r="T10" s="148"/>
      <c r="U10" s="25">
        <v>10</v>
      </c>
      <c r="V10" s="26">
        <v>20</v>
      </c>
      <c r="W10" s="25"/>
      <c r="X10" s="25"/>
      <c r="Y10" s="25"/>
      <c r="Z10" s="173"/>
      <c r="AA10" s="25">
        <v>20</v>
      </c>
      <c r="AB10" s="26">
        <v>1.5</v>
      </c>
      <c r="AC10" s="26"/>
      <c r="AD10" s="26"/>
      <c r="AE10" s="148"/>
      <c r="AF10" s="25"/>
      <c r="AG10" s="25"/>
      <c r="AH10" s="25"/>
      <c r="AI10" s="25">
        <v>2</v>
      </c>
      <c r="AJ10" s="202">
        <f>SUM(E10:AI10)</f>
        <v>53.5</v>
      </c>
      <c r="AK10" s="25"/>
      <c r="AL10" s="51"/>
      <c r="AM10" s="51"/>
      <c r="AN10" s="51"/>
      <c r="AO10" s="51"/>
      <c r="AP10" s="51"/>
      <c r="AQ10" s="91"/>
      <c r="AR10" s="51"/>
      <c r="AS10" s="51"/>
      <c r="AT10" s="51"/>
      <c r="AU10" s="51"/>
      <c r="AV10" s="91"/>
      <c r="AW10" s="98"/>
      <c r="AX10" s="98"/>
      <c r="AY10" s="98"/>
      <c r="AZ10" s="98"/>
      <c r="BA10" s="98"/>
      <c r="BB10" s="98"/>
      <c r="BC10" s="98"/>
      <c r="BD10" s="98"/>
      <c r="BE10" s="98"/>
      <c r="BF10" s="98"/>
    </row>
    <row r="11" spans="1:51" s="61" customFormat="1" ht="15">
      <c r="A11" s="25" t="s">
        <v>163</v>
      </c>
      <c r="B11" s="25" t="s">
        <v>164</v>
      </c>
      <c r="C11" s="83" t="s">
        <v>57</v>
      </c>
      <c r="D11" s="148" t="s">
        <v>184</v>
      </c>
      <c r="E11" s="25">
        <v>6</v>
      </c>
      <c r="F11" s="25"/>
      <c r="G11" s="25">
        <v>4</v>
      </c>
      <c r="H11" s="25">
        <v>10</v>
      </c>
      <c r="I11" s="167"/>
      <c r="L11" s="61">
        <v>4</v>
      </c>
      <c r="M11" s="61">
        <v>4</v>
      </c>
      <c r="N11" s="148"/>
      <c r="O11" s="25"/>
      <c r="P11" s="25"/>
      <c r="Q11" s="25"/>
      <c r="R11" s="25"/>
      <c r="S11" s="25"/>
      <c r="T11" s="148"/>
      <c r="U11" s="25"/>
      <c r="V11" s="26"/>
      <c r="W11" s="25"/>
      <c r="X11" s="25"/>
      <c r="Y11" s="25"/>
      <c r="Z11" s="173"/>
      <c r="AA11" s="25"/>
      <c r="AB11" s="26"/>
      <c r="AC11" s="26"/>
      <c r="AD11" s="26"/>
      <c r="AE11" s="148"/>
      <c r="AF11" s="25">
        <v>10</v>
      </c>
      <c r="AG11" s="25"/>
      <c r="AH11" s="25">
        <v>10</v>
      </c>
      <c r="AI11" s="25"/>
      <c r="AJ11" s="202">
        <f>SUM(E11:AI11)</f>
        <v>48</v>
      </c>
      <c r="AK11" s="25"/>
      <c r="AL11" s="25"/>
      <c r="AM11" s="25"/>
      <c r="AN11" s="25"/>
      <c r="AO11" s="25"/>
      <c r="AP11" s="25"/>
      <c r="AQ11" s="58"/>
      <c r="AR11" s="25"/>
      <c r="AS11" s="25"/>
      <c r="AT11" s="25"/>
      <c r="AU11" s="25"/>
      <c r="AV11" s="58"/>
      <c r="AW11" s="25"/>
      <c r="AX11" s="25"/>
      <c r="AY11" s="25"/>
    </row>
    <row r="12" spans="1:58" s="61" customFormat="1" ht="15">
      <c r="A12" s="25" t="s">
        <v>23</v>
      </c>
      <c r="B12" s="25" t="s">
        <v>320</v>
      </c>
      <c r="C12" s="83" t="s">
        <v>57</v>
      </c>
      <c r="D12" s="148" t="s">
        <v>362</v>
      </c>
      <c r="E12" s="25"/>
      <c r="F12" s="25"/>
      <c r="G12" s="25"/>
      <c r="H12" s="25"/>
      <c r="I12" s="148"/>
      <c r="J12" s="25"/>
      <c r="K12" s="25"/>
      <c r="L12" s="25"/>
      <c r="M12" s="25"/>
      <c r="N12" s="148"/>
      <c r="O12" s="25"/>
      <c r="P12" s="25"/>
      <c r="Q12" s="25"/>
      <c r="R12" s="25"/>
      <c r="S12" s="25"/>
      <c r="T12" s="148"/>
      <c r="U12" s="25"/>
      <c r="V12" s="26"/>
      <c r="W12" s="25">
        <v>4</v>
      </c>
      <c r="X12" s="25">
        <v>10</v>
      </c>
      <c r="Y12" s="25">
        <v>2</v>
      </c>
      <c r="Z12" s="173"/>
      <c r="AA12" s="25">
        <v>6</v>
      </c>
      <c r="AB12" s="26">
        <v>2</v>
      </c>
      <c r="AC12" s="26">
        <v>2</v>
      </c>
      <c r="AD12" s="26">
        <v>3</v>
      </c>
      <c r="AE12" s="148"/>
      <c r="AF12" s="25">
        <v>4</v>
      </c>
      <c r="AG12" s="25">
        <v>12</v>
      </c>
      <c r="AH12" s="25"/>
      <c r="AI12" s="25">
        <v>1.5</v>
      </c>
      <c r="AJ12" s="202">
        <f>SUM(U12:AI12)</f>
        <v>46.5</v>
      </c>
      <c r="AK12" s="25"/>
      <c r="AL12" s="51"/>
      <c r="AM12" s="51"/>
      <c r="AN12" s="51"/>
      <c r="AO12" s="51"/>
      <c r="AP12" s="51"/>
      <c r="AQ12" s="91"/>
      <c r="AR12" s="51"/>
      <c r="AS12" s="51"/>
      <c r="AT12" s="51"/>
      <c r="AU12" s="51"/>
      <c r="AV12" s="91"/>
      <c r="AW12" s="51"/>
      <c r="AX12" s="51"/>
      <c r="AY12" s="51"/>
      <c r="AZ12" s="96"/>
      <c r="BA12" s="96"/>
      <c r="BB12" s="96"/>
      <c r="BC12" s="96"/>
      <c r="BD12" s="96"/>
      <c r="BE12" s="96"/>
      <c r="BF12" s="96"/>
    </row>
    <row r="13" spans="1:58" ht="15">
      <c r="A13" s="25" t="s">
        <v>382</v>
      </c>
      <c r="B13" s="25" t="s">
        <v>67</v>
      </c>
      <c r="C13" s="83" t="s">
        <v>55</v>
      </c>
      <c r="D13" s="148" t="s">
        <v>467</v>
      </c>
      <c r="O13" s="25">
        <v>12</v>
      </c>
      <c r="P13" s="25">
        <v>20</v>
      </c>
      <c r="AF13" s="25">
        <v>3</v>
      </c>
      <c r="AG13" s="25">
        <v>6</v>
      </c>
      <c r="AJ13" s="202">
        <f>SUM(O13:AI13)</f>
        <v>41</v>
      </c>
      <c r="AL13" s="51"/>
      <c r="AM13" s="51"/>
      <c r="AN13" s="51"/>
      <c r="AO13" s="51"/>
      <c r="AP13" s="51"/>
      <c r="AQ13" s="91"/>
      <c r="AR13" s="51"/>
      <c r="AS13" s="51"/>
      <c r="AT13" s="51"/>
      <c r="AU13" s="51"/>
      <c r="AV13" s="91"/>
      <c r="AW13" s="51"/>
      <c r="AX13" s="51"/>
      <c r="AY13" s="51"/>
      <c r="AZ13" s="51"/>
      <c r="BA13" s="51"/>
      <c r="BB13" s="51"/>
      <c r="BC13" s="51"/>
      <c r="BD13" s="51"/>
      <c r="BE13" s="51"/>
      <c r="BF13" s="51"/>
    </row>
    <row r="14" spans="1:58" ht="15">
      <c r="A14" s="25" t="s">
        <v>32</v>
      </c>
      <c r="B14" s="25" t="s">
        <v>59</v>
      </c>
      <c r="C14" s="83" t="s">
        <v>55</v>
      </c>
      <c r="D14" s="148" t="s">
        <v>357</v>
      </c>
      <c r="J14" s="25">
        <v>10</v>
      </c>
      <c r="P14" s="25">
        <v>12</v>
      </c>
      <c r="S14" s="25">
        <v>6</v>
      </c>
      <c r="V14" s="26">
        <v>8</v>
      </c>
      <c r="AJ14" s="148">
        <f>SUM(E14:AI14)</f>
        <v>36</v>
      </c>
      <c r="AR14" s="25"/>
      <c r="AS14" s="25"/>
      <c r="AT14" s="25"/>
      <c r="AU14" s="25"/>
      <c r="AZ14" s="61"/>
      <c r="BA14" s="61"/>
      <c r="BB14" s="61"/>
      <c r="BC14" s="61"/>
      <c r="BD14" s="61"/>
      <c r="BE14" s="61"/>
      <c r="BF14" s="61"/>
    </row>
    <row r="15" spans="1:47" ht="15">
      <c r="A15" s="51" t="s">
        <v>476</v>
      </c>
      <c r="B15" s="51" t="s">
        <v>155</v>
      </c>
      <c r="C15" s="80" t="s">
        <v>353</v>
      </c>
      <c r="D15" s="156" t="s">
        <v>477</v>
      </c>
      <c r="E15" s="51"/>
      <c r="F15" s="51"/>
      <c r="G15" s="51"/>
      <c r="H15" s="51"/>
      <c r="I15" s="156"/>
      <c r="J15" s="51"/>
      <c r="K15" s="51"/>
      <c r="L15" s="51"/>
      <c r="M15" s="51"/>
      <c r="N15" s="156"/>
      <c r="O15" s="51">
        <v>20</v>
      </c>
      <c r="P15" s="51"/>
      <c r="Q15" s="51"/>
      <c r="R15" s="51"/>
      <c r="S15" s="51">
        <v>12</v>
      </c>
      <c r="T15" s="156"/>
      <c r="U15" s="51"/>
      <c r="V15" s="52"/>
      <c r="W15" s="51"/>
      <c r="X15" s="51"/>
      <c r="Y15" s="51"/>
      <c r="Z15" s="171"/>
      <c r="AA15" s="51"/>
      <c r="AB15" s="52"/>
      <c r="AC15" s="52"/>
      <c r="AD15" s="52"/>
      <c r="AE15" s="156"/>
      <c r="AF15" s="51"/>
      <c r="AG15" s="51"/>
      <c r="AH15" s="51"/>
      <c r="AI15" s="51"/>
      <c r="AJ15" s="156">
        <f>SUM(E15:AI15)</f>
        <v>32</v>
      </c>
      <c r="AR15" s="25"/>
      <c r="AS15" s="25"/>
      <c r="AT15" s="25"/>
      <c r="AU15" s="25"/>
    </row>
    <row r="16" spans="1:58" ht="15">
      <c r="A16" s="3" t="s">
        <v>20</v>
      </c>
      <c r="B16" s="3" t="s">
        <v>21</v>
      </c>
      <c r="C16" s="94" t="s">
        <v>57</v>
      </c>
      <c r="D16" s="148" t="s">
        <v>186</v>
      </c>
      <c r="E16" s="25">
        <v>4</v>
      </c>
      <c r="F16" s="25">
        <v>10</v>
      </c>
      <c r="I16" s="167"/>
      <c r="J16" s="61"/>
      <c r="K16" s="61">
        <v>2</v>
      </c>
      <c r="L16" s="61">
        <v>6</v>
      </c>
      <c r="M16" s="61">
        <v>6</v>
      </c>
      <c r="AJ16" s="148">
        <f>SUM(E16:AI16)</f>
        <v>28</v>
      </c>
      <c r="AK16" s="51"/>
      <c r="AL16" s="51"/>
      <c r="AM16" s="51"/>
      <c r="AN16" s="51"/>
      <c r="AO16" s="51"/>
      <c r="AP16" s="51"/>
      <c r="AQ16" s="91"/>
      <c r="AR16" s="51"/>
      <c r="AS16" s="51"/>
      <c r="AT16" s="51"/>
      <c r="AU16" s="51"/>
      <c r="AV16" s="91"/>
      <c r="AW16" s="51"/>
      <c r="AX16" s="51"/>
      <c r="AY16" s="51"/>
      <c r="AZ16" s="96"/>
      <c r="BA16" s="96"/>
      <c r="BB16" s="96"/>
      <c r="BC16" s="96"/>
      <c r="BD16" s="96"/>
      <c r="BE16" s="96"/>
      <c r="BF16" s="96"/>
    </row>
    <row r="17" spans="1:47" ht="15">
      <c r="A17" s="51" t="s">
        <v>122</v>
      </c>
      <c r="B17" s="51" t="s">
        <v>123</v>
      </c>
      <c r="C17" s="141" t="s">
        <v>353</v>
      </c>
      <c r="D17" s="156" t="s">
        <v>124</v>
      </c>
      <c r="E17" s="51">
        <v>20</v>
      </c>
      <c r="F17" s="51">
        <v>1.5</v>
      </c>
      <c r="G17" s="51">
        <v>6</v>
      </c>
      <c r="H17" s="51"/>
      <c r="I17" s="177"/>
      <c r="J17" s="98"/>
      <c r="K17" s="98"/>
      <c r="L17" s="98"/>
      <c r="M17" s="98"/>
      <c r="N17" s="156"/>
      <c r="O17" s="51"/>
      <c r="P17" s="51"/>
      <c r="Q17" s="51"/>
      <c r="R17" s="51"/>
      <c r="S17" s="51"/>
      <c r="T17" s="156"/>
      <c r="U17" s="51"/>
      <c r="V17" s="52"/>
      <c r="W17" s="51"/>
      <c r="X17" s="51"/>
      <c r="Y17" s="51"/>
      <c r="Z17" s="171"/>
      <c r="AA17" s="51"/>
      <c r="AB17" s="52"/>
      <c r="AC17" s="52"/>
      <c r="AD17" s="52"/>
      <c r="AE17" s="156"/>
      <c r="AF17" s="51"/>
      <c r="AG17" s="51"/>
      <c r="AH17" s="51"/>
      <c r="AI17" s="51"/>
      <c r="AJ17" s="156">
        <f>SUM(E17:AI17)</f>
        <v>27.5</v>
      </c>
      <c r="AR17" s="25"/>
      <c r="AS17" s="25"/>
      <c r="AT17" s="25"/>
      <c r="AU17" s="25"/>
    </row>
    <row r="18" spans="1:48" s="51" customFormat="1" ht="15">
      <c r="A18" s="25" t="s">
        <v>187</v>
      </c>
      <c r="B18" s="25" t="s">
        <v>73</v>
      </c>
      <c r="C18" s="83" t="s">
        <v>55</v>
      </c>
      <c r="D18" s="148" t="s">
        <v>188</v>
      </c>
      <c r="E18" s="25"/>
      <c r="F18" s="25"/>
      <c r="G18" s="25">
        <v>3</v>
      </c>
      <c r="H18" s="25">
        <v>4</v>
      </c>
      <c r="I18" s="148"/>
      <c r="J18" s="25"/>
      <c r="K18" s="25"/>
      <c r="L18" s="25">
        <v>3</v>
      </c>
      <c r="M18" s="25">
        <v>1.5</v>
      </c>
      <c r="N18" s="148"/>
      <c r="O18" s="25"/>
      <c r="P18" s="25"/>
      <c r="Q18" s="25"/>
      <c r="R18" s="25"/>
      <c r="S18" s="25"/>
      <c r="T18" s="148"/>
      <c r="U18" s="25"/>
      <c r="V18" s="26"/>
      <c r="W18" s="25">
        <v>10</v>
      </c>
      <c r="X18" s="25">
        <v>3</v>
      </c>
      <c r="Y18" s="25"/>
      <c r="Z18" s="173"/>
      <c r="AA18" s="25"/>
      <c r="AB18" s="26"/>
      <c r="AC18" s="26"/>
      <c r="AD18" s="26"/>
      <c r="AE18" s="148"/>
      <c r="AF18" s="25"/>
      <c r="AG18" s="25"/>
      <c r="AH18" s="25"/>
      <c r="AI18" s="25"/>
      <c r="AJ18" s="148">
        <f>SUM(E18:AI18)</f>
        <v>24.5</v>
      </c>
      <c r="AQ18" s="91"/>
      <c r="AV18" s="91"/>
    </row>
    <row r="19" spans="1:58" ht="15">
      <c r="A19" s="51" t="s">
        <v>28</v>
      </c>
      <c r="B19" s="51" t="s">
        <v>573</v>
      </c>
      <c r="C19" s="80" t="s">
        <v>353</v>
      </c>
      <c r="D19" s="156" t="s">
        <v>574</v>
      </c>
      <c r="E19" s="51"/>
      <c r="F19" s="51"/>
      <c r="G19" s="51"/>
      <c r="H19" s="51"/>
      <c r="I19" s="156"/>
      <c r="J19" s="51"/>
      <c r="K19" s="51"/>
      <c r="L19" s="51"/>
      <c r="M19" s="51"/>
      <c r="N19" s="156"/>
      <c r="O19" s="51"/>
      <c r="P19" s="51"/>
      <c r="Q19" s="51"/>
      <c r="R19" s="51"/>
      <c r="S19" s="51"/>
      <c r="T19" s="156"/>
      <c r="U19" s="51">
        <v>3</v>
      </c>
      <c r="V19" s="52"/>
      <c r="W19" s="51"/>
      <c r="X19" s="51"/>
      <c r="Y19" s="51"/>
      <c r="Z19" s="171"/>
      <c r="AA19" s="51"/>
      <c r="AB19" s="52"/>
      <c r="AC19" s="52"/>
      <c r="AD19" s="52"/>
      <c r="AE19" s="156"/>
      <c r="AF19" s="51"/>
      <c r="AG19" s="51">
        <v>20</v>
      </c>
      <c r="AH19" s="51"/>
      <c r="AI19" s="51"/>
      <c r="AJ19" s="156">
        <f>SUM(U19:AI19)</f>
        <v>23</v>
      </c>
      <c r="AK19" s="51"/>
      <c r="AL19" s="51"/>
      <c r="AM19" s="51"/>
      <c r="AN19" s="51"/>
      <c r="AO19" s="51"/>
      <c r="AP19" s="51"/>
      <c r="AQ19" s="91"/>
      <c r="AR19" s="51"/>
      <c r="AS19" s="51"/>
      <c r="AT19" s="51"/>
      <c r="AU19" s="5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1:58" s="51" customFormat="1" ht="15">
      <c r="A20" s="51" t="s">
        <v>347</v>
      </c>
      <c r="B20" s="51" t="s">
        <v>348</v>
      </c>
      <c r="C20" s="80" t="s">
        <v>353</v>
      </c>
      <c r="D20" s="156" t="s">
        <v>349</v>
      </c>
      <c r="E20" s="51">
        <v>12</v>
      </c>
      <c r="G20" s="51">
        <v>10</v>
      </c>
      <c r="I20" s="166"/>
      <c r="J20" s="96"/>
      <c r="K20" s="96"/>
      <c r="L20" s="96"/>
      <c r="M20" s="96"/>
      <c r="N20" s="156"/>
      <c r="T20" s="156"/>
      <c r="V20" s="52"/>
      <c r="Z20" s="171"/>
      <c r="AB20" s="52"/>
      <c r="AC20" s="52"/>
      <c r="AD20" s="52"/>
      <c r="AE20" s="156"/>
      <c r="AJ20" s="156">
        <f>SUM(E20:AI20)</f>
        <v>22</v>
      </c>
      <c r="AK20" s="25"/>
      <c r="AL20" s="25"/>
      <c r="AM20" s="25"/>
      <c r="AN20" s="25"/>
      <c r="AO20" s="25"/>
      <c r="AP20" s="25"/>
      <c r="AQ20" s="58"/>
      <c r="AR20" s="25"/>
      <c r="AS20" s="25"/>
      <c r="AT20" s="25"/>
      <c r="AU20" s="25"/>
      <c r="AV20" s="58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48" s="51" customFormat="1" ht="15">
      <c r="A21" s="25" t="s">
        <v>66</v>
      </c>
      <c r="B21" s="25" t="s">
        <v>17</v>
      </c>
      <c r="C21" s="83" t="s">
        <v>55</v>
      </c>
      <c r="D21" s="148" t="s">
        <v>354</v>
      </c>
      <c r="E21" s="25">
        <v>8</v>
      </c>
      <c r="F21" s="25">
        <v>2</v>
      </c>
      <c r="G21" s="25"/>
      <c r="H21" s="25"/>
      <c r="I21" s="167"/>
      <c r="J21" s="61">
        <v>2</v>
      </c>
      <c r="K21" s="61">
        <v>10</v>
      </c>
      <c r="L21" s="61"/>
      <c r="M21" s="61"/>
      <c r="N21" s="148"/>
      <c r="O21" s="25"/>
      <c r="P21" s="25"/>
      <c r="Q21" s="25"/>
      <c r="R21" s="25"/>
      <c r="S21" s="25"/>
      <c r="T21" s="148"/>
      <c r="U21" s="25"/>
      <c r="V21" s="26"/>
      <c r="W21" s="25"/>
      <c r="X21" s="25"/>
      <c r="Y21" s="25"/>
      <c r="Z21" s="173"/>
      <c r="AA21" s="25"/>
      <c r="AB21" s="26"/>
      <c r="AC21" s="26"/>
      <c r="AD21" s="26"/>
      <c r="AE21" s="148"/>
      <c r="AF21" s="25"/>
      <c r="AG21" s="25"/>
      <c r="AH21" s="25"/>
      <c r="AI21" s="25"/>
      <c r="AJ21" s="148">
        <f>SUM(E21:AI21)</f>
        <v>22</v>
      </c>
      <c r="AQ21" s="91"/>
      <c r="AV21" s="91"/>
    </row>
    <row r="22" spans="1:58" s="51" customFormat="1" ht="15">
      <c r="A22" s="25" t="s">
        <v>74</v>
      </c>
      <c r="B22" s="25" t="s">
        <v>89</v>
      </c>
      <c r="C22" s="83" t="s">
        <v>57</v>
      </c>
      <c r="D22" s="148" t="s">
        <v>485</v>
      </c>
      <c r="E22" s="25"/>
      <c r="F22" s="25"/>
      <c r="G22" s="25"/>
      <c r="H22" s="25"/>
      <c r="I22" s="148"/>
      <c r="J22" s="25"/>
      <c r="K22" s="25"/>
      <c r="L22" s="25"/>
      <c r="M22" s="25"/>
      <c r="N22" s="148"/>
      <c r="O22" s="25"/>
      <c r="P22" s="25">
        <v>3</v>
      </c>
      <c r="Q22" s="25"/>
      <c r="R22" s="25"/>
      <c r="S22" s="25"/>
      <c r="T22" s="148"/>
      <c r="U22" s="25"/>
      <c r="V22" s="26"/>
      <c r="W22" s="25"/>
      <c r="X22" s="25"/>
      <c r="Y22" s="25"/>
      <c r="Z22" s="173"/>
      <c r="AA22" s="25">
        <v>8</v>
      </c>
      <c r="AB22" s="26">
        <v>6</v>
      </c>
      <c r="AC22" s="26"/>
      <c r="AD22" s="26"/>
      <c r="AE22" s="148"/>
      <c r="AF22" s="25"/>
      <c r="AG22" s="25">
        <v>4</v>
      </c>
      <c r="AH22" s="25"/>
      <c r="AI22" s="25"/>
      <c r="AJ22" s="148">
        <f>SUM(E22:AI22)</f>
        <v>21</v>
      </c>
      <c r="AK22" s="25"/>
      <c r="AL22" s="25"/>
      <c r="AM22" s="25"/>
      <c r="AN22" s="25"/>
      <c r="AO22" s="25"/>
      <c r="AP22" s="25"/>
      <c r="AQ22" s="58"/>
      <c r="AR22" s="25"/>
      <c r="AS22" s="25"/>
      <c r="AT22" s="25"/>
      <c r="AU22" s="25"/>
      <c r="AV22" s="58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47" ht="15">
      <c r="A23" s="51" t="s">
        <v>606</v>
      </c>
      <c r="B23" s="51" t="s">
        <v>626</v>
      </c>
      <c r="C23" s="80" t="s">
        <v>353</v>
      </c>
      <c r="D23" s="156" t="s">
        <v>608</v>
      </c>
      <c r="E23" s="51"/>
      <c r="F23" s="51"/>
      <c r="G23" s="51"/>
      <c r="H23" s="51"/>
      <c r="I23" s="156"/>
      <c r="J23" s="51"/>
      <c r="K23" s="51"/>
      <c r="L23" s="51"/>
      <c r="M23" s="51"/>
      <c r="N23" s="156"/>
      <c r="O23" s="51"/>
      <c r="P23" s="51"/>
      <c r="Q23" s="51"/>
      <c r="R23" s="51"/>
      <c r="S23" s="51"/>
      <c r="T23" s="156"/>
      <c r="U23" s="51"/>
      <c r="V23" s="52"/>
      <c r="W23" s="51"/>
      <c r="X23" s="51"/>
      <c r="Y23" s="51"/>
      <c r="Z23" s="171"/>
      <c r="AA23" s="51"/>
      <c r="AB23" s="52"/>
      <c r="AC23" s="52">
        <v>1.5</v>
      </c>
      <c r="AD23" s="52">
        <v>2</v>
      </c>
      <c r="AE23" s="156"/>
      <c r="AF23" s="51">
        <v>6</v>
      </c>
      <c r="AG23" s="51">
        <v>8</v>
      </c>
      <c r="AH23" s="51"/>
      <c r="AI23" s="51">
        <v>3</v>
      </c>
      <c r="AJ23" s="156">
        <f>SUM(AA23:AI23)</f>
        <v>20.5</v>
      </c>
      <c r="AR23" s="25"/>
      <c r="AS23" s="25"/>
      <c r="AT23" s="25"/>
      <c r="AU23" s="25"/>
    </row>
    <row r="24" spans="1:47" ht="15">
      <c r="A24" s="51" t="s">
        <v>481</v>
      </c>
      <c r="B24" s="51" t="s">
        <v>482</v>
      </c>
      <c r="C24" s="80" t="s">
        <v>353</v>
      </c>
      <c r="D24" s="156" t="s">
        <v>483</v>
      </c>
      <c r="E24" s="51"/>
      <c r="F24" s="51"/>
      <c r="G24" s="51"/>
      <c r="H24" s="51"/>
      <c r="I24" s="156"/>
      <c r="J24" s="51"/>
      <c r="K24" s="51"/>
      <c r="L24" s="51"/>
      <c r="M24" s="51"/>
      <c r="N24" s="156"/>
      <c r="O24" s="51">
        <v>4</v>
      </c>
      <c r="P24" s="51"/>
      <c r="Q24" s="51"/>
      <c r="R24" s="51"/>
      <c r="S24" s="51">
        <v>8</v>
      </c>
      <c r="T24" s="156"/>
      <c r="U24" s="51"/>
      <c r="V24" s="52"/>
      <c r="W24" s="51"/>
      <c r="X24" s="51"/>
      <c r="Y24" s="51">
        <v>6</v>
      </c>
      <c r="Z24" s="171"/>
      <c r="AA24" s="51"/>
      <c r="AB24" s="52"/>
      <c r="AC24" s="52"/>
      <c r="AD24" s="52"/>
      <c r="AE24" s="156"/>
      <c r="AF24" s="51"/>
      <c r="AG24" s="51"/>
      <c r="AH24" s="51"/>
      <c r="AI24" s="51"/>
      <c r="AJ24" s="156">
        <f>SUM(E24:AI24)</f>
        <v>18</v>
      </c>
      <c r="AR24" s="25"/>
      <c r="AS24" s="25"/>
      <c r="AT24" s="25"/>
      <c r="AU24" s="25"/>
    </row>
    <row r="25" spans="1:58" ht="15">
      <c r="A25" s="25" t="s">
        <v>200</v>
      </c>
      <c r="B25" s="25" t="s">
        <v>201</v>
      </c>
      <c r="C25" s="94" t="s">
        <v>57</v>
      </c>
      <c r="D25" s="148" t="s">
        <v>202</v>
      </c>
      <c r="G25" s="25">
        <v>2</v>
      </c>
      <c r="H25" s="25">
        <v>6</v>
      </c>
      <c r="P25" s="25">
        <v>4</v>
      </c>
      <c r="AF25" s="25">
        <v>1.5</v>
      </c>
      <c r="AG25" s="25">
        <v>3</v>
      </c>
      <c r="AJ25" s="148">
        <f>SUM(E25:AI25)</f>
        <v>16.5</v>
      </c>
      <c r="AK25" s="51"/>
      <c r="AL25" s="51"/>
      <c r="AM25" s="51"/>
      <c r="AN25" s="51"/>
      <c r="AO25" s="51"/>
      <c r="AP25" s="51"/>
      <c r="AQ25" s="91"/>
      <c r="AR25" s="51"/>
      <c r="AS25" s="51"/>
      <c r="AT25" s="51"/>
      <c r="AU25" s="51"/>
      <c r="AV25" s="91"/>
      <c r="AW25" s="51"/>
      <c r="AX25" s="51"/>
      <c r="AY25" s="51"/>
      <c r="AZ25" s="51"/>
      <c r="BA25" s="51"/>
      <c r="BB25" s="51"/>
      <c r="BC25" s="51"/>
      <c r="BD25" s="51"/>
      <c r="BE25" s="51"/>
      <c r="BF25" s="51"/>
    </row>
    <row r="26" spans="1:58" s="51" customFormat="1" ht="15">
      <c r="A26" s="19" t="s">
        <v>636</v>
      </c>
      <c r="B26" s="19" t="s">
        <v>29</v>
      </c>
      <c r="C26" s="104" t="s">
        <v>353</v>
      </c>
      <c r="D26" s="155" t="s">
        <v>635</v>
      </c>
      <c r="E26" s="19"/>
      <c r="F26" s="19"/>
      <c r="G26" s="19"/>
      <c r="H26" s="19"/>
      <c r="I26" s="155"/>
      <c r="J26" s="19"/>
      <c r="K26" s="19"/>
      <c r="L26" s="19"/>
      <c r="M26" s="19"/>
      <c r="N26" s="155"/>
      <c r="O26" s="19"/>
      <c r="P26" s="19"/>
      <c r="Q26" s="19"/>
      <c r="R26" s="19"/>
      <c r="S26" s="19"/>
      <c r="T26" s="155"/>
      <c r="U26" s="19"/>
      <c r="V26" s="66"/>
      <c r="W26" s="19"/>
      <c r="X26" s="19"/>
      <c r="Y26" s="19"/>
      <c r="Z26" s="174"/>
      <c r="AA26" s="19"/>
      <c r="AB26" s="66"/>
      <c r="AC26" s="66"/>
      <c r="AD26" s="66"/>
      <c r="AE26" s="155"/>
      <c r="AF26" s="19"/>
      <c r="AG26" s="19"/>
      <c r="AH26" s="19">
        <v>4</v>
      </c>
      <c r="AI26" s="19">
        <v>10</v>
      </c>
      <c r="AJ26" s="155">
        <f>SUM(AH26:AI26)</f>
        <v>14</v>
      </c>
      <c r="AK26" s="61"/>
      <c r="AL26" s="25"/>
      <c r="AM26" s="25"/>
      <c r="AN26" s="25"/>
      <c r="AO26" s="25"/>
      <c r="AP26" s="25"/>
      <c r="AQ26" s="58"/>
      <c r="AR26" s="25"/>
      <c r="AS26" s="25"/>
      <c r="AT26" s="25"/>
      <c r="AU26" s="25"/>
      <c r="AV26" s="58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48" s="51" customFormat="1" ht="15">
      <c r="A27" s="25" t="s">
        <v>148</v>
      </c>
      <c r="B27" s="25" t="s">
        <v>149</v>
      </c>
      <c r="C27" s="83" t="s">
        <v>57</v>
      </c>
      <c r="D27" s="148" t="s">
        <v>468</v>
      </c>
      <c r="E27" s="25"/>
      <c r="F27" s="25"/>
      <c r="G27" s="25"/>
      <c r="H27" s="25"/>
      <c r="I27" s="148"/>
      <c r="J27" s="25"/>
      <c r="K27" s="25">
        <v>1.5</v>
      </c>
      <c r="L27" s="25"/>
      <c r="M27" s="25"/>
      <c r="N27" s="148"/>
      <c r="O27" s="25"/>
      <c r="P27" s="25"/>
      <c r="Q27" s="25"/>
      <c r="R27" s="25"/>
      <c r="S27" s="25"/>
      <c r="T27" s="148"/>
      <c r="U27" s="25"/>
      <c r="V27" s="26">
        <v>4</v>
      </c>
      <c r="W27" s="25"/>
      <c r="X27" s="25"/>
      <c r="Y27" s="25">
        <v>1.5</v>
      </c>
      <c r="Z27" s="173"/>
      <c r="AA27" s="25"/>
      <c r="AB27" s="26"/>
      <c r="AC27" s="26"/>
      <c r="AD27" s="26"/>
      <c r="AE27" s="148"/>
      <c r="AF27" s="25"/>
      <c r="AG27" s="25"/>
      <c r="AH27" s="25"/>
      <c r="AI27" s="25">
        <v>6</v>
      </c>
      <c r="AJ27" s="148">
        <f>SUM(E27:AI27)</f>
        <v>13</v>
      </c>
      <c r="AQ27" s="91"/>
      <c r="AV27" s="91"/>
    </row>
    <row r="28" spans="1:58" ht="15">
      <c r="A28" s="25" t="s">
        <v>19</v>
      </c>
      <c r="B28" s="25" t="s">
        <v>29</v>
      </c>
      <c r="C28" s="83" t="s">
        <v>57</v>
      </c>
      <c r="D28" s="148" t="s">
        <v>484</v>
      </c>
      <c r="P28" s="25">
        <v>8</v>
      </c>
      <c r="S28" s="25">
        <v>4</v>
      </c>
      <c r="AJ28" s="148">
        <f>SUM(E28:AI28)</f>
        <v>12</v>
      </c>
      <c r="AK28" s="51"/>
      <c r="AL28" s="51"/>
      <c r="AM28" s="51"/>
      <c r="AN28" s="51"/>
      <c r="AO28" s="51"/>
      <c r="AP28" s="51"/>
      <c r="AQ28" s="91"/>
      <c r="AR28" s="51"/>
      <c r="AS28" s="51"/>
      <c r="AT28" s="51"/>
      <c r="AU28" s="51"/>
      <c r="AV28" s="91"/>
      <c r="AW28" s="51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1:58" s="51" customFormat="1" ht="15">
      <c r="A29" s="51" t="s">
        <v>619</v>
      </c>
      <c r="B29" s="51" t="s">
        <v>620</v>
      </c>
      <c r="C29" s="80" t="s">
        <v>353</v>
      </c>
      <c r="D29" s="156" t="s">
        <v>621</v>
      </c>
      <c r="I29" s="156"/>
      <c r="N29" s="156"/>
      <c r="T29" s="156"/>
      <c r="V29" s="52"/>
      <c r="Z29" s="171"/>
      <c r="AA29" s="51">
        <v>12</v>
      </c>
      <c r="AB29" s="52"/>
      <c r="AC29" s="52"/>
      <c r="AD29" s="52"/>
      <c r="AE29" s="156"/>
      <c r="AJ29" s="156">
        <f>SUM(AA29:AI29)</f>
        <v>12</v>
      </c>
      <c r="AK29" s="62"/>
      <c r="AL29" s="25"/>
      <c r="AM29" s="25"/>
      <c r="AN29" s="25"/>
      <c r="AO29" s="25"/>
      <c r="AP29" s="25"/>
      <c r="AQ29" s="58"/>
      <c r="AR29" s="25"/>
      <c r="AS29" s="25"/>
      <c r="AT29" s="25"/>
      <c r="AU29" s="25"/>
      <c r="AV29" s="58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51" customFormat="1" ht="15">
      <c r="A30" s="51" t="s">
        <v>577</v>
      </c>
      <c r="B30" s="51" t="s">
        <v>390</v>
      </c>
      <c r="C30" s="80" t="s">
        <v>353</v>
      </c>
      <c r="D30" s="156" t="s">
        <v>578</v>
      </c>
      <c r="I30" s="156"/>
      <c r="N30" s="156"/>
      <c r="T30" s="156"/>
      <c r="U30" s="51">
        <v>4</v>
      </c>
      <c r="V30" s="52">
        <v>3</v>
      </c>
      <c r="Y30" s="51">
        <v>4</v>
      </c>
      <c r="Z30" s="171"/>
      <c r="AB30" s="52"/>
      <c r="AC30" s="52"/>
      <c r="AD30" s="52"/>
      <c r="AE30" s="156"/>
      <c r="AJ30" s="156">
        <f>SUM(U30:AI30)</f>
        <v>11</v>
      </c>
      <c r="AK30" s="61"/>
      <c r="AL30" s="25"/>
      <c r="AM30" s="25"/>
      <c r="AN30" s="25"/>
      <c r="AO30" s="25"/>
      <c r="AP30" s="25"/>
      <c r="AQ30" s="58"/>
      <c r="AR30" s="25"/>
      <c r="AS30" s="25"/>
      <c r="AT30" s="25"/>
      <c r="AU30" s="25"/>
      <c r="AV30" s="58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47" ht="15">
      <c r="A31" s="51" t="s">
        <v>524</v>
      </c>
      <c r="B31" s="51" t="s">
        <v>101</v>
      </c>
      <c r="C31" s="80" t="s">
        <v>353</v>
      </c>
      <c r="D31" s="156" t="s">
        <v>525</v>
      </c>
      <c r="E31" s="51"/>
      <c r="F31" s="51"/>
      <c r="G31" s="51"/>
      <c r="H31" s="51"/>
      <c r="I31" s="156"/>
      <c r="J31" s="51">
        <v>3</v>
      </c>
      <c r="K31" s="51">
        <v>6</v>
      </c>
      <c r="L31" s="51"/>
      <c r="M31" s="51"/>
      <c r="N31" s="156"/>
      <c r="O31" s="51"/>
      <c r="P31" s="51"/>
      <c r="Q31" s="51"/>
      <c r="R31" s="51"/>
      <c r="S31" s="51"/>
      <c r="T31" s="156"/>
      <c r="U31" s="51"/>
      <c r="V31" s="52"/>
      <c r="W31" s="51"/>
      <c r="X31" s="51"/>
      <c r="Y31" s="51"/>
      <c r="Z31" s="171"/>
      <c r="AA31" s="51"/>
      <c r="AB31" s="52"/>
      <c r="AC31" s="52"/>
      <c r="AD31" s="52"/>
      <c r="AE31" s="156"/>
      <c r="AF31" s="51"/>
      <c r="AG31" s="51"/>
      <c r="AH31" s="51"/>
      <c r="AI31" s="51"/>
      <c r="AJ31" s="156">
        <f>SUM(E31:AI31)</f>
        <v>9</v>
      </c>
      <c r="AR31" s="25"/>
      <c r="AS31" s="25"/>
      <c r="AT31" s="25"/>
      <c r="AU31" s="25"/>
    </row>
    <row r="32" spans="1:58" ht="15">
      <c r="A32" s="51" t="s">
        <v>479</v>
      </c>
      <c r="B32" s="51" t="s">
        <v>203</v>
      </c>
      <c r="C32" s="80" t="s">
        <v>353</v>
      </c>
      <c r="D32" s="156" t="s">
        <v>480</v>
      </c>
      <c r="E32" s="51"/>
      <c r="F32" s="51"/>
      <c r="G32" s="51"/>
      <c r="H32" s="51"/>
      <c r="I32" s="156"/>
      <c r="J32" s="51"/>
      <c r="K32" s="51"/>
      <c r="L32" s="51"/>
      <c r="M32" s="51"/>
      <c r="N32" s="156"/>
      <c r="O32" s="51">
        <v>8</v>
      </c>
      <c r="P32" s="51"/>
      <c r="Q32" s="51"/>
      <c r="R32" s="51"/>
      <c r="S32" s="51"/>
      <c r="T32" s="156"/>
      <c r="U32" s="51"/>
      <c r="V32" s="52"/>
      <c r="W32" s="51"/>
      <c r="X32" s="51"/>
      <c r="Y32" s="51"/>
      <c r="Z32" s="171"/>
      <c r="AA32" s="51"/>
      <c r="AB32" s="52"/>
      <c r="AC32" s="52"/>
      <c r="AD32" s="52"/>
      <c r="AE32" s="156"/>
      <c r="AF32" s="51"/>
      <c r="AG32" s="51"/>
      <c r="AH32" s="51"/>
      <c r="AI32" s="51"/>
      <c r="AJ32" s="156">
        <f>SUM(E32:AI32)</f>
        <v>8</v>
      </c>
      <c r="AK32" s="51"/>
      <c r="AL32" s="51"/>
      <c r="AM32" s="51"/>
      <c r="AN32" s="51"/>
      <c r="AO32" s="51"/>
      <c r="AP32" s="51"/>
      <c r="AQ32" s="91"/>
      <c r="AR32" s="51"/>
      <c r="AS32" s="51"/>
      <c r="AT32" s="51"/>
      <c r="AU32" s="51"/>
      <c r="AV32" s="9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1:48" ht="15">
      <c r="A33" s="51" t="s">
        <v>624</v>
      </c>
      <c r="B33" s="51" t="s">
        <v>203</v>
      </c>
      <c r="C33" s="80" t="s">
        <v>353</v>
      </c>
      <c r="D33" s="156" t="s">
        <v>625</v>
      </c>
      <c r="E33" s="51"/>
      <c r="F33" s="51"/>
      <c r="G33" s="51"/>
      <c r="H33" s="51"/>
      <c r="I33" s="156"/>
      <c r="J33" s="51"/>
      <c r="K33" s="51"/>
      <c r="L33" s="51"/>
      <c r="M33" s="51"/>
      <c r="N33" s="156"/>
      <c r="O33" s="51"/>
      <c r="P33" s="51"/>
      <c r="Q33" s="51"/>
      <c r="R33" s="51"/>
      <c r="S33" s="51"/>
      <c r="T33" s="156"/>
      <c r="U33" s="51"/>
      <c r="V33" s="52"/>
      <c r="W33" s="51"/>
      <c r="X33" s="51"/>
      <c r="Y33" s="51"/>
      <c r="Z33" s="171"/>
      <c r="AA33" s="51"/>
      <c r="AB33" s="52"/>
      <c r="AC33" s="52">
        <v>4</v>
      </c>
      <c r="AD33" s="52">
        <v>4</v>
      </c>
      <c r="AE33" s="156"/>
      <c r="AF33" s="51"/>
      <c r="AG33" s="51"/>
      <c r="AH33" s="51"/>
      <c r="AI33" s="51"/>
      <c r="AJ33" s="156">
        <f>SUM(AA33:AI33)</f>
        <v>8</v>
      </c>
      <c r="AR33" s="25"/>
      <c r="AS33" s="25"/>
      <c r="AT33" s="61"/>
      <c r="AU33" s="61"/>
      <c r="AV33" s="92"/>
    </row>
    <row r="34" spans="1:58" s="51" customFormat="1" ht="15">
      <c r="A34" s="51" t="s">
        <v>176</v>
      </c>
      <c r="B34" s="51" t="s">
        <v>177</v>
      </c>
      <c r="C34" s="80" t="s">
        <v>353</v>
      </c>
      <c r="D34" s="156" t="s">
        <v>526</v>
      </c>
      <c r="I34" s="156"/>
      <c r="J34" s="51">
        <v>4</v>
      </c>
      <c r="M34" s="51">
        <v>3</v>
      </c>
      <c r="N34" s="156"/>
      <c r="T34" s="156"/>
      <c r="V34" s="52"/>
      <c r="Z34" s="171"/>
      <c r="AB34" s="52"/>
      <c r="AC34" s="52"/>
      <c r="AD34" s="52"/>
      <c r="AE34" s="156"/>
      <c r="AF34" s="52"/>
      <c r="AH34" s="52"/>
      <c r="AJ34" s="171">
        <f>SUM(E34:AI34)</f>
        <v>7</v>
      </c>
      <c r="AK34" s="25"/>
      <c r="AL34" s="25"/>
      <c r="AM34" s="25"/>
      <c r="AN34" s="25"/>
      <c r="AO34" s="25"/>
      <c r="AP34" s="25"/>
      <c r="AQ34" s="58"/>
      <c r="AR34" s="25"/>
      <c r="AS34" s="25"/>
      <c r="AT34" s="25"/>
      <c r="AU34" s="25"/>
      <c r="AV34" s="58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51" customFormat="1" ht="15">
      <c r="A35" s="25" t="s">
        <v>213</v>
      </c>
      <c r="B35" s="25" t="s">
        <v>214</v>
      </c>
      <c r="C35" s="94" t="s">
        <v>57</v>
      </c>
      <c r="D35" s="148" t="s">
        <v>194</v>
      </c>
      <c r="E35" s="25"/>
      <c r="F35" s="25">
        <v>6</v>
      </c>
      <c r="G35" s="25"/>
      <c r="H35" s="25"/>
      <c r="I35" s="148"/>
      <c r="J35" s="25"/>
      <c r="K35" s="25"/>
      <c r="L35" s="25"/>
      <c r="M35" s="25"/>
      <c r="N35" s="148"/>
      <c r="O35" s="25"/>
      <c r="P35" s="25"/>
      <c r="Q35" s="25"/>
      <c r="R35" s="25"/>
      <c r="S35" s="25"/>
      <c r="T35" s="148"/>
      <c r="U35" s="25"/>
      <c r="V35" s="26"/>
      <c r="W35" s="25"/>
      <c r="X35" s="25"/>
      <c r="Y35" s="25"/>
      <c r="Z35" s="173"/>
      <c r="AA35" s="25"/>
      <c r="AB35" s="26"/>
      <c r="AC35" s="26"/>
      <c r="AD35" s="26"/>
      <c r="AE35" s="148"/>
      <c r="AF35" s="25"/>
      <c r="AG35" s="25"/>
      <c r="AH35" s="25"/>
      <c r="AI35" s="25"/>
      <c r="AJ35" s="148">
        <f>SUM(E35:AI35)</f>
        <v>6</v>
      </c>
      <c r="AK35" s="25"/>
      <c r="AL35" s="25"/>
      <c r="AM35" s="25"/>
      <c r="AN35" s="25"/>
      <c r="AO35" s="25"/>
      <c r="AP35" s="25"/>
      <c r="AQ35" s="58"/>
      <c r="AR35" s="25"/>
      <c r="AS35" s="25"/>
      <c r="AT35" s="25"/>
      <c r="AU35" s="25"/>
      <c r="AV35" s="58"/>
      <c r="AW35" s="25"/>
      <c r="AX35" s="25"/>
      <c r="AY35" s="25"/>
      <c r="AZ35" s="25"/>
      <c r="BA35" s="25"/>
      <c r="BB35" s="25"/>
      <c r="BC35" s="25"/>
      <c r="BD35" s="25"/>
      <c r="BE35" s="25"/>
      <c r="BF35" s="25"/>
    </row>
    <row r="36" spans="1:48" s="51" customFormat="1" ht="15">
      <c r="A36" s="25" t="s">
        <v>148</v>
      </c>
      <c r="B36" s="25" t="s">
        <v>149</v>
      </c>
      <c r="C36" s="83" t="s">
        <v>57</v>
      </c>
      <c r="D36" s="148" t="s">
        <v>580</v>
      </c>
      <c r="E36" s="25"/>
      <c r="F36" s="25"/>
      <c r="G36" s="25"/>
      <c r="H36" s="25"/>
      <c r="I36" s="148"/>
      <c r="J36" s="25"/>
      <c r="K36" s="25"/>
      <c r="L36" s="25"/>
      <c r="M36" s="25"/>
      <c r="N36" s="148"/>
      <c r="O36" s="25"/>
      <c r="P36" s="25"/>
      <c r="Q36" s="25"/>
      <c r="R36" s="25"/>
      <c r="S36" s="25"/>
      <c r="T36" s="148"/>
      <c r="U36" s="25"/>
      <c r="V36" s="26">
        <v>6</v>
      </c>
      <c r="W36" s="25"/>
      <c r="X36" s="25"/>
      <c r="Y36" s="25"/>
      <c r="Z36" s="173"/>
      <c r="AA36" s="25"/>
      <c r="AB36" s="26"/>
      <c r="AC36" s="26"/>
      <c r="AD36" s="26"/>
      <c r="AE36" s="148"/>
      <c r="AF36" s="25"/>
      <c r="AG36" s="25"/>
      <c r="AH36" s="25"/>
      <c r="AI36" s="25"/>
      <c r="AJ36" s="148">
        <f>SUM(U36:AI36)</f>
        <v>6</v>
      </c>
      <c r="AK36" s="96"/>
      <c r="AQ36" s="91"/>
      <c r="AV36" s="91"/>
    </row>
    <row r="37" spans="1:58" ht="15">
      <c r="A37" s="25" t="s">
        <v>106</v>
      </c>
      <c r="B37" s="25" t="s">
        <v>107</v>
      </c>
      <c r="C37" s="83" t="s">
        <v>57</v>
      </c>
      <c r="D37" s="148" t="s">
        <v>108</v>
      </c>
      <c r="F37" s="25">
        <v>3</v>
      </c>
      <c r="AB37" s="26">
        <v>3</v>
      </c>
      <c r="AJ37" s="148">
        <f>SUM(E37:AI37)</f>
        <v>6</v>
      </c>
      <c r="AK37" s="51"/>
      <c r="AL37" s="51"/>
      <c r="AM37" s="51"/>
      <c r="AN37" s="51"/>
      <c r="AO37" s="51"/>
      <c r="AP37" s="51"/>
      <c r="AQ37" s="91"/>
      <c r="AR37" s="51"/>
      <c r="AS37" s="51"/>
      <c r="AT37" s="51"/>
      <c r="AU37" s="51"/>
      <c r="AV37" s="91"/>
      <c r="AW37" s="51"/>
      <c r="AX37" s="51"/>
      <c r="AY37" s="51"/>
      <c r="AZ37" s="51"/>
      <c r="BA37" s="51"/>
      <c r="BB37" s="51"/>
      <c r="BC37" s="51"/>
      <c r="BD37" s="51"/>
      <c r="BE37" s="51"/>
      <c r="BF37" s="51"/>
    </row>
    <row r="38" spans="1:58" ht="15">
      <c r="A38" s="51" t="s">
        <v>610</v>
      </c>
      <c r="B38" s="51" t="s">
        <v>611</v>
      </c>
      <c r="C38" s="80" t="s">
        <v>353</v>
      </c>
      <c r="D38" s="156" t="s">
        <v>612</v>
      </c>
      <c r="E38" s="51"/>
      <c r="F38" s="51"/>
      <c r="G38" s="51"/>
      <c r="H38" s="51"/>
      <c r="I38" s="156"/>
      <c r="J38" s="51"/>
      <c r="K38" s="51"/>
      <c r="L38" s="51"/>
      <c r="M38" s="51"/>
      <c r="N38" s="156"/>
      <c r="O38" s="51"/>
      <c r="P38" s="51"/>
      <c r="Q38" s="51"/>
      <c r="R38" s="51"/>
      <c r="S38" s="51"/>
      <c r="T38" s="156"/>
      <c r="U38" s="51"/>
      <c r="V38" s="52"/>
      <c r="W38" s="51"/>
      <c r="X38" s="51"/>
      <c r="Y38" s="51"/>
      <c r="Z38" s="171"/>
      <c r="AA38" s="51"/>
      <c r="AB38" s="52"/>
      <c r="AC38" s="52">
        <v>6</v>
      </c>
      <c r="AD38" s="52"/>
      <c r="AE38" s="156"/>
      <c r="AF38" s="51"/>
      <c r="AG38" s="51"/>
      <c r="AH38" s="51"/>
      <c r="AI38" s="51"/>
      <c r="AJ38" s="156">
        <f>SUM(AA38:AI38)</f>
        <v>6</v>
      </c>
      <c r="AK38" s="51"/>
      <c r="AL38" s="51"/>
      <c r="AM38" s="51"/>
      <c r="AN38" s="51"/>
      <c r="AO38" s="51"/>
      <c r="AP38" s="51"/>
      <c r="AQ38" s="91"/>
      <c r="AR38" s="51"/>
      <c r="AS38" s="51"/>
      <c r="AT38" s="51"/>
      <c r="AU38" s="51"/>
      <c r="AV38" s="91"/>
      <c r="AW38" s="96"/>
      <c r="AX38" s="96"/>
      <c r="AY38" s="96"/>
      <c r="AZ38" s="51"/>
      <c r="BA38" s="51"/>
      <c r="BB38" s="51"/>
      <c r="BC38" s="51"/>
      <c r="BD38" s="51"/>
      <c r="BE38" s="51"/>
      <c r="BF38" s="51"/>
    </row>
    <row r="39" spans="1:58" s="51" customFormat="1" ht="15">
      <c r="A39" s="51" t="s">
        <v>176</v>
      </c>
      <c r="B39" s="51" t="s">
        <v>177</v>
      </c>
      <c r="C39" s="80" t="s">
        <v>353</v>
      </c>
      <c r="D39" s="156" t="s">
        <v>527</v>
      </c>
      <c r="I39" s="156"/>
      <c r="L39" s="51">
        <v>2</v>
      </c>
      <c r="M39" s="51">
        <v>2</v>
      </c>
      <c r="N39" s="156"/>
      <c r="T39" s="156"/>
      <c r="V39" s="52"/>
      <c r="Z39" s="171"/>
      <c r="AB39" s="52"/>
      <c r="AC39" s="52"/>
      <c r="AD39" s="52"/>
      <c r="AE39" s="156"/>
      <c r="AJ39" s="156">
        <f>SUM(E39:AI39)</f>
        <v>4</v>
      </c>
      <c r="AK39" s="61"/>
      <c r="AL39" s="25"/>
      <c r="AM39" s="25"/>
      <c r="AN39" s="25"/>
      <c r="AO39" s="25"/>
      <c r="AP39" s="25"/>
      <c r="AQ39" s="58"/>
      <c r="AR39" s="25"/>
      <c r="AS39" s="25"/>
      <c r="AT39" s="62"/>
      <c r="AU39" s="62"/>
      <c r="AV39" s="64"/>
      <c r="AW39" s="25"/>
      <c r="AX39" s="25"/>
      <c r="AY39" s="25"/>
      <c r="AZ39" s="25"/>
      <c r="BA39" s="25"/>
      <c r="BB39" s="25"/>
      <c r="BC39" s="25"/>
      <c r="BD39" s="25"/>
      <c r="BE39" s="25"/>
      <c r="BF39" s="25"/>
    </row>
    <row r="40" spans="1:48" s="51" customFormat="1" ht="15">
      <c r="A40" s="25" t="s">
        <v>279</v>
      </c>
      <c r="B40" s="25" t="s">
        <v>280</v>
      </c>
      <c r="C40" s="94" t="s">
        <v>55</v>
      </c>
      <c r="D40" s="148" t="s">
        <v>355</v>
      </c>
      <c r="E40" s="25">
        <v>3</v>
      </c>
      <c r="F40" s="25"/>
      <c r="G40" s="25"/>
      <c r="H40" s="25"/>
      <c r="I40" s="167"/>
      <c r="J40" s="61"/>
      <c r="K40" s="61"/>
      <c r="L40" s="61"/>
      <c r="M40" s="61"/>
      <c r="N40" s="148"/>
      <c r="O40" s="25"/>
      <c r="P40" s="25"/>
      <c r="Q40" s="25"/>
      <c r="R40" s="25"/>
      <c r="S40" s="25"/>
      <c r="T40" s="148"/>
      <c r="U40" s="25"/>
      <c r="V40" s="26"/>
      <c r="W40" s="25"/>
      <c r="X40" s="25"/>
      <c r="Y40" s="25"/>
      <c r="Z40" s="173"/>
      <c r="AA40" s="25"/>
      <c r="AB40" s="26"/>
      <c r="AC40" s="26"/>
      <c r="AD40" s="26"/>
      <c r="AE40" s="148"/>
      <c r="AF40" s="25"/>
      <c r="AG40" s="25"/>
      <c r="AH40" s="25"/>
      <c r="AI40" s="25"/>
      <c r="AJ40" s="148">
        <f>SUM(E40:AI40)</f>
        <v>3</v>
      </c>
      <c r="AQ40" s="91"/>
      <c r="AV40" s="91"/>
    </row>
    <row r="41" spans="1:48" s="51" customFormat="1" ht="15">
      <c r="A41" s="51" t="s">
        <v>437</v>
      </c>
      <c r="B41" s="51" t="s">
        <v>469</v>
      </c>
      <c r="C41" s="80" t="s">
        <v>353</v>
      </c>
      <c r="D41" s="176" t="s">
        <v>470</v>
      </c>
      <c r="I41" s="156"/>
      <c r="N41" s="156"/>
      <c r="O41" s="51">
        <v>3</v>
      </c>
      <c r="T41" s="156"/>
      <c r="V41" s="52"/>
      <c r="Z41" s="171"/>
      <c r="AB41" s="52"/>
      <c r="AC41" s="52"/>
      <c r="AD41" s="52"/>
      <c r="AE41" s="156"/>
      <c r="AJ41" s="156">
        <f>SUM(E41:AI41)</f>
        <v>3</v>
      </c>
      <c r="AQ41" s="91"/>
      <c r="AV41" s="91"/>
    </row>
    <row r="42" spans="1:48" s="51" customFormat="1" ht="15">
      <c r="A42" s="25" t="s">
        <v>117</v>
      </c>
      <c r="B42" s="25" t="s">
        <v>118</v>
      </c>
      <c r="C42" s="94" t="s">
        <v>55</v>
      </c>
      <c r="D42" s="148" t="s">
        <v>189</v>
      </c>
      <c r="E42" s="25"/>
      <c r="F42" s="25"/>
      <c r="G42" s="25"/>
      <c r="H42" s="25"/>
      <c r="I42" s="148"/>
      <c r="J42" s="25"/>
      <c r="K42" s="25"/>
      <c r="L42" s="25"/>
      <c r="M42" s="25"/>
      <c r="N42" s="148"/>
      <c r="O42" s="25"/>
      <c r="P42" s="25"/>
      <c r="Q42" s="25"/>
      <c r="R42" s="25"/>
      <c r="S42" s="25">
        <v>3</v>
      </c>
      <c r="T42" s="148"/>
      <c r="U42" s="25"/>
      <c r="V42" s="26"/>
      <c r="W42" s="25"/>
      <c r="X42" s="25"/>
      <c r="Y42" s="25"/>
      <c r="Z42" s="173"/>
      <c r="AA42" s="25"/>
      <c r="AB42" s="26"/>
      <c r="AC42" s="26"/>
      <c r="AD42" s="26"/>
      <c r="AE42" s="148"/>
      <c r="AF42" s="25"/>
      <c r="AG42" s="25"/>
      <c r="AH42" s="25"/>
      <c r="AI42" s="25"/>
      <c r="AJ42" s="148">
        <f>SUM(E42:AI42)</f>
        <v>3</v>
      </c>
      <c r="AQ42" s="91"/>
      <c r="AV42" s="91"/>
    </row>
    <row r="43" spans="1:48" s="51" customFormat="1" ht="15">
      <c r="A43" s="25" t="s">
        <v>169</v>
      </c>
      <c r="B43" s="25" t="s">
        <v>219</v>
      </c>
      <c r="C43" s="83" t="s">
        <v>57</v>
      </c>
      <c r="D43" s="148" t="s">
        <v>582</v>
      </c>
      <c r="E43" s="25"/>
      <c r="F43" s="25"/>
      <c r="G43" s="25"/>
      <c r="H43" s="25"/>
      <c r="I43" s="148"/>
      <c r="J43" s="25"/>
      <c r="K43" s="25"/>
      <c r="L43" s="25"/>
      <c r="M43" s="25"/>
      <c r="N43" s="148"/>
      <c r="O43" s="25"/>
      <c r="P43" s="25"/>
      <c r="Q43" s="25"/>
      <c r="R43" s="25"/>
      <c r="S43" s="25"/>
      <c r="T43" s="148"/>
      <c r="U43" s="25"/>
      <c r="V43" s="26"/>
      <c r="W43" s="25"/>
      <c r="X43" s="25"/>
      <c r="Y43" s="25">
        <v>3</v>
      </c>
      <c r="Z43" s="173"/>
      <c r="AA43" s="25"/>
      <c r="AB43" s="26"/>
      <c r="AC43" s="26"/>
      <c r="AD43" s="26"/>
      <c r="AE43" s="148"/>
      <c r="AF43" s="25"/>
      <c r="AG43" s="25"/>
      <c r="AH43" s="25"/>
      <c r="AI43" s="25"/>
      <c r="AJ43" s="148">
        <f>SUM(U43:AI43)</f>
        <v>3</v>
      </c>
      <c r="AQ43" s="91"/>
      <c r="AV43" s="91"/>
    </row>
    <row r="44" spans="1:48" s="51" customFormat="1" ht="15">
      <c r="A44" s="51" t="s">
        <v>479</v>
      </c>
      <c r="B44" s="51" t="s">
        <v>203</v>
      </c>
      <c r="C44" s="80" t="s">
        <v>353</v>
      </c>
      <c r="D44" s="156" t="s">
        <v>576</v>
      </c>
      <c r="I44" s="156"/>
      <c r="N44" s="156"/>
      <c r="T44" s="156"/>
      <c r="U44" s="51">
        <v>2</v>
      </c>
      <c r="V44" s="52"/>
      <c r="Z44" s="171"/>
      <c r="AB44" s="52"/>
      <c r="AC44" s="52"/>
      <c r="AD44" s="52"/>
      <c r="AE44" s="156"/>
      <c r="AJ44" s="156">
        <f>SUM(U44:AI44)</f>
        <v>2</v>
      </c>
      <c r="AQ44" s="91"/>
      <c r="AV44" s="91"/>
    </row>
    <row r="45" spans="1:48" s="19" customFormat="1" ht="45">
      <c r="A45" s="51" t="s">
        <v>524</v>
      </c>
      <c r="B45" s="51" t="s">
        <v>101</v>
      </c>
      <c r="C45" s="80" t="s">
        <v>353</v>
      </c>
      <c r="D45" s="198" t="s">
        <v>617</v>
      </c>
      <c r="E45" s="51"/>
      <c r="F45" s="51"/>
      <c r="G45" s="51"/>
      <c r="H45" s="51"/>
      <c r="I45" s="156"/>
      <c r="J45" s="51"/>
      <c r="K45" s="51"/>
      <c r="L45" s="51"/>
      <c r="M45" s="51"/>
      <c r="N45" s="156"/>
      <c r="O45" s="51"/>
      <c r="P45" s="51"/>
      <c r="Q45" s="51"/>
      <c r="R45" s="51"/>
      <c r="S45" s="51"/>
      <c r="T45" s="156"/>
      <c r="U45" s="51"/>
      <c r="V45" s="52"/>
      <c r="W45" s="51"/>
      <c r="X45" s="51"/>
      <c r="Y45" s="51"/>
      <c r="Z45" s="171"/>
      <c r="AA45" s="51"/>
      <c r="AB45" s="52"/>
      <c r="AC45" s="52"/>
      <c r="AD45" s="52">
        <v>1.5</v>
      </c>
      <c r="AE45" s="156"/>
      <c r="AF45" s="51"/>
      <c r="AG45" s="51"/>
      <c r="AH45" s="51"/>
      <c r="AI45" s="51"/>
      <c r="AJ45" s="156">
        <f>SUM(AA45:AI45)</f>
        <v>1.5</v>
      </c>
      <c r="AQ45" s="103"/>
      <c r="AV45" s="103"/>
    </row>
    <row r="46" spans="1:47" ht="15">
      <c r="A46" s="3"/>
      <c r="B46" s="3"/>
      <c r="C46" s="94"/>
      <c r="AR46" s="25"/>
      <c r="AS46" s="25"/>
      <c r="AT46" s="25"/>
      <c r="AU46" s="25"/>
    </row>
    <row r="47" spans="1:47" ht="15">
      <c r="A47" s="3"/>
      <c r="B47" s="3"/>
      <c r="C47" s="94"/>
      <c r="AR47" s="25"/>
      <c r="AS47" s="25"/>
      <c r="AT47" s="25"/>
      <c r="AU47" s="25"/>
    </row>
    <row r="48" spans="1:47" ht="15">
      <c r="A48" s="3"/>
      <c r="B48" s="3"/>
      <c r="C48" s="94"/>
      <c r="AR48" s="25"/>
      <c r="AS48" s="25"/>
      <c r="AT48" s="25"/>
      <c r="AU48" s="25"/>
    </row>
    <row r="49" spans="3:47" ht="15">
      <c r="C49" s="83"/>
      <c r="AR49" s="25"/>
      <c r="AS49" s="25"/>
      <c r="AT49" s="25"/>
      <c r="AU49" s="25"/>
    </row>
    <row r="50" spans="1:47" ht="15">
      <c r="A50" s="3"/>
      <c r="B50" s="3"/>
      <c r="C50" s="109"/>
      <c r="AR50" s="25"/>
      <c r="AS50" s="25"/>
      <c r="AT50" s="25"/>
      <c r="AU50" s="25"/>
    </row>
    <row r="51" spans="1:47" ht="15">
      <c r="A51" s="3"/>
      <c r="B51" s="3"/>
      <c r="C51" s="94"/>
      <c r="AR51" s="25"/>
      <c r="AS51" s="25"/>
      <c r="AT51" s="25"/>
      <c r="AU51" s="25"/>
    </row>
    <row r="52" spans="1:47" ht="15">
      <c r="A52" s="3"/>
      <c r="B52" s="3"/>
      <c r="C52" s="94"/>
      <c r="AR52" s="25"/>
      <c r="AS52" s="25"/>
      <c r="AT52" s="25"/>
      <c r="AU52" s="25"/>
    </row>
    <row r="53" spans="1:47" ht="15">
      <c r="A53" s="3"/>
      <c r="B53" s="3"/>
      <c r="C53" s="94"/>
      <c r="AR53" s="25"/>
      <c r="AS53" s="25"/>
      <c r="AT53" s="25"/>
      <c r="AU53" s="25"/>
    </row>
    <row r="54" spans="1:47" ht="15">
      <c r="A54" s="3"/>
      <c r="B54" s="3"/>
      <c r="C54" s="94"/>
      <c r="D54" s="167"/>
      <c r="E54" s="61"/>
      <c r="F54" s="61"/>
      <c r="G54" s="61"/>
      <c r="H54" s="61"/>
      <c r="N54" s="167"/>
      <c r="O54" s="61"/>
      <c r="P54" s="61"/>
      <c r="Q54" s="61"/>
      <c r="R54" s="61"/>
      <c r="S54" s="61"/>
      <c r="T54" s="167"/>
      <c r="U54" s="61"/>
      <c r="V54" s="73"/>
      <c r="W54" s="61"/>
      <c r="X54" s="61"/>
      <c r="Y54" s="61"/>
      <c r="Z54" s="178"/>
      <c r="AA54" s="61"/>
      <c r="AB54" s="73"/>
      <c r="AC54" s="73"/>
      <c r="AD54" s="73"/>
      <c r="AE54" s="167"/>
      <c r="AF54" s="61"/>
      <c r="AG54" s="61"/>
      <c r="AH54" s="61"/>
      <c r="AI54" s="61"/>
      <c r="AJ54" s="167"/>
      <c r="AL54" s="61"/>
      <c r="AM54" s="61"/>
      <c r="AN54" s="61"/>
      <c r="AO54" s="61"/>
      <c r="AP54" s="61"/>
      <c r="AQ54" s="92"/>
      <c r="AR54" s="61"/>
      <c r="AS54" s="61"/>
      <c r="AT54" s="25"/>
      <c r="AU54" s="25"/>
    </row>
    <row r="55" spans="1:47" ht="15">
      <c r="A55" s="3"/>
      <c r="B55" s="3"/>
      <c r="C55" s="94"/>
      <c r="AR55" s="25"/>
      <c r="AS55" s="25"/>
      <c r="AT55" s="25"/>
      <c r="AU55" s="25"/>
    </row>
    <row r="56" spans="1:47" ht="15">
      <c r="A56" s="3"/>
      <c r="B56" s="3"/>
      <c r="C56" s="94"/>
      <c r="AR56" s="25"/>
      <c r="AS56" s="25"/>
      <c r="AT56" s="25"/>
      <c r="AU56" s="25"/>
    </row>
    <row r="57" spans="1:47" ht="15">
      <c r="A57" s="3"/>
      <c r="B57" s="3"/>
      <c r="C57" s="94"/>
      <c r="AR57" s="25"/>
      <c r="AS57" s="25"/>
      <c r="AT57" s="25"/>
      <c r="AU57" s="25"/>
    </row>
    <row r="58" spans="1:47" ht="15">
      <c r="A58" s="3"/>
      <c r="B58" s="3"/>
      <c r="C58" s="94"/>
      <c r="AR58" s="25"/>
      <c r="AS58" s="25"/>
      <c r="AT58" s="25"/>
      <c r="AU58" s="25"/>
    </row>
    <row r="59" spans="3:47" ht="15">
      <c r="C59" s="83"/>
      <c r="AR59" s="25"/>
      <c r="AS59" s="25"/>
      <c r="AT59" s="25"/>
      <c r="AU59" s="25"/>
    </row>
    <row r="60" spans="1:47" ht="15">
      <c r="A60" s="3"/>
      <c r="B60" s="3"/>
      <c r="C60" s="94"/>
      <c r="AR60" s="25"/>
      <c r="AS60" s="25"/>
      <c r="AT60" s="25"/>
      <c r="AU60" s="25"/>
    </row>
    <row r="61" spans="1:47" ht="15">
      <c r="A61" s="3"/>
      <c r="B61" s="3"/>
      <c r="C61" s="94"/>
      <c r="AR61" s="25"/>
      <c r="AS61" s="25"/>
      <c r="AT61" s="25"/>
      <c r="AU61" s="25"/>
    </row>
    <row r="62" spans="1:47" ht="15">
      <c r="A62" s="3"/>
      <c r="B62" s="3"/>
      <c r="C62" s="94"/>
      <c r="AF62" s="26"/>
      <c r="AG62" s="26"/>
      <c r="AH62" s="26"/>
      <c r="AI62" s="26"/>
      <c r="AJ62" s="173"/>
      <c r="AR62" s="25"/>
      <c r="AS62" s="25"/>
      <c r="AT62" s="25"/>
      <c r="AU62" s="25"/>
    </row>
    <row r="63" spans="1:47" ht="15">
      <c r="A63" s="3"/>
      <c r="B63" s="3"/>
      <c r="C63" s="94"/>
      <c r="AR63" s="25"/>
      <c r="AS63" s="25"/>
      <c r="AT63" s="25"/>
      <c r="AU63" s="25"/>
    </row>
    <row r="64" spans="1:47" ht="15">
      <c r="A64" s="3"/>
      <c r="B64" s="3"/>
      <c r="C64" s="94"/>
      <c r="AR64" s="25"/>
      <c r="AS64" s="25"/>
      <c r="AT64" s="25"/>
      <c r="AU64" s="25"/>
    </row>
    <row r="65" spans="1:47" ht="15">
      <c r="A65" s="3"/>
      <c r="B65" s="3"/>
      <c r="C65" s="94"/>
      <c r="AR65" s="25"/>
      <c r="AS65" s="25"/>
      <c r="AT65" s="25"/>
      <c r="AU65" s="25"/>
    </row>
    <row r="66" spans="1:47" ht="15">
      <c r="A66" s="3"/>
      <c r="B66" s="3"/>
      <c r="C66" s="109"/>
      <c r="AR66" s="25"/>
      <c r="AS66" s="25"/>
      <c r="AT66" s="25"/>
      <c r="AU66" s="25"/>
    </row>
    <row r="67" spans="1:47" ht="15">
      <c r="A67" s="3"/>
      <c r="B67" s="3"/>
      <c r="C67" s="94"/>
      <c r="AF67" s="26"/>
      <c r="AG67" s="26"/>
      <c r="AH67" s="26"/>
      <c r="AI67" s="26"/>
      <c r="AJ67" s="173"/>
      <c r="AR67" s="25"/>
      <c r="AS67" s="25"/>
      <c r="AT67" s="25"/>
      <c r="AU67" s="25"/>
    </row>
    <row r="68" spans="1:47" ht="15">
      <c r="A68" s="3"/>
      <c r="B68" s="3"/>
      <c r="C68" s="94"/>
      <c r="AR68" s="25"/>
      <c r="AS68" s="25"/>
      <c r="AT68" s="25"/>
      <c r="AU68" s="25"/>
    </row>
    <row r="69" spans="1:47" ht="15">
      <c r="A69" s="3"/>
      <c r="B69" s="3"/>
      <c r="C69" s="94"/>
      <c r="AR69" s="25"/>
      <c r="AS69" s="25"/>
      <c r="AT69" s="25"/>
      <c r="AU69" s="25"/>
    </row>
    <row r="70" spans="1:47" ht="15">
      <c r="A70" s="3"/>
      <c r="B70" s="3"/>
      <c r="C70" s="94"/>
      <c r="AR70" s="25"/>
      <c r="AS70" s="25"/>
      <c r="AT70" s="25"/>
      <c r="AU70" s="25"/>
    </row>
    <row r="71" spans="1:47" ht="15">
      <c r="A71" s="3"/>
      <c r="B71" s="3"/>
      <c r="C71" s="94"/>
      <c r="AR71" s="25"/>
      <c r="AS71" s="25"/>
      <c r="AT71" s="25"/>
      <c r="AU71" s="25"/>
    </row>
    <row r="72" spans="1:47" ht="15">
      <c r="A72" s="3"/>
      <c r="B72" s="3"/>
      <c r="C72" s="94"/>
      <c r="AR72" s="25"/>
      <c r="AS72" s="25"/>
      <c r="AT72" s="25"/>
      <c r="AU72" s="25"/>
    </row>
    <row r="73" spans="3:47" ht="15">
      <c r="C73" s="94"/>
      <c r="AR73" s="25"/>
      <c r="AS73" s="25"/>
      <c r="AT73" s="25"/>
      <c r="AU73" s="25"/>
    </row>
    <row r="74" spans="3:47" ht="15">
      <c r="C74" s="83"/>
      <c r="AR74" s="25"/>
      <c r="AS74" s="25"/>
      <c r="AT74" s="25"/>
      <c r="AU74" s="25"/>
    </row>
    <row r="75" spans="1:47" ht="15">
      <c r="A75" s="3"/>
      <c r="B75" s="3"/>
      <c r="C75" s="94"/>
      <c r="AR75" s="25"/>
      <c r="AS75" s="25"/>
      <c r="AT75" s="25"/>
      <c r="AU75" s="25"/>
    </row>
    <row r="76" spans="1:47" ht="15">
      <c r="A76" s="3"/>
      <c r="B76" s="3"/>
      <c r="C76" s="94"/>
      <c r="AR76" s="25"/>
      <c r="AS76" s="25"/>
      <c r="AT76" s="25"/>
      <c r="AU76" s="25"/>
    </row>
    <row r="77" spans="1:47" ht="15">
      <c r="A77" s="3"/>
      <c r="B77" s="3"/>
      <c r="C77" s="94"/>
      <c r="AR77" s="25"/>
      <c r="AS77" s="25"/>
      <c r="AT77" s="25"/>
      <c r="AU77" s="25"/>
    </row>
    <row r="78" spans="1:47" ht="15">
      <c r="A78" s="3"/>
      <c r="B78" s="3"/>
      <c r="C78" s="94"/>
      <c r="AR78" s="25"/>
      <c r="AS78" s="25"/>
      <c r="AT78" s="25"/>
      <c r="AU78" s="25"/>
    </row>
    <row r="79" spans="1:47" ht="15">
      <c r="A79" s="3"/>
      <c r="B79" s="3"/>
      <c r="C79" s="94"/>
      <c r="AR79" s="25"/>
      <c r="AS79" s="25"/>
      <c r="AT79" s="25"/>
      <c r="AU79" s="25"/>
    </row>
    <row r="80" spans="1:47" ht="15">
      <c r="A80" s="3"/>
      <c r="B80" s="3"/>
      <c r="C80" s="94"/>
      <c r="AR80" s="25"/>
      <c r="AS80" s="25"/>
      <c r="AT80" s="25"/>
      <c r="AU80" s="25"/>
    </row>
    <row r="81" spans="1:47" ht="15">
      <c r="A81" s="3"/>
      <c r="B81" s="3"/>
      <c r="C81" s="94"/>
      <c r="AR81" s="25"/>
      <c r="AS81" s="25"/>
      <c r="AT81" s="25"/>
      <c r="AU81" s="25"/>
    </row>
    <row r="82" spans="1:47" ht="15">
      <c r="A82" s="3"/>
      <c r="B82" s="3"/>
      <c r="C82" s="94"/>
      <c r="AR82" s="25"/>
      <c r="AS82" s="25"/>
      <c r="AT82" s="25"/>
      <c r="AU82" s="25"/>
    </row>
    <row r="83" spans="1:47" ht="15">
      <c r="A83" s="3"/>
      <c r="B83" s="3"/>
      <c r="C83" s="94"/>
      <c r="AR83" s="25"/>
      <c r="AS83" s="25"/>
      <c r="AT83" s="25"/>
      <c r="AU83" s="25"/>
    </row>
    <row r="84" spans="3:47" ht="15">
      <c r="C84" s="94"/>
      <c r="AR84" s="25"/>
      <c r="AS84" s="25"/>
      <c r="AT84" s="25"/>
      <c r="AU84" s="25"/>
    </row>
    <row r="85" spans="1:47" ht="15">
      <c r="A85" s="3"/>
      <c r="B85" s="3"/>
      <c r="C85" s="109"/>
      <c r="AR85" s="25"/>
      <c r="AS85" s="25"/>
      <c r="AT85" s="25"/>
      <c r="AU85" s="25"/>
    </row>
    <row r="86" spans="1:47" ht="15">
      <c r="A86" s="3"/>
      <c r="B86" s="3"/>
      <c r="C86" s="94"/>
      <c r="AR86" s="25"/>
      <c r="AS86" s="25"/>
      <c r="AT86" s="25"/>
      <c r="AU86" s="25"/>
    </row>
    <row r="87" spans="1:47" ht="15">
      <c r="A87" s="3"/>
      <c r="B87" s="3"/>
      <c r="C87" s="94"/>
      <c r="AR87" s="25"/>
      <c r="AS87" s="25"/>
      <c r="AT87" s="25"/>
      <c r="AU87" s="25"/>
    </row>
    <row r="88" spans="1:47" ht="15">
      <c r="A88" s="3"/>
      <c r="B88" s="3"/>
      <c r="C88" s="94"/>
      <c r="AR88" s="25"/>
      <c r="AS88" s="25"/>
      <c r="AT88" s="25"/>
      <c r="AU88" s="25"/>
    </row>
    <row r="89" spans="1:47" ht="15">
      <c r="A89" s="3"/>
      <c r="B89" s="3"/>
      <c r="C89" s="94"/>
      <c r="AR89" s="25"/>
      <c r="AS89" s="25"/>
      <c r="AT89" s="25"/>
      <c r="AU89" s="25"/>
    </row>
    <row r="90" spans="1:47" ht="15">
      <c r="A90" s="3"/>
      <c r="B90" s="3"/>
      <c r="C90" s="94"/>
      <c r="AR90" s="25"/>
      <c r="AS90" s="25"/>
      <c r="AT90" s="25"/>
      <c r="AU90" s="25"/>
    </row>
    <row r="91" spans="1:47" ht="15">
      <c r="A91" s="3"/>
      <c r="B91" s="3"/>
      <c r="C91" s="109"/>
      <c r="AR91" s="25"/>
      <c r="AS91" s="25"/>
      <c r="AT91" s="25"/>
      <c r="AU91" s="25"/>
    </row>
    <row r="92" spans="3:47" ht="15">
      <c r="C92" s="83"/>
      <c r="AR92" s="25"/>
      <c r="AS92" s="25"/>
      <c r="AT92" s="25"/>
      <c r="AU92" s="25"/>
    </row>
    <row r="93" spans="1:47" ht="15">
      <c r="A93" s="3"/>
      <c r="B93" s="3"/>
      <c r="C93" s="94"/>
      <c r="AR93" s="25"/>
      <c r="AS93" s="25"/>
      <c r="AT93" s="25"/>
      <c r="AU93" s="25"/>
    </row>
    <row r="94" spans="1:47" ht="15">
      <c r="A94" s="3"/>
      <c r="B94" s="3"/>
      <c r="C94" s="94"/>
      <c r="AR94" s="25"/>
      <c r="AS94" s="25"/>
      <c r="AT94" s="25"/>
      <c r="AU94" s="25"/>
    </row>
    <row r="95" spans="3:47" ht="15">
      <c r="C95" s="83"/>
      <c r="AR95" s="25"/>
      <c r="AS95" s="25"/>
      <c r="AT95" s="25"/>
      <c r="AU95" s="25"/>
    </row>
    <row r="96" spans="3:47" ht="15">
      <c r="C96" s="83"/>
      <c r="AR96" s="25"/>
      <c r="AS96" s="25"/>
      <c r="AT96" s="25"/>
      <c r="AU96" s="25"/>
    </row>
    <row r="97" spans="1:47" ht="15">
      <c r="A97" s="3"/>
      <c r="B97" s="3"/>
      <c r="C97" s="94"/>
      <c r="AR97" s="25"/>
      <c r="AS97" s="25"/>
      <c r="AT97" s="25"/>
      <c r="AU97" s="25"/>
    </row>
    <row r="98" spans="1:47" ht="15">
      <c r="A98" s="3"/>
      <c r="B98" s="3"/>
      <c r="C98" s="94"/>
      <c r="AR98" s="25"/>
      <c r="AS98" s="25"/>
      <c r="AT98" s="25"/>
      <c r="AU98" s="25"/>
    </row>
    <row r="99" spans="1:47" ht="15">
      <c r="A99" s="3"/>
      <c r="B99" s="3"/>
      <c r="C99" s="94"/>
      <c r="AR99" s="25"/>
      <c r="AS99" s="25"/>
      <c r="AT99" s="25"/>
      <c r="AU99" s="25"/>
    </row>
    <row r="100" spans="1:47" ht="15">
      <c r="A100" s="3"/>
      <c r="B100" s="3"/>
      <c r="C100" s="94"/>
      <c r="AR100" s="25"/>
      <c r="AS100" s="25"/>
      <c r="AT100" s="25"/>
      <c r="AU100" s="25"/>
    </row>
    <row r="101" spans="3:47" ht="15">
      <c r="C101" s="94"/>
      <c r="AR101" s="25"/>
      <c r="AS101" s="25"/>
      <c r="AT101" s="25"/>
      <c r="AU101" s="25"/>
    </row>
    <row r="102" spans="1:47" ht="15">
      <c r="A102" s="3"/>
      <c r="B102" s="3"/>
      <c r="C102" s="109"/>
      <c r="AR102" s="25"/>
      <c r="AS102" s="25"/>
      <c r="AT102" s="25"/>
      <c r="AU102" s="25"/>
    </row>
    <row r="103" spans="1:3" ht="15">
      <c r="A103" s="3"/>
      <c r="B103" s="3"/>
      <c r="C103" s="94"/>
    </row>
    <row r="104" spans="1:3" ht="15">
      <c r="A104" s="3"/>
      <c r="B104" s="3"/>
      <c r="C104" s="94"/>
    </row>
    <row r="105" spans="1:3" ht="15">
      <c r="A105" s="3"/>
      <c r="B105" s="3"/>
      <c r="C105" s="94"/>
    </row>
    <row r="106" spans="1:3" ht="15">
      <c r="A106" s="3"/>
      <c r="B106" s="3"/>
      <c r="C106" s="94"/>
    </row>
    <row r="107" spans="1:3" ht="15">
      <c r="A107" s="3"/>
      <c r="B107" s="3"/>
      <c r="C107" s="94"/>
    </row>
    <row r="108" spans="1:3" ht="15">
      <c r="A108" s="3"/>
      <c r="B108" s="3"/>
      <c r="C108" s="94"/>
    </row>
    <row r="109" spans="1:3" ht="15">
      <c r="A109" s="3"/>
      <c r="B109" s="3"/>
      <c r="C109" s="94"/>
    </row>
    <row r="110" spans="1:3" ht="15">
      <c r="A110" s="3"/>
      <c r="B110" s="3"/>
      <c r="C110" s="94"/>
    </row>
    <row r="111" spans="1:3" ht="15">
      <c r="A111" s="3"/>
      <c r="B111" s="3"/>
      <c r="C111" s="94"/>
    </row>
    <row r="112" spans="1:3" ht="15">
      <c r="A112" s="3"/>
      <c r="B112" s="3"/>
      <c r="C112" s="94"/>
    </row>
    <row r="113" spans="1:3" ht="15">
      <c r="A113" s="3"/>
      <c r="B113" s="3"/>
      <c r="C113" s="94"/>
    </row>
    <row r="114" spans="1:3" ht="15">
      <c r="A114" s="3"/>
      <c r="B114" s="3"/>
      <c r="C114" s="94"/>
    </row>
    <row r="115" spans="1:3" ht="15">
      <c r="A115" s="3"/>
      <c r="B115" s="3"/>
      <c r="C115" s="94"/>
    </row>
    <row r="116" spans="1:3" ht="15">
      <c r="A116" s="3"/>
      <c r="B116" s="3"/>
      <c r="C116" s="94"/>
    </row>
    <row r="117" spans="1:3" ht="15">
      <c r="A117" s="3"/>
      <c r="B117" s="3"/>
      <c r="C117" s="94"/>
    </row>
    <row r="118" spans="1:3" ht="15">
      <c r="A118" s="3"/>
      <c r="B118" s="3"/>
      <c r="C118" s="109"/>
    </row>
    <row r="119" spans="1:3" ht="15">
      <c r="A119" s="3"/>
      <c r="B119" s="3"/>
      <c r="C119" s="94"/>
    </row>
    <row r="120" spans="1:3" ht="15">
      <c r="A120" s="3"/>
      <c r="B120" s="3"/>
      <c r="C120" s="94"/>
    </row>
    <row r="121" spans="1:3" ht="15">
      <c r="A121" s="3"/>
      <c r="B121" s="3"/>
      <c r="C121" s="94"/>
    </row>
    <row r="122" spans="1:3" ht="15">
      <c r="A122" s="3"/>
      <c r="B122" s="3"/>
      <c r="C122" s="94"/>
    </row>
    <row r="123" spans="1:3" ht="15">
      <c r="A123" s="3"/>
      <c r="B123" s="3"/>
      <c r="C123" s="94"/>
    </row>
    <row r="124" spans="1:3" ht="15">
      <c r="A124" s="3"/>
      <c r="B124" s="3"/>
      <c r="C124" s="109"/>
    </row>
    <row r="125" spans="1:3" ht="15">
      <c r="A125" s="3"/>
      <c r="B125" s="3"/>
      <c r="C125" s="94"/>
    </row>
    <row r="126" spans="1:3" ht="15">
      <c r="A126" s="3"/>
      <c r="B126" s="3"/>
      <c r="C126" s="94"/>
    </row>
    <row r="127" spans="1:3" ht="15">
      <c r="A127" s="3"/>
      <c r="B127" s="3"/>
      <c r="C127" s="94"/>
    </row>
    <row r="128" spans="1:3" ht="15">
      <c r="A128" s="3"/>
      <c r="B128" s="3"/>
      <c r="C128" s="94"/>
    </row>
    <row r="129" spans="1:3" ht="15">
      <c r="A129" s="3"/>
      <c r="B129" s="3"/>
      <c r="C129" s="94"/>
    </row>
    <row r="130" spans="1:3" ht="15">
      <c r="A130" s="3"/>
      <c r="B130" s="3"/>
      <c r="C130" s="94"/>
    </row>
    <row r="131" spans="1:3" ht="15">
      <c r="A131" s="3"/>
      <c r="B131" s="3"/>
      <c r="C131" s="94"/>
    </row>
    <row r="132" spans="1:3" ht="15">
      <c r="A132" s="3"/>
      <c r="B132" s="3"/>
      <c r="C132" s="94"/>
    </row>
    <row r="133" spans="1:3" ht="15">
      <c r="A133" s="3"/>
      <c r="B133" s="3"/>
      <c r="C133" s="94"/>
    </row>
    <row r="134" spans="1:3" ht="15">
      <c r="A134" s="3"/>
      <c r="B134" s="3"/>
      <c r="C134" s="94"/>
    </row>
    <row r="135" spans="1:3" ht="15">
      <c r="A135" s="88"/>
      <c r="B135" s="88"/>
      <c r="C135" s="83"/>
    </row>
    <row r="136" spans="1:3" ht="15">
      <c r="A136" s="88"/>
      <c r="B136" s="88"/>
      <c r="C136" s="89"/>
    </row>
    <row r="137" ht="15">
      <c r="C137" s="83"/>
    </row>
    <row r="138" ht="15">
      <c r="C138" s="83"/>
    </row>
    <row r="139" ht="15">
      <c r="C139" s="83"/>
    </row>
    <row r="140" spans="1:3" ht="15">
      <c r="A140" s="88"/>
      <c r="B140" s="88"/>
      <c r="C140" s="83"/>
    </row>
    <row r="141" ht="15">
      <c r="C141" s="83"/>
    </row>
    <row r="142" ht="15">
      <c r="C142" s="83"/>
    </row>
    <row r="143" spans="1:3" ht="15">
      <c r="A143" s="88"/>
      <c r="B143" s="88"/>
      <c r="C143" s="83"/>
    </row>
    <row r="144" ht="15">
      <c r="C144" s="83"/>
    </row>
    <row r="145" ht="15">
      <c r="C145" s="83"/>
    </row>
    <row r="146" ht="15">
      <c r="C146" s="83"/>
    </row>
    <row r="147" spans="1:3" ht="15">
      <c r="A147" s="88"/>
      <c r="B147" s="88"/>
      <c r="C147" s="89"/>
    </row>
    <row r="148" ht="15">
      <c r="C148" s="89"/>
    </row>
    <row r="149" spans="1:3" ht="15">
      <c r="A149" s="88"/>
      <c r="B149" s="88"/>
      <c r="C149" s="83"/>
    </row>
    <row r="150" ht="15">
      <c r="C150" s="83"/>
    </row>
    <row r="151" spans="1:3" ht="15">
      <c r="A151" s="88"/>
      <c r="B151" s="88"/>
      <c r="C151" s="89"/>
    </row>
    <row r="152" ht="15">
      <c r="C152" s="83"/>
    </row>
    <row r="153" spans="1:3" ht="15">
      <c r="A153" s="88"/>
      <c r="B153" s="88"/>
      <c r="C153" s="83"/>
    </row>
    <row r="154" spans="1:3" ht="15">
      <c r="A154" s="88"/>
      <c r="B154" s="88"/>
      <c r="C154" s="83"/>
    </row>
    <row r="155" spans="3:14" ht="15">
      <c r="C155" s="83"/>
      <c r="N155" s="168"/>
    </row>
    <row r="156" spans="1:48" s="51" customFormat="1" ht="15">
      <c r="A156" s="88"/>
      <c r="B156" s="88"/>
      <c r="C156" s="83"/>
      <c r="D156" s="148"/>
      <c r="E156" s="25"/>
      <c r="F156" s="25"/>
      <c r="G156" s="25"/>
      <c r="H156" s="25"/>
      <c r="I156" s="148"/>
      <c r="J156" s="25"/>
      <c r="K156" s="25"/>
      <c r="L156" s="25"/>
      <c r="M156" s="25"/>
      <c r="N156" s="148"/>
      <c r="O156" s="25"/>
      <c r="P156" s="25"/>
      <c r="Q156" s="25"/>
      <c r="R156" s="25"/>
      <c r="S156" s="25"/>
      <c r="T156" s="148"/>
      <c r="U156" s="25"/>
      <c r="V156" s="26"/>
      <c r="W156" s="25"/>
      <c r="X156" s="25"/>
      <c r="Y156" s="25"/>
      <c r="Z156" s="173"/>
      <c r="AA156" s="25"/>
      <c r="AB156" s="26"/>
      <c r="AC156" s="26"/>
      <c r="AD156" s="26"/>
      <c r="AE156" s="148"/>
      <c r="AF156" s="25"/>
      <c r="AG156" s="25"/>
      <c r="AH156" s="25"/>
      <c r="AI156" s="25"/>
      <c r="AJ156" s="148"/>
      <c r="AK156" s="25"/>
      <c r="AL156" s="25"/>
      <c r="AM156" s="25"/>
      <c r="AN156" s="25"/>
      <c r="AO156" s="25"/>
      <c r="AP156" s="25"/>
      <c r="AQ156" s="58"/>
      <c r="AR156" s="58"/>
      <c r="AS156" s="58"/>
      <c r="AT156" s="91"/>
      <c r="AU156" s="91"/>
      <c r="AV156" s="91"/>
    </row>
    <row r="157" spans="1:48" s="51" customFormat="1" ht="15">
      <c r="A157" s="25"/>
      <c r="B157" s="25"/>
      <c r="C157" s="83"/>
      <c r="D157" s="148"/>
      <c r="E157" s="25"/>
      <c r="F157" s="25"/>
      <c r="G157" s="25"/>
      <c r="H157" s="25"/>
      <c r="I157" s="148"/>
      <c r="J157" s="25"/>
      <c r="K157" s="25"/>
      <c r="L157" s="25"/>
      <c r="M157" s="25"/>
      <c r="N157" s="148"/>
      <c r="O157" s="25"/>
      <c r="P157" s="25"/>
      <c r="Q157" s="25"/>
      <c r="R157" s="25"/>
      <c r="S157" s="25"/>
      <c r="T157" s="148"/>
      <c r="U157" s="25"/>
      <c r="V157" s="26"/>
      <c r="W157" s="25"/>
      <c r="X157" s="25"/>
      <c r="Y157" s="25"/>
      <c r="Z157" s="173"/>
      <c r="AA157" s="25"/>
      <c r="AB157" s="26"/>
      <c r="AC157" s="26"/>
      <c r="AD157" s="26"/>
      <c r="AE157" s="148"/>
      <c r="AF157" s="25"/>
      <c r="AG157" s="25"/>
      <c r="AH157" s="25"/>
      <c r="AI157" s="25"/>
      <c r="AJ157" s="148"/>
      <c r="AK157" s="25"/>
      <c r="AL157" s="25"/>
      <c r="AM157" s="25"/>
      <c r="AN157" s="25"/>
      <c r="AO157" s="25"/>
      <c r="AP157" s="25"/>
      <c r="AQ157" s="58"/>
      <c r="AR157" s="58"/>
      <c r="AS157" s="58"/>
      <c r="AT157" s="91"/>
      <c r="AU157" s="91"/>
      <c r="AV157" s="91"/>
    </row>
    <row r="158" spans="1:48" s="51" customFormat="1" ht="15">
      <c r="A158" s="25"/>
      <c r="B158" s="25"/>
      <c r="C158" s="83"/>
      <c r="D158" s="148"/>
      <c r="E158" s="25"/>
      <c r="F158" s="25"/>
      <c r="G158" s="25"/>
      <c r="H158" s="25"/>
      <c r="I158" s="148"/>
      <c r="J158" s="25"/>
      <c r="K158" s="25"/>
      <c r="L158" s="25"/>
      <c r="M158" s="25"/>
      <c r="N158" s="148"/>
      <c r="O158" s="25"/>
      <c r="P158" s="25"/>
      <c r="Q158" s="25"/>
      <c r="R158" s="25"/>
      <c r="S158" s="25"/>
      <c r="T158" s="148"/>
      <c r="U158" s="25"/>
      <c r="V158" s="26"/>
      <c r="W158" s="25"/>
      <c r="X158" s="25"/>
      <c r="Y158" s="25"/>
      <c r="Z158" s="173"/>
      <c r="AA158" s="25"/>
      <c r="AB158" s="26"/>
      <c r="AC158" s="26"/>
      <c r="AD158" s="26"/>
      <c r="AE158" s="148"/>
      <c r="AF158" s="25"/>
      <c r="AG158" s="25"/>
      <c r="AH158" s="25"/>
      <c r="AI158" s="25"/>
      <c r="AJ158" s="148"/>
      <c r="AK158" s="25"/>
      <c r="AL158" s="25"/>
      <c r="AM158" s="25"/>
      <c r="AN158" s="25"/>
      <c r="AO158" s="25"/>
      <c r="AP158" s="25"/>
      <c r="AQ158" s="58"/>
      <c r="AR158" s="58"/>
      <c r="AS158" s="58"/>
      <c r="AT158" s="91"/>
      <c r="AU158" s="91"/>
      <c r="AV158" s="91"/>
    </row>
    <row r="159" ht="15">
      <c r="C159" s="89"/>
    </row>
    <row r="160" spans="1:48" s="51" customFormat="1" ht="15">
      <c r="A160" s="25"/>
      <c r="B160" s="25"/>
      <c r="C160" s="83"/>
      <c r="D160" s="148"/>
      <c r="E160" s="25"/>
      <c r="F160" s="25"/>
      <c r="G160" s="25"/>
      <c r="H160" s="25"/>
      <c r="I160" s="148"/>
      <c r="J160" s="25"/>
      <c r="K160" s="25"/>
      <c r="L160" s="25"/>
      <c r="M160" s="25"/>
      <c r="N160" s="148"/>
      <c r="O160" s="25"/>
      <c r="P160" s="25"/>
      <c r="Q160" s="25"/>
      <c r="R160" s="25"/>
      <c r="S160" s="25"/>
      <c r="T160" s="148"/>
      <c r="U160" s="25"/>
      <c r="V160" s="26"/>
      <c r="W160" s="25"/>
      <c r="X160" s="25"/>
      <c r="Y160" s="25"/>
      <c r="Z160" s="173"/>
      <c r="AA160" s="25"/>
      <c r="AB160" s="26"/>
      <c r="AC160" s="26"/>
      <c r="AD160" s="26"/>
      <c r="AE160" s="148"/>
      <c r="AF160" s="25"/>
      <c r="AG160" s="25"/>
      <c r="AH160" s="25"/>
      <c r="AI160" s="25"/>
      <c r="AJ160" s="148"/>
      <c r="AK160" s="25"/>
      <c r="AL160" s="25"/>
      <c r="AM160" s="25"/>
      <c r="AN160" s="25"/>
      <c r="AO160" s="25"/>
      <c r="AP160" s="25"/>
      <c r="AQ160" s="58"/>
      <c r="AR160" s="58"/>
      <c r="AS160" s="58"/>
      <c r="AT160" s="91"/>
      <c r="AU160" s="91"/>
      <c r="AV160" s="91"/>
    </row>
    <row r="161" spans="1:48" s="51" customFormat="1" ht="15">
      <c r="A161" s="88"/>
      <c r="B161" s="88"/>
      <c r="C161" s="83"/>
      <c r="D161" s="148"/>
      <c r="E161" s="25"/>
      <c r="F161" s="25"/>
      <c r="G161" s="25"/>
      <c r="H161" s="25"/>
      <c r="I161" s="148"/>
      <c r="J161" s="25"/>
      <c r="K161" s="25"/>
      <c r="L161" s="25"/>
      <c r="M161" s="25"/>
      <c r="N161" s="148"/>
      <c r="O161" s="25"/>
      <c r="P161" s="25"/>
      <c r="Q161" s="25"/>
      <c r="R161" s="25"/>
      <c r="S161" s="25"/>
      <c r="T161" s="148"/>
      <c r="U161" s="25"/>
      <c r="V161" s="26"/>
      <c r="W161" s="25"/>
      <c r="X161" s="25"/>
      <c r="Y161" s="25"/>
      <c r="Z161" s="173"/>
      <c r="AA161" s="25"/>
      <c r="AB161" s="26"/>
      <c r="AC161" s="26"/>
      <c r="AD161" s="26"/>
      <c r="AE161" s="148"/>
      <c r="AF161" s="25"/>
      <c r="AG161" s="25"/>
      <c r="AH161" s="25"/>
      <c r="AI161" s="25"/>
      <c r="AJ161" s="148"/>
      <c r="AK161" s="25"/>
      <c r="AL161" s="25"/>
      <c r="AM161" s="25"/>
      <c r="AN161" s="25"/>
      <c r="AO161" s="25"/>
      <c r="AP161" s="25"/>
      <c r="AQ161" s="58"/>
      <c r="AR161" s="58"/>
      <c r="AS161" s="58"/>
      <c r="AT161" s="91"/>
      <c r="AU161" s="91"/>
      <c r="AV161" s="91"/>
    </row>
    <row r="162" spans="1:48" s="51" customFormat="1" ht="15">
      <c r="A162" s="88"/>
      <c r="B162" s="88"/>
      <c r="C162" s="83"/>
      <c r="D162" s="148"/>
      <c r="E162" s="25"/>
      <c r="F162" s="25"/>
      <c r="G162" s="25"/>
      <c r="H162" s="25"/>
      <c r="I162" s="148"/>
      <c r="J162" s="25"/>
      <c r="K162" s="25"/>
      <c r="L162" s="25"/>
      <c r="M162" s="25"/>
      <c r="N162" s="148"/>
      <c r="O162" s="25"/>
      <c r="P162" s="25"/>
      <c r="Q162" s="25"/>
      <c r="R162" s="25"/>
      <c r="S162" s="25"/>
      <c r="T162" s="148"/>
      <c r="U162" s="25"/>
      <c r="V162" s="26"/>
      <c r="W162" s="25"/>
      <c r="X162" s="25"/>
      <c r="Y162" s="25"/>
      <c r="Z162" s="173"/>
      <c r="AA162" s="25"/>
      <c r="AB162" s="26"/>
      <c r="AC162" s="26"/>
      <c r="AD162" s="26"/>
      <c r="AE162" s="148"/>
      <c r="AF162" s="25"/>
      <c r="AG162" s="25"/>
      <c r="AH162" s="25"/>
      <c r="AI162" s="25"/>
      <c r="AJ162" s="148"/>
      <c r="AK162" s="25"/>
      <c r="AL162" s="25"/>
      <c r="AM162" s="25"/>
      <c r="AN162" s="25"/>
      <c r="AO162" s="25"/>
      <c r="AP162" s="25"/>
      <c r="AQ162" s="58"/>
      <c r="AR162" s="58"/>
      <c r="AS162" s="58"/>
      <c r="AT162" s="91"/>
      <c r="AU162" s="91"/>
      <c r="AV162" s="91"/>
    </row>
    <row r="65536" spans="5:43" ht="15">
      <c r="E65536" s="25">
        <f>SUM(E14:E65535)</f>
        <v>47</v>
      </c>
      <c r="F65536" s="25">
        <f>SUM(F14:F65535)</f>
        <v>22.5</v>
      </c>
      <c r="I65536" s="148">
        <f>SUM(I14:I65535)</f>
        <v>0</v>
      </c>
      <c r="J65536" s="25">
        <f>SUM(J14:J65535)</f>
        <v>19</v>
      </c>
      <c r="L65536" s="25">
        <f>SUM(L14:L65535)</f>
        <v>11</v>
      </c>
      <c r="V65536" s="26">
        <f>SUM(V14:V65535)</f>
        <v>21</v>
      </c>
      <c r="Z65536" s="173">
        <f>SUM(Z14:Z65535)</f>
        <v>0</v>
      </c>
      <c r="AB65536" s="26">
        <f>SUM(AB14:AB65535)</f>
        <v>9</v>
      </c>
      <c r="AC65536" s="26">
        <f>SUM(AC14:AC65535)</f>
        <v>11.5</v>
      </c>
      <c r="AD65536" s="26">
        <f>SUM(AD14:AD65535)</f>
        <v>7.5</v>
      </c>
      <c r="AQ65536" s="58">
        <f>SUM(E65536:AP65536)</f>
        <v>148.5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8"/>
  <sheetViews>
    <sheetView zoomScale="107" zoomScaleNormal="107" zoomScalePageLayoutView="0" workbookViewId="0" topLeftCell="A1">
      <selection activeCell="T12" sqref="T12"/>
    </sheetView>
  </sheetViews>
  <sheetFormatPr defaultColWidth="9.140625" defaultRowHeight="15"/>
  <cols>
    <col min="1" max="1" width="14.57421875" style="3" customWidth="1"/>
    <col min="2" max="2" width="9.140625" style="3" bestFit="1" customWidth="1"/>
    <col min="3" max="3" width="13.140625" style="3" bestFit="1" customWidth="1"/>
    <col min="4" max="4" width="15.140625" style="138" bestFit="1" customWidth="1"/>
    <col min="5" max="5" width="9.140625" style="3" customWidth="1"/>
    <col min="6" max="6" width="6.140625" style="3" customWidth="1"/>
    <col min="7" max="7" width="4.8515625" style="128" customWidth="1"/>
    <col min="8" max="9" width="9.140625" style="21" customWidth="1"/>
    <col min="10" max="10" width="3.421875" style="128" customWidth="1"/>
    <col min="11" max="12" width="9.140625" style="3" customWidth="1"/>
    <col min="13" max="13" width="5.28125" style="179" customWidth="1"/>
    <col min="14" max="15" width="9.140625" style="3" customWidth="1"/>
    <col min="16" max="16" width="4.421875" style="179" customWidth="1"/>
    <col min="17" max="18" width="9.140625" style="3" customWidth="1"/>
    <col min="19" max="19" width="9.140625" style="149" customWidth="1"/>
    <col min="20" max="20" width="9.140625" style="20" customWidth="1"/>
    <col min="21" max="21" width="9.140625" style="3" customWidth="1"/>
    <col min="22" max="22" width="9.140625" style="179" customWidth="1"/>
    <col min="23" max="31" width="9.140625" style="3" customWidth="1"/>
    <col min="32" max="16384" width="9.140625" style="3" customWidth="1"/>
  </cols>
  <sheetData>
    <row r="1" spans="1:22" s="63" customFormat="1" ht="21">
      <c r="A1" s="63" t="s">
        <v>223</v>
      </c>
      <c r="D1" s="142"/>
      <c r="G1" s="124"/>
      <c r="H1" s="65"/>
      <c r="I1" s="65"/>
      <c r="J1" s="124"/>
      <c r="M1" s="147"/>
      <c r="P1" s="147"/>
      <c r="S1" s="147"/>
      <c r="V1" s="147"/>
    </row>
    <row r="2" spans="1:22" s="25" customFormat="1" ht="15">
      <c r="A2" s="25" t="s">
        <v>170</v>
      </c>
      <c r="D2" s="140"/>
      <c r="G2" s="125"/>
      <c r="H2" s="26"/>
      <c r="I2" s="26"/>
      <c r="J2" s="125"/>
      <c r="M2" s="148"/>
      <c r="P2" s="148"/>
      <c r="S2" s="168"/>
      <c r="T2" s="58"/>
      <c r="V2" s="148"/>
    </row>
    <row r="3" spans="4:22" s="25" customFormat="1" ht="15">
      <c r="D3" s="140"/>
      <c r="G3" s="125"/>
      <c r="H3" s="26"/>
      <c r="I3" s="26"/>
      <c r="J3" s="125"/>
      <c r="M3" s="148"/>
      <c r="P3" s="148"/>
      <c r="S3" s="168"/>
      <c r="T3" s="58"/>
      <c r="V3" s="148"/>
    </row>
    <row r="4" spans="1:22" s="20" customFormat="1" ht="15.75">
      <c r="A4" s="119"/>
      <c r="B4" s="119"/>
      <c r="D4" s="134"/>
      <c r="E4" s="20" t="s">
        <v>334</v>
      </c>
      <c r="G4" s="114"/>
      <c r="H4" s="115" t="s">
        <v>335</v>
      </c>
      <c r="I4" s="115"/>
      <c r="J4" s="116"/>
      <c r="K4" s="20" t="s">
        <v>333</v>
      </c>
      <c r="M4" s="149"/>
      <c r="N4" s="123" t="s">
        <v>336</v>
      </c>
      <c r="P4" s="149"/>
      <c r="Q4" s="20" t="s">
        <v>337</v>
      </c>
      <c r="S4" s="149"/>
      <c r="T4" s="20" t="s">
        <v>338</v>
      </c>
      <c r="V4" s="149" t="s">
        <v>209</v>
      </c>
    </row>
    <row r="5" spans="1:22" s="62" customFormat="1" ht="63.75">
      <c r="A5" s="84" t="s">
        <v>0</v>
      </c>
      <c r="B5" s="84"/>
      <c r="C5" s="62" t="s">
        <v>97</v>
      </c>
      <c r="D5" s="135" t="s">
        <v>1</v>
      </c>
      <c r="E5" s="62" t="s">
        <v>343</v>
      </c>
      <c r="F5" s="62" t="s">
        <v>343</v>
      </c>
      <c r="G5" s="126"/>
      <c r="H5" s="62" t="s">
        <v>204</v>
      </c>
      <c r="I5" s="62" t="s">
        <v>204</v>
      </c>
      <c r="J5" s="126"/>
      <c r="K5" s="62" t="s">
        <v>204</v>
      </c>
      <c r="L5" s="62" t="s">
        <v>204</v>
      </c>
      <c r="M5" s="151"/>
      <c r="N5" s="62" t="s">
        <v>204</v>
      </c>
      <c r="O5" s="62" t="s">
        <v>204</v>
      </c>
      <c r="P5" s="151"/>
      <c r="Q5" s="62" t="s">
        <v>220</v>
      </c>
      <c r="R5" s="62" t="s">
        <v>221</v>
      </c>
      <c r="S5" s="150"/>
      <c r="T5" s="62" t="s">
        <v>220</v>
      </c>
      <c r="U5" s="62" t="s">
        <v>221</v>
      </c>
      <c r="V5" s="151"/>
    </row>
    <row r="6" spans="1:22" s="25" customFormat="1" ht="36.75">
      <c r="A6" s="62"/>
      <c r="B6" s="62"/>
      <c r="C6" s="62"/>
      <c r="D6" s="143"/>
      <c r="E6" s="62" t="s">
        <v>345</v>
      </c>
      <c r="F6" s="62" t="s">
        <v>346</v>
      </c>
      <c r="G6" s="126"/>
      <c r="H6" s="62" t="s">
        <v>345</v>
      </c>
      <c r="I6" s="62" t="s">
        <v>345</v>
      </c>
      <c r="J6" s="126"/>
      <c r="K6" s="62" t="s">
        <v>345</v>
      </c>
      <c r="L6" s="62" t="s">
        <v>345</v>
      </c>
      <c r="M6" s="151"/>
      <c r="N6" s="62" t="s">
        <v>473</v>
      </c>
      <c r="O6" s="62" t="s">
        <v>473</v>
      </c>
      <c r="P6" s="151"/>
      <c r="Q6" s="62" t="s">
        <v>328</v>
      </c>
      <c r="R6" s="62" t="s">
        <v>328</v>
      </c>
      <c r="S6" s="150"/>
      <c r="T6" s="62" t="s">
        <v>474</v>
      </c>
      <c r="U6" s="62" t="s">
        <v>474</v>
      </c>
      <c r="V6" s="148"/>
    </row>
    <row r="7" spans="1:32" s="62" customFormat="1" ht="15">
      <c r="A7" s="51" t="s">
        <v>488</v>
      </c>
      <c r="B7" s="51" t="s">
        <v>489</v>
      </c>
      <c r="C7" s="80" t="s">
        <v>344</v>
      </c>
      <c r="D7" s="145" t="s">
        <v>490</v>
      </c>
      <c r="E7" s="51"/>
      <c r="F7" s="51"/>
      <c r="G7" s="129"/>
      <c r="H7" s="52">
        <v>10</v>
      </c>
      <c r="I7" s="52">
        <v>10</v>
      </c>
      <c r="J7" s="129"/>
      <c r="K7" s="51">
        <v>10</v>
      </c>
      <c r="L7" s="51">
        <v>10</v>
      </c>
      <c r="M7" s="156"/>
      <c r="N7" s="51">
        <v>10</v>
      </c>
      <c r="O7" s="51">
        <v>10</v>
      </c>
      <c r="P7" s="156"/>
      <c r="Q7" s="51"/>
      <c r="R7" s="51"/>
      <c r="S7" s="169"/>
      <c r="T7" s="91"/>
      <c r="U7" s="51"/>
      <c r="V7" s="156">
        <f>SUM(E7:U7)</f>
        <v>60</v>
      </c>
      <c r="W7" s="25"/>
      <c r="X7" s="25"/>
      <c r="Y7" s="25"/>
      <c r="Z7" s="25"/>
      <c r="AA7" s="25"/>
      <c r="AB7" s="25"/>
      <c r="AC7" s="25"/>
      <c r="AD7" s="25"/>
      <c r="AE7" s="25"/>
      <c r="AF7" s="61"/>
    </row>
    <row r="8" spans="1:32" s="67" customFormat="1" ht="15">
      <c r="A8" s="3" t="s">
        <v>117</v>
      </c>
      <c r="B8" s="3" t="s">
        <v>118</v>
      </c>
      <c r="C8" s="94" t="s">
        <v>55</v>
      </c>
      <c r="D8" s="140" t="s">
        <v>189</v>
      </c>
      <c r="E8" s="25">
        <v>10</v>
      </c>
      <c r="F8" s="25">
        <v>6</v>
      </c>
      <c r="G8" s="125"/>
      <c r="H8" s="26">
        <v>6</v>
      </c>
      <c r="I8" s="26">
        <v>6</v>
      </c>
      <c r="J8" s="125"/>
      <c r="K8" s="25">
        <v>6</v>
      </c>
      <c r="L8" s="25">
        <v>6</v>
      </c>
      <c r="M8" s="148"/>
      <c r="N8" s="25"/>
      <c r="O8" s="25"/>
      <c r="P8" s="148"/>
      <c r="Q8" s="25"/>
      <c r="R8" s="25"/>
      <c r="S8" s="168"/>
      <c r="T8" s="58"/>
      <c r="U8" s="25"/>
      <c r="V8" s="202">
        <f>SUM(E8:U8)</f>
        <v>40</v>
      </c>
      <c r="W8" s="51" t="s">
        <v>632</v>
      </c>
      <c r="X8" s="51"/>
      <c r="Y8" s="96"/>
      <c r="Z8" s="96"/>
      <c r="AA8" s="96"/>
      <c r="AB8" s="96"/>
      <c r="AC8" s="96"/>
      <c r="AD8" s="96"/>
      <c r="AE8" s="96"/>
      <c r="AF8" s="96"/>
    </row>
    <row r="9" spans="1:32" s="61" customFormat="1" ht="15">
      <c r="A9" s="19" t="s">
        <v>122</v>
      </c>
      <c r="B9" s="19" t="s">
        <v>123</v>
      </c>
      <c r="C9" s="104" t="s">
        <v>344</v>
      </c>
      <c r="D9" s="144" t="s">
        <v>218</v>
      </c>
      <c r="E9" s="19"/>
      <c r="F9" s="19">
        <v>10</v>
      </c>
      <c r="G9" s="127"/>
      <c r="H9" s="66"/>
      <c r="I9" s="66"/>
      <c r="J9" s="127"/>
      <c r="K9" s="19"/>
      <c r="L9" s="19"/>
      <c r="M9" s="155"/>
      <c r="N9" s="19"/>
      <c r="O9" s="19"/>
      <c r="P9" s="155"/>
      <c r="Q9" s="19"/>
      <c r="R9" s="19"/>
      <c r="S9" s="170"/>
      <c r="T9" s="103"/>
      <c r="U9" s="19"/>
      <c r="V9" s="155">
        <f>SUM(E9:U9)</f>
        <v>10</v>
      </c>
      <c r="W9" s="19"/>
      <c r="X9" s="19"/>
      <c r="Y9" s="67"/>
      <c r="Z9" s="67"/>
      <c r="AA9" s="67"/>
      <c r="AB9" s="67"/>
      <c r="AC9" s="67"/>
      <c r="AD9" s="67"/>
      <c r="AE9" s="67"/>
      <c r="AF9" s="67"/>
    </row>
    <row r="10" spans="1:32" s="67" customFormat="1" ht="15">
      <c r="A10" s="25" t="s">
        <v>148</v>
      </c>
      <c r="B10" s="25" t="s">
        <v>149</v>
      </c>
      <c r="C10" s="83" t="s">
        <v>141</v>
      </c>
      <c r="D10" s="140" t="s">
        <v>468</v>
      </c>
      <c r="E10" s="25"/>
      <c r="F10" s="25"/>
      <c r="G10" s="125"/>
      <c r="H10" s="26"/>
      <c r="I10" s="26"/>
      <c r="J10" s="125"/>
      <c r="K10" s="25"/>
      <c r="L10" s="25"/>
      <c r="M10" s="148"/>
      <c r="N10" s="25"/>
      <c r="O10" s="25"/>
      <c r="P10" s="148"/>
      <c r="Q10" s="25"/>
      <c r="R10" s="25"/>
      <c r="S10" s="168"/>
      <c r="T10" s="25">
        <v>10</v>
      </c>
      <c r="U10" s="25"/>
      <c r="V10" s="202">
        <f>SUM(T10:U10)</f>
        <v>10</v>
      </c>
      <c r="W10" s="25" t="s">
        <v>637</v>
      </c>
      <c r="X10" s="25"/>
      <c r="Y10" s="25"/>
      <c r="Z10" s="25"/>
      <c r="AA10" s="25"/>
      <c r="AB10" s="25"/>
      <c r="AC10" s="25"/>
      <c r="AD10" s="25"/>
      <c r="AE10" s="25"/>
      <c r="AF10" s="61"/>
    </row>
    <row r="11" spans="1:32" s="96" customFormat="1" ht="15">
      <c r="A11" s="51" t="s">
        <v>606</v>
      </c>
      <c r="B11" s="51" t="s">
        <v>626</v>
      </c>
      <c r="C11" s="80" t="s">
        <v>344</v>
      </c>
      <c r="D11" s="145" t="s">
        <v>608</v>
      </c>
      <c r="E11" s="51"/>
      <c r="F11" s="51"/>
      <c r="G11" s="129"/>
      <c r="H11" s="52"/>
      <c r="I11" s="52"/>
      <c r="J11" s="129"/>
      <c r="K11" s="51"/>
      <c r="L11" s="51"/>
      <c r="M11" s="156"/>
      <c r="N11" s="51"/>
      <c r="O11" s="51"/>
      <c r="P11" s="156"/>
      <c r="Q11" s="51"/>
      <c r="R11" s="51"/>
      <c r="S11" s="169"/>
      <c r="T11" s="51">
        <v>10</v>
      </c>
      <c r="U11" s="51"/>
      <c r="V11" s="156">
        <f>SUM(T11:U11)</f>
        <v>10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61" customFormat="1" ht="15">
      <c r="A12" s="19" t="s">
        <v>347</v>
      </c>
      <c r="B12" s="19" t="s">
        <v>348</v>
      </c>
      <c r="C12" s="104" t="s">
        <v>344</v>
      </c>
      <c r="D12" s="144" t="s">
        <v>349</v>
      </c>
      <c r="E12" s="19">
        <v>6</v>
      </c>
      <c r="F12" s="19"/>
      <c r="G12" s="127"/>
      <c r="H12" s="66"/>
      <c r="I12" s="66"/>
      <c r="J12" s="127"/>
      <c r="K12" s="19"/>
      <c r="L12" s="19"/>
      <c r="M12" s="155"/>
      <c r="N12" s="19"/>
      <c r="O12" s="19"/>
      <c r="P12" s="155"/>
      <c r="Q12" s="19"/>
      <c r="R12" s="19"/>
      <c r="S12" s="170"/>
      <c r="T12" s="103"/>
      <c r="U12" s="19"/>
      <c r="V12" s="155">
        <f>SUM(E12:U12)</f>
        <v>6</v>
      </c>
      <c r="W12" s="19"/>
      <c r="X12" s="19"/>
      <c r="Y12" s="67"/>
      <c r="Z12" s="67"/>
      <c r="AA12" s="67"/>
      <c r="AB12" s="67"/>
      <c r="AC12" s="67"/>
      <c r="AD12" s="67"/>
      <c r="AE12" s="67"/>
      <c r="AF12" s="67"/>
    </row>
    <row r="13" spans="1:32" s="51" customFormat="1" ht="15">
      <c r="A13" s="3" t="s">
        <v>200</v>
      </c>
      <c r="B13" s="3" t="s">
        <v>201</v>
      </c>
      <c r="C13" s="94" t="s">
        <v>55</v>
      </c>
      <c r="D13" s="140" t="s">
        <v>202</v>
      </c>
      <c r="E13" s="25"/>
      <c r="F13" s="25">
        <v>4</v>
      </c>
      <c r="G13" s="125"/>
      <c r="H13" s="26"/>
      <c r="I13" s="26"/>
      <c r="J13" s="125"/>
      <c r="K13" s="25"/>
      <c r="L13" s="25"/>
      <c r="M13" s="148"/>
      <c r="N13" s="25"/>
      <c r="O13" s="61"/>
      <c r="P13" s="148"/>
      <c r="Q13" s="25"/>
      <c r="R13" s="25"/>
      <c r="S13" s="168"/>
      <c r="T13" s="58"/>
      <c r="U13" s="25"/>
      <c r="V13" s="202">
        <f>SUM(E13:U13)</f>
        <v>4</v>
      </c>
      <c r="W13" s="25" t="s">
        <v>5</v>
      </c>
      <c r="X13" s="25"/>
      <c r="Y13" s="61"/>
      <c r="Z13" s="61"/>
      <c r="AA13" s="61"/>
      <c r="AB13" s="61"/>
      <c r="AC13" s="61"/>
      <c r="AD13" s="61"/>
      <c r="AE13" s="61"/>
      <c r="AF13" s="62"/>
    </row>
    <row r="14" spans="1:31" s="51" customFormat="1" ht="15">
      <c r="A14" s="3"/>
      <c r="B14" s="3"/>
      <c r="C14" s="94"/>
      <c r="D14" s="144"/>
      <c r="E14" s="19"/>
      <c r="F14" s="19"/>
      <c r="G14" s="127"/>
      <c r="H14" s="66"/>
      <c r="I14" s="66"/>
      <c r="J14" s="127"/>
      <c r="K14" s="66"/>
      <c r="L14" s="19"/>
      <c r="M14" s="174"/>
      <c r="N14" s="66"/>
      <c r="O14" s="19"/>
      <c r="P14" s="155"/>
      <c r="Q14" s="19"/>
      <c r="R14" s="19"/>
      <c r="S14" s="170"/>
      <c r="T14" s="91"/>
      <c r="V14" s="156"/>
      <c r="Y14" s="96"/>
      <c r="Z14" s="96"/>
      <c r="AA14" s="96"/>
      <c r="AB14" s="96"/>
      <c r="AC14" s="96"/>
      <c r="AD14" s="96"/>
      <c r="AE14" s="96"/>
    </row>
    <row r="15" spans="1:22" s="51" customFormat="1" ht="15">
      <c r="A15" s="3"/>
      <c r="B15" s="3"/>
      <c r="C15" s="94"/>
      <c r="D15" s="144"/>
      <c r="E15" s="19"/>
      <c r="F15" s="19"/>
      <c r="G15" s="127"/>
      <c r="H15" s="66"/>
      <c r="I15" s="66"/>
      <c r="J15" s="127"/>
      <c r="K15" s="19"/>
      <c r="L15" s="19"/>
      <c r="M15" s="155"/>
      <c r="N15" s="19"/>
      <c r="O15" s="19"/>
      <c r="P15" s="155"/>
      <c r="Q15" s="19"/>
      <c r="R15" s="19"/>
      <c r="S15" s="170"/>
      <c r="T15" s="91"/>
      <c r="V15" s="156"/>
    </row>
    <row r="16" spans="1:22" s="51" customFormat="1" ht="15">
      <c r="A16" s="3"/>
      <c r="B16" s="3"/>
      <c r="C16" s="94"/>
      <c r="D16" s="144"/>
      <c r="E16" s="19"/>
      <c r="F16" s="19"/>
      <c r="G16" s="127"/>
      <c r="H16" s="66"/>
      <c r="I16" s="66"/>
      <c r="J16" s="127"/>
      <c r="K16" s="19"/>
      <c r="L16" s="19"/>
      <c r="M16" s="155"/>
      <c r="N16" s="19"/>
      <c r="O16" s="67"/>
      <c r="P16" s="155"/>
      <c r="Q16" s="19"/>
      <c r="R16" s="19"/>
      <c r="S16" s="170"/>
      <c r="T16" s="91"/>
      <c r="V16" s="156"/>
    </row>
    <row r="17" spans="1:22" s="51" customFormat="1" ht="15">
      <c r="A17" s="3"/>
      <c r="B17" s="3"/>
      <c r="C17" s="94"/>
      <c r="D17" s="145"/>
      <c r="G17" s="129"/>
      <c r="H17" s="52"/>
      <c r="I17" s="52"/>
      <c r="J17" s="129"/>
      <c r="M17" s="156"/>
      <c r="P17" s="156"/>
      <c r="S17" s="169"/>
      <c r="T17" s="91"/>
      <c r="V17" s="156"/>
    </row>
    <row r="18" spans="1:22" s="25" customFormat="1" ht="15">
      <c r="A18" s="3"/>
      <c r="B18" s="3"/>
      <c r="C18" s="94"/>
      <c r="D18" s="145"/>
      <c r="E18" s="51"/>
      <c r="F18" s="51"/>
      <c r="G18" s="129"/>
      <c r="H18" s="52"/>
      <c r="I18" s="52"/>
      <c r="J18" s="129"/>
      <c r="K18" s="51"/>
      <c r="L18" s="51"/>
      <c r="M18" s="156"/>
      <c r="N18" s="51"/>
      <c r="O18" s="96"/>
      <c r="P18" s="156"/>
      <c r="Q18" s="51"/>
      <c r="R18" s="51"/>
      <c r="S18" s="169"/>
      <c r="T18" s="58"/>
      <c r="V18" s="148"/>
    </row>
    <row r="19" spans="1:22" s="19" customFormat="1" ht="15">
      <c r="A19" s="3"/>
      <c r="B19" s="3"/>
      <c r="C19" s="94"/>
      <c r="D19" s="145"/>
      <c r="E19" s="51"/>
      <c r="F19" s="51"/>
      <c r="G19" s="129"/>
      <c r="H19" s="52"/>
      <c r="I19" s="52"/>
      <c r="J19" s="129"/>
      <c r="K19" s="51"/>
      <c r="L19" s="51"/>
      <c r="M19" s="156"/>
      <c r="N19" s="51"/>
      <c r="O19" s="96"/>
      <c r="P19" s="156"/>
      <c r="Q19" s="51"/>
      <c r="R19" s="51"/>
      <c r="S19" s="169"/>
      <c r="T19" s="103"/>
      <c r="V19" s="155"/>
    </row>
    <row r="20" spans="1:22" s="19" customFormat="1" ht="15">
      <c r="A20" s="3"/>
      <c r="B20" s="3"/>
      <c r="C20" s="94"/>
      <c r="D20" s="145"/>
      <c r="E20" s="51"/>
      <c r="F20" s="51"/>
      <c r="G20" s="129"/>
      <c r="H20" s="52"/>
      <c r="I20" s="52"/>
      <c r="J20" s="129"/>
      <c r="K20" s="51"/>
      <c r="L20" s="51"/>
      <c r="M20" s="156"/>
      <c r="N20" s="51"/>
      <c r="O20" s="51"/>
      <c r="P20" s="156"/>
      <c r="Q20" s="51"/>
      <c r="R20" s="51"/>
      <c r="S20" s="169"/>
      <c r="T20" s="103"/>
      <c r="V20" s="155"/>
    </row>
    <row r="21" spans="1:22" s="19" customFormat="1" ht="15">
      <c r="A21" s="3"/>
      <c r="B21" s="3"/>
      <c r="C21" s="94"/>
      <c r="D21" s="145"/>
      <c r="E21" s="51"/>
      <c r="F21" s="51"/>
      <c r="G21" s="129"/>
      <c r="H21" s="52"/>
      <c r="I21" s="52"/>
      <c r="J21" s="129"/>
      <c r="K21" s="51"/>
      <c r="L21" s="51"/>
      <c r="M21" s="156"/>
      <c r="N21" s="51"/>
      <c r="O21" s="51"/>
      <c r="P21" s="156"/>
      <c r="Q21" s="51"/>
      <c r="R21" s="51"/>
      <c r="S21" s="169"/>
      <c r="T21" s="103"/>
      <c r="V21" s="155"/>
    </row>
    <row r="22" spans="1:22" s="19" customFormat="1" ht="15">
      <c r="A22" s="3"/>
      <c r="B22" s="3"/>
      <c r="C22" s="94"/>
      <c r="D22" s="140"/>
      <c r="E22" s="25"/>
      <c r="F22" s="25"/>
      <c r="G22" s="125"/>
      <c r="H22" s="26"/>
      <c r="I22" s="26"/>
      <c r="J22" s="125"/>
      <c r="K22" s="25"/>
      <c r="L22" s="25"/>
      <c r="M22" s="148"/>
      <c r="N22" s="25"/>
      <c r="O22" s="61"/>
      <c r="P22" s="148"/>
      <c r="Q22" s="25"/>
      <c r="R22" s="25"/>
      <c r="S22" s="168"/>
      <c r="T22" s="103"/>
      <c r="V22" s="155"/>
    </row>
    <row r="23" spans="1:22" s="25" customFormat="1" ht="15">
      <c r="A23" s="3"/>
      <c r="B23" s="3"/>
      <c r="C23" s="94"/>
      <c r="D23" s="145"/>
      <c r="E23" s="51"/>
      <c r="F23" s="51"/>
      <c r="G23" s="129"/>
      <c r="H23" s="52"/>
      <c r="I23" s="52"/>
      <c r="J23" s="129"/>
      <c r="K23" s="51"/>
      <c r="L23" s="51"/>
      <c r="M23" s="156"/>
      <c r="N23" s="51"/>
      <c r="P23" s="156"/>
      <c r="Q23" s="51"/>
      <c r="R23" s="51"/>
      <c r="S23" s="169"/>
      <c r="T23" s="58"/>
      <c r="V23" s="148"/>
    </row>
    <row r="24" spans="1:31" s="25" customFormat="1" ht="15">
      <c r="A24" s="3"/>
      <c r="B24" s="3"/>
      <c r="C24" s="94"/>
      <c r="D24" s="145"/>
      <c r="E24" s="51"/>
      <c r="F24" s="51"/>
      <c r="G24" s="129"/>
      <c r="H24" s="52"/>
      <c r="I24" s="52"/>
      <c r="J24" s="129"/>
      <c r="K24" s="51"/>
      <c r="L24" s="51"/>
      <c r="M24" s="156"/>
      <c r="N24" s="51"/>
      <c r="P24" s="156"/>
      <c r="Q24" s="51"/>
      <c r="R24" s="51"/>
      <c r="S24" s="169"/>
      <c r="T24" s="91"/>
      <c r="U24" s="51"/>
      <c r="V24" s="156"/>
      <c r="W24" s="51"/>
      <c r="X24" s="51"/>
      <c r="Y24" s="51"/>
      <c r="Z24" s="51"/>
      <c r="AA24" s="51"/>
      <c r="AB24" s="51"/>
      <c r="AC24" s="51"/>
      <c r="AD24" s="51"/>
      <c r="AE24" s="51"/>
    </row>
    <row r="25" spans="1:22" s="25" customFormat="1" ht="15">
      <c r="A25" s="3"/>
      <c r="B25" s="3"/>
      <c r="C25" s="94"/>
      <c r="D25" s="145"/>
      <c r="E25" s="51"/>
      <c r="F25" s="51"/>
      <c r="G25" s="129"/>
      <c r="H25" s="52"/>
      <c r="I25" s="52"/>
      <c r="J25" s="129"/>
      <c r="K25" s="51"/>
      <c r="L25" s="51"/>
      <c r="M25" s="156"/>
      <c r="N25" s="51"/>
      <c r="P25" s="156"/>
      <c r="Q25" s="51"/>
      <c r="R25" s="51"/>
      <c r="S25" s="169"/>
      <c r="T25" s="58"/>
      <c r="V25" s="148"/>
    </row>
    <row r="26" spans="1:31" s="25" customFormat="1" ht="15">
      <c r="A26" s="3"/>
      <c r="B26" s="3"/>
      <c r="C26" s="94"/>
      <c r="D26" s="145"/>
      <c r="E26" s="51"/>
      <c r="F26" s="51"/>
      <c r="G26" s="129"/>
      <c r="H26" s="52"/>
      <c r="I26" s="52"/>
      <c r="J26" s="129"/>
      <c r="K26" s="51"/>
      <c r="L26" s="51"/>
      <c r="M26" s="156"/>
      <c r="N26" s="51"/>
      <c r="O26" s="51"/>
      <c r="P26" s="156"/>
      <c r="Q26" s="51"/>
      <c r="R26" s="51"/>
      <c r="S26" s="169"/>
      <c r="T26" s="91"/>
      <c r="U26" s="51"/>
      <c r="V26" s="156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s="25" customFormat="1" ht="15">
      <c r="A27" s="3"/>
      <c r="B27" s="3"/>
      <c r="C27" s="94"/>
      <c r="D27" s="145"/>
      <c r="E27" s="51"/>
      <c r="F27" s="51"/>
      <c r="G27" s="129"/>
      <c r="H27" s="52"/>
      <c r="I27" s="52"/>
      <c r="J27" s="129"/>
      <c r="K27" s="51"/>
      <c r="L27" s="51"/>
      <c r="M27" s="156"/>
      <c r="N27" s="51"/>
      <c r="P27" s="156"/>
      <c r="Q27" s="51"/>
      <c r="R27" s="51"/>
      <c r="S27" s="169"/>
      <c r="T27" s="62"/>
      <c r="U27" s="62"/>
      <c r="V27" s="151"/>
      <c r="W27" s="62"/>
      <c r="X27" s="62"/>
      <c r="Y27" s="62"/>
      <c r="Z27" s="62"/>
      <c r="AA27" s="62"/>
      <c r="AB27" s="62"/>
      <c r="AC27" s="62"/>
      <c r="AD27" s="62"/>
      <c r="AE27" s="62"/>
    </row>
    <row r="28" spans="1:22" s="25" customFormat="1" ht="15">
      <c r="A28" s="3"/>
      <c r="B28" s="3"/>
      <c r="C28" s="94"/>
      <c r="D28" s="145"/>
      <c r="E28" s="51"/>
      <c r="F28" s="51"/>
      <c r="G28" s="129"/>
      <c r="H28" s="52"/>
      <c r="I28" s="52"/>
      <c r="J28" s="129"/>
      <c r="K28" s="51"/>
      <c r="L28" s="51"/>
      <c r="M28" s="156"/>
      <c r="N28" s="51"/>
      <c r="O28" s="51"/>
      <c r="P28" s="156"/>
      <c r="Q28" s="51"/>
      <c r="R28" s="51"/>
      <c r="S28" s="169"/>
      <c r="T28" s="58"/>
      <c r="V28" s="148"/>
    </row>
    <row r="29" spans="1:22" s="25" customFormat="1" ht="15">
      <c r="A29" s="3"/>
      <c r="B29" s="3"/>
      <c r="C29" s="94"/>
      <c r="D29" s="140"/>
      <c r="G29" s="125"/>
      <c r="H29" s="26"/>
      <c r="I29" s="26"/>
      <c r="J29" s="125"/>
      <c r="M29" s="148"/>
      <c r="P29" s="148"/>
      <c r="S29" s="168"/>
      <c r="T29" s="58"/>
      <c r="V29" s="148"/>
    </row>
    <row r="30" spans="1:22" s="25" customFormat="1" ht="15">
      <c r="A30" s="3"/>
      <c r="B30" s="3"/>
      <c r="C30" s="94"/>
      <c r="D30" s="145"/>
      <c r="E30" s="51"/>
      <c r="F30" s="51"/>
      <c r="G30" s="129"/>
      <c r="H30" s="52"/>
      <c r="I30" s="52"/>
      <c r="J30" s="129"/>
      <c r="K30" s="51"/>
      <c r="L30" s="51"/>
      <c r="M30" s="156"/>
      <c r="N30" s="51"/>
      <c r="O30" s="51"/>
      <c r="P30" s="156"/>
      <c r="Q30" s="51"/>
      <c r="R30" s="51"/>
      <c r="S30" s="169"/>
      <c r="T30" s="58"/>
      <c r="V30" s="148"/>
    </row>
    <row r="31" spans="1:22" s="25" customFormat="1" ht="15">
      <c r="A31" s="3"/>
      <c r="B31" s="3"/>
      <c r="C31" s="94"/>
      <c r="D31" s="140"/>
      <c r="G31" s="125"/>
      <c r="H31" s="26"/>
      <c r="I31" s="26"/>
      <c r="J31" s="125"/>
      <c r="M31" s="148"/>
      <c r="P31" s="148"/>
      <c r="S31" s="168"/>
      <c r="T31" s="58"/>
      <c r="V31" s="148"/>
    </row>
    <row r="32" spans="1:31" s="25" customFormat="1" ht="15">
      <c r="A32" s="3"/>
      <c r="B32" s="3"/>
      <c r="C32" s="94"/>
      <c r="D32" s="140"/>
      <c r="G32" s="125"/>
      <c r="H32" s="26"/>
      <c r="I32" s="26"/>
      <c r="J32" s="125"/>
      <c r="M32" s="148"/>
      <c r="P32" s="148"/>
      <c r="S32" s="168"/>
      <c r="T32" s="103"/>
      <c r="U32" s="19"/>
      <c r="V32" s="155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5" customFormat="1" ht="15">
      <c r="A33" s="3"/>
      <c r="B33" s="3"/>
      <c r="C33" s="94"/>
      <c r="D33" s="145"/>
      <c r="E33" s="51"/>
      <c r="F33" s="51"/>
      <c r="G33" s="129"/>
      <c r="H33" s="52"/>
      <c r="I33" s="52"/>
      <c r="J33" s="129"/>
      <c r="K33" s="51"/>
      <c r="L33" s="51"/>
      <c r="M33" s="156"/>
      <c r="N33" s="51"/>
      <c r="P33" s="156"/>
      <c r="Q33" s="51"/>
      <c r="R33" s="51"/>
      <c r="S33" s="169"/>
      <c r="T33" s="103"/>
      <c r="U33" s="19"/>
      <c r="V33" s="155"/>
      <c r="W33" s="19"/>
      <c r="X33" s="19"/>
      <c r="Y33" s="19"/>
      <c r="Z33" s="19"/>
      <c r="AA33" s="19"/>
      <c r="AB33" s="19"/>
      <c r="AC33" s="19"/>
      <c r="AD33" s="19"/>
      <c r="AE33" s="19"/>
    </row>
    <row r="34" spans="3:31" s="25" customFormat="1" ht="15">
      <c r="C34" s="83"/>
      <c r="D34" s="145"/>
      <c r="E34" s="51"/>
      <c r="F34" s="51"/>
      <c r="G34" s="129"/>
      <c r="H34" s="52"/>
      <c r="I34" s="52"/>
      <c r="J34" s="129"/>
      <c r="K34" s="51"/>
      <c r="L34" s="51"/>
      <c r="M34" s="156"/>
      <c r="N34" s="51"/>
      <c r="P34" s="156"/>
      <c r="Q34" s="51"/>
      <c r="R34" s="51"/>
      <c r="S34" s="169"/>
      <c r="T34" s="103"/>
      <c r="U34" s="19"/>
      <c r="V34" s="155"/>
      <c r="W34" s="19"/>
      <c r="X34" s="19"/>
      <c r="Y34" s="19"/>
      <c r="Z34" s="19"/>
      <c r="AA34" s="19"/>
      <c r="AB34" s="19"/>
      <c r="AC34" s="19"/>
      <c r="AD34" s="19"/>
      <c r="AE34" s="19"/>
    </row>
    <row r="35" spans="1:22" s="25" customFormat="1" ht="15">
      <c r="A35" s="3"/>
      <c r="B35" s="3"/>
      <c r="C35" s="109"/>
      <c r="D35" s="145"/>
      <c r="E35" s="51"/>
      <c r="F35" s="51"/>
      <c r="G35" s="129"/>
      <c r="H35" s="52"/>
      <c r="I35" s="52"/>
      <c r="J35" s="129"/>
      <c r="K35" s="51"/>
      <c r="L35" s="51"/>
      <c r="M35" s="156"/>
      <c r="N35" s="51"/>
      <c r="P35" s="156"/>
      <c r="Q35" s="51"/>
      <c r="R35" s="51"/>
      <c r="S35" s="169"/>
      <c r="T35" s="58"/>
      <c r="V35" s="148"/>
    </row>
    <row r="36" spans="1:24" s="25" customFormat="1" ht="15">
      <c r="A36" s="3"/>
      <c r="B36" s="3"/>
      <c r="C36" s="94"/>
      <c r="D36" s="144"/>
      <c r="E36" s="19"/>
      <c r="F36" s="19"/>
      <c r="G36" s="127"/>
      <c r="H36" s="66"/>
      <c r="I36" s="66"/>
      <c r="J36" s="127"/>
      <c r="K36" s="19"/>
      <c r="L36" s="19"/>
      <c r="M36" s="155"/>
      <c r="N36" s="19"/>
      <c r="O36" s="19"/>
      <c r="P36" s="155"/>
      <c r="Q36" s="19"/>
      <c r="R36" s="19"/>
      <c r="S36" s="170"/>
      <c r="T36" s="92"/>
      <c r="U36" s="61"/>
      <c r="V36" s="167"/>
      <c r="W36" s="61"/>
      <c r="X36" s="61"/>
    </row>
    <row r="37" spans="1:31" s="25" customFormat="1" ht="15">
      <c r="A37" s="3"/>
      <c r="B37" s="3"/>
      <c r="C37" s="94"/>
      <c r="D37" s="144"/>
      <c r="E37" s="19"/>
      <c r="F37" s="19"/>
      <c r="G37" s="127"/>
      <c r="H37" s="66"/>
      <c r="I37" s="66"/>
      <c r="J37" s="127"/>
      <c r="K37" s="19"/>
      <c r="L37" s="19"/>
      <c r="M37" s="155"/>
      <c r="N37" s="19"/>
      <c r="O37" s="19"/>
      <c r="P37" s="155"/>
      <c r="Q37" s="19"/>
      <c r="R37" s="19"/>
      <c r="S37" s="170"/>
      <c r="T37" s="103"/>
      <c r="U37" s="19"/>
      <c r="V37" s="155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19" customFormat="1" ht="15">
      <c r="A38" s="3"/>
      <c r="B38" s="3"/>
      <c r="C38" s="94"/>
      <c r="D38" s="144"/>
      <c r="G38" s="127"/>
      <c r="H38" s="66"/>
      <c r="I38" s="66"/>
      <c r="J38" s="127"/>
      <c r="M38" s="155"/>
      <c r="P38" s="155"/>
      <c r="S38" s="170"/>
      <c r="T38" s="58"/>
      <c r="U38" s="25"/>
      <c r="V38" s="148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9" customFormat="1" ht="15">
      <c r="A39" s="3"/>
      <c r="B39" s="3"/>
      <c r="C39" s="94"/>
      <c r="D39" s="145"/>
      <c r="E39" s="51"/>
      <c r="F39" s="51"/>
      <c r="G39" s="129"/>
      <c r="H39" s="52"/>
      <c r="I39" s="52"/>
      <c r="J39" s="129"/>
      <c r="K39" s="51"/>
      <c r="L39" s="51"/>
      <c r="M39" s="156"/>
      <c r="N39" s="51"/>
      <c r="O39" s="25"/>
      <c r="P39" s="156"/>
      <c r="Q39" s="51"/>
      <c r="R39" s="51"/>
      <c r="S39" s="169"/>
      <c r="T39" s="58"/>
      <c r="U39" s="25"/>
      <c r="V39" s="148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9" customFormat="1" ht="15">
      <c r="A40" s="3"/>
      <c r="B40" s="3"/>
      <c r="C40" s="94"/>
      <c r="D40" s="145"/>
      <c r="E40" s="51"/>
      <c r="F40" s="51"/>
      <c r="G40" s="129"/>
      <c r="H40" s="52"/>
      <c r="I40" s="52"/>
      <c r="J40" s="129"/>
      <c r="K40" s="51"/>
      <c r="L40" s="51"/>
      <c r="M40" s="156"/>
      <c r="N40" s="51"/>
      <c r="O40" s="25"/>
      <c r="P40" s="156"/>
      <c r="Q40" s="51"/>
      <c r="R40" s="51"/>
      <c r="S40" s="169"/>
      <c r="T40" s="58"/>
      <c r="U40" s="25"/>
      <c r="V40" s="148"/>
      <c r="W40" s="25"/>
      <c r="X40" s="25"/>
      <c r="Y40" s="25"/>
      <c r="Z40" s="25"/>
      <c r="AA40" s="25"/>
      <c r="AB40" s="25"/>
      <c r="AC40" s="25"/>
      <c r="AD40" s="25"/>
      <c r="AE40" s="25"/>
    </row>
    <row r="41" spans="1:22" s="19" customFormat="1" ht="15">
      <c r="A41" s="3"/>
      <c r="B41" s="3"/>
      <c r="C41" s="94"/>
      <c r="D41" s="144"/>
      <c r="G41" s="127"/>
      <c r="H41" s="66"/>
      <c r="I41" s="66"/>
      <c r="J41" s="127"/>
      <c r="M41" s="155"/>
      <c r="P41" s="155"/>
      <c r="S41" s="170"/>
      <c r="T41" s="103"/>
      <c r="V41" s="155"/>
    </row>
    <row r="42" spans="1:22" s="19" customFormat="1" ht="15">
      <c r="A42" s="3"/>
      <c r="B42" s="3"/>
      <c r="C42" s="94"/>
      <c r="D42" s="140"/>
      <c r="E42" s="25"/>
      <c r="F42" s="25"/>
      <c r="G42" s="125"/>
      <c r="H42" s="26"/>
      <c r="I42" s="26"/>
      <c r="J42" s="125"/>
      <c r="K42" s="25"/>
      <c r="L42" s="25"/>
      <c r="M42" s="148"/>
      <c r="N42" s="25"/>
      <c r="O42" s="25"/>
      <c r="P42" s="148"/>
      <c r="Q42" s="25"/>
      <c r="R42" s="25"/>
      <c r="S42" s="168"/>
      <c r="T42" s="103"/>
      <c r="V42" s="155"/>
    </row>
    <row r="43" spans="1:31" s="19" customFormat="1" ht="15">
      <c r="A43" s="3"/>
      <c r="B43" s="3"/>
      <c r="C43" s="94"/>
      <c r="D43" s="145"/>
      <c r="E43" s="51"/>
      <c r="F43" s="51"/>
      <c r="G43" s="129"/>
      <c r="H43" s="52"/>
      <c r="I43" s="52"/>
      <c r="J43" s="129"/>
      <c r="K43" s="51"/>
      <c r="L43" s="51"/>
      <c r="M43" s="156"/>
      <c r="N43" s="51"/>
      <c r="O43" s="25"/>
      <c r="P43" s="156"/>
      <c r="Q43" s="51"/>
      <c r="R43" s="51"/>
      <c r="S43" s="169"/>
      <c r="T43" s="58"/>
      <c r="U43" s="25"/>
      <c r="V43" s="148"/>
      <c r="W43" s="25"/>
      <c r="X43" s="25"/>
      <c r="Y43" s="25"/>
      <c r="Z43" s="25"/>
      <c r="AA43" s="25"/>
      <c r="AB43" s="25"/>
      <c r="AC43" s="25"/>
      <c r="AD43" s="25"/>
      <c r="AE43" s="25"/>
    </row>
    <row r="44" spans="3:22" s="25" customFormat="1" ht="15">
      <c r="C44" s="83"/>
      <c r="D44" s="145"/>
      <c r="E44" s="51"/>
      <c r="F44" s="51"/>
      <c r="G44" s="129"/>
      <c r="H44" s="52"/>
      <c r="I44" s="52"/>
      <c r="J44" s="129"/>
      <c r="K44" s="51"/>
      <c r="L44" s="51"/>
      <c r="M44" s="156"/>
      <c r="N44" s="51"/>
      <c r="P44" s="156"/>
      <c r="Q44" s="51"/>
      <c r="R44" s="51"/>
      <c r="S44" s="169"/>
      <c r="T44" s="58"/>
      <c r="V44" s="148"/>
    </row>
    <row r="45" spans="1:31" s="19" customFormat="1" ht="15">
      <c r="A45" s="3"/>
      <c r="B45" s="3"/>
      <c r="C45" s="94"/>
      <c r="D45" s="146"/>
      <c r="E45" s="67"/>
      <c r="F45" s="67"/>
      <c r="G45" s="130"/>
      <c r="H45" s="68"/>
      <c r="I45" s="68"/>
      <c r="J45" s="130"/>
      <c r="K45" s="67"/>
      <c r="L45" s="67"/>
      <c r="M45" s="180"/>
      <c r="N45" s="67"/>
      <c r="P45" s="180"/>
      <c r="Q45" s="67"/>
      <c r="R45" s="67"/>
      <c r="S45" s="181"/>
      <c r="T45" s="58"/>
      <c r="U45" s="25"/>
      <c r="V45" s="148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9" customFormat="1" ht="15">
      <c r="A46" s="3"/>
      <c r="B46" s="3"/>
      <c r="C46" s="94"/>
      <c r="D46" s="144"/>
      <c r="G46" s="127"/>
      <c r="H46" s="66"/>
      <c r="I46" s="66"/>
      <c r="J46" s="127"/>
      <c r="M46" s="155"/>
      <c r="P46" s="155"/>
      <c r="S46" s="170"/>
      <c r="T46" s="58"/>
      <c r="U46" s="25"/>
      <c r="V46" s="148"/>
      <c r="W46" s="25"/>
      <c r="X46" s="25"/>
      <c r="Y46" s="25"/>
      <c r="Z46" s="25"/>
      <c r="AA46" s="25"/>
      <c r="AB46" s="25"/>
      <c r="AC46" s="25"/>
      <c r="AD46" s="25"/>
      <c r="AE46" s="25"/>
    </row>
    <row r="47" spans="1:22" s="25" customFormat="1" ht="15">
      <c r="A47" s="3"/>
      <c r="B47" s="3"/>
      <c r="C47" s="94"/>
      <c r="D47" s="145"/>
      <c r="E47" s="51"/>
      <c r="F47" s="51"/>
      <c r="G47" s="129"/>
      <c r="H47" s="52"/>
      <c r="I47" s="52"/>
      <c r="J47" s="129"/>
      <c r="K47" s="51"/>
      <c r="L47" s="51"/>
      <c r="M47" s="156"/>
      <c r="N47" s="51"/>
      <c r="P47" s="156"/>
      <c r="Q47" s="51"/>
      <c r="R47" s="51"/>
      <c r="S47" s="169"/>
      <c r="T47" s="58"/>
      <c r="V47" s="148"/>
    </row>
    <row r="48" spans="1:22" s="25" customFormat="1" ht="15">
      <c r="A48" s="3"/>
      <c r="B48" s="3"/>
      <c r="C48" s="94"/>
      <c r="D48" s="140"/>
      <c r="G48" s="125"/>
      <c r="H48" s="26"/>
      <c r="I48" s="26"/>
      <c r="J48" s="125"/>
      <c r="M48" s="148"/>
      <c r="P48" s="148"/>
      <c r="S48" s="168"/>
      <c r="T48" s="58"/>
      <c r="V48" s="148"/>
    </row>
    <row r="49" spans="1:22" s="25" customFormat="1" ht="15">
      <c r="A49" s="3"/>
      <c r="B49" s="3"/>
      <c r="C49" s="94"/>
      <c r="D49" s="140"/>
      <c r="G49" s="125"/>
      <c r="H49" s="26"/>
      <c r="I49" s="26"/>
      <c r="J49" s="125"/>
      <c r="M49" s="148"/>
      <c r="P49" s="148"/>
      <c r="S49" s="168"/>
      <c r="T49" s="58"/>
      <c r="V49" s="148"/>
    </row>
    <row r="50" spans="1:22" s="25" customFormat="1" ht="15">
      <c r="A50" s="3"/>
      <c r="B50" s="3"/>
      <c r="C50" s="94"/>
      <c r="D50" s="145"/>
      <c r="E50" s="51"/>
      <c r="F50" s="51"/>
      <c r="G50" s="129"/>
      <c r="H50" s="52"/>
      <c r="I50" s="52"/>
      <c r="J50" s="129"/>
      <c r="K50" s="51"/>
      <c r="L50" s="51"/>
      <c r="M50" s="156"/>
      <c r="N50" s="51"/>
      <c r="P50" s="156"/>
      <c r="Q50" s="51"/>
      <c r="R50" s="51"/>
      <c r="S50" s="169"/>
      <c r="T50" s="58"/>
      <c r="V50" s="148"/>
    </row>
    <row r="51" spans="1:22" s="25" customFormat="1" ht="15">
      <c r="A51" s="3"/>
      <c r="B51" s="3"/>
      <c r="C51" s="109"/>
      <c r="D51" s="140"/>
      <c r="G51" s="125"/>
      <c r="H51" s="26"/>
      <c r="I51" s="26"/>
      <c r="J51" s="125"/>
      <c r="M51" s="148"/>
      <c r="P51" s="148"/>
      <c r="S51" s="168"/>
      <c r="T51" s="58"/>
      <c r="V51" s="148"/>
    </row>
    <row r="52" spans="1:22" s="25" customFormat="1" ht="15">
      <c r="A52" s="3"/>
      <c r="B52" s="3"/>
      <c r="C52" s="94"/>
      <c r="D52" s="140"/>
      <c r="G52" s="125"/>
      <c r="H52" s="26"/>
      <c r="I52" s="26"/>
      <c r="J52" s="125"/>
      <c r="M52" s="148"/>
      <c r="P52" s="148"/>
      <c r="S52" s="168"/>
      <c r="T52" s="58"/>
      <c r="V52" s="148"/>
    </row>
    <row r="53" spans="1:22" s="25" customFormat="1" ht="15">
      <c r="A53" s="3"/>
      <c r="B53" s="3"/>
      <c r="C53" s="94"/>
      <c r="D53" s="140"/>
      <c r="G53" s="125"/>
      <c r="H53" s="26"/>
      <c r="I53" s="26"/>
      <c r="J53" s="125"/>
      <c r="K53" s="26"/>
      <c r="L53" s="26"/>
      <c r="M53" s="173"/>
      <c r="N53" s="26"/>
      <c r="P53" s="148"/>
      <c r="S53" s="168"/>
      <c r="T53" s="58"/>
      <c r="V53" s="148"/>
    </row>
    <row r="54" spans="1:22" s="25" customFormat="1" ht="15">
      <c r="A54" s="3"/>
      <c r="B54" s="3"/>
      <c r="C54" s="94"/>
      <c r="D54" s="140"/>
      <c r="G54" s="125"/>
      <c r="H54" s="26"/>
      <c r="I54" s="26"/>
      <c r="J54" s="125"/>
      <c r="M54" s="148"/>
      <c r="P54" s="148"/>
      <c r="S54" s="168"/>
      <c r="T54" s="58"/>
      <c r="V54" s="148"/>
    </row>
    <row r="55" spans="1:22" s="25" customFormat="1" ht="15">
      <c r="A55" s="3"/>
      <c r="B55" s="3"/>
      <c r="C55" s="94"/>
      <c r="D55" s="140"/>
      <c r="G55" s="125"/>
      <c r="H55" s="26"/>
      <c r="I55" s="26"/>
      <c r="J55" s="125"/>
      <c r="M55" s="148"/>
      <c r="P55" s="148"/>
      <c r="S55" s="168"/>
      <c r="T55" s="58"/>
      <c r="V55" s="148"/>
    </row>
    <row r="56" spans="1:22" s="25" customFormat="1" ht="15">
      <c r="A56" s="3"/>
      <c r="B56" s="3"/>
      <c r="C56" s="94"/>
      <c r="D56" s="140"/>
      <c r="G56" s="125"/>
      <c r="H56" s="26"/>
      <c r="I56" s="26"/>
      <c r="J56" s="125"/>
      <c r="M56" s="148"/>
      <c r="P56" s="148"/>
      <c r="S56" s="168"/>
      <c r="T56" s="58"/>
      <c r="V56" s="148"/>
    </row>
    <row r="57" spans="1:22" s="25" customFormat="1" ht="15">
      <c r="A57" s="3"/>
      <c r="B57" s="3"/>
      <c r="C57" s="94"/>
      <c r="D57" s="140"/>
      <c r="G57" s="125"/>
      <c r="H57" s="26"/>
      <c r="I57" s="26"/>
      <c r="J57" s="125"/>
      <c r="M57" s="148"/>
      <c r="P57" s="148"/>
      <c r="S57" s="168"/>
      <c r="T57" s="58"/>
      <c r="V57" s="148"/>
    </row>
    <row r="58" spans="3:22" s="25" customFormat="1" ht="15">
      <c r="C58" s="94"/>
      <c r="D58" s="140"/>
      <c r="G58" s="125"/>
      <c r="H58" s="26"/>
      <c r="I58" s="26"/>
      <c r="J58" s="125"/>
      <c r="K58" s="26"/>
      <c r="L58" s="26"/>
      <c r="M58" s="173"/>
      <c r="N58" s="26"/>
      <c r="P58" s="148"/>
      <c r="S58" s="168"/>
      <c r="T58" s="58"/>
      <c r="V58" s="148"/>
    </row>
    <row r="59" spans="3:22" s="25" customFormat="1" ht="15">
      <c r="C59" s="83"/>
      <c r="D59" s="140"/>
      <c r="G59" s="125"/>
      <c r="H59" s="26"/>
      <c r="I59" s="26"/>
      <c r="J59" s="125"/>
      <c r="M59" s="148"/>
      <c r="P59" s="148"/>
      <c r="S59" s="168"/>
      <c r="T59" s="58"/>
      <c r="V59" s="148"/>
    </row>
    <row r="60" spans="1:22" s="25" customFormat="1" ht="15">
      <c r="A60" s="3"/>
      <c r="B60" s="3"/>
      <c r="C60" s="94"/>
      <c r="D60" s="140"/>
      <c r="G60" s="125"/>
      <c r="H60" s="26"/>
      <c r="I60" s="26"/>
      <c r="J60" s="125"/>
      <c r="M60" s="148"/>
      <c r="P60" s="148"/>
      <c r="S60" s="168"/>
      <c r="T60" s="58"/>
      <c r="V60" s="148"/>
    </row>
    <row r="61" spans="1:22" s="25" customFormat="1" ht="15">
      <c r="A61" s="3"/>
      <c r="B61" s="3"/>
      <c r="C61" s="94"/>
      <c r="D61" s="140"/>
      <c r="G61" s="125"/>
      <c r="H61" s="26"/>
      <c r="I61" s="26"/>
      <c r="J61" s="125"/>
      <c r="M61" s="148"/>
      <c r="P61" s="148"/>
      <c r="S61" s="168"/>
      <c r="T61" s="58"/>
      <c r="V61" s="148"/>
    </row>
    <row r="62" spans="1:22" s="25" customFormat="1" ht="15">
      <c r="A62" s="3"/>
      <c r="B62" s="3"/>
      <c r="C62" s="94"/>
      <c r="D62" s="140"/>
      <c r="G62" s="125"/>
      <c r="H62" s="26"/>
      <c r="I62" s="26"/>
      <c r="J62" s="125"/>
      <c r="M62" s="148"/>
      <c r="P62" s="148"/>
      <c r="S62" s="168"/>
      <c r="T62" s="58"/>
      <c r="V62" s="148"/>
    </row>
    <row r="63" spans="1:22" s="25" customFormat="1" ht="15">
      <c r="A63" s="3"/>
      <c r="B63" s="3"/>
      <c r="C63" s="94"/>
      <c r="D63" s="140"/>
      <c r="G63" s="125"/>
      <c r="H63" s="26"/>
      <c r="I63" s="26"/>
      <c r="J63" s="125"/>
      <c r="M63" s="148"/>
      <c r="P63" s="148"/>
      <c r="S63" s="168"/>
      <c r="T63" s="58"/>
      <c r="V63" s="148"/>
    </row>
    <row r="64" spans="1:22" s="25" customFormat="1" ht="15">
      <c r="A64" s="3"/>
      <c r="B64" s="3"/>
      <c r="C64" s="94"/>
      <c r="D64" s="140"/>
      <c r="G64" s="125"/>
      <c r="H64" s="26"/>
      <c r="I64" s="26"/>
      <c r="J64" s="125"/>
      <c r="M64" s="148"/>
      <c r="P64" s="148"/>
      <c r="S64" s="168"/>
      <c r="T64" s="58"/>
      <c r="V64" s="148"/>
    </row>
    <row r="65" spans="1:22" s="25" customFormat="1" ht="15">
      <c r="A65" s="3"/>
      <c r="B65" s="3"/>
      <c r="C65" s="94"/>
      <c r="D65" s="140"/>
      <c r="G65" s="125"/>
      <c r="H65" s="26"/>
      <c r="I65" s="26"/>
      <c r="J65" s="125"/>
      <c r="M65" s="148"/>
      <c r="P65" s="148"/>
      <c r="S65" s="168"/>
      <c r="T65" s="58"/>
      <c r="V65" s="148"/>
    </row>
    <row r="66" spans="1:22" s="25" customFormat="1" ht="15">
      <c r="A66" s="3"/>
      <c r="B66" s="3"/>
      <c r="C66" s="94"/>
      <c r="D66" s="140"/>
      <c r="G66" s="125"/>
      <c r="H66" s="26"/>
      <c r="I66" s="26"/>
      <c r="J66" s="125"/>
      <c r="M66" s="148"/>
      <c r="P66" s="148"/>
      <c r="S66" s="168"/>
      <c r="T66" s="58"/>
      <c r="V66" s="148"/>
    </row>
    <row r="67" spans="1:22" s="25" customFormat="1" ht="15">
      <c r="A67" s="3"/>
      <c r="B67" s="3"/>
      <c r="C67" s="94"/>
      <c r="D67" s="140"/>
      <c r="G67" s="125"/>
      <c r="H67" s="26"/>
      <c r="I67" s="26"/>
      <c r="J67" s="125"/>
      <c r="M67" s="148"/>
      <c r="P67" s="148"/>
      <c r="S67" s="168"/>
      <c r="T67" s="58"/>
      <c r="V67" s="148"/>
    </row>
    <row r="68" spans="1:22" s="25" customFormat="1" ht="15">
      <c r="A68" s="3"/>
      <c r="B68" s="3"/>
      <c r="C68" s="94"/>
      <c r="D68" s="140"/>
      <c r="G68" s="125"/>
      <c r="H68" s="26"/>
      <c r="I68" s="26"/>
      <c r="J68" s="125"/>
      <c r="M68" s="148"/>
      <c r="P68" s="148"/>
      <c r="S68" s="168"/>
      <c r="T68" s="58"/>
      <c r="V68" s="148"/>
    </row>
    <row r="69" spans="3:22" s="25" customFormat="1" ht="15">
      <c r="C69" s="94"/>
      <c r="D69" s="140"/>
      <c r="G69" s="125"/>
      <c r="H69" s="26"/>
      <c r="I69" s="26"/>
      <c r="J69" s="125"/>
      <c r="M69" s="148"/>
      <c r="P69" s="148"/>
      <c r="S69" s="168"/>
      <c r="T69" s="58"/>
      <c r="V69" s="148"/>
    </row>
    <row r="70" spans="1:22" s="25" customFormat="1" ht="15">
      <c r="A70" s="3"/>
      <c r="B70" s="3"/>
      <c r="C70" s="109"/>
      <c r="D70" s="140"/>
      <c r="G70" s="125"/>
      <c r="H70" s="26"/>
      <c r="I70" s="26"/>
      <c r="J70" s="125"/>
      <c r="M70" s="148"/>
      <c r="P70" s="148"/>
      <c r="S70" s="168"/>
      <c r="T70" s="58"/>
      <c r="V70" s="148"/>
    </row>
    <row r="71" spans="1:22" s="25" customFormat="1" ht="15">
      <c r="A71" s="3"/>
      <c r="B71" s="3"/>
      <c r="C71" s="94"/>
      <c r="D71" s="140"/>
      <c r="G71" s="125"/>
      <c r="H71" s="26"/>
      <c r="I71" s="26"/>
      <c r="J71" s="125"/>
      <c r="M71" s="148"/>
      <c r="P71" s="148"/>
      <c r="S71" s="168"/>
      <c r="T71" s="58"/>
      <c r="V71" s="148"/>
    </row>
    <row r="72" spans="1:22" s="25" customFormat="1" ht="15">
      <c r="A72" s="3"/>
      <c r="B72" s="3"/>
      <c r="C72" s="94"/>
      <c r="D72" s="140"/>
      <c r="G72" s="125"/>
      <c r="H72" s="26"/>
      <c r="I72" s="26"/>
      <c r="J72" s="125"/>
      <c r="M72" s="148"/>
      <c r="P72" s="148"/>
      <c r="S72" s="168"/>
      <c r="T72" s="58"/>
      <c r="V72" s="148"/>
    </row>
    <row r="73" spans="1:22" s="25" customFormat="1" ht="15">
      <c r="A73" s="3"/>
      <c r="B73" s="3"/>
      <c r="C73" s="94"/>
      <c r="D73" s="140"/>
      <c r="G73" s="125"/>
      <c r="H73" s="26"/>
      <c r="I73" s="26"/>
      <c r="J73" s="125"/>
      <c r="M73" s="148"/>
      <c r="P73" s="148"/>
      <c r="S73" s="168"/>
      <c r="T73" s="58"/>
      <c r="V73" s="148"/>
    </row>
    <row r="74" spans="1:22" s="25" customFormat="1" ht="15">
      <c r="A74" s="3"/>
      <c r="B74" s="3"/>
      <c r="C74" s="94"/>
      <c r="D74" s="140"/>
      <c r="G74" s="125"/>
      <c r="H74" s="26"/>
      <c r="I74" s="26"/>
      <c r="J74" s="125"/>
      <c r="M74" s="148"/>
      <c r="P74" s="148"/>
      <c r="S74" s="168"/>
      <c r="T74" s="58"/>
      <c r="V74" s="148"/>
    </row>
    <row r="75" spans="1:22" s="25" customFormat="1" ht="15">
      <c r="A75" s="3"/>
      <c r="B75" s="3"/>
      <c r="C75" s="94"/>
      <c r="D75" s="140"/>
      <c r="G75" s="125"/>
      <c r="H75" s="26"/>
      <c r="I75" s="26"/>
      <c r="J75" s="125"/>
      <c r="M75" s="148"/>
      <c r="P75" s="148"/>
      <c r="S75" s="168"/>
      <c r="T75" s="58"/>
      <c r="V75" s="148"/>
    </row>
    <row r="76" spans="1:22" s="25" customFormat="1" ht="15">
      <c r="A76" s="3"/>
      <c r="B76" s="3"/>
      <c r="C76" s="109"/>
      <c r="D76" s="140"/>
      <c r="G76" s="125"/>
      <c r="H76" s="26"/>
      <c r="I76" s="26"/>
      <c r="J76" s="125"/>
      <c r="M76" s="148"/>
      <c r="P76" s="148"/>
      <c r="S76" s="168"/>
      <c r="T76" s="58"/>
      <c r="V76" s="148"/>
    </row>
    <row r="77" spans="1:31" s="51" customFormat="1" ht="15">
      <c r="A77" s="25"/>
      <c r="B77" s="25"/>
      <c r="C77" s="83"/>
      <c r="D77" s="140"/>
      <c r="E77" s="25"/>
      <c r="F77" s="25"/>
      <c r="G77" s="125"/>
      <c r="H77" s="26"/>
      <c r="I77" s="26"/>
      <c r="J77" s="125"/>
      <c r="K77" s="25"/>
      <c r="L77" s="25"/>
      <c r="M77" s="148"/>
      <c r="N77" s="25"/>
      <c r="O77" s="25"/>
      <c r="P77" s="148"/>
      <c r="Q77" s="25"/>
      <c r="R77" s="25"/>
      <c r="S77" s="168"/>
      <c r="T77" s="58"/>
      <c r="U77" s="25"/>
      <c r="V77" s="148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s="51" customFormat="1" ht="15">
      <c r="A78" s="3"/>
      <c r="B78" s="3"/>
      <c r="C78" s="94"/>
      <c r="D78" s="140"/>
      <c r="E78" s="25"/>
      <c r="F78" s="25"/>
      <c r="G78" s="125"/>
      <c r="H78" s="26"/>
      <c r="I78" s="26"/>
      <c r="J78" s="125"/>
      <c r="K78" s="25"/>
      <c r="L78" s="25"/>
      <c r="M78" s="148"/>
      <c r="N78" s="25"/>
      <c r="O78" s="25"/>
      <c r="P78" s="148"/>
      <c r="Q78" s="25"/>
      <c r="R78" s="25"/>
      <c r="S78" s="168"/>
      <c r="T78" s="58"/>
      <c r="U78" s="25"/>
      <c r="V78" s="148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s="51" customFormat="1" ht="15">
      <c r="A79" s="3"/>
      <c r="B79" s="3"/>
      <c r="C79" s="94"/>
      <c r="D79" s="140"/>
      <c r="E79" s="25"/>
      <c r="F79" s="25"/>
      <c r="G79" s="125"/>
      <c r="H79" s="26"/>
      <c r="I79" s="26"/>
      <c r="J79" s="125"/>
      <c r="K79" s="25"/>
      <c r="L79" s="25"/>
      <c r="M79" s="148"/>
      <c r="N79" s="25"/>
      <c r="O79" s="25"/>
      <c r="P79" s="148"/>
      <c r="Q79" s="25"/>
      <c r="R79" s="25"/>
      <c r="S79" s="168"/>
      <c r="T79" s="58"/>
      <c r="U79" s="25"/>
      <c r="V79" s="148"/>
      <c r="W79" s="25"/>
      <c r="X79" s="25"/>
      <c r="Y79" s="25"/>
      <c r="Z79" s="25"/>
      <c r="AA79" s="25"/>
      <c r="AB79" s="25"/>
      <c r="AC79" s="25"/>
      <c r="AD79" s="25"/>
      <c r="AE79" s="25"/>
    </row>
    <row r="80" spans="1:22" s="51" customFormat="1" ht="15">
      <c r="A80" s="25"/>
      <c r="B80" s="25"/>
      <c r="C80" s="83"/>
      <c r="D80" s="140"/>
      <c r="E80" s="25"/>
      <c r="F80" s="25"/>
      <c r="G80" s="125"/>
      <c r="H80" s="26"/>
      <c r="I80" s="26"/>
      <c r="J80" s="125"/>
      <c r="K80" s="25"/>
      <c r="L80" s="25"/>
      <c r="M80" s="148"/>
      <c r="N80" s="25"/>
      <c r="O80" s="25"/>
      <c r="P80" s="148"/>
      <c r="Q80" s="25"/>
      <c r="R80" s="25"/>
      <c r="S80" s="168"/>
      <c r="T80" s="91"/>
      <c r="V80" s="156"/>
    </row>
    <row r="81" spans="1:22" s="51" customFormat="1" ht="15">
      <c r="A81" s="25"/>
      <c r="B81" s="25"/>
      <c r="C81" s="83"/>
      <c r="D81" s="140"/>
      <c r="E81" s="25"/>
      <c r="F81" s="25"/>
      <c r="G81" s="125"/>
      <c r="H81" s="26"/>
      <c r="I81" s="26"/>
      <c r="J81" s="125"/>
      <c r="K81" s="25"/>
      <c r="L81" s="25"/>
      <c r="M81" s="148"/>
      <c r="N81" s="25"/>
      <c r="O81" s="25"/>
      <c r="P81" s="148"/>
      <c r="Q81" s="25"/>
      <c r="R81" s="25"/>
      <c r="S81" s="168"/>
      <c r="T81" s="91"/>
      <c r="V81" s="156"/>
    </row>
    <row r="82" spans="1:22" s="51" customFormat="1" ht="15">
      <c r="A82" s="3"/>
      <c r="B82" s="3"/>
      <c r="C82" s="94"/>
      <c r="D82" s="140"/>
      <c r="E82" s="25"/>
      <c r="F82" s="25"/>
      <c r="G82" s="125"/>
      <c r="H82" s="26"/>
      <c r="I82" s="26"/>
      <c r="J82" s="125"/>
      <c r="K82" s="25"/>
      <c r="L82" s="25"/>
      <c r="M82" s="148"/>
      <c r="N82" s="25"/>
      <c r="O82" s="25"/>
      <c r="P82" s="148"/>
      <c r="Q82" s="25"/>
      <c r="R82" s="25"/>
      <c r="S82" s="168"/>
      <c r="T82" s="91"/>
      <c r="V82" s="156"/>
    </row>
    <row r="83" spans="1:22" s="51" customFormat="1" ht="15">
      <c r="A83" s="3"/>
      <c r="B83" s="3"/>
      <c r="C83" s="94"/>
      <c r="D83" s="140"/>
      <c r="E83" s="25"/>
      <c r="F83" s="25"/>
      <c r="G83" s="125"/>
      <c r="H83" s="26"/>
      <c r="I83" s="26"/>
      <c r="J83" s="125"/>
      <c r="K83" s="25"/>
      <c r="L83" s="25"/>
      <c r="M83" s="148"/>
      <c r="N83" s="25"/>
      <c r="P83" s="148"/>
      <c r="Q83" s="25"/>
      <c r="R83" s="25"/>
      <c r="S83" s="168"/>
      <c r="T83" s="91"/>
      <c r="V83" s="156"/>
    </row>
    <row r="84" spans="1:22" s="51" customFormat="1" ht="15">
      <c r="A84" s="3"/>
      <c r="B84" s="3"/>
      <c r="C84" s="94"/>
      <c r="D84" s="140"/>
      <c r="E84" s="25"/>
      <c r="F84" s="25"/>
      <c r="G84" s="125"/>
      <c r="H84" s="26"/>
      <c r="I84" s="26"/>
      <c r="J84" s="125"/>
      <c r="K84" s="25"/>
      <c r="L84" s="25"/>
      <c r="M84" s="148"/>
      <c r="N84" s="25"/>
      <c r="P84" s="148"/>
      <c r="Q84" s="25"/>
      <c r="R84" s="25"/>
      <c r="S84" s="168"/>
      <c r="T84" s="91"/>
      <c r="V84" s="156"/>
    </row>
    <row r="85" spans="1:22" s="51" customFormat="1" ht="15">
      <c r="A85" s="3"/>
      <c r="B85" s="3"/>
      <c r="C85" s="94"/>
      <c r="D85" s="140"/>
      <c r="E85" s="25"/>
      <c r="F85" s="25"/>
      <c r="G85" s="125"/>
      <c r="H85" s="26"/>
      <c r="I85" s="26"/>
      <c r="J85" s="125"/>
      <c r="K85" s="25"/>
      <c r="L85" s="25"/>
      <c r="M85" s="148"/>
      <c r="N85" s="25"/>
      <c r="P85" s="148"/>
      <c r="Q85" s="25"/>
      <c r="R85" s="25"/>
      <c r="S85" s="168"/>
      <c r="T85" s="91"/>
      <c r="V85" s="156"/>
    </row>
    <row r="86" spans="1:22" s="51" customFormat="1" ht="15">
      <c r="A86" s="25"/>
      <c r="B86" s="25"/>
      <c r="C86" s="94"/>
      <c r="D86" s="140"/>
      <c r="E86" s="25"/>
      <c r="F86" s="25"/>
      <c r="G86" s="125"/>
      <c r="H86" s="26"/>
      <c r="I86" s="26"/>
      <c r="J86" s="125"/>
      <c r="K86" s="25"/>
      <c r="L86" s="25"/>
      <c r="M86" s="148"/>
      <c r="N86" s="25"/>
      <c r="P86" s="148"/>
      <c r="Q86" s="25"/>
      <c r="R86" s="25"/>
      <c r="S86" s="168"/>
      <c r="T86" s="91"/>
      <c r="V86" s="156"/>
    </row>
    <row r="87" spans="1:22" s="51" customFormat="1" ht="15">
      <c r="A87" s="3"/>
      <c r="B87" s="3"/>
      <c r="C87" s="109"/>
      <c r="D87" s="140"/>
      <c r="E87" s="25"/>
      <c r="F87" s="25"/>
      <c r="G87" s="125"/>
      <c r="H87" s="26"/>
      <c r="I87" s="26"/>
      <c r="J87" s="125"/>
      <c r="K87" s="25"/>
      <c r="L87" s="25"/>
      <c r="M87" s="148"/>
      <c r="N87" s="25"/>
      <c r="P87" s="148"/>
      <c r="Q87" s="25"/>
      <c r="R87" s="25"/>
      <c r="S87" s="168"/>
      <c r="T87" s="91"/>
      <c r="V87" s="156"/>
    </row>
    <row r="88" spans="1:22" s="51" customFormat="1" ht="15">
      <c r="A88" s="3"/>
      <c r="B88" s="3"/>
      <c r="C88" s="94"/>
      <c r="D88" s="140"/>
      <c r="E88" s="25"/>
      <c r="F88" s="25"/>
      <c r="G88" s="125"/>
      <c r="H88" s="26"/>
      <c r="I88" s="26"/>
      <c r="J88" s="125"/>
      <c r="K88" s="25"/>
      <c r="L88" s="25"/>
      <c r="M88" s="148"/>
      <c r="N88" s="25"/>
      <c r="P88" s="148"/>
      <c r="Q88" s="25"/>
      <c r="R88" s="25"/>
      <c r="S88" s="168"/>
      <c r="T88" s="91"/>
      <c r="V88" s="156"/>
    </row>
    <row r="89" spans="1:22" s="51" customFormat="1" ht="15">
      <c r="A89" s="3"/>
      <c r="B89" s="3"/>
      <c r="C89" s="94"/>
      <c r="D89" s="140"/>
      <c r="E89" s="25"/>
      <c r="F89" s="25"/>
      <c r="G89" s="125"/>
      <c r="H89" s="26"/>
      <c r="I89" s="26"/>
      <c r="J89" s="125"/>
      <c r="K89" s="25"/>
      <c r="L89" s="25"/>
      <c r="M89" s="148"/>
      <c r="N89" s="25"/>
      <c r="P89" s="148"/>
      <c r="Q89" s="25"/>
      <c r="R89" s="25"/>
      <c r="S89" s="168"/>
      <c r="T89" s="91"/>
      <c r="V89" s="156"/>
    </row>
    <row r="90" spans="1:22" s="51" customFormat="1" ht="15">
      <c r="A90" s="3"/>
      <c r="B90" s="3"/>
      <c r="C90" s="94"/>
      <c r="D90" s="140"/>
      <c r="E90" s="25"/>
      <c r="F90" s="25"/>
      <c r="G90" s="125"/>
      <c r="H90" s="26"/>
      <c r="I90" s="26"/>
      <c r="J90" s="125"/>
      <c r="K90" s="25"/>
      <c r="L90" s="25"/>
      <c r="M90" s="148"/>
      <c r="N90" s="25"/>
      <c r="P90" s="148"/>
      <c r="Q90" s="25"/>
      <c r="R90" s="25"/>
      <c r="S90" s="168"/>
      <c r="T90" s="91"/>
      <c r="V90" s="156"/>
    </row>
    <row r="91" spans="1:22" s="51" customFormat="1" ht="15">
      <c r="A91" s="3"/>
      <c r="B91" s="3"/>
      <c r="C91" s="94"/>
      <c r="D91" s="140"/>
      <c r="E91" s="25"/>
      <c r="F91" s="25"/>
      <c r="G91" s="125"/>
      <c r="H91" s="26"/>
      <c r="I91" s="26"/>
      <c r="J91" s="125"/>
      <c r="K91" s="25"/>
      <c r="L91" s="25"/>
      <c r="M91" s="148"/>
      <c r="N91" s="25"/>
      <c r="P91" s="148"/>
      <c r="Q91" s="25"/>
      <c r="R91" s="25"/>
      <c r="S91" s="168"/>
      <c r="T91" s="91"/>
      <c r="V91" s="156"/>
    </row>
    <row r="92" spans="1:22" s="51" customFormat="1" ht="15">
      <c r="A92" s="3"/>
      <c r="B92" s="3"/>
      <c r="C92" s="94"/>
      <c r="D92" s="140"/>
      <c r="E92" s="25"/>
      <c r="F92" s="25"/>
      <c r="G92" s="125"/>
      <c r="H92" s="26"/>
      <c r="I92" s="26"/>
      <c r="J92" s="125"/>
      <c r="K92" s="25"/>
      <c r="L92" s="25"/>
      <c r="M92" s="148"/>
      <c r="N92" s="25"/>
      <c r="P92" s="148"/>
      <c r="Q92" s="25"/>
      <c r="R92" s="25"/>
      <c r="S92" s="168"/>
      <c r="T92" s="91"/>
      <c r="V92" s="156"/>
    </row>
    <row r="93" spans="1:22" s="51" customFormat="1" ht="15">
      <c r="A93" s="3"/>
      <c r="B93" s="3"/>
      <c r="C93" s="94"/>
      <c r="D93" s="140"/>
      <c r="E93" s="25"/>
      <c r="F93" s="25"/>
      <c r="G93" s="125"/>
      <c r="H93" s="26"/>
      <c r="I93" s="26"/>
      <c r="J93" s="125"/>
      <c r="K93" s="25"/>
      <c r="L93" s="25"/>
      <c r="M93" s="148"/>
      <c r="N93" s="25"/>
      <c r="P93" s="148"/>
      <c r="Q93" s="25"/>
      <c r="R93" s="25"/>
      <c r="S93" s="168"/>
      <c r="T93" s="91"/>
      <c r="V93" s="156"/>
    </row>
    <row r="94" spans="1:22" s="51" customFormat="1" ht="15">
      <c r="A94" s="3"/>
      <c r="B94" s="3"/>
      <c r="C94" s="94"/>
      <c r="D94" s="140"/>
      <c r="E94" s="25"/>
      <c r="F94" s="25"/>
      <c r="G94" s="125"/>
      <c r="H94" s="26"/>
      <c r="I94" s="26"/>
      <c r="J94" s="125"/>
      <c r="K94" s="25"/>
      <c r="L94" s="25"/>
      <c r="M94" s="148"/>
      <c r="N94" s="25"/>
      <c r="P94" s="148"/>
      <c r="Q94" s="25"/>
      <c r="R94" s="25"/>
      <c r="S94" s="168"/>
      <c r="T94" s="91"/>
      <c r="V94" s="156"/>
    </row>
    <row r="95" spans="1:22" s="51" customFormat="1" ht="15">
      <c r="A95" s="3"/>
      <c r="B95" s="3"/>
      <c r="C95" s="94"/>
      <c r="D95" s="140"/>
      <c r="E95" s="25"/>
      <c r="F95" s="25"/>
      <c r="G95" s="125"/>
      <c r="H95" s="26"/>
      <c r="I95" s="26"/>
      <c r="J95" s="125"/>
      <c r="K95" s="25"/>
      <c r="L95" s="25"/>
      <c r="M95" s="148"/>
      <c r="N95" s="25"/>
      <c r="P95" s="148"/>
      <c r="Q95" s="25"/>
      <c r="R95" s="25"/>
      <c r="S95" s="168"/>
      <c r="T95" s="91"/>
      <c r="V95" s="156"/>
    </row>
    <row r="96" spans="1:22" s="51" customFormat="1" ht="15">
      <c r="A96" s="3"/>
      <c r="B96" s="3"/>
      <c r="C96" s="94"/>
      <c r="D96" s="140"/>
      <c r="E96" s="25"/>
      <c r="F96" s="25"/>
      <c r="G96" s="125"/>
      <c r="H96" s="26"/>
      <c r="I96" s="26"/>
      <c r="J96" s="125"/>
      <c r="K96" s="25"/>
      <c r="L96" s="25"/>
      <c r="M96" s="148"/>
      <c r="N96" s="25"/>
      <c r="P96" s="148"/>
      <c r="Q96" s="25"/>
      <c r="R96" s="25"/>
      <c r="S96" s="168"/>
      <c r="T96" s="91"/>
      <c r="V96" s="156"/>
    </row>
    <row r="97" spans="1:22" s="51" customFormat="1" ht="15">
      <c r="A97" s="3"/>
      <c r="B97" s="3"/>
      <c r="C97" s="94"/>
      <c r="D97" s="140"/>
      <c r="E97" s="25"/>
      <c r="F97" s="25"/>
      <c r="G97" s="125"/>
      <c r="H97" s="26"/>
      <c r="I97" s="26"/>
      <c r="J97" s="125"/>
      <c r="K97" s="25"/>
      <c r="L97" s="25"/>
      <c r="M97" s="148"/>
      <c r="N97" s="25"/>
      <c r="P97" s="148"/>
      <c r="Q97" s="25"/>
      <c r="R97" s="25"/>
      <c r="S97" s="168"/>
      <c r="T97" s="91"/>
      <c r="V97" s="156"/>
    </row>
    <row r="98" spans="1:24" s="51" customFormat="1" ht="15">
      <c r="A98" s="3"/>
      <c r="B98" s="3"/>
      <c r="C98" s="94"/>
      <c r="D98" s="140"/>
      <c r="E98" s="25"/>
      <c r="F98" s="25"/>
      <c r="G98" s="125"/>
      <c r="H98" s="26"/>
      <c r="I98" s="26"/>
      <c r="J98" s="125"/>
      <c r="K98" s="25"/>
      <c r="L98" s="25"/>
      <c r="M98" s="148"/>
      <c r="N98" s="25"/>
      <c r="P98" s="148"/>
      <c r="Q98" s="25"/>
      <c r="R98" s="25"/>
      <c r="S98" s="168"/>
      <c r="T98" s="20"/>
      <c r="U98" s="3"/>
      <c r="V98" s="179"/>
      <c r="W98" s="3"/>
      <c r="X98" s="3"/>
    </row>
    <row r="99" spans="1:24" s="51" customFormat="1" ht="15">
      <c r="A99" s="3"/>
      <c r="B99" s="3"/>
      <c r="C99" s="94"/>
      <c r="D99" s="140"/>
      <c r="E99" s="25"/>
      <c r="F99" s="25"/>
      <c r="G99" s="125"/>
      <c r="H99" s="26"/>
      <c r="I99" s="26"/>
      <c r="J99" s="125"/>
      <c r="K99" s="25"/>
      <c r="L99" s="25"/>
      <c r="M99" s="148"/>
      <c r="N99" s="25"/>
      <c r="P99" s="148"/>
      <c r="Q99" s="25"/>
      <c r="R99" s="25"/>
      <c r="S99" s="168"/>
      <c r="T99" s="20"/>
      <c r="U99" s="3"/>
      <c r="V99" s="179"/>
      <c r="W99" s="3"/>
      <c r="X99" s="3"/>
    </row>
    <row r="100" spans="3:19" ht="15">
      <c r="C100" s="94"/>
      <c r="D100" s="140"/>
      <c r="E100" s="25"/>
      <c r="F100" s="25"/>
      <c r="G100" s="125"/>
      <c r="H100" s="26"/>
      <c r="I100" s="26"/>
      <c r="J100" s="125"/>
      <c r="K100" s="25"/>
      <c r="L100" s="25"/>
      <c r="M100" s="148"/>
      <c r="N100" s="25"/>
      <c r="O100" s="51"/>
      <c r="P100" s="148"/>
      <c r="Q100" s="25"/>
      <c r="R100" s="25"/>
      <c r="S100" s="168"/>
    </row>
    <row r="101" spans="3:15" ht="15">
      <c r="C101" s="94"/>
      <c r="O101" s="51"/>
    </row>
    <row r="102" spans="1:24" s="51" customFormat="1" ht="15">
      <c r="A102" s="3"/>
      <c r="B102" s="3"/>
      <c r="C102" s="94"/>
      <c r="D102" s="138"/>
      <c r="E102" s="3"/>
      <c r="F102" s="3"/>
      <c r="G102" s="128"/>
      <c r="H102" s="21"/>
      <c r="I102" s="21"/>
      <c r="J102" s="128"/>
      <c r="K102" s="3"/>
      <c r="L102" s="3"/>
      <c r="M102" s="179"/>
      <c r="N102" s="3"/>
      <c r="P102" s="179"/>
      <c r="Q102" s="3"/>
      <c r="R102" s="3"/>
      <c r="S102" s="149"/>
      <c r="T102" s="20"/>
      <c r="U102" s="3"/>
      <c r="V102" s="179"/>
      <c r="W102" s="3"/>
      <c r="X102" s="3"/>
    </row>
    <row r="103" ht="15">
      <c r="C103" s="109"/>
    </row>
    <row r="104" ht="15">
      <c r="C104" s="94"/>
    </row>
    <row r="105" spans="3:15" ht="15">
      <c r="C105" s="94"/>
      <c r="O105" s="51"/>
    </row>
    <row r="106" ht="15">
      <c r="C106" s="94"/>
    </row>
    <row r="107" ht="15">
      <c r="C107" s="94"/>
    </row>
    <row r="108" ht="15">
      <c r="C108" s="94"/>
    </row>
    <row r="109" ht="15">
      <c r="C109" s="109"/>
    </row>
    <row r="110" ht="15">
      <c r="C110" s="94"/>
    </row>
    <row r="111" ht="15">
      <c r="C111" s="94"/>
    </row>
    <row r="112" ht="15">
      <c r="C112" s="94"/>
    </row>
    <row r="113" ht="15">
      <c r="C113" s="94"/>
    </row>
    <row r="114" ht="15">
      <c r="C114" s="94"/>
    </row>
    <row r="115" ht="15">
      <c r="C115" s="94"/>
    </row>
    <row r="116" ht="15">
      <c r="C116" s="94"/>
    </row>
    <row r="117" ht="15">
      <c r="C117" s="94"/>
    </row>
    <row r="118" ht="15">
      <c r="C118" s="94"/>
    </row>
    <row r="119" ht="15">
      <c r="C119" s="94"/>
    </row>
    <row r="120" ht="15">
      <c r="C120" s="94"/>
    </row>
    <row r="121" spans="1:3" ht="15">
      <c r="A121" s="106"/>
      <c r="B121" s="106"/>
      <c r="C121" s="94"/>
    </row>
    <row r="122" ht="15">
      <c r="C122" s="94"/>
    </row>
    <row r="123" ht="15">
      <c r="C123" s="94"/>
    </row>
    <row r="124" spans="1:3" ht="15">
      <c r="A124" s="108"/>
      <c r="B124" s="108"/>
      <c r="C124" s="94"/>
    </row>
    <row r="125" ht="15">
      <c r="C125" s="94"/>
    </row>
    <row r="126" ht="15">
      <c r="C126" s="94"/>
    </row>
    <row r="127" ht="15">
      <c r="C127" s="94"/>
    </row>
    <row r="128" spans="1:3" ht="15">
      <c r="A128" s="106"/>
      <c r="B128" s="106"/>
      <c r="C128" s="107"/>
    </row>
    <row r="129" ht="15">
      <c r="C129" s="107"/>
    </row>
    <row r="130" spans="1:3" ht="15">
      <c r="A130" s="106"/>
      <c r="B130" s="106"/>
      <c r="C130" s="94"/>
    </row>
    <row r="131" ht="15">
      <c r="C131" s="94"/>
    </row>
    <row r="132" spans="1:3" ht="15">
      <c r="A132" s="106"/>
      <c r="B132" s="106"/>
      <c r="C132" s="107"/>
    </row>
    <row r="133" ht="15">
      <c r="C133" s="94"/>
    </row>
    <row r="134" spans="1:3" ht="15">
      <c r="A134" s="106"/>
      <c r="B134" s="106"/>
      <c r="C134" s="94"/>
    </row>
    <row r="135" spans="1:3" ht="15">
      <c r="A135" s="106"/>
      <c r="B135" s="106"/>
      <c r="C135" s="94"/>
    </row>
    <row r="136" ht="15">
      <c r="C136" s="94"/>
    </row>
    <row r="137" spans="1:3" ht="15">
      <c r="A137" s="106"/>
      <c r="B137" s="106"/>
      <c r="C137" s="94"/>
    </row>
    <row r="138" ht="15">
      <c r="C138" s="94"/>
    </row>
    <row r="139" ht="15">
      <c r="C139" s="94"/>
    </row>
    <row r="140" ht="15">
      <c r="C140" s="107"/>
    </row>
    <row r="141" ht="15">
      <c r="C141" s="94"/>
    </row>
    <row r="142" spans="1:3" ht="15">
      <c r="A142" s="106"/>
      <c r="B142" s="106"/>
      <c r="C142" s="94"/>
    </row>
    <row r="143" spans="1:3" ht="15">
      <c r="A143" s="106"/>
      <c r="B143" s="106"/>
      <c r="C143" s="94"/>
    </row>
    <row r="157" spans="1:22" s="51" customFormat="1" ht="15">
      <c r="A157" s="3"/>
      <c r="B157" s="3"/>
      <c r="C157" s="3"/>
      <c r="D157" s="138"/>
      <c r="E157" s="3"/>
      <c r="F157" s="3"/>
      <c r="G157" s="128"/>
      <c r="H157" s="21"/>
      <c r="I157" s="21"/>
      <c r="J157" s="128"/>
      <c r="K157" s="3"/>
      <c r="L157" s="3"/>
      <c r="M157" s="179"/>
      <c r="N157" s="3"/>
      <c r="O157" s="3"/>
      <c r="P157" s="179"/>
      <c r="Q157" s="3"/>
      <c r="R157" s="3"/>
      <c r="S157" s="149"/>
      <c r="T157" s="91"/>
      <c r="V157" s="156"/>
    </row>
    <row r="158" spans="1:22" s="51" customFormat="1" ht="15">
      <c r="A158" s="3"/>
      <c r="B158" s="3"/>
      <c r="C158" s="3"/>
      <c r="D158" s="138"/>
      <c r="E158" s="3"/>
      <c r="F158" s="3"/>
      <c r="G158" s="128"/>
      <c r="H158" s="21"/>
      <c r="I158" s="21"/>
      <c r="J158" s="128"/>
      <c r="K158" s="3"/>
      <c r="L158" s="3"/>
      <c r="M158" s="179"/>
      <c r="N158" s="3"/>
      <c r="O158" s="3"/>
      <c r="P158" s="179"/>
      <c r="Q158" s="3"/>
      <c r="R158" s="3"/>
      <c r="S158" s="149"/>
      <c r="T158" s="91"/>
      <c r="V158" s="1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99">
      <selection activeCell="A8" sqref="A8:C135"/>
    </sheetView>
  </sheetViews>
  <sheetFormatPr defaultColWidth="9.140625" defaultRowHeight="15"/>
  <cols>
    <col min="1" max="1" width="18.8515625" style="47" customWidth="1"/>
    <col min="2" max="2" width="14.00390625" style="47" bestFit="1" customWidth="1"/>
    <col min="3" max="16384" width="9.140625" style="47" customWidth="1"/>
  </cols>
  <sheetData>
    <row r="1" spans="1:2" ht="21">
      <c r="A1" s="6" t="s">
        <v>9</v>
      </c>
      <c r="B1" s="6"/>
    </row>
    <row r="2" spans="1:2" ht="21">
      <c r="A2" s="6" t="s">
        <v>224</v>
      </c>
      <c r="B2" s="6"/>
    </row>
    <row r="3" spans="1:2" ht="21">
      <c r="A3" s="6"/>
      <c r="B3" s="6"/>
    </row>
    <row r="4" ht="15">
      <c r="A4" s="47" t="s">
        <v>225</v>
      </c>
    </row>
    <row r="6" spans="1:2" ht="15">
      <c r="A6" s="5"/>
      <c r="B6" s="5"/>
    </row>
    <row r="7" spans="1:3" ht="15">
      <c r="A7" s="2" t="s">
        <v>82</v>
      </c>
      <c r="B7" s="2" t="s">
        <v>83</v>
      </c>
      <c r="C7" s="95" t="s">
        <v>84</v>
      </c>
    </row>
    <row r="8" spans="1:3" ht="15">
      <c r="A8" s="47" t="s">
        <v>226</v>
      </c>
      <c r="B8" s="47" t="s">
        <v>227</v>
      </c>
      <c r="C8" s="109" t="s">
        <v>56</v>
      </c>
    </row>
    <row r="9" spans="1:3" ht="15">
      <c r="A9" s="47" t="s">
        <v>28</v>
      </c>
      <c r="B9" s="47" t="s">
        <v>228</v>
      </c>
      <c r="C9" s="69" t="s">
        <v>57</v>
      </c>
    </row>
    <row r="10" spans="1:3" ht="15">
      <c r="A10" s="47" t="s">
        <v>130</v>
      </c>
      <c r="B10" s="47" t="s">
        <v>131</v>
      </c>
      <c r="C10" s="69" t="s">
        <v>56</v>
      </c>
    </row>
    <row r="11" spans="1:3" ht="15">
      <c r="A11" s="18" t="s">
        <v>229</v>
      </c>
      <c r="B11" s="18" t="s">
        <v>73</v>
      </c>
      <c r="C11" s="70" t="s">
        <v>56</v>
      </c>
    </row>
    <row r="12" spans="1:3" ht="15">
      <c r="A12" s="17" t="s">
        <v>132</v>
      </c>
      <c r="B12" s="17" t="s">
        <v>119</v>
      </c>
      <c r="C12" s="69" t="s">
        <v>56</v>
      </c>
    </row>
    <row r="13" spans="1:3" ht="15">
      <c r="A13" s="18" t="s">
        <v>230</v>
      </c>
      <c r="B13" s="18" t="s">
        <v>147</v>
      </c>
      <c r="C13" s="69" t="s">
        <v>56</v>
      </c>
    </row>
    <row r="14" spans="1:3" ht="15">
      <c r="A14" s="47" t="s">
        <v>231</v>
      </c>
      <c r="B14" s="47" t="s">
        <v>232</v>
      </c>
      <c r="C14" s="69" t="s">
        <v>55</v>
      </c>
    </row>
    <row r="15" spans="1:3" ht="15">
      <c r="A15" s="47" t="s">
        <v>233</v>
      </c>
      <c r="B15" s="47" t="s">
        <v>212</v>
      </c>
      <c r="C15" s="69" t="s">
        <v>56</v>
      </c>
    </row>
    <row r="16" spans="1:3" ht="15">
      <c r="A16" s="47" t="s">
        <v>234</v>
      </c>
      <c r="B16" s="47" t="s">
        <v>222</v>
      </c>
      <c r="C16" s="69" t="s">
        <v>56</v>
      </c>
    </row>
    <row r="17" spans="1:3" ht="15">
      <c r="A17" s="47" t="s">
        <v>235</v>
      </c>
      <c r="B17" s="47" t="s">
        <v>236</v>
      </c>
      <c r="C17" s="69" t="s">
        <v>80</v>
      </c>
    </row>
    <row r="18" spans="1:3" ht="15">
      <c r="A18" s="47" t="s">
        <v>12</v>
      </c>
      <c r="B18" s="47" t="s">
        <v>13</v>
      </c>
      <c r="C18" s="69" t="s">
        <v>56</v>
      </c>
    </row>
    <row r="19" spans="1:3" ht="15">
      <c r="A19" s="47" t="s">
        <v>12</v>
      </c>
      <c r="B19" s="47" t="s">
        <v>133</v>
      </c>
      <c r="C19" s="69" t="s">
        <v>56</v>
      </c>
    </row>
    <row r="20" spans="1:3" ht="15">
      <c r="A20" s="47" t="s">
        <v>213</v>
      </c>
      <c r="B20" s="47" t="s">
        <v>214</v>
      </c>
      <c r="C20" s="69" t="s">
        <v>56</v>
      </c>
    </row>
    <row r="21" spans="1:3" ht="15">
      <c r="A21" s="17" t="s">
        <v>58</v>
      </c>
      <c r="B21" s="17" t="s">
        <v>16</v>
      </c>
      <c r="C21" s="71" t="s">
        <v>56</v>
      </c>
    </row>
    <row r="22" spans="1:3" ht="15">
      <c r="A22" s="18" t="s">
        <v>237</v>
      </c>
      <c r="B22" s="18" t="s">
        <v>212</v>
      </c>
      <c r="C22" s="69" t="s">
        <v>56</v>
      </c>
    </row>
    <row r="23" spans="1:3" ht="15">
      <c r="A23" s="17" t="s">
        <v>200</v>
      </c>
      <c r="B23" s="17" t="s">
        <v>201</v>
      </c>
      <c r="C23" s="71" t="s">
        <v>80</v>
      </c>
    </row>
    <row r="24" spans="1:3" ht="15">
      <c r="A24" s="47" t="s">
        <v>134</v>
      </c>
      <c r="B24" s="47" t="s">
        <v>135</v>
      </c>
      <c r="C24" s="69" t="s">
        <v>56</v>
      </c>
    </row>
    <row r="25" spans="1:3" ht="15">
      <c r="A25" s="47" t="s">
        <v>238</v>
      </c>
      <c r="B25" s="47" t="s">
        <v>239</v>
      </c>
      <c r="C25" s="69" t="s">
        <v>56</v>
      </c>
    </row>
    <row r="26" spans="1:3" ht="15">
      <c r="A26" s="47" t="s">
        <v>120</v>
      </c>
      <c r="B26" s="47" t="s">
        <v>121</v>
      </c>
      <c r="C26" s="69" t="s">
        <v>56</v>
      </c>
    </row>
    <row r="27" spans="1:3" ht="15">
      <c r="A27" s="47" t="s">
        <v>120</v>
      </c>
      <c r="B27" s="47" t="s">
        <v>206</v>
      </c>
      <c r="C27" s="69" t="s">
        <v>56</v>
      </c>
    </row>
    <row r="28" spans="1:3" ht="15">
      <c r="A28" s="17" t="s">
        <v>103</v>
      </c>
      <c r="B28" s="17" t="s">
        <v>116</v>
      </c>
      <c r="C28" s="69" t="s">
        <v>80</v>
      </c>
    </row>
    <row r="29" spans="1:3" ht="15">
      <c r="A29" s="17" t="s">
        <v>15</v>
      </c>
      <c r="B29" s="17" t="s">
        <v>14</v>
      </c>
      <c r="C29" s="71" t="s">
        <v>57</v>
      </c>
    </row>
    <row r="30" spans="1:3" ht="15">
      <c r="A30" s="47" t="s">
        <v>240</v>
      </c>
      <c r="B30" s="47" t="s">
        <v>219</v>
      </c>
      <c r="C30" s="69" t="s">
        <v>56</v>
      </c>
    </row>
    <row r="31" spans="1:3" ht="15">
      <c r="A31" s="47" t="s">
        <v>241</v>
      </c>
      <c r="B31" s="47" t="s">
        <v>73</v>
      </c>
      <c r="C31" s="69" t="s">
        <v>80</v>
      </c>
    </row>
    <row r="32" spans="1:3" ht="15">
      <c r="A32" s="47" t="s">
        <v>137</v>
      </c>
      <c r="B32" s="47" t="s">
        <v>138</v>
      </c>
      <c r="C32" s="69" t="s">
        <v>56</v>
      </c>
    </row>
    <row r="33" spans="1:3" ht="15">
      <c r="A33" s="47" t="s">
        <v>242</v>
      </c>
      <c r="B33" s="47" t="s">
        <v>140</v>
      </c>
      <c r="C33" s="69" t="s">
        <v>56</v>
      </c>
    </row>
    <row r="34" spans="1:3" ht="15">
      <c r="A34" s="17" t="s">
        <v>139</v>
      </c>
      <c r="B34" s="17" t="s">
        <v>75</v>
      </c>
      <c r="C34" s="71" t="s">
        <v>57</v>
      </c>
    </row>
    <row r="35" spans="1:3" ht="15">
      <c r="A35" s="47" t="s">
        <v>25</v>
      </c>
      <c r="B35" s="47" t="s">
        <v>26</v>
      </c>
      <c r="C35" s="69" t="s">
        <v>56</v>
      </c>
    </row>
    <row r="36" spans="1:3" ht="15">
      <c r="A36" s="47" t="s">
        <v>243</v>
      </c>
      <c r="B36" s="47" t="s">
        <v>244</v>
      </c>
      <c r="C36" s="69" t="s">
        <v>56</v>
      </c>
    </row>
    <row r="37" spans="1:3" ht="15">
      <c r="A37" s="47" t="s">
        <v>243</v>
      </c>
      <c r="B37" s="47" t="s">
        <v>245</v>
      </c>
      <c r="C37" s="69" t="s">
        <v>56</v>
      </c>
    </row>
    <row r="38" spans="1:3" ht="15">
      <c r="A38" s="47" t="s">
        <v>246</v>
      </c>
      <c r="B38" s="47" t="s">
        <v>247</v>
      </c>
      <c r="C38" s="69" t="s">
        <v>56</v>
      </c>
    </row>
    <row r="39" spans="1:3" ht="15">
      <c r="A39" s="47" t="s">
        <v>246</v>
      </c>
      <c r="B39" s="47" t="s">
        <v>248</v>
      </c>
      <c r="C39" s="69" t="s">
        <v>56</v>
      </c>
    </row>
    <row r="40" spans="1:3" ht="15">
      <c r="A40" s="47" t="s">
        <v>249</v>
      </c>
      <c r="B40" s="47" t="s">
        <v>76</v>
      </c>
      <c r="C40" s="69" t="s">
        <v>56</v>
      </c>
    </row>
    <row r="41" spans="1:3" ht="15">
      <c r="A41" s="17" t="s">
        <v>74</v>
      </c>
      <c r="B41" s="17" t="s">
        <v>89</v>
      </c>
      <c r="C41" s="71" t="s">
        <v>57</v>
      </c>
    </row>
    <row r="42" spans="1:3" ht="15">
      <c r="A42" s="47" t="s">
        <v>74</v>
      </c>
      <c r="B42" s="47" t="s">
        <v>219</v>
      </c>
      <c r="C42" s="69" t="s">
        <v>56</v>
      </c>
    </row>
    <row r="43" spans="1:3" ht="15">
      <c r="A43" s="47" t="s">
        <v>250</v>
      </c>
      <c r="B43" s="47" t="s">
        <v>251</v>
      </c>
      <c r="C43" s="69" t="s">
        <v>56</v>
      </c>
    </row>
    <row r="44" spans="1:3" ht="15">
      <c r="A44" s="47" t="s">
        <v>252</v>
      </c>
      <c r="B44" s="47" t="s">
        <v>152</v>
      </c>
      <c r="C44" s="69" t="s">
        <v>56</v>
      </c>
    </row>
    <row r="45" spans="1:3" ht="15">
      <c r="A45" s="17" t="s">
        <v>142</v>
      </c>
      <c r="B45" s="17" t="s">
        <v>143</v>
      </c>
      <c r="C45" s="69" t="s">
        <v>56</v>
      </c>
    </row>
    <row r="46" spans="1:3" ht="15">
      <c r="A46" s="17" t="s">
        <v>142</v>
      </c>
      <c r="B46" s="17" t="s">
        <v>144</v>
      </c>
      <c r="C46" s="69" t="s">
        <v>56</v>
      </c>
    </row>
    <row r="47" spans="1:3" ht="15">
      <c r="A47" s="47" t="s">
        <v>145</v>
      </c>
      <c r="B47" s="47" t="s">
        <v>146</v>
      </c>
      <c r="C47" s="69" t="s">
        <v>56</v>
      </c>
    </row>
    <row r="48" spans="1:3" ht="15">
      <c r="A48" s="47" t="s">
        <v>253</v>
      </c>
      <c r="B48" s="47" t="s">
        <v>254</v>
      </c>
      <c r="C48" s="69" t="s">
        <v>55</v>
      </c>
    </row>
    <row r="49" spans="1:3" ht="15">
      <c r="A49" s="47" t="s">
        <v>192</v>
      </c>
      <c r="B49" s="47" t="s">
        <v>193</v>
      </c>
      <c r="C49" s="69" t="s">
        <v>56</v>
      </c>
    </row>
    <row r="50" spans="1:3" ht="15">
      <c r="A50" s="18" t="s">
        <v>255</v>
      </c>
      <c r="B50" s="18" t="s">
        <v>256</v>
      </c>
      <c r="C50" s="70" t="s">
        <v>56</v>
      </c>
    </row>
    <row r="51" spans="1:3" ht="15">
      <c r="A51" s="47" t="s">
        <v>148</v>
      </c>
      <c r="B51" s="47" t="s">
        <v>149</v>
      </c>
      <c r="C51" s="110" t="s">
        <v>56</v>
      </c>
    </row>
    <row r="52" spans="1:3" ht="15">
      <c r="A52" s="47" t="s">
        <v>257</v>
      </c>
      <c r="B52" s="47" t="s">
        <v>258</v>
      </c>
      <c r="C52" s="69" t="s">
        <v>56</v>
      </c>
    </row>
    <row r="53" spans="1:3" ht="15">
      <c r="A53" s="17" t="s">
        <v>150</v>
      </c>
      <c r="B53" s="17" t="s">
        <v>16</v>
      </c>
      <c r="C53" s="69" t="s">
        <v>56</v>
      </c>
    </row>
    <row r="54" spans="1:3" ht="15">
      <c r="A54" s="17" t="s">
        <v>150</v>
      </c>
      <c r="B54" s="17" t="s">
        <v>259</v>
      </c>
      <c r="C54" s="69" t="s">
        <v>56</v>
      </c>
    </row>
    <row r="55" spans="1:3" ht="15">
      <c r="A55" s="47" t="s">
        <v>260</v>
      </c>
      <c r="B55" s="47" t="s">
        <v>261</v>
      </c>
      <c r="C55" s="69" t="s">
        <v>55</v>
      </c>
    </row>
    <row r="56" spans="1:3" ht="15">
      <c r="A56" s="17" t="s">
        <v>69</v>
      </c>
      <c r="B56" s="17" t="s">
        <v>70</v>
      </c>
      <c r="C56" s="71" t="s">
        <v>56</v>
      </c>
    </row>
    <row r="57" spans="1:3" ht="15">
      <c r="A57" s="17" t="s">
        <v>85</v>
      </c>
      <c r="B57" s="17" t="s">
        <v>86</v>
      </c>
      <c r="C57" s="71" t="s">
        <v>56</v>
      </c>
    </row>
    <row r="58" spans="1:3" ht="15">
      <c r="A58" s="47" t="s">
        <v>87</v>
      </c>
      <c r="B58" s="47" t="s">
        <v>88</v>
      </c>
      <c r="C58" s="69" t="s">
        <v>56</v>
      </c>
    </row>
    <row r="59" spans="1:3" ht="15">
      <c r="A59" s="47" t="s">
        <v>262</v>
      </c>
      <c r="B59" s="47" t="s">
        <v>263</v>
      </c>
      <c r="C59" s="69" t="s">
        <v>56</v>
      </c>
    </row>
    <row r="60" spans="1:3" ht="15">
      <c r="A60" s="18" t="s">
        <v>264</v>
      </c>
      <c r="B60" s="18" t="s">
        <v>17</v>
      </c>
      <c r="C60" s="70" t="s">
        <v>56</v>
      </c>
    </row>
    <row r="61" spans="1:3" ht="15">
      <c r="A61" s="17" t="s">
        <v>265</v>
      </c>
      <c r="B61" s="17" t="s">
        <v>21</v>
      </c>
      <c r="C61" s="71" t="s">
        <v>56</v>
      </c>
    </row>
    <row r="62" spans="1:3" ht="15">
      <c r="A62" s="47" t="s">
        <v>266</v>
      </c>
      <c r="B62" s="47" t="s">
        <v>267</v>
      </c>
      <c r="C62" s="69" t="s">
        <v>80</v>
      </c>
    </row>
    <row r="63" spans="1:3" ht="15">
      <c r="A63" s="47" t="s">
        <v>268</v>
      </c>
      <c r="B63" s="47" t="s">
        <v>154</v>
      </c>
      <c r="C63" s="69" t="s">
        <v>80</v>
      </c>
    </row>
    <row r="64" spans="1:3" ht="15">
      <c r="A64" s="47" t="s">
        <v>151</v>
      </c>
      <c r="B64" s="47" t="s">
        <v>152</v>
      </c>
      <c r="C64" s="69" t="s">
        <v>56</v>
      </c>
    </row>
    <row r="65" spans="1:3" ht="15">
      <c r="A65" s="17" t="s">
        <v>195</v>
      </c>
      <c r="B65" s="17" t="s">
        <v>196</v>
      </c>
      <c r="C65" s="69" t="s">
        <v>80</v>
      </c>
    </row>
    <row r="66" spans="1:3" ht="15">
      <c r="A66" s="17" t="s">
        <v>156</v>
      </c>
      <c r="B66" s="17" t="s">
        <v>99</v>
      </c>
      <c r="C66" s="71" t="s">
        <v>56</v>
      </c>
    </row>
    <row r="67" spans="1:3" ht="15">
      <c r="A67" s="47" t="s">
        <v>117</v>
      </c>
      <c r="B67" s="47" t="s">
        <v>118</v>
      </c>
      <c r="C67" s="109" t="s">
        <v>55</v>
      </c>
    </row>
    <row r="68" spans="1:3" ht="15">
      <c r="A68" s="47" t="s">
        <v>269</v>
      </c>
      <c r="B68" s="47" t="s">
        <v>177</v>
      </c>
      <c r="C68" s="69" t="s">
        <v>56</v>
      </c>
    </row>
    <row r="69" spans="1:3" ht="15">
      <c r="A69" s="47" t="s">
        <v>18</v>
      </c>
      <c r="B69" s="47" t="s">
        <v>205</v>
      </c>
      <c r="C69" s="69" t="s">
        <v>56</v>
      </c>
    </row>
    <row r="70" spans="1:3" ht="15">
      <c r="A70" s="47" t="s">
        <v>32</v>
      </c>
      <c r="B70" s="47" t="s">
        <v>59</v>
      </c>
      <c r="C70" s="69" t="s">
        <v>56</v>
      </c>
    </row>
    <row r="71" spans="1:3" ht="15">
      <c r="A71" s="47" t="s">
        <v>111</v>
      </c>
      <c r="B71" s="47" t="s">
        <v>112</v>
      </c>
      <c r="C71" s="69" t="s">
        <v>56</v>
      </c>
    </row>
    <row r="72" spans="1:3" ht="15">
      <c r="A72" s="47" t="s">
        <v>60</v>
      </c>
      <c r="B72" s="47" t="s">
        <v>61</v>
      </c>
      <c r="C72" s="69" t="s">
        <v>56</v>
      </c>
    </row>
    <row r="73" spans="1:3" ht="15">
      <c r="A73" s="47" t="s">
        <v>19</v>
      </c>
      <c r="B73" s="47" t="s">
        <v>157</v>
      </c>
      <c r="C73" s="69" t="s">
        <v>56</v>
      </c>
    </row>
    <row r="74" spans="1:3" ht="15">
      <c r="A74" s="18" t="s">
        <v>19</v>
      </c>
      <c r="B74" s="18" t="s">
        <v>59</v>
      </c>
      <c r="C74" s="69" t="s">
        <v>56</v>
      </c>
    </row>
    <row r="75" spans="1:3" ht="15">
      <c r="A75" s="18" t="s">
        <v>19</v>
      </c>
      <c r="B75" s="18" t="s">
        <v>29</v>
      </c>
      <c r="C75" s="72" t="s">
        <v>57</v>
      </c>
    </row>
    <row r="76" spans="1:3" ht="15">
      <c r="A76" s="47" t="s">
        <v>62</v>
      </c>
      <c r="B76" s="47" t="s">
        <v>63</v>
      </c>
      <c r="C76" s="69" t="s">
        <v>56</v>
      </c>
    </row>
    <row r="77" spans="1:3" ht="15">
      <c r="A77" s="47" t="s">
        <v>270</v>
      </c>
      <c r="B77" s="47" t="s">
        <v>271</v>
      </c>
      <c r="C77" s="69" t="s">
        <v>80</v>
      </c>
    </row>
    <row r="78" spans="1:3" ht="15">
      <c r="A78" s="47" t="s">
        <v>272</v>
      </c>
      <c r="B78" s="47" t="s">
        <v>273</v>
      </c>
      <c r="C78" s="69" t="s">
        <v>56</v>
      </c>
    </row>
    <row r="79" spans="1:3" ht="15">
      <c r="A79" s="17" t="s">
        <v>21</v>
      </c>
      <c r="B79" s="17" t="s">
        <v>274</v>
      </c>
      <c r="C79" s="69" t="s">
        <v>56</v>
      </c>
    </row>
    <row r="80" spans="1:3" ht="15">
      <c r="A80" s="17" t="s">
        <v>275</v>
      </c>
      <c r="B80" s="17" t="s">
        <v>247</v>
      </c>
      <c r="C80" s="69" t="s">
        <v>55</v>
      </c>
    </row>
    <row r="81" spans="1:3" ht="15">
      <c r="A81" s="47" t="s">
        <v>276</v>
      </c>
      <c r="B81" s="47" t="s">
        <v>277</v>
      </c>
      <c r="C81" s="69" t="s">
        <v>56</v>
      </c>
    </row>
    <row r="82" spans="1:3" ht="15">
      <c r="A82" s="47" t="s">
        <v>276</v>
      </c>
      <c r="B82" s="47" t="s">
        <v>164</v>
      </c>
      <c r="C82" s="69" t="s">
        <v>56</v>
      </c>
    </row>
    <row r="83" spans="1:3" ht="15">
      <c r="A83" s="47" t="s">
        <v>90</v>
      </c>
      <c r="B83" s="47" t="s">
        <v>91</v>
      </c>
      <c r="C83" s="69" t="s">
        <v>56</v>
      </c>
    </row>
    <row r="84" spans="1:3" ht="15">
      <c r="A84" s="47" t="s">
        <v>278</v>
      </c>
      <c r="B84" s="47" t="s">
        <v>49</v>
      </c>
      <c r="C84" s="69" t="s">
        <v>55</v>
      </c>
    </row>
    <row r="85" spans="1:3" ht="15">
      <c r="A85" s="18" t="s">
        <v>279</v>
      </c>
      <c r="B85" s="18" t="s">
        <v>280</v>
      </c>
      <c r="C85" s="69" t="s">
        <v>56</v>
      </c>
    </row>
    <row r="86" spans="1:3" ht="15">
      <c r="A86" s="47" t="s">
        <v>281</v>
      </c>
      <c r="B86" s="47" t="s">
        <v>282</v>
      </c>
      <c r="C86" s="109" t="s">
        <v>56</v>
      </c>
    </row>
    <row r="87" spans="1:3" ht="15">
      <c r="A87" s="47" t="s">
        <v>178</v>
      </c>
      <c r="B87" s="47" t="s">
        <v>179</v>
      </c>
      <c r="C87" s="69" t="s">
        <v>56</v>
      </c>
    </row>
    <row r="88" spans="1:3" ht="15">
      <c r="A88" s="47" t="s">
        <v>283</v>
      </c>
      <c r="B88" s="47" t="s">
        <v>284</v>
      </c>
      <c r="C88" s="69" t="s">
        <v>57</v>
      </c>
    </row>
    <row r="89" spans="1:3" ht="15">
      <c r="A89" s="17" t="s">
        <v>92</v>
      </c>
      <c r="B89" s="17" t="s">
        <v>93</v>
      </c>
      <c r="C89" s="71" t="s">
        <v>56</v>
      </c>
    </row>
    <row r="90" spans="1:3" ht="15">
      <c r="A90" s="47" t="s">
        <v>207</v>
      </c>
      <c r="B90" s="47" t="s">
        <v>208</v>
      </c>
      <c r="C90" s="69" t="s">
        <v>56</v>
      </c>
    </row>
    <row r="91" spans="1:3" ht="15">
      <c r="A91" s="47" t="s">
        <v>199</v>
      </c>
      <c r="B91" s="47" t="s">
        <v>198</v>
      </c>
      <c r="C91" s="69" t="s">
        <v>56</v>
      </c>
    </row>
    <row r="92" spans="1:3" ht="15">
      <c r="A92" s="47" t="s">
        <v>64</v>
      </c>
      <c r="B92" s="47" t="s">
        <v>72</v>
      </c>
      <c r="C92" s="111" t="s">
        <v>56</v>
      </c>
    </row>
    <row r="93" spans="1:3" ht="15">
      <c r="A93" s="18" t="s">
        <v>285</v>
      </c>
      <c r="B93" s="18" t="s">
        <v>256</v>
      </c>
      <c r="C93" s="70" t="s">
        <v>56</v>
      </c>
    </row>
    <row r="94" spans="1:3" ht="15">
      <c r="A94" s="47" t="s">
        <v>160</v>
      </c>
      <c r="B94" s="47" t="s">
        <v>24</v>
      </c>
      <c r="C94" s="69" t="s">
        <v>57</v>
      </c>
    </row>
    <row r="95" spans="1:3" ht="15">
      <c r="A95" s="47" t="s">
        <v>100</v>
      </c>
      <c r="B95" s="47" t="s">
        <v>101</v>
      </c>
      <c r="C95" s="69" t="s">
        <v>57</v>
      </c>
    </row>
    <row r="96" spans="1:3" ht="15">
      <c r="A96" s="18" t="s">
        <v>286</v>
      </c>
      <c r="B96" s="18" t="s">
        <v>287</v>
      </c>
      <c r="C96" s="70" t="s">
        <v>55</v>
      </c>
    </row>
    <row r="97" spans="1:3" ht="15">
      <c r="A97" s="18" t="s">
        <v>288</v>
      </c>
      <c r="B97" s="18" t="s">
        <v>289</v>
      </c>
      <c r="C97" s="70" t="s">
        <v>56</v>
      </c>
    </row>
    <row r="98" spans="1:3" ht="15">
      <c r="A98" s="17" t="s">
        <v>79</v>
      </c>
      <c r="B98" s="17" t="s">
        <v>68</v>
      </c>
      <c r="C98" s="71" t="s">
        <v>56</v>
      </c>
    </row>
    <row r="99" spans="1:3" ht="15">
      <c r="A99" s="47" t="s">
        <v>161</v>
      </c>
      <c r="B99" s="47" t="s">
        <v>107</v>
      </c>
      <c r="C99" s="69" t="s">
        <v>80</v>
      </c>
    </row>
    <row r="100" spans="1:3" ht="15">
      <c r="A100" s="47" t="s">
        <v>162</v>
      </c>
      <c r="B100" s="47" t="s">
        <v>11</v>
      </c>
      <c r="C100" s="69" t="s">
        <v>56</v>
      </c>
    </row>
    <row r="101" spans="1:3" ht="15">
      <c r="A101" s="17" t="s">
        <v>163</v>
      </c>
      <c r="B101" s="17" t="s">
        <v>164</v>
      </c>
      <c r="C101" s="71" t="s">
        <v>56</v>
      </c>
    </row>
    <row r="102" spans="1:3" ht="15">
      <c r="A102" s="18" t="s">
        <v>290</v>
      </c>
      <c r="B102" s="18" t="s">
        <v>291</v>
      </c>
      <c r="C102" s="69" t="s">
        <v>56</v>
      </c>
    </row>
    <row r="103" spans="1:3" ht="15">
      <c r="A103" s="47" t="s">
        <v>71</v>
      </c>
      <c r="B103" s="47" t="s">
        <v>94</v>
      </c>
      <c r="C103" s="109" t="s">
        <v>55</v>
      </c>
    </row>
    <row r="104" spans="1:3" ht="15">
      <c r="A104" s="47" t="s">
        <v>210</v>
      </c>
      <c r="B104" s="47" t="s">
        <v>211</v>
      </c>
      <c r="C104" s="69" t="s">
        <v>56</v>
      </c>
    </row>
    <row r="105" spans="1:3" ht="15">
      <c r="A105" s="47" t="s">
        <v>292</v>
      </c>
      <c r="B105" s="47" t="s">
        <v>293</v>
      </c>
      <c r="C105" s="69" t="s">
        <v>56</v>
      </c>
    </row>
    <row r="106" spans="1:3" ht="15">
      <c r="A106" s="47" t="s">
        <v>294</v>
      </c>
      <c r="B106" s="47" t="s">
        <v>96</v>
      </c>
      <c r="C106" s="69" t="s">
        <v>56</v>
      </c>
    </row>
    <row r="107" spans="1:3" ht="15">
      <c r="A107" s="47" t="s">
        <v>295</v>
      </c>
      <c r="B107" s="47" t="s">
        <v>296</v>
      </c>
      <c r="C107" s="69" t="s">
        <v>56</v>
      </c>
    </row>
    <row r="108" spans="1:3" ht="15">
      <c r="A108" s="47" t="s">
        <v>297</v>
      </c>
      <c r="B108" s="47" t="s">
        <v>217</v>
      </c>
      <c r="C108" s="69" t="s">
        <v>56</v>
      </c>
    </row>
    <row r="109" spans="1:3" ht="15">
      <c r="A109" s="47" t="s">
        <v>298</v>
      </c>
      <c r="B109" s="47" t="s">
        <v>299</v>
      </c>
      <c r="C109" s="69" t="s">
        <v>56</v>
      </c>
    </row>
    <row r="110" spans="1:3" ht="15">
      <c r="A110" s="47" t="s">
        <v>165</v>
      </c>
      <c r="B110" s="47" t="s">
        <v>166</v>
      </c>
      <c r="C110" s="69" t="s">
        <v>56</v>
      </c>
    </row>
    <row r="111" spans="1:3" ht="15">
      <c r="A111" s="47" t="s">
        <v>165</v>
      </c>
      <c r="B111" s="47" t="s">
        <v>166</v>
      </c>
      <c r="C111" s="69" t="s">
        <v>56</v>
      </c>
    </row>
    <row r="112" spans="1:3" ht="15">
      <c r="A112" s="17" t="s">
        <v>125</v>
      </c>
      <c r="B112" s="17" t="s">
        <v>67</v>
      </c>
      <c r="C112" s="71" t="s">
        <v>55</v>
      </c>
    </row>
    <row r="113" spans="1:3" ht="15">
      <c r="A113" s="47" t="s">
        <v>300</v>
      </c>
      <c r="B113" s="47" t="s">
        <v>301</v>
      </c>
      <c r="C113" s="69" t="s">
        <v>56</v>
      </c>
    </row>
    <row r="114" spans="1:3" ht="15">
      <c r="A114" s="47" t="s">
        <v>95</v>
      </c>
      <c r="B114" s="47" t="s">
        <v>76</v>
      </c>
      <c r="C114" s="69" t="s">
        <v>56</v>
      </c>
    </row>
    <row r="115" spans="1:3" ht="15">
      <c r="A115" s="47" t="s">
        <v>302</v>
      </c>
      <c r="B115" s="47" t="s">
        <v>303</v>
      </c>
      <c r="C115" s="69" t="s">
        <v>56</v>
      </c>
    </row>
    <row r="116" spans="1:3" ht="15">
      <c r="A116" s="47" t="s">
        <v>304</v>
      </c>
      <c r="B116" s="47" t="s">
        <v>305</v>
      </c>
      <c r="C116" s="69" t="s">
        <v>56</v>
      </c>
    </row>
    <row r="117" spans="1:3" ht="15">
      <c r="A117" s="47" t="s">
        <v>306</v>
      </c>
      <c r="B117" s="47" t="s">
        <v>307</v>
      </c>
      <c r="C117" s="69" t="s">
        <v>56</v>
      </c>
    </row>
    <row r="118" spans="1:3" ht="15">
      <c r="A118" s="47" t="s">
        <v>308</v>
      </c>
      <c r="B118" s="47" t="s">
        <v>309</v>
      </c>
      <c r="C118" s="69" t="s">
        <v>56</v>
      </c>
    </row>
    <row r="119" spans="1:3" ht="15">
      <c r="A119" s="47" t="s">
        <v>110</v>
      </c>
      <c r="B119" s="47" t="s">
        <v>155</v>
      </c>
      <c r="C119" s="110" t="s">
        <v>56</v>
      </c>
    </row>
    <row r="120" spans="1:3" ht="15">
      <c r="A120" s="47" t="s">
        <v>310</v>
      </c>
      <c r="B120" s="47" t="s">
        <v>311</v>
      </c>
      <c r="C120" s="69" t="s">
        <v>56</v>
      </c>
    </row>
    <row r="121" spans="1:3" ht="15">
      <c r="A121" s="47" t="s">
        <v>215</v>
      </c>
      <c r="B121" s="47" t="s">
        <v>216</v>
      </c>
      <c r="C121" s="69" t="s">
        <v>55</v>
      </c>
    </row>
    <row r="122" spans="1:3" ht="15">
      <c r="A122" s="47" t="s">
        <v>312</v>
      </c>
      <c r="B122" s="47" t="s">
        <v>313</v>
      </c>
      <c r="C122" s="69" t="s">
        <v>56</v>
      </c>
    </row>
    <row r="123" spans="1:3" ht="15">
      <c r="A123" s="47" t="s">
        <v>314</v>
      </c>
      <c r="B123" s="47" t="s">
        <v>315</v>
      </c>
      <c r="C123" s="69" t="s">
        <v>56</v>
      </c>
    </row>
    <row r="124" spans="1:3" ht="15">
      <c r="A124" s="47" t="s">
        <v>316</v>
      </c>
      <c r="B124" s="47" t="s">
        <v>317</v>
      </c>
      <c r="C124" s="69" t="s">
        <v>56</v>
      </c>
    </row>
    <row r="125" spans="1:3" ht="15">
      <c r="A125" s="47" t="s">
        <v>20</v>
      </c>
      <c r="B125" s="47" t="s">
        <v>21</v>
      </c>
      <c r="C125" s="110" t="s">
        <v>56</v>
      </c>
    </row>
    <row r="126" spans="1:3" ht="15">
      <c r="A126" s="47" t="s">
        <v>318</v>
      </c>
      <c r="B126" s="47" t="s">
        <v>319</v>
      </c>
      <c r="C126" s="69" t="s">
        <v>56</v>
      </c>
    </row>
    <row r="127" spans="1:3" ht="15">
      <c r="A127" s="17" t="s">
        <v>23</v>
      </c>
      <c r="B127" s="17" t="s">
        <v>320</v>
      </c>
      <c r="C127" s="69" t="s">
        <v>158</v>
      </c>
    </row>
    <row r="128" spans="1:3" ht="15">
      <c r="A128" s="17" t="s">
        <v>321</v>
      </c>
      <c r="B128" s="17" t="s">
        <v>322</v>
      </c>
      <c r="C128" s="69" t="s">
        <v>56</v>
      </c>
    </row>
    <row r="129" spans="1:3" ht="15">
      <c r="A129" s="17" t="s">
        <v>174</v>
      </c>
      <c r="B129" s="17" t="s">
        <v>65</v>
      </c>
      <c r="C129" s="69" t="s">
        <v>80</v>
      </c>
    </row>
    <row r="130" spans="1:3" ht="15">
      <c r="A130" s="47" t="s">
        <v>323</v>
      </c>
      <c r="B130" s="47" t="s">
        <v>324</v>
      </c>
      <c r="C130" s="69" t="s">
        <v>56</v>
      </c>
    </row>
    <row r="131" spans="1:3" ht="15">
      <c r="A131" s="17" t="s">
        <v>167</v>
      </c>
      <c r="B131" s="17" t="s">
        <v>61</v>
      </c>
      <c r="C131" s="71" t="s">
        <v>56</v>
      </c>
    </row>
    <row r="132" spans="1:3" ht="15">
      <c r="A132" s="17" t="s">
        <v>167</v>
      </c>
      <c r="B132" s="17" t="s">
        <v>168</v>
      </c>
      <c r="C132" s="71" t="s">
        <v>56</v>
      </c>
    </row>
    <row r="133" spans="1:3" ht="15">
      <c r="A133" s="47" t="s">
        <v>325</v>
      </c>
      <c r="B133" s="47" t="s">
        <v>136</v>
      </c>
      <c r="C133" s="69" t="s">
        <v>56</v>
      </c>
    </row>
    <row r="134" spans="1:3" ht="15">
      <c r="A134" s="47" t="s">
        <v>169</v>
      </c>
      <c r="B134" s="47" t="s">
        <v>153</v>
      </c>
      <c r="C134" s="69" t="s">
        <v>56</v>
      </c>
    </row>
    <row r="135" spans="1:3" ht="15">
      <c r="A135" s="17" t="s">
        <v>66</v>
      </c>
      <c r="B135" s="17" t="s">
        <v>17</v>
      </c>
      <c r="C135" s="71" t="s">
        <v>55</v>
      </c>
    </row>
    <row r="136" spans="1:3" ht="15">
      <c r="A136" s="106"/>
      <c r="B136" s="106"/>
      <c r="C136" s="94"/>
    </row>
    <row r="137" spans="1:3" ht="15">
      <c r="A137" s="3"/>
      <c r="B137" s="3"/>
      <c r="C137" s="107"/>
    </row>
    <row r="138" spans="1:3" ht="15">
      <c r="A138" s="106"/>
      <c r="B138" s="106"/>
      <c r="C138" s="94"/>
    </row>
    <row r="139" spans="1:3" ht="15">
      <c r="A139" s="3"/>
      <c r="B139" s="3"/>
      <c r="C139" s="94"/>
    </row>
    <row r="140" spans="1:3" ht="15">
      <c r="A140" s="106"/>
      <c r="B140" s="106"/>
      <c r="C140" s="94"/>
    </row>
    <row r="141" spans="1:3" ht="15">
      <c r="A141" s="106"/>
      <c r="B141" s="106"/>
      <c r="C141" s="94"/>
    </row>
    <row r="142" spans="1:3" ht="15">
      <c r="A142" s="106"/>
      <c r="B142" s="106"/>
      <c r="C142" s="107"/>
    </row>
    <row r="143" spans="1:3" ht="15">
      <c r="A143" s="3"/>
      <c r="B143" s="3"/>
      <c r="C143" s="94"/>
    </row>
    <row r="144" spans="1:3" ht="15">
      <c r="A144" s="3"/>
      <c r="B144" s="3"/>
      <c r="C144" s="94"/>
    </row>
    <row r="145" spans="1:3" ht="15">
      <c r="A145" s="3"/>
      <c r="B145" s="3"/>
      <c r="C145" s="94"/>
    </row>
    <row r="146" spans="1:3" ht="15">
      <c r="A146" s="106"/>
      <c r="B146" s="106"/>
      <c r="C146" s="94"/>
    </row>
    <row r="147" spans="1:3" ht="15">
      <c r="A147" s="3"/>
      <c r="B147" s="3"/>
      <c r="C147" s="94"/>
    </row>
    <row r="148" spans="1:3" ht="15">
      <c r="A148" s="3"/>
      <c r="B148" s="3"/>
      <c r="C148" s="94"/>
    </row>
    <row r="149" spans="1:3" ht="15">
      <c r="A149" s="108"/>
      <c r="B149" s="108"/>
      <c r="C149" s="94"/>
    </row>
    <row r="150" spans="1:3" ht="15">
      <c r="A150" s="3"/>
      <c r="B150" s="3"/>
      <c r="C150" s="94"/>
    </row>
    <row r="151" spans="1:3" ht="15">
      <c r="A151" s="3"/>
      <c r="B151" s="3"/>
      <c r="C151" s="94"/>
    </row>
    <row r="152" spans="1:3" ht="15">
      <c r="A152" s="3"/>
      <c r="B152" s="3"/>
      <c r="C152" s="94"/>
    </row>
    <row r="153" spans="1:3" ht="15">
      <c r="A153" s="106"/>
      <c r="B153" s="106"/>
      <c r="C153" s="107"/>
    </row>
    <row r="154" spans="1:3" ht="15">
      <c r="A154" s="3"/>
      <c r="B154" s="3"/>
      <c r="C154" s="107"/>
    </row>
    <row r="155" spans="1:3" ht="15">
      <c r="A155" s="106"/>
      <c r="B155" s="106"/>
      <c r="C155" s="94"/>
    </row>
    <row r="156" spans="1:3" ht="15">
      <c r="A156" s="3"/>
      <c r="B156" s="3"/>
      <c r="C156" s="94"/>
    </row>
    <row r="157" spans="1:3" ht="15">
      <c r="A157" s="106"/>
      <c r="B157" s="106"/>
      <c r="C157" s="107"/>
    </row>
    <row r="158" spans="1:3" ht="15">
      <c r="A158" s="3"/>
      <c r="B158" s="3"/>
      <c r="C158" s="94"/>
    </row>
    <row r="159" spans="1:3" ht="15">
      <c r="A159" s="106"/>
      <c r="B159" s="106"/>
      <c r="C159" s="94"/>
    </row>
    <row r="160" spans="1:3" ht="15">
      <c r="A160" s="106"/>
      <c r="B160" s="106"/>
      <c r="C160" s="94"/>
    </row>
    <row r="161" spans="1:3" ht="15">
      <c r="A161" s="106"/>
      <c r="B161" s="106"/>
      <c r="C161" s="94"/>
    </row>
    <row r="162" spans="1:3" ht="15">
      <c r="A162" s="3"/>
      <c r="B162" s="3"/>
      <c r="C162" s="94"/>
    </row>
    <row r="163" spans="1:3" ht="15">
      <c r="A163" s="106"/>
      <c r="B163" s="106"/>
      <c r="C163" s="94"/>
    </row>
    <row r="164" spans="1:3" ht="15">
      <c r="A164" s="3"/>
      <c r="B164" s="3"/>
      <c r="C164" s="94"/>
    </row>
    <row r="165" spans="1:3" ht="15">
      <c r="A165" s="3"/>
      <c r="B165" s="3"/>
      <c r="C165" s="94"/>
    </row>
    <row r="166" spans="1:3" ht="15">
      <c r="A166" s="3"/>
      <c r="B166" s="3"/>
      <c r="C166" s="107"/>
    </row>
    <row r="167" spans="1:3" ht="15">
      <c r="A167" s="3"/>
      <c r="B167" s="3"/>
      <c r="C167" s="94"/>
    </row>
    <row r="168" spans="1:3" ht="15">
      <c r="A168" s="106"/>
      <c r="B168" s="106"/>
      <c r="C168" s="94"/>
    </row>
    <row r="169" spans="1:3" ht="15">
      <c r="A169" s="106"/>
      <c r="B169" s="106"/>
      <c r="C169" s="9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PageLayoutView="0" workbookViewId="0" topLeftCell="A1">
      <pane xSplit="5" ySplit="18" topLeftCell="F1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2" sqref="A2"/>
    </sheetView>
  </sheetViews>
  <sheetFormatPr defaultColWidth="9.140625" defaultRowHeight="15"/>
  <cols>
    <col min="1" max="1" width="38.00390625" style="4" bestFit="1" customWidth="1"/>
    <col min="2" max="2" width="21.8515625" style="0" customWidth="1"/>
    <col min="3" max="3" width="23.28125" style="4" customWidth="1"/>
    <col min="4" max="4" width="14.7109375" style="4" customWidth="1"/>
    <col min="5" max="6" width="14.7109375" style="5" customWidth="1"/>
    <col min="7" max="7" width="12.140625" style="5" bestFit="1" customWidth="1"/>
  </cols>
  <sheetData>
    <row r="1" spans="1:9" ht="23.25">
      <c r="A1" s="36" t="s">
        <v>326</v>
      </c>
      <c r="B1" s="31"/>
      <c r="C1" s="31"/>
      <c r="D1" s="31"/>
      <c r="E1" s="31"/>
      <c r="F1" s="31"/>
      <c r="G1" s="31"/>
      <c r="H1" s="31"/>
      <c r="I1" s="31"/>
    </row>
    <row r="2" spans="1:10" s="7" customFormat="1" ht="75">
      <c r="A2" s="59" t="s">
        <v>39</v>
      </c>
      <c r="B2" s="60" t="s">
        <v>40</v>
      </c>
      <c r="C2" s="60" t="s">
        <v>1</v>
      </c>
      <c r="D2" s="60" t="s">
        <v>78</v>
      </c>
      <c r="E2" s="60" t="s">
        <v>77</v>
      </c>
      <c r="F2" s="60" t="s">
        <v>33</v>
      </c>
      <c r="G2" s="60" t="s">
        <v>37</v>
      </c>
      <c r="H2" s="60" t="s">
        <v>41</v>
      </c>
      <c r="I2" s="60" t="s">
        <v>43</v>
      </c>
      <c r="J2" s="60"/>
    </row>
    <row r="3" spans="1:6" s="35" customFormat="1" ht="15">
      <c r="A3" s="37" t="s">
        <v>34</v>
      </c>
      <c r="B3" s="33" t="s">
        <v>42</v>
      </c>
      <c r="C3" s="47"/>
      <c r="D3" s="48"/>
      <c r="E3" s="47"/>
      <c r="F3" s="47"/>
    </row>
    <row r="4" spans="1:6" s="35" customFormat="1" ht="15">
      <c r="A4" s="37" t="s">
        <v>34</v>
      </c>
      <c r="B4" s="33" t="s">
        <v>44</v>
      </c>
      <c r="C4" s="18"/>
      <c r="D4" s="50"/>
      <c r="E4" s="18"/>
      <c r="F4" s="18"/>
    </row>
    <row r="5" spans="1:6" s="35" customFormat="1" ht="15">
      <c r="A5" s="37" t="s">
        <v>34</v>
      </c>
      <c r="B5" s="33" t="s">
        <v>46</v>
      </c>
      <c r="C5" s="47"/>
      <c r="D5" s="48"/>
      <c r="E5" s="47"/>
      <c r="F5" s="47"/>
    </row>
    <row r="6" spans="1:6" s="35" customFormat="1" ht="15">
      <c r="A6" s="37" t="s">
        <v>34</v>
      </c>
      <c r="B6" s="33" t="s">
        <v>47</v>
      </c>
      <c r="C6" s="47"/>
      <c r="D6" s="48"/>
      <c r="E6" s="47"/>
      <c r="F6" s="47"/>
    </row>
    <row r="7" spans="1:6" s="35" customFormat="1" ht="15">
      <c r="A7" s="37" t="s">
        <v>34</v>
      </c>
      <c r="B7" s="33" t="s">
        <v>7</v>
      </c>
      <c r="C7" s="47"/>
      <c r="D7" s="48"/>
      <c r="E7" s="47"/>
      <c r="F7" s="47"/>
    </row>
    <row r="8" spans="1:6" s="35" customFormat="1" ht="15">
      <c r="A8" s="37" t="s">
        <v>34</v>
      </c>
      <c r="B8" s="33" t="s">
        <v>8</v>
      </c>
      <c r="C8" s="47"/>
      <c r="D8" s="48"/>
      <c r="E8" s="47"/>
      <c r="F8" s="47"/>
    </row>
    <row r="9" spans="1:6" s="35" customFormat="1" ht="15">
      <c r="A9" s="37" t="s">
        <v>35</v>
      </c>
      <c r="B9" s="33" t="s">
        <v>42</v>
      </c>
      <c r="C9" s="3"/>
      <c r="D9" s="48"/>
      <c r="E9" s="47"/>
      <c r="F9" s="47"/>
    </row>
    <row r="10" spans="1:6" s="35" customFormat="1" ht="15">
      <c r="A10" s="37" t="s">
        <v>35</v>
      </c>
      <c r="B10" s="33" t="s">
        <v>44</v>
      </c>
      <c r="C10" s="3"/>
      <c r="D10" s="48"/>
      <c r="E10" s="47"/>
      <c r="F10" s="47"/>
    </row>
    <row r="11" spans="1:6" s="35" customFormat="1" ht="15">
      <c r="A11" s="37" t="s">
        <v>35</v>
      </c>
      <c r="B11" s="33" t="s">
        <v>5</v>
      </c>
      <c r="C11" s="3"/>
      <c r="D11" s="48"/>
      <c r="E11" s="47"/>
      <c r="F11" s="47"/>
    </row>
    <row r="12" spans="1:6" s="35" customFormat="1" ht="15">
      <c r="A12" s="37" t="s">
        <v>35</v>
      </c>
      <c r="B12" s="33" t="s">
        <v>45</v>
      </c>
      <c r="C12" s="3"/>
      <c r="D12" s="48"/>
      <c r="E12" s="47"/>
      <c r="F12" s="47"/>
    </row>
    <row r="13" spans="1:6" s="35" customFormat="1" ht="15">
      <c r="A13" s="37" t="s">
        <v>35</v>
      </c>
      <c r="B13" s="33" t="s">
        <v>7</v>
      </c>
      <c r="C13" s="3"/>
      <c r="D13" s="48"/>
      <c r="E13" s="47"/>
      <c r="F13" s="47"/>
    </row>
    <row r="14" spans="1:6" s="35" customFormat="1" ht="15">
      <c r="A14" s="37" t="s">
        <v>35</v>
      </c>
      <c r="B14" s="33" t="s">
        <v>8</v>
      </c>
      <c r="C14" s="3"/>
      <c r="D14" s="48"/>
      <c r="E14" s="47"/>
      <c r="F14" s="47"/>
    </row>
    <row r="15" spans="1:6" s="35" customFormat="1" ht="15">
      <c r="A15" s="37" t="s">
        <v>36</v>
      </c>
      <c r="B15" s="33" t="s">
        <v>42</v>
      </c>
      <c r="C15" s="3"/>
      <c r="D15" s="48"/>
      <c r="E15" s="47"/>
      <c r="F15" s="47"/>
    </row>
    <row r="16" spans="1:6" s="35" customFormat="1" ht="15">
      <c r="A16" s="37" t="s">
        <v>36</v>
      </c>
      <c r="B16" s="33" t="s">
        <v>44</v>
      </c>
      <c r="C16" s="3"/>
      <c r="D16" s="48"/>
      <c r="E16" s="47"/>
      <c r="F16" s="47"/>
    </row>
    <row r="17" spans="1:6" s="35" customFormat="1" ht="15">
      <c r="A17" s="37" t="s">
        <v>36</v>
      </c>
      <c r="B17" s="38" t="s">
        <v>5</v>
      </c>
      <c r="C17" s="25"/>
      <c r="D17" s="50"/>
      <c r="E17" s="18"/>
      <c r="F17" s="18"/>
    </row>
    <row r="18" spans="1:6" s="35" customFormat="1" ht="15">
      <c r="A18" s="37" t="s">
        <v>36</v>
      </c>
      <c r="B18" s="33" t="s">
        <v>45</v>
      </c>
      <c r="C18" s="42"/>
      <c r="D18" s="48"/>
      <c r="E18" s="47"/>
      <c r="F18" s="47"/>
    </row>
    <row r="19" spans="1:6" s="35" customFormat="1" ht="15">
      <c r="A19" s="37" t="s">
        <v>36</v>
      </c>
      <c r="B19" s="33" t="s">
        <v>7</v>
      </c>
      <c r="C19" s="3"/>
      <c r="D19" s="48"/>
      <c r="E19" s="47"/>
      <c r="F19" s="47"/>
    </row>
    <row r="20" spans="1:6" s="35" customFormat="1" ht="15">
      <c r="A20" s="37" t="s">
        <v>36</v>
      </c>
      <c r="B20" s="33" t="s">
        <v>8</v>
      </c>
      <c r="C20" s="3"/>
      <c r="D20" s="48"/>
      <c r="E20" s="47"/>
      <c r="F20" s="47"/>
    </row>
    <row r="21" spans="1:7" s="35" customFormat="1" ht="15">
      <c r="A21" s="32" t="s">
        <v>38</v>
      </c>
      <c r="B21" s="33" t="s">
        <v>48</v>
      </c>
      <c r="C21" s="33"/>
      <c r="D21" s="50"/>
      <c r="E21" s="18"/>
      <c r="F21" s="38"/>
      <c r="G21" s="40"/>
    </row>
    <row r="22" spans="1:7" s="35" customFormat="1" ht="15">
      <c r="A22" s="32" t="s">
        <v>38</v>
      </c>
      <c r="B22" s="33" t="s">
        <v>44</v>
      </c>
      <c r="C22" s="33"/>
      <c r="D22" s="48"/>
      <c r="E22" s="47"/>
      <c r="F22" s="38"/>
      <c r="G22" s="40"/>
    </row>
    <row r="23" spans="1:7" s="35" customFormat="1" ht="15">
      <c r="A23" s="32" t="s">
        <v>38</v>
      </c>
      <c r="B23" s="33" t="s">
        <v>5</v>
      </c>
      <c r="C23" s="33"/>
      <c r="D23" s="48"/>
      <c r="E23" s="47"/>
      <c r="F23" s="38"/>
      <c r="G23" s="40"/>
    </row>
    <row r="24" spans="1:7" s="35" customFormat="1" ht="15">
      <c r="A24" s="32" t="s">
        <v>38</v>
      </c>
      <c r="B24" s="33" t="s">
        <v>6</v>
      </c>
      <c r="C24" s="33"/>
      <c r="D24" s="48"/>
      <c r="E24" s="47"/>
      <c r="F24" s="38"/>
      <c r="G24" s="40"/>
    </row>
    <row r="25" spans="1:7" s="35" customFormat="1" ht="15">
      <c r="A25" s="32" t="s">
        <v>38</v>
      </c>
      <c r="B25" s="33" t="s">
        <v>81</v>
      </c>
      <c r="C25" s="33"/>
      <c r="D25" s="48"/>
      <c r="E25" s="47"/>
      <c r="F25" s="38"/>
      <c r="G25" s="40"/>
    </row>
    <row r="26" spans="1:7" s="35" customFormat="1" ht="15">
      <c r="A26" s="32" t="s">
        <v>38</v>
      </c>
      <c r="B26" s="33" t="s">
        <v>81</v>
      </c>
      <c r="C26" s="33"/>
      <c r="D26" s="48"/>
      <c r="E26" s="18"/>
      <c r="F26" s="38"/>
      <c r="G26" s="40"/>
    </row>
    <row r="27" spans="1:6" s="35" customFormat="1" ht="15">
      <c r="A27" s="37"/>
      <c r="B27" s="33"/>
      <c r="C27" s="3"/>
      <c r="D27" s="48"/>
      <c r="E27" s="47"/>
      <c r="F27" s="47"/>
    </row>
    <row r="28" spans="1:6" s="35" customFormat="1" ht="15">
      <c r="A28" s="37"/>
      <c r="B28" s="33"/>
      <c r="C28" s="3"/>
      <c r="D28" s="48"/>
      <c r="E28" s="47"/>
      <c r="F28" s="47"/>
    </row>
    <row r="29" spans="1:6" s="35" customFormat="1" ht="15">
      <c r="A29" s="37"/>
      <c r="B29" s="33"/>
      <c r="C29" s="3"/>
      <c r="D29" s="48"/>
      <c r="E29" s="47"/>
      <c r="F29" s="47"/>
    </row>
    <row r="30" spans="1:6" s="35" customFormat="1" ht="15">
      <c r="A30" s="37"/>
      <c r="B30" s="33"/>
      <c r="C30" s="3"/>
      <c r="D30" s="48"/>
      <c r="E30" s="47"/>
      <c r="F30" s="47"/>
    </row>
    <row r="31" spans="1:6" s="35" customFormat="1" ht="15">
      <c r="A31" s="37"/>
      <c r="B31" s="33"/>
      <c r="C31" s="3"/>
      <c r="D31" s="48"/>
      <c r="E31" s="47"/>
      <c r="F31" s="47"/>
    </row>
    <row r="32" spans="1:6" s="35" customFormat="1" ht="15">
      <c r="A32" s="37"/>
      <c r="B32" s="33"/>
      <c r="C32" s="3"/>
      <c r="D32" s="48"/>
      <c r="E32" s="47"/>
      <c r="F32" s="47"/>
    </row>
    <row r="33" spans="1:7" s="35" customFormat="1" ht="15">
      <c r="A33" s="37"/>
      <c r="B33" s="33"/>
      <c r="C33" s="33"/>
      <c r="D33" s="48"/>
      <c r="E33" s="47"/>
      <c r="F33" s="33"/>
      <c r="G33" s="40"/>
    </row>
    <row r="34" spans="1:7" s="35" customFormat="1" ht="15">
      <c r="A34" s="37"/>
      <c r="B34" s="33"/>
      <c r="C34" s="33"/>
      <c r="D34" s="48"/>
      <c r="E34" s="47"/>
      <c r="F34" s="33"/>
      <c r="G34" s="40"/>
    </row>
    <row r="35" spans="1:7" s="35" customFormat="1" ht="15">
      <c r="A35" s="37"/>
      <c r="B35" s="33"/>
      <c r="C35" s="33"/>
      <c r="D35" s="48"/>
      <c r="E35" s="47"/>
      <c r="F35" s="33"/>
      <c r="G35" s="40"/>
    </row>
    <row r="36" spans="1:7" s="35" customFormat="1" ht="15">
      <c r="A36" s="37"/>
      <c r="B36" s="33"/>
      <c r="C36" s="33"/>
      <c r="D36" s="48"/>
      <c r="E36" s="47"/>
      <c r="F36" s="33"/>
      <c r="G36" s="40"/>
    </row>
    <row r="37" spans="1:7" s="35" customFormat="1" ht="15">
      <c r="A37" s="37"/>
      <c r="B37" s="33"/>
      <c r="C37" s="33"/>
      <c r="D37" s="48"/>
      <c r="E37" s="47"/>
      <c r="F37" s="33"/>
      <c r="G37" s="40"/>
    </row>
    <row r="38" spans="1:7" s="35" customFormat="1" ht="15">
      <c r="A38" s="37"/>
      <c r="B38" s="33"/>
      <c r="C38" s="33"/>
      <c r="D38" s="48"/>
      <c r="E38" s="47"/>
      <c r="F38" s="33"/>
      <c r="G38" s="40"/>
    </row>
    <row r="39" spans="1:13" s="35" customFormat="1" ht="15">
      <c r="A39" s="37"/>
      <c r="B39" s="38"/>
      <c r="C39" s="49"/>
      <c r="D39" s="49"/>
      <c r="E39" s="49"/>
      <c r="G39" s="34"/>
      <c r="H39" s="34"/>
      <c r="I39" s="34"/>
      <c r="J39" s="34"/>
      <c r="K39" s="34"/>
      <c r="L39" s="34"/>
      <c r="M39" s="34"/>
    </row>
    <row r="40" spans="1:13" s="35" customFormat="1" ht="15">
      <c r="A40" s="39"/>
      <c r="B40" s="33"/>
      <c r="C40" s="49"/>
      <c r="D40" s="49"/>
      <c r="E40" s="49"/>
      <c r="G40" s="34"/>
      <c r="H40" s="34"/>
      <c r="I40" s="34"/>
      <c r="J40" s="34"/>
      <c r="K40" s="34"/>
      <c r="L40" s="34"/>
      <c r="M40" s="34"/>
    </row>
    <row r="41" spans="1:13" s="35" customFormat="1" ht="15">
      <c r="A41" s="39"/>
      <c r="B41" s="33"/>
      <c r="C41" s="49"/>
      <c r="D41" s="49"/>
      <c r="E41" s="49"/>
      <c r="G41" s="34"/>
      <c r="H41" s="34"/>
      <c r="I41" s="34"/>
      <c r="J41" s="34"/>
      <c r="K41" s="34"/>
      <c r="L41" s="34"/>
      <c r="M41" s="34"/>
    </row>
    <row r="42" spans="1:13" s="35" customFormat="1" ht="15">
      <c r="A42" s="39"/>
      <c r="B42" s="33"/>
      <c r="C42" s="49"/>
      <c r="D42" s="49"/>
      <c r="E42" s="49"/>
      <c r="G42" s="34"/>
      <c r="H42" s="34"/>
      <c r="I42" s="34"/>
      <c r="J42" s="34"/>
      <c r="K42" s="34"/>
      <c r="L42" s="34"/>
      <c r="M42" s="34"/>
    </row>
    <row r="43" spans="1:13" s="35" customFormat="1" ht="15">
      <c r="A43" s="39"/>
      <c r="B43" s="33"/>
      <c r="C43" s="49"/>
      <c r="D43" s="49"/>
      <c r="E43" s="49"/>
      <c r="G43" s="34"/>
      <c r="H43" s="34"/>
      <c r="I43" s="34"/>
      <c r="J43" s="34"/>
      <c r="K43" s="34"/>
      <c r="L43" s="34"/>
      <c r="M43" s="34"/>
    </row>
    <row r="44" spans="1:13" s="35" customFormat="1" ht="15">
      <c r="A44" s="39"/>
      <c r="B44" s="41"/>
      <c r="C44" s="49"/>
      <c r="D44" s="49"/>
      <c r="E44" s="49"/>
      <c r="G44" s="34"/>
      <c r="H44" s="34"/>
      <c r="I44" s="34"/>
      <c r="J44" s="34"/>
      <c r="K44" s="34"/>
      <c r="L44" s="34"/>
      <c r="M44" s="34"/>
    </row>
    <row r="45" spans="1:10" s="35" customFormat="1" ht="15">
      <c r="A45" s="39"/>
      <c r="B45" s="33"/>
      <c r="C45" s="33"/>
      <c r="D45" s="48"/>
      <c r="E45" s="47"/>
      <c r="F45" s="33"/>
      <c r="G45" s="40"/>
      <c r="J45" s="33"/>
    </row>
    <row r="46" spans="1:10" s="35" customFormat="1" ht="15">
      <c r="A46" s="37"/>
      <c r="B46" s="33"/>
      <c r="C46" s="33"/>
      <c r="D46" s="48"/>
      <c r="E46" s="47"/>
      <c r="F46" s="33"/>
      <c r="G46" s="40"/>
      <c r="J46" s="33"/>
    </row>
    <row r="47" spans="1:10" s="35" customFormat="1" ht="15">
      <c r="A47" s="37"/>
      <c r="B47" s="33"/>
      <c r="C47" s="33"/>
      <c r="D47" s="48"/>
      <c r="E47" s="47"/>
      <c r="F47" s="33"/>
      <c r="G47" s="40"/>
      <c r="J47" s="33"/>
    </row>
    <row r="48" spans="1:10" s="35" customFormat="1" ht="15">
      <c r="A48" s="37"/>
      <c r="B48" s="33"/>
      <c r="C48" s="33"/>
      <c r="D48" s="48"/>
      <c r="E48" s="47"/>
      <c r="F48" s="33"/>
      <c r="G48" s="40"/>
      <c r="J48" s="33"/>
    </row>
    <row r="49" spans="1:10" s="35" customFormat="1" ht="15">
      <c r="A49" s="37"/>
      <c r="B49" s="33"/>
      <c r="C49" s="33"/>
      <c r="D49" s="48"/>
      <c r="E49" s="47"/>
      <c r="F49" s="33"/>
      <c r="G49" s="40"/>
      <c r="J49" s="33"/>
    </row>
    <row r="50" spans="1:10" s="35" customFormat="1" ht="15">
      <c r="A50" s="37"/>
      <c r="B50" s="33"/>
      <c r="C50" s="33"/>
      <c r="D50" s="50"/>
      <c r="E50" s="18"/>
      <c r="F50" s="33"/>
      <c r="G50" s="40"/>
      <c r="J50" s="33"/>
    </row>
    <row r="51" spans="1:7" s="35" customFormat="1" ht="15">
      <c r="A51" s="37"/>
      <c r="B51" s="33"/>
      <c r="C51" s="28"/>
      <c r="D51" s="48"/>
      <c r="E51" s="47"/>
      <c r="F51" s="47"/>
      <c r="G51" s="40"/>
    </row>
    <row r="52" spans="1:7" s="35" customFormat="1" ht="15">
      <c r="A52" s="37"/>
      <c r="B52" s="33"/>
      <c r="C52" s="28"/>
      <c r="D52" s="48"/>
      <c r="E52" s="47"/>
      <c r="F52" s="47"/>
      <c r="G52" s="40"/>
    </row>
    <row r="53" spans="1:7" s="35" customFormat="1" ht="15">
      <c r="A53" s="37"/>
      <c r="B53" s="33"/>
      <c r="C53" s="28"/>
      <c r="D53" s="48"/>
      <c r="E53" s="47"/>
      <c r="F53" s="47"/>
      <c r="G53" s="40"/>
    </row>
    <row r="54" spans="1:7" s="35" customFormat="1" ht="15">
      <c r="A54" s="37"/>
      <c r="B54" s="33"/>
      <c r="C54" s="57"/>
      <c r="D54" s="48"/>
      <c r="E54" s="47"/>
      <c r="F54" s="47"/>
      <c r="G54" s="40"/>
    </row>
    <row r="55" spans="1:7" s="35" customFormat="1" ht="15">
      <c r="A55" s="37"/>
      <c r="B55" s="33"/>
      <c r="C55" s="57"/>
      <c r="D55" s="48"/>
      <c r="E55" s="47"/>
      <c r="F55" s="47"/>
      <c r="G55" s="40"/>
    </row>
    <row r="56" spans="1:7" s="35" customFormat="1" ht="15">
      <c r="A56" s="37"/>
      <c r="B56" s="33"/>
      <c r="C56" s="28"/>
      <c r="D56" s="48"/>
      <c r="E56" s="47"/>
      <c r="F56" s="47"/>
      <c r="G56" s="40"/>
    </row>
    <row r="57" spans="1:6" s="35" customFormat="1" ht="15">
      <c r="A57" s="37"/>
      <c r="B57" s="33"/>
      <c r="C57" s="57"/>
      <c r="D57" s="56"/>
      <c r="E57" s="25"/>
      <c r="F57" s="25"/>
    </row>
    <row r="58" spans="1:6" s="35" customFormat="1" ht="15">
      <c r="A58" s="37"/>
      <c r="B58" s="33"/>
      <c r="C58" s="3"/>
      <c r="D58" s="48"/>
      <c r="E58" s="47"/>
      <c r="F58" s="47"/>
    </row>
    <row r="59" spans="1:6" s="35" customFormat="1" ht="15">
      <c r="A59" s="37"/>
      <c r="B59" s="33"/>
      <c r="C59" s="25"/>
      <c r="D59" s="50"/>
      <c r="E59" s="18"/>
      <c r="F59" s="18"/>
    </row>
    <row r="60" spans="1:6" s="35" customFormat="1" ht="15">
      <c r="A60" s="37"/>
      <c r="B60" s="33"/>
      <c r="C60" s="3"/>
      <c r="D60" s="48"/>
      <c r="E60" s="47"/>
      <c r="F60" s="47"/>
    </row>
    <row r="61" spans="1:10" s="35" customFormat="1" ht="15">
      <c r="A61" s="37"/>
      <c r="B61" s="33"/>
      <c r="C61" s="3"/>
      <c r="D61" s="7"/>
      <c r="E61" s="7"/>
      <c r="F61" s="7"/>
      <c r="H61" s="40"/>
      <c r="I61" s="40"/>
      <c r="J61" s="40"/>
    </row>
    <row r="62" spans="1:6" s="35" customFormat="1" ht="15">
      <c r="A62" s="37"/>
      <c r="B62" s="33"/>
      <c r="C62" s="3"/>
      <c r="D62" s="48"/>
      <c r="E62" s="47"/>
      <c r="F62" s="47"/>
    </row>
    <row r="63" spans="1:6" s="35" customFormat="1" ht="15">
      <c r="A63" s="37"/>
      <c r="B63" s="33"/>
      <c r="C63" s="25"/>
      <c r="D63" s="50"/>
      <c r="E63" s="18"/>
      <c r="F63" s="18"/>
    </row>
    <row r="64" spans="1:7" s="35" customFormat="1" ht="15">
      <c r="A64" s="37"/>
      <c r="B64" s="33"/>
      <c r="C64" s="33"/>
      <c r="D64" s="50"/>
      <c r="E64" s="18"/>
      <c r="F64" s="38"/>
      <c r="G64" s="40"/>
    </row>
    <row r="65" spans="1:7" s="35" customFormat="1" ht="15">
      <c r="A65" s="37"/>
      <c r="B65" s="33"/>
      <c r="C65" s="33"/>
      <c r="D65" s="48"/>
      <c r="E65" s="47"/>
      <c r="F65" s="38"/>
      <c r="G65" s="40"/>
    </row>
    <row r="66" spans="1:7" s="35" customFormat="1" ht="15">
      <c r="A66" s="37"/>
      <c r="B66" s="33"/>
      <c r="C66" s="33"/>
      <c r="D66" s="48"/>
      <c r="E66" s="47"/>
      <c r="F66" s="38"/>
      <c r="G66" s="40"/>
    </row>
    <row r="67" spans="1:7" s="35" customFormat="1" ht="15">
      <c r="A67" s="37"/>
      <c r="B67" s="33"/>
      <c r="C67" s="33"/>
      <c r="D67" s="48"/>
      <c r="E67" s="47"/>
      <c r="F67" s="38"/>
      <c r="G67" s="40"/>
    </row>
    <row r="68" spans="1:7" s="35" customFormat="1" ht="15">
      <c r="A68" s="37"/>
      <c r="B68" s="33"/>
      <c r="C68" s="33"/>
      <c r="D68" s="48"/>
      <c r="E68" s="47"/>
      <c r="F68" s="38"/>
      <c r="G68" s="40"/>
    </row>
    <row r="69" spans="1:7" s="35" customFormat="1" ht="15">
      <c r="A69" s="37"/>
      <c r="B69" s="38"/>
      <c r="C69" s="33"/>
      <c r="D69" s="48"/>
      <c r="E69" s="47"/>
      <c r="F69" s="38"/>
      <c r="G69" s="40"/>
    </row>
    <row r="70" spans="3:6" s="35" customFormat="1" ht="15">
      <c r="C70" s="3"/>
      <c r="D70" s="48"/>
      <c r="E70" s="47"/>
      <c r="F70" s="47"/>
    </row>
    <row r="71" spans="1:6" s="35" customFormat="1" ht="15">
      <c r="A71" s="4"/>
      <c r="B71"/>
      <c r="C71" s="3"/>
      <c r="D71" s="48"/>
      <c r="E71" s="47"/>
      <c r="F71" s="47"/>
    </row>
    <row r="72" spans="1:6" s="35" customFormat="1" ht="15">
      <c r="A72" s="4"/>
      <c r="B72"/>
      <c r="C72" s="3"/>
      <c r="D72" s="48"/>
      <c r="E72" s="47"/>
      <c r="F72" s="47"/>
    </row>
    <row r="73" spans="1:6" s="35" customFormat="1" ht="15">
      <c r="A73" s="4"/>
      <c r="B73"/>
      <c r="C73" s="3"/>
      <c r="D73" s="48"/>
      <c r="E73" s="47"/>
      <c r="F73" s="47"/>
    </row>
    <row r="74" spans="1:6" s="35" customFormat="1" ht="15">
      <c r="A74" s="4"/>
      <c r="B74"/>
      <c r="C74" s="3"/>
      <c r="D74" s="48"/>
      <c r="E74" s="47"/>
      <c r="F74" s="47"/>
    </row>
    <row r="75" spans="1:6" s="35" customFormat="1" ht="15">
      <c r="A75" s="4"/>
      <c r="B75"/>
      <c r="C75" s="3"/>
      <c r="D75" s="48"/>
      <c r="E75" s="47"/>
      <c r="F75" s="47"/>
    </row>
    <row r="76" spans="1:10" s="35" customFormat="1" ht="15">
      <c r="A76" s="4"/>
      <c r="B76"/>
      <c r="C76" s="33"/>
      <c r="D76" s="48"/>
      <c r="E76" s="47"/>
      <c r="F76" s="33"/>
      <c r="G76" s="40"/>
      <c r="J76" s="33"/>
    </row>
    <row r="77" spans="1:10" s="35" customFormat="1" ht="15">
      <c r="A77" s="4"/>
      <c r="B77"/>
      <c r="C77" s="33"/>
      <c r="D77" s="48"/>
      <c r="E77" s="47"/>
      <c r="F77" s="33"/>
      <c r="G77" s="40"/>
      <c r="J77" s="33"/>
    </row>
    <row r="78" spans="1:13" s="34" customFormat="1" ht="15">
      <c r="A78" s="4"/>
      <c r="B78"/>
      <c r="C78" s="33"/>
      <c r="D78" s="48"/>
      <c r="E78" s="47"/>
      <c r="F78" s="33"/>
      <c r="G78" s="40"/>
      <c r="H78" s="35"/>
      <c r="I78" s="35"/>
      <c r="J78" s="35"/>
      <c r="K78" s="35"/>
      <c r="L78" s="33"/>
      <c r="M78" s="35"/>
    </row>
    <row r="79" spans="1:13" s="34" customFormat="1" ht="15">
      <c r="A79" s="4"/>
      <c r="B79"/>
      <c r="C79" s="33"/>
      <c r="D79" s="48"/>
      <c r="E79" s="47"/>
      <c r="F79" s="33"/>
      <c r="G79" s="40"/>
      <c r="H79" s="35"/>
      <c r="I79" s="35"/>
      <c r="J79" s="35"/>
      <c r="K79" s="35"/>
      <c r="L79" s="35"/>
      <c r="M79" s="33"/>
    </row>
    <row r="80" spans="1:13" s="34" customFormat="1" ht="15">
      <c r="A80" s="4"/>
      <c r="B80"/>
      <c r="C80" s="33"/>
      <c r="D80" s="48"/>
      <c r="E80" s="47"/>
      <c r="F80" s="33"/>
      <c r="G80" s="40"/>
      <c r="H80" s="35"/>
      <c r="I80" s="35"/>
      <c r="J80" s="35"/>
      <c r="K80" s="35"/>
      <c r="L80" s="33"/>
      <c r="M80" s="35"/>
    </row>
    <row r="81" spans="1:13" s="34" customFormat="1" ht="15">
      <c r="A81" s="4"/>
      <c r="B81"/>
      <c r="C81" s="33"/>
      <c r="D81" s="48"/>
      <c r="E81" s="47"/>
      <c r="F81" s="33"/>
      <c r="G81" s="40"/>
      <c r="H81" s="35"/>
      <c r="I81" s="35"/>
      <c r="J81" s="35"/>
      <c r="K81" s="35"/>
      <c r="L81" s="35"/>
      <c r="M81" s="33"/>
    </row>
    <row r="82" spans="1:7" s="35" customFormat="1" ht="15">
      <c r="A82" s="4"/>
      <c r="B82"/>
      <c r="C82" s="28"/>
      <c r="D82" s="48"/>
      <c r="E82" s="47"/>
      <c r="F82" s="47"/>
      <c r="G82" s="40"/>
    </row>
    <row r="83" spans="1:7" s="35" customFormat="1" ht="15">
      <c r="A83" s="4"/>
      <c r="B83"/>
      <c r="C83" s="28"/>
      <c r="D83" s="48"/>
      <c r="E83" s="47"/>
      <c r="F83" s="47"/>
      <c r="G83" s="40"/>
    </row>
    <row r="84" spans="1:7" s="35" customFormat="1" ht="15">
      <c r="A84" s="4"/>
      <c r="B84"/>
      <c r="C84" s="28"/>
      <c r="D84" s="48"/>
      <c r="E84" s="47"/>
      <c r="F84" s="47"/>
      <c r="G84" s="40"/>
    </row>
    <row r="85" spans="1:7" s="35" customFormat="1" ht="15">
      <c r="A85" s="4"/>
      <c r="B85"/>
      <c r="C85" s="57"/>
      <c r="D85" s="50"/>
      <c r="E85" s="18"/>
      <c r="F85" s="18"/>
      <c r="G85" s="40"/>
    </row>
    <row r="86" spans="1:7" s="35" customFormat="1" ht="15">
      <c r="A86" s="4"/>
      <c r="B86"/>
      <c r="C86" s="28"/>
      <c r="D86" s="48"/>
      <c r="E86" s="47"/>
      <c r="F86" s="47"/>
      <c r="G86" s="40"/>
    </row>
    <row r="87" spans="1:7" s="35" customFormat="1" ht="15">
      <c r="A87" s="4"/>
      <c r="B87"/>
      <c r="C87" s="28"/>
      <c r="D87" s="48"/>
      <c r="E87" s="47"/>
      <c r="F87" s="47"/>
      <c r="G87" s="40"/>
    </row>
    <row r="88" spans="1:6" s="35" customFormat="1" ht="15">
      <c r="A88" s="4"/>
      <c r="B88"/>
      <c r="E88" s="38"/>
      <c r="F88" s="38"/>
    </row>
    <row r="89" ht="15">
      <c r="G89" s="49"/>
    </row>
  </sheetData>
  <sheetProtection/>
  <autoFilter ref="A2:N87">
    <sortState ref="A3:N89">
      <sortCondition sortBy="value" ref="A3:A89"/>
    </sortState>
  </autoFilter>
  <printOptions/>
  <pageMargins left="0.7" right="0.7" top="0.75" bottom="0.75" header="0.3" footer="0.3"/>
  <pageSetup fitToHeight="2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16.140625" style="4" bestFit="1" customWidth="1"/>
    <col min="2" max="2" width="16.140625" style="4" customWidth="1"/>
    <col min="3" max="3" width="16.57421875" style="179" bestFit="1" customWidth="1"/>
    <col min="4" max="4" width="12.57421875" style="24" bestFit="1" customWidth="1"/>
    <col min="5" max="5" width="9.140625" style="179" customWidth="1"/>
    <col min="6" max="6" width="13.7109375" style="4" bestFit="1" customWidth="1"/>
    <col min="7" max="7" width="9.140625" style="179" customWidth="1"/>
    <col min="8" max="8" width="13.8515625" style="4" bestFit="1" customWidth="1"/>
    <col min="9" max="9" width="7.28125" style="179" customWidth="1"/>
    <col min="10" max="10" width="12.57421875" style="3" bestFit="1" customWidth="1"/>
    <col min="11" max="11" width="9.140625" style="179" customWidth="1"/>
    <col min="12" max="12" width="17.00390625" style="3" bestFit="1" customWidth="1"/>
    <col min="13" max="13" width="9.140625" style="179" customWidth="1"/>
    <col min="14" max="14" width="18.7109375" style="3" bestFit="1" customWidth="1"/>
    <col min="15" max="15" width="9.140625" style="186" customWidth="1"/>
    <col min="16" max="16384" width="9.140625" style="4" customWidth="1"/>
  </cols>
  <sheetData>
    <row r="1" spans="1:15" s="15" customFormat="1" ht="18.75">
      <c r="A1" s="14" t="s">
        <v>327</v>
      </c>
      <c r="B1" s="14"/>
      <c r="C1" s="188"/>
      <c r="D1" s="53"/>
      <c r="E1" s="188"/>
      <c r="G1" s="188"/>
      <c r="I1" s="188"/>
      <c r="J1" s="27"/>
      <c r="K1" s="188"/>
      <c r="L1" s="27"/>
      <c r="M1" s="188"/>
      <c r="N1" s="99"/>
      <c r="O1" s="182"/>
    </row>
    <row r="2" spans="1:15" s="15" customFormat="1" ht="18.75">
      <c r="A2" s="16" t="s">
        <v>10</v>
      </c>
      <c r="B2" s="16"/>
      <c r="C2" s="188"/>
      <c r="D2" s="53"/>
      <c r="E2" s="188"/>
      <c r="G2" s="188"/>
      <c r="I2" s="188"/>
      <c r="J2" s="27"/>
      <c r="K2" s="188"/>
      <c r="L2" s="27"/>
      <c r="M2" s="188"/>
      <c r="N2" s="99"/>
      <c r="O2" s="182"/>
    </row>
    <row r="3" spans="1:15" s="13" customFormat="1" ht="15.75">
      <c r="A3" s="12"/>
      <c r="B3" s="12"/>
      <c r="C3" s="191"/>
      <c r="D3" s="20" t="s">
        <v>334</v>
      </c>
      <c r="E3" s="149"/>
      <c r="F3" s="115" t="s">
        <v>335</v>
      </c>
      <c r="G3" s="190"/>
      <c r="H3" s="20" t="s">
        <v>333</v>
      </c>
      <c r="I3" s="149"/>
      <c r="J3" s="123" t="s">
        <v>336</v>
      </c>
      <c r="K3" s="149"/>
      <c r="L3" s="20" t="s">
        <v>337</v>
      </c>
      <c r="M3" s="149"/>
      <c r="N3" s="20" t="s">
        <v>338</v>
      </c>
      <c r="O3" s="183" t="s">
        <v>529</v>
      </c>
    </row>
    <row r="4" spans="1:15" s="22" customFormat="1" ht="32.25">
      <c r="A4" s="187" t="s">
        <v>0</v>
      </c>
      <c r="B4" s="187"/>
      <c r="C4" s="189" t="s">
        <v>1</v>
      </c>
      <c r="D4" s="22" t="s">
        <v>27</v>
      </c>
      <c r="E4" s="189"/>
      <c r="F4" s="22" t="s">
        <v>491</v>
      </c>
      <c r="G4" s="189"/>
      <c r="H4" s="22" t="s">
        <v>518</v>
      </c>
      <c r="I4" s="189"/>
      <c r="J4" s="22" t="s">
        <v>129</v>
      </c>
      <c r="K4" s="189"/>
      <c r="L4" s="22" t="s">
        <v>361</v>
      </c>
      <c r="M4" s="189"/>
      <c r="N4" s="22" t="s">
        <v>518</v>
      </c>
      <c r="O4" s="184"/>
    </row>
    <row r="5" spans="1:16" s="8" customFormat="1" ht="15">
      <c r="A5" s="8" t="s">
        <v>32</v>
      </c>
      <c r="B5" s="8" t="s">
        <v>59</v>
      </c>
      <c r="C5" s="162" t="s">
        <v>357</v>
      </c>
      <c r="D5" s="54">
        <v>100</v>
      </c>
      <c r="E5" s="162"/>
      <c r="F5" s="23">
        <v>50</v>
      </c>
      <c r="G5" s="162"/>
      <c r="H5" s="23">
        <v>50</v>
      </c>
      <c r="I5" s="162"/>
      <c r="J5" s="43">
        <v>100</v>
      </c>
      <c r="K5" s="162"/>
      <c r="L5" s="43"/>
      <c r="M5" s="162"/>
      <c r="N5" s="43">
        <v>40</v>
      </c>
      <c r="O5" s="199">
        <f>SUM(D5:N5)</f>
        <v>340</v>
      </c>
      <c r="P5" s="8" t="s">
        <v>632</v>
      </c>
    </row>
    <row r="6" spans="1:16" s="8" customFormat="1" ht="15">
      <c r="A6" s="49" t="s">
        <v>28</v>
      </c>
      <c r="B6" s="49" t="s">
        <v>573</v>
      </c>
      <c r="C6" s="162" t="s">
        <v>627</v>
      </c>
      <c r="D6" s="54"/>
      <c r="E6" s="162"/>
      <c r="F6" s="23"/>
      <c r="G6" s="162"/>
      <c r="H6" s="23"/>
      <c r="I6" s="162"/>
      <c r="J6" s="43"/>
      <c r="K6" s="162"/>
      <c r="L6" s="43">
        <v>100</v>
      </c>
      <c r="M6" s="162"/>
      <c r="N6" s="43">
        <v>50</v>
      </c>
      <c r="O6" s="199">
        <f>SUM(L6:N6)</f>
        <v>150</v>
      </c>
      <c r="P6" s="8" t="s">
        <v>633</v>
      </c>
    </row>
    <row r="7" spans="1:15" s="8" customFormat="1" ht="15">
      <c r="A7" s="49" t="s">
        <v>106</v>
      </c>
      <c r="B7" s="49" t="s">
        <v>107</v>
      </c>
      <c r="C7" s="162" t="s">
        <v>108</v>
      </c>
      <c r="D7" s="54">
        <v>40</v>
      </c>
      <c r="E7" s="162"/>
      <c r="F7" s="23"/>
      <c r="G7" s="162"/>
      <c r="H7" s="23">
        <v>35</v>
      </c>
      <c r="I7" s="162"/>
      <c r="J7" s="43">
        <v>25</v>
      </c>
      <c r="K7" s="162"/>
      <c r="L7" s="43">
        <v>50</v>
      </c>
      <c r="M7" s="162"/>
      <c r="N7" s="43"/>
      <c r="O7" s="199">
        <f>SUM(D7:N7)</f>
        <v>150</v>
      </c>
    </row>
    <row r="8" spans="1:15" s="8" customFormat="1" ht="15">
      <c r="A8" s="49" t="s">
        <v>92</v>
      </c>
      <c r="B8" s="49" t="s">
        <v>93</v>
      </c>
      <c r="C8" s="162" t="s">
        <v>465</v>
      </c>
      <c r="D8" s="54"/>
      <c r="E8" s="162"/>
      <c r="F8" s="23">
        <v>100</v>
      </c>
      <c r="G8" s="162"/>
      <c r="H8" s="23"/>
      <c r="I8" s="162"/>
      <c r="J8" s="43">
        <v>40</v>
      </c>
      <c r="K8" s="162"/>
      <c r="L8" s="43"/>
      <c r="M8" s="162"/>
      <c r="N8" s="43"/>
      <c r="O8" s="199">
        <f aca="true" t="shared" si="0" ref="O8:O14">SUM(D8:N8)</f>
        <v>140</v>
      </c>
    </row>
    <row r="9" spans="1:15" s="8" customFormat="1" ht="15">
      <c r="A9" s="49" t="s">
        <v>213</v>
      </c>
      <c r="B9" s="49" t="s">
        <v>214</v>
      </c>
      <c r="C9" s="162" t="s">
        <v>194</v>
      </c>
      <c r="D9" s="54"/>
      <c r="E9" s="162"/>
      <c r="F9" s="23"/>
      <c r="G9" s="162"/>
      <c r="H9" s="23">
        <v>100</v>
      </c>
      <c r="I9" s="162"/>
      <c r="J9" s="43"/>
      <c r="K9" s="162"/>
      <c r="L9" s="43"/>
      <c r="M9" s="162"/>
      <c r="N9" s="43"/>
      <c r="O9" s="199">
        <f t="shared" si="0"/>
        <v>100</v>
      </c>
    </row>
    <row r="10" spans="1:15" s="8" customFormat="1" ht="15">
      <c r="A10" s="49" t="s">
        <v>257</v>
      </c>
      <c r="B10" s="49" t="s">
        <v>630</v>
      </c>
      <c r="C10" s="162" t="s">
        <v>629</v>
      </c>
      <c r="D10" s="54"/>
      <c r="E10" s="162"/>
      <c r="F10" s="23"/>
      <c r="G10" s="162"/>
      <c r="H10" s="23"/>
      <c r="I10" s="162"/>
      <c r="J10" s="43"/>
      <c r="K10" s="162"/>
      <c r="L10" s="43"/>
      <c r="M10" s="162"/>
      <c r="N10" s="43">
        <v>100</v>
      </c>
      <c r="O10" s="199">
        <f t="shared" si="0"/>
        <v>100</v>
      </c>
    </row>
    <row r="11" spans="1:15" s="49" customFormat="1" ht="15">
      <c r="A11" s="49" t="s">
        <v>103</v>
      </c>
      <c r="B11" s="49" t="s">
        <v>116</v>
      </c>
      <c r="C11" s="162" t="s">
        <v>109</v>
      </c>
      <c r="D11" s="54">
        <v>35</v>
      </c>
      <c r="E11" s="162"/>
      <c r="F11" s="23"/>
      <c r="G11" s="162"/>
      <c r="H11" s="23"/>
      <c r="I11" s="162"/>
      <c r="J11" s="193"/>
      <c r="K11" s="162"/>
      <c r="L11" s="193">
        <v>40</v>
      </c>
      <c r="M11" s="162"/>
      <c r="N11" s="43"/>
      <c r="O11" s="185">
        <f t="shared" si="0"/>
        <v>75</v>
      </c>
    </row>
    <row r="12" spans="1:15" s="49" customFormat="1" ht="15">
      <c r="A12" s="49" t="s">
        <v>69</v>
      </c>
      <c r="B12" s="49" t="s">
        <v>70</v>
      </c>
      <c r="C12" s="162" t="s">
        <v>472</v>
      </c>
      <c r="D12" s="54"/>
      <c r="E12" s="162"/>
      <c r="F12" s="23">
        <v>40</v>
      </c>
      <c r="G12" s="162"/>
      <c r="H12" s="23">
        <v>25</v>
      </c>
      <c r="I12" s="162"/>
      <c r="J12" s="43"/>
      <c r="K12" s="162"/>
      <c r="L12" s="43"/>
      <c r="M12" s="162"/>
      <c r="N12" s="43"/>
      <c r="O12" s="185">
        <f t="shared" si="0"/>
        <v>65</v>
      </c>
    </row>
    <row r="13" spans="1:15" s="49" customFormat="1" ht="15">
      <c r="A13" s="49" t="s">
        <v>87</v>
      </c>
      <c r="B13" s="49" t="s">
        <v>88</v>
      </c>
      <c r="C13" s="162" t="s">
        <v>528</v>
      </c>
      <c r="D13" s="54"/>
      <c r="E13" s="162"/>
      <c r="F13" s="23"/>
      <c r="G13" s="162"/>
      <c r="H13" s="23">
        <v>40</v>
      </c>
      <c r="I13" s="162"/>
      <c r="J13" s="43"/>
      <c r="K13" s="162"/>
      <c r="L13" s="193"/>
      <c r="M13" s="162"/>
      <c r="N13" s="43">
        <v>25</v>
      </c>
      <c r="O13" s="185">
        <f t="shared" si="0"/>
        <v>65</v>
      </c>
    </row>
    <row r="14" spans="1:15" s="49" customFormat="1" ht="15">
      <c r="A14" s="49" t="s">
        <v>183</v>
      </c>
      <c r="B14" s="49" t="s">
        <v>70</v>
      </c>
      <c r="C14" s="162" t="s">
        <v>190</v>
      </c>
      <c r="D14" s="54">
        <v>50</v>
      </c>
      <c r="E14" s="162"/>
      <c r="F14" s="23"/>
      <c r="G14" s="162"/>
      <c r="H14" s="23"/>
      <c r="I14" s="162"/>
      <c r="J14" s="43"/>
      <c r="K14" s="162"/>
      <c r="L14" s="43"/>
      <c r="M14" s="162"/>
      <c r="N14" s="43"/>
      <c r="O14" s="185">
        <f t="shared" si="0"/>
        <v>50</v>
      </c>
    </row>
    <row r="15" spans="1:15" s="49" customFormat="1" ht="15">
      <c r="A15" s="18" t="s">
        <v>481</v>
      </c>
      <c r="B15" s="18" t="s">
        <v>482</v>
      </c>
      <c r="C15" s="162" t="s">
        <v>483</v>
      </c>
      <c r="D15" s="46"/>
      <c r="E15" s="162"/>
      <c r="G15" s="162"/>
      <c r="I15" s="162"/>
      <c r="J15" s="43">
        <v>50</v>
      </c>
      <c r="K15" s="162"/>
      <c r="L15" s="42"/>
      <c r="M15" s="162"/>
      <c r="N15" s="43"/>
      <c r="O15" s="185">
        <f>SUM(J15:N15)</f>
        <v>50</v>
      </c>
    </row>
    <row r="16" spans="1:15" s="49" customFormat="1" ht="15">
      <c r="A16" s="49" t="s">
        <v>134</v>
      </c>
      <c r="B16" s="49" t="s">
        <v>135</v>
      </c>
      <c r="C16" s="162" t="s">
        <v>418</v>
      </c>
      <c r="D16" s="54"/>
      <c r="E16" s="162"/>
      <c r="F16" s="23">
        <v>35</v>
      </c>
      <c r="G16" s="162"/>
      <c r="H16" s="23"/>
      <c r="I16" s="162"/>
      <c r="J16" s="43"/>
      <c r="K16" s="162"/>
      <c r="L16" s="43"/>
      <c r="M16" s="162"/>
      <c r="N16" s="43"/>
      <c r="O16" s="185">
        <f>SUM(D16:N16)</f>
        <v>35</v>
      </c>
    </row>
    <row r="17" spans="1:15" s="49" customFormat="1" ht="15">
      <c r="A17" s="49" t="s">
        <v>321</v>
      </c>
      <c r="B17" s="49" t="s">
        <v>322</v>
      </c>
      <c r="C17" s="162" t="s">
        <v>372</v>
      </c>
      <c r="D17" s="54"/>
      <c r="E17" s="162"/>
      <c r="F17" s="23"/>
      <c r="G17" s="162"/>
      <c r="H17" s="23"/>
      <c r="I17" s="162"/>
      <c r="J17" s="43">
        <v>35</v>
      </c>
      <c r="K17" s="162"/>
      <c r="L17" s="43"/>
      <c r="M17" s="162"/>
      <c r="N17" s="43"/>
      <c r="O17" s="185">
        <f>SUM(J17:N17)</f>
        <v>35</v>
      </c>
    </row>
    <row r="18" spans="1:15" s="49" customFormat="1" ht="15">
      <c r="A18" s="49" t="s">
        <v>23</v>
      </c>
      <c r="B18" s="49" t="s">
        <v>320</v>
      </c>
      <c r="C18" s="162" t="s">
        <v>383</v>
      </c>
      <c r="D18" s="54"/>
      <c r="E18" s="162"/>
      <c r="F18" s="23"/>
      <c r="G18" s="162"/>
      <c r="H18" s="23"/>
      <c r="I18" s="162"/>
      <c r="J18" s="43"/>
      <c r="K18" s="162"/>
      <c r="L18" s="43">
        <v>35</v>
      </c>
      <c r="M18" s="162"/>
      <c r="N18" s="43"/>
      <c r="O18" s="185">
        <f>SUM(L18:N18)</f>
        <v>35</v>
      </c>
    </row>
    <row r="19" spans="1:15" s="49" customFormat="1" ht="15">
      <c r="A19" s="49" t="s">
        <v>606</v>
      </c>
      <c r="B19" s="49" t="s">
        <v>626</v>
      </c>
      <c r="C19" s="162" t="s">
        <v>608</v>
      </c>
      <c r="D19" s="54"/>
      <c r="E19" s="162"/>
      <c r="F19" s="23"/>
      <c r="G19" s="162"/>
      <c r="H19" s="23"/>
      <c r="I19" s="162"/>
      <c r="J19" s="193"/>
      <c r="K19" s="162"/>
      <c r="L19" s="193"/>
      <c r="M19" s="162"/>
      <c r="N19" s="193">
        <v>35</v>
      </c>
      <c r="O19" s="185">
        <f>SUM(N19)</f>
        <v>35</v>
      </c>
    </row>
    <row r="20" spans="1:15" s="49" customFormat="1" ht="15">
      <c r="A20" s="49" t="s">
        <v>358</v>
      </c>
      <c r="B20" s="49" t="s">
        <v>359</v>
      </c>
      <c r="C20" s="162" t="s">
        <v>360</v>
      </c>
      <c r="D20" s="54">
        <v>25</v>
      </c>
      <c r="E20" s="162"/>
      <c r="F20" s="23"/>
      <c r="G20" s="162"/>
      <c r="H20" s="23"/>
      <c r="I20" s="162"/>
      <c r="J20" s="193"/>
      <c r="K20" s="162"/>
      <c r="L20" s="193"/>
      <c r="M20" s="162"/>
      <c r="N20" s="193"/>
      <c r="O20" s="185">
        <f>SUM(D20:N20)</f>
        <v>25</v>
      </c>
    </row>
    <row r="21" spans="1:15" s="49" customFormat="1" ht="15">
      <c r="A21" s="49" t="s">
        <v>619</v>
      </c>
      <c r="B21" s="49" t="s">
        <v>620</v>
      </c>
      <c r="C21" s="162" t="s">
        <v>628</v>
      </c>
      <c r="D21" s="54"/>
      <c r="E21" s="162"/>
      <c r="F21" s="23"/>
      <c r="G21" s="162"/>
      <c r="H21" s="23"/>
      <c r="I21" s="162"/>
      <c r="J21" s="193"/>
      <c r="K21" s="162"/>
      <c r="L21" s="193">
        <v>25</v>
      </c>
      <c r="M21" s="162"/>
      <c r="N21" s="193"/>
      <c r="O21" s="185">
        <f>SUM(L21:N21)</f>
        <v>25</v>
      </c>
    </row>
    <row r="22" spans="1:15" s="49" customFormat="1" ht="15">
      <c r="A22" s="197" t="s">
        <v>583</v>
      </c>
      <c r="C22" s="162"/>
      <c r="D22" s="54"/>
      <c r="E22" s="162"/>
      <c r="F22" s="23"/>
      <c r="G22" s="162"/>
      <c r="H22" s="23"/>
      <c r="I22" s="162"/>
      <c r="J22" s="43"/>
      <c r="K22" s="162"/>
      <c r="L22" s="43"/>
      <c r="M22" s="162"/>
      <c r="N22" s="43"/>
      <c r="O22" s="185"/>
    </row>
    <row r="23" spans="3:15" s="49" customFormat="1" ht="15">
      <c r="C23" s="162"/>
      <c r="D23" s="54"/>
      <c r="E23" s="162"/>
      <c r="F23" s="23"/>
      <c r="G23" s="162"/>
      <c r="H23" s="23"/>
      <c r="I23" s="162"/>
      <c r="J23" s="43"/>
      <c r="K23" s="162"/>
      <c r="L23" s="43"/>
      <c r="M23" s="162"/>
      <c r="N23" s="42"/>
      <c r="O23" s="185"/>
    </row>
    <row r="24" spans="3:15" s="49" customFormat="1" ht="15">
      <c r="C24" s="162"/>
      <c r="D24" s="54"/>
      <c r="E24" s="162"/>
      <c r="F24" s="23"/>
      <c r="G24" s="162"/>
      <c r="H24" s="23"/>
      <c r="I24" s="162"/>
      <c r="J24" s="43"/>
      <c r="K24" s="162"/>
      <c r="L24" s="43"/>
      <c r="M24" s="162"/>
      <c r="N24" s="43"/>
      <c r="O24" s="185"/>
    </row>
    <row r="25" spans="3:15" s="49" customFormat="1" ht="15">
      <c r="C25" s="162"/>
      <c r="D25" s="54"/>
      <c r="E25" s="162"/>
      <c r="F25" s="23"/>
      <c r="G25" s="162"/>
      <c r="H25" s="23"/>
      <c r="I25" s="162"/>
      <c r="J25" s="43"/>
      <c r="K25" s="162"/>
      <c r="L25" s="43"/>
      <c r="M25" s="162"/>
      <c r="N25" s="43"/>
      <c r="O25" s="185"/>
    </row>
    <row r="26" spans="3:15" s="49" customFormat="1" ht="15">
      <c r="C26" s="162"/>
      <c r="D26" s="54"/>
      <c r="E26" s="162"/>
      <c r="F26" s="23"/>
      <c r="G26" s="162"/>
      <c r="H26" s="23"/>
      <c r="I26" s="162"/>
      <c r="J26" s="43"/>
      <c r="K26" s="162"/>
      <c r="L26" s="43"/>
      <c r="M26" s="162"/>
      <c r="N26" s="43"/>
      <c r="O26" s="185"/>
    </row>
    <row r="27" spans="3:15" s="49" customFormat="1" ht="15">
      <c r="C27" s="162"/>
      <c r="D27" s="54"/>
      <c r="E27" s="162"/>
      <c r="F27" s="23"/>
      <c r="G27" s="162"/>
      <c r="H27" s="23"/>
      <c r="I27" s="162"/>
      <c r="J27" s="43"/>
      <c r="K27" s="162"/>
      <c r="L27" s="43"/>
      <c r="M27" s="162"/>
      <c r="N27" s="43"/>
      <c r="O27" s="185"/>
    </row>
    <row r="28" spans="1:14" ht="15.75">
      <c r="A28" s="9" t="s">
        <v>31</v>
      </c>
      <c r="B28" s="47"/>
      <c r="C28" s="149"/>
      <c r="D28" s="55"/>
      <c r="E28" s="149"/>
      <c r="F28" s="29"/>
      <c r="G28" s="149"/>
      <c r="H28" s="29"/>
      <c r="I28" s="149"/>
      <c r="J28" s="30"/>
      <c r="K28" s="149"/>
      <c r="L28" s="30"/>
      <c r="M28" s="149"/>
      <c r="N28" s="100"/>
    </row>
    <row r="29" ht="15">
      <c r="J29" s="194"/>
    </row>
    <row r="47" spans="1:2" ht="15">
      <c r="A47" s="18"/>
      <c r="B47" s="18"/>
    </row>
    <row r="51" spans="1:2" ht="15">
      <c r="A51" s="18"/>
      <c r="B51" s="18"/>
    </row>
    <row r="52" spans="1:2" ht="15">
      <c r="A52" s="18"/>
      <c r="B52" s="18"/>
    </row>
    <row r="53" spans="1:2" ht="15">
      <c r="A53" s="18"/>
      <c r="B53" s="18"/>
    </row>
    <row r="54" spans="1:2" ht="15">
      <c r="A54" s="18"/>
      <c r="B54" s="18"/>
    </row>
    <row r="55" spans="1:2" ht="15">
      <c r="A55" s="18"/>
      <c r="B55" s="18"/>
    </row>
    <row r="56" spans="1:2" ht="15">
      <c r="A56" s="18"/>
      <c r="B56" s="18"/>
    </row>
    <row r="71" spans="1:2" ht="15">
      <c r="A71" s="18"/>
      <c r="B71" s="18"/>
    </row>
    <row r="80" spans="1:2" ht="15">
      <c r="A80" s="18"/>
      <c r="B80" s="18"/>
    </row>
  </sheetData>
  <sheetProtection/>
  <autoFilter ref="A4:P4">
    <sortState ref="A5:P80">
      <sortCondition descending="1" sortBy="value" ref="O5:O80"/>
    </sortState>
  </autoFilter>
  <printOptions/>
  <pageMargins left="0.45" right="0.45" top="0.25" bottom="0.25" header="0.3" footer="0.3"/>
  <pageSetup fitToHeight="1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V8" sqref="V8:V10"/>
    </sheetView>
  </sheetViews>
  <sheetFormatPr defaultColWidth="9.140625" defaultRowHeight="15"/>
  <cols>
    <col min="1" max="1" width="12.28125" style="25" customWidth="1"/>
    <col min="2" max="2" width="10.8515625" style="25" customWidth="1"/>
    <col min="3" max="3" width="13.7109375" style="83" bestFit="1" customWidth="1"/>
    <col min="4" max="4" width="16.7109375" style="118" customWidth="1"/>
    <col min="5" max="6" width="9.140625" style="25" customWidth="1"/>
    <col min="7" max="7" width="9.140625" style="148" customWidth="1"/>
    <col min="8" max="9" width="9.140625" style="25" customWidth="1"/>
    <col min="10" max="10" width="9.140625" style="148" customWidth="1"/>
    <col min="11" max="11" width="9.140625" style="25" customWidth="1"/>
    <col min="12" max="12" width="9.140625" style="58" customWidth="1"/>
    <col min="13" max="13" width="9.140625" style="148" customWidth="1"/>
    <col min="14" max="15" width="9.140625" style="25" customWidth="1"/>
    <col min="16" max="16" width="9.140625" style="148" customWidth="1"/>
    <col min="17" max="17" width="9.140625" style="25" customWidth="1"/>
    <col min="18" max="18" width="10.28125" style="25" customWidth="1"/>
    <col min="19" max="19" width="9.140625" style="148" customWidth="1"/>
    <col min="20" max="20" width="9.140625" style="25" customWidth="1"/>
    <col min="21" max="21" width="11.7109375" style="25" bestFit="1" customWidth="1"/>
    <col min="22" max="22" width="9.140625" style="148" customWidth="1"/>
    <col min="23" max="24" width="9.140625" style="25" customWidth="1"/>
    <col min="25" max="16384" width="9.140625" style="25" customWidth="1"/>
  </cols>
  <sheetData>
    <row r="1" spans="1:22" s="63" customFormat="1" ht="21">
      <c r="A1" s="63" t="s">
        <v>223</v>
      </c>
      <c r="C1" s="81"/>
      <c r="D1" s="117"/>
      <c r="G1" s="147"/>
      <c r="J1" s="147"/>
      <c r="M1" s="147"/>
      <c r="O1" s="192"/>
      <c r="P1" s="147"/>
      <c r="S1" s="161"/>
      <c r="V1" s="147"/>
    </row>
    <row r="2" ht="15">
      <c r="A2" s="25" t="s">
        <v>53</v>
      </c>
    </row>
    <row r="3" ht="15">
      <c r="A3" s="25" t="s">
        <v>50</v>
      </c>
    </row>
    <row r="4" spans="1:22" s="20" customFormat="1" ht="15.75">
      <c r="A4" s="119"/>
      <c r="B4" s="119"/>
      <c r="E4" s="20" t="s">
        <v>334</v>
      </c>
      <c r="G4" s="149"/>
      <c r="H4" s="115" t="s">
        <v>335</v>
      </c>
      <c r="I4" s="115"/>
      <c r="J4" s="158"/>
      <c r="K4" s="20" t="s">
        <v>333</v>
      </c>
      <c r="M4" s="149"/>
      <c r="N4" s="123" t="s">
        <v>336</v>
      </c>
      <c r="O4" s="42"/>
      <c r="P4" s="149"/>
      <c r="Q4" s="20" t="s">
        <v>337</v>
      </c>
      <c r="S4" s="162"/>
      <c r="T4" s="20" t="s">
        <v>338</v>
      </c>
      <c r="V4" s="149" t="s">
        <v>209</v>
      </c>
    </row>
    <row r="5" spans="1:22" s="64" customFormat="1" ht="58.5">
      <c r="A5" s="84" t="s">
        <v>0</v>
      </c>
      <c r="B5" s="84"/>
      <c r="C5" s="85" t="s">
        <v>97</v>
      </c>
      <c r="D5" s="120" t="s">
        <v>1</v>
      </c>
      <c r="E5" s="64" t="s">
        <v>51</v>
      </c>
      <c r="F5" s="64" t="s">
        <v>52</v>
      </c>
      <c r="G5" s="150"/>
      <c r="H5" s="64" t="s">
        <v>51</v>
      </c>
      <c r="I5" s="64" t="s">
        <v>52</v>
      </c>
      <c r="J5" s="150"/>
      <c r="K5" s="64" t="s">
        <v>52</v>
      </c>
      <c r="L5" s="64" t="s">
        <v>51</v>
      </c>
      <c r="M5" s="150"/>
      <c r="N5" s="64" t="s">
        <v>52</v>
      </c>
      <c r="O5" s="62" t="s">
        <v>51</v>
      </c>
      <c r="P5" s="150"/>
      <c r="Q5" s="64" t="s">
        <v>51</v>
      </c>
      <c r="R5" s="64" t="s">
        <v>52</v>
      </c>
      <c r="S5" s="151"/>
      <c r="T5" s="64" t="s">
        <v>51</v>
      </c>
      <c r="U5" s="64" t="s">
        <v>52</v>
      </c>
      <c r="V5" s="150"/>
    </row>
    <row r="6" spans="1:22" s="62" customFormat="1" ht="40.5">
      <c r="A6" s="84"/>
      <c r="B6" s="84"/>
      <c r="C6" s="85"/>
      <c r="D6" s="120"/>
      <c r="E6" s="62" t="s">
        <v>384</v>
      </c>
      <c r="F6" s="62" t="s">
        <v>385</v>
      </c>
      <c r="G6" s="151"/>
      <c r="H6" s="62" t="s">
        <v>384</v>
      </c>
      <c r="I6" s="62" t="s">
        <v>498</v>
      </c>
      <c r="J6" s="151"/>
      <c r="K6" s="62" t="s">
        <v>421</v>
      </c>
      <c r="L6" s="62" t="s">
        <v>421</v>
      </c>
      <c r="M6" s="151"/>
      <c r="N6" s="62" t="s">
        <v>554</v>
      </c>
      <c r="O6" s="62" t="s">
        <v>421</v>
      </c>
      <c r="P6" s="151"/>
      <c r="Q6" s="62" t="s">
        <v>384</v>
      </c>
      <c r="R6" s="62" t="s">
        <v>584</v>
      </c>
      <c r="S6" s="151"/>
      <c r="T6" s="62" t="s">
        <v>374</v>
      </c>
      <c r="U6" s="62" t="s">
        <v>518</v>
      </c>
      <c r="V6" s="151"/>
    </row>
    <row r="7" spans="1:24" s="77" customFormat="1" ht="15">
      <c r="A7" s="19" t="s">
        <v>389</v>
      </c>
      <c r="B7" s="19" t="s">
        <v>390</v>
      </c>
      <c r="C7" s="104" t="s">
        <v>353</v>
      </c>
      <c r="D7" s="101" t="s">
        <v>392</v>
      </c>
      <c r="E7" s="101">
        <v>10</v>
      </c>
      <c r="F7" s="101">
        <v>10</v>
      </c>
      <c r="G7" s="154"/>
      <c r="H7" s="101">
        <v>10</v>
      </c>
      <c r="I7" s="101"/>
      <c r="J7" s="154"/>
      <c r="K7" s="101"/>
      <c r="L7" s="101"/>
      <c r="M7" s="154"/>
      <c r="N7" s="101">
        <v>10</v>
      </c>
      <c r="O7" s="101">
        <v>10</v>
      </c>
      <c r="P7" s="154"/>
      <c r="Q7" s="19">
        <v>10</v>
      </c>
      <c r="R7" s="19">
        <v>10</v>
      </c>
      <c r="S7" s="155"/>
      <c r="T7" s="101"/>
      <c r="U7" s="101"/>
      <c r="V7" s="154">
        <f aca="true" t="shared" si="0" ref="V7:V44">SUM(E7:U7)</f>
        <v>70</v>
      </c>
      <c r="W7" s="101"/>
      <c r="X7" s="200" t="s">
        <v>656</v>
      </c>
    </row>
    <row r="8" spans="1:24" s="77" customFormat="1" ht="15">
      <c r="A8" s="25" t="s">
        <v>295</v>
      </c>
      <c r="B8" s="25" t="s">
        <v>296</v>
      </c>
      <c r="C8" s="83" t="s">
        <v>56</v>
      </c>
      <c r="D8" s="74" t="s">
        <v>433</v>
      </c>
      <c r="E8" s="74"/>
      <c r="F8" s="74"/>
      <c r="G8" s="152"/>
      <c r="H8" s="74">
        <v>10</v>
      </c>
      <c r="I8" s="74">
        <v>10</v>
      </c>
      <c r="J8" s="152"/>
      <c r="K8" s="74">
        <v>10</v>
      </c>
      <c r="L8" s="74">
        <v>10</v>
      </c>
      <c r="M8" s="152"/>
      <c r="N8" s="74">
        <v>10</v>
      </c>
      <c r="O8" s="74"/>
      <c r="P8" s="152"/>
      <c r="Q8" s="74">
        <v>10</v>
      </c>
      <c r="R8" s="74">
        <v>10</v>
      </c>
      <c r="S8" s="152"/>
      <c r="T8" s="74"/>
      <c r="U8" s="74"/>
      <c r="V8" s="201">
        <f t="shared" si="0"/>
        <v>70</v>
      </c>
      <c r="W8" s="74" t="s">
        <v>3</v>
      </c>
      <c r="X8" s="74"/>
    </row>
    <row r="9" spans="1:24" s="79" customFormat="1" ht="15">
      <c r="A9" s="25" t="s">
        <v>262</v>
      </c>
      <c r="B9" s="25" t="s">
        <v>263</v>
      </c>
      <c r="C9" s="83" t="s">
        <v>56</v>
      </c>
      <c r="D9" s="74" t="s">
        <v>497</v>
      </c>
      <c r="E9" s="25"/>
      <c r="F9" s="25"/>
      <c r="G9" s="148"/>
      <c r="H9" s="25">
        <v>10</v>
      </c>
      <c r="I9" s="25"/>
      <c r="J9" s="148"/>
      <c r="K9" s="25">
        <v>10</v>
      </c>
      <c r="L9" s="25">
        <v>10</v>
      </c>
      <c r="M9" s="148"/>
      <c r="N9" s="25">
        <v>10</v>
      </c>
      <c r="O9" s="25">
        <v>10</v>
      </c>
      <c r="P9" s="148"/>
      <c r="Q9" s="25"/>
      <c r="R9" s="25">
        <v>10</v>
      </c>
      <c r="S9" s="148"/>
      <c r="T9" s="74"/>
      <c r="U9" s="74"/>
      <c r="V9" s="201">
        <f t="shared" si="0"/>
        <v>60</v>
      </c>
      <c r="W9" s="74" t="s">
        <v>4</v>
      </c>
      <c r="X9" s="74"/>
    </row>
    <row r="10" spans="1:24" s="79" customFormat="1" ht="15">
      <c r="A10" s="25" t="s">
        <v>260</v>
      </c>
      <c r="B10" s="25" t="s">
        <v>261</v>
      </c>
      <c r="C10" s="83" t="s">
        <v>55</v>
      </c>
      <c r="D10" s="74" t="s">
        <v>435</v>
      </c>
      <c r="E10" s="74"/>
      <c r="F10" s="74"/>
      <c r="G10" s="152"/>
      <c r="H10" s="74"/>
      <c r="I10" s="74"/>
      <c r="J10" s="152"/>
      <c r="K10" s="74">
        <v>10</v>
      </c>
      <c r="L10" s="74">
        <v>10</v>
      </c>
      <c r="M10" s="152"/>
      <c r="N10" s="74">
        <v>10</v>
      </c>
      <c r="O10" s="74">
        <v>10</v>
      </c>
      <c r="P10" s="152"/>
      <c r="Q10" s="74">
        <v>10</v>
      </c>
      <c r="R10" s="74">
        <v>10</v>
      </c>
      <c r="S10" s="152"/>
      <c r="T10" s="74"/>
      <c r="U10" s="74"/>
      <c r="V10" s="201">
        <f t="shared" si="0"/>
        <v>60</v>
      </c>
      <c r="W10" s="25" t="s">
        <v>4</v>
      </c>
      <c r="X10" s="25"/>
    </row>
    <row r="11" spans="1:22" s="101" customFormat="1" ht="15">
      <c r="A11" s="19" t="s">
        <v>389</v>
      </c>
      <c r="B11" s="19" t="s">
        <v>390</v>
      </c>
      <c r="C11" s="104" t="s">
        <v>353</v>
      </c>
      <c r="D11" s="101" t="s">
        <v>391</v>
      </c>
      <c r="E11" s="101">
        <v>10</v>
      </c>
      <c r="F11" s="101">
        <v>10</v>
      </c>
      <c r="G11" s="154"/>
      <c r="J11" s="154"/>
      <c r="M11" s="154"/>
      <c r="O11" s="101">
        <v>10</v>
      </c>
      <c r="P11" s="154"/>
      <c r="Q11" s="101">
        <v>10</v>
      </c>
      <c r="R11" s="101">
        <v>10</v>
      </c>
      <c r="S11" s="154"/>
      <c r="V11" s="154">
        <f t="shared" si="0"/>
        <v>50</v>
      </c>
    </row>
    <row r="12" spans="1:24" s="74" customFormat="1" ht="15">
      <c r="A12" s="25" t="s">
        <v>215</v>
      </c>
      <c r="B12" s="25" t="s">
        <v>216</v>
      </c>
      <c r="C12" s="83" t="s">
        <v>55</v>
      </c>
      <c r="D12" s="74" t="s">
        <v>408</v>
      </c>
      <c r="G12" s="152"/>
      <c r="I12" s="74">
        <v>10</v>
      </c>
      <c r="J12" s="152"/>
      <c r="K12" s="74">
        <v>10</v>
      </c>
      <c r="L12" s="74">
        <v>10</v>
      </c>
      <c r="M12" s="152"/>
      <c r="N12" s="74">
        <v>10</v>
      </c>
      <c r="P12" s="152"/>
      <c r="S12" s="152"/>
      <c r="T12" s="25"/>
      <c r="U12" s="25"/>
      <c r="V12" s="148">
        <f t="shared" si="0"/>
        <v>40</v>
      </c>
      <c r="W12" s="101"/>
      <c r="X12" s="101"/>
    </row>
    <row r="13" spans="1:24" s="74" customFormat="1" ht="15">
      <c r="A13" s="25" t="s">
        <v>113</v>
      </c>
      <c r="B13" s="25" t="s">
        <v>114</v>
      </c>
      <c r="C13" s="83" t="s">
        <v>55</v>
      </c>
      <c r="D13" s="74" t="s">
        <v>399</v>
      </c>
      <c r="E13" s="74">
        <v>10</v>
      </c>
      <c r="F13" s="74">
        <v>10</v>
      </c>
      <c r="G13" s="152"/>
      <c r="J13" s="152"/>
      <c r="M13" s="152"/>
      <c r="P13" s="152"/>
      <c r="Q13" s="74">
        <v>10</v>
      </c>
      <c r="R13" s="74">
        <v>10</v>
      </c>
      <c r="S13" s="152"/>
      <c r="V13" s="152">
        <f t="shared" si="0"/>
        <v>40</v>
      </c>
      <c r="W13" s="25"/>
      <c r="X13" s="25"/>
    </row>
    <row r="14" spans="1:22" s="74" customFormat="1" ht="15">
      <c r="A14" s="25" t="s">
        <v>231</v>
      </c>
      <c r="B14" s="25" t="s">
        <v>232</v>
      </c>
      <c r="C14" s="83" t="s">
        <v>55</v>
      </c>
      <c r="D14" s="74" t="s">
        <v>541</v>
      </c>
      <c r="G14" s="152"/>
      <c r="J14" s="152"/>
      <c r="L14" s="121"/>
      <c r="M14" s="152"/>
      <c r="N14" s="74">
        <v>10</v>
      </c>
      <c r="O14" s="74">
        <v>10</v>
      </c>
      <c r="P14" s="152"/>
      <c r="R14" s="74">
        <v>10</v>
      </c>
      <c r="S14" s="152"/>
      <c r="U14" s="74">
        <v>10</v>
      </c>
      <c r="V14" s="152">
        <f t="shared" si="0"/>
        <v>40</v>
      </c>
    </row>
    <row r="15" spans="1:24" s="101" customFormat="1" ht="15">
      <c r="A15" s="25" t="s">
        <v>192</v>
      </c>
      <c r="B15" s="25" t="s">
        <v>386</v>
      </c>
      <c r="C15" s="89" t="s">
        <v>55</v>
      </c>
      <c r="D15" s="25" t="s">
        <v>194</v>
      </c>
      <c r="E15" s="25">
        <v>10</v>
      </c>
      <c r="F15" s="25"/>
      <c r="G15" s="148"/>
      <c r="H15" s="25"/>
      <c r="I15" s="25"/>
      <c r="J15" s="148"/>
      <c r="K15" s="25"/>
      <c r="L15" s="25"/>
      <c r="M15" s="148"/>
      <c r="N15" s="25"/>
      <c r="O15" s="25">
        <v>10</v>
      </c>
      <c r="P15" s="148"/>
      <c r="Q15" s="74"/>
      <c r="R15" s="74"/>
      <c r="S15" s="152"/>
      <c r="T15" s="74">
        <v>10</v>
      </c>
      <c r="U15" s="74">
        <v>10</v>
      </c>
      <c r="V15" s="152">
        <f t="shared" si="0"/>
        <v>40</v>
      </c>
      <c r="W15" s="74"/>
      <c r="X15" s="74"/>
    </row>
    <row r="16" spans="1:24" s="101" customFormat="1" ht="15">
      <c r="A16" s="25" t="s">
        <v>249</v>
      </c>
      <c r="B16" s="25" t="s">
        <v>76</v>
      </c>
      <c r="C16" s="83" t="s">
        <v>57</v>
      </c>
      <c r="D16" s="74" t="s">
        <v>496</v>
      </c>
      <c r="E16" s="74"/>
      <c r="F16" s="74"/>
      <c r="G16" s="152"/>
      <c r="H16" s="74">
        <v>10</v>
      </c>
      <c r="I16" s="74">
        <v>10</v>
      </c>
      <c r="J16" s="152"/>
      <c r="K16" s="74"/>
      <c r="L16" s="121"/>
      <c r="M16" s="152"/>
      <c r="N16" s="74"/>
      <c r="O16" s="74">
        <v>10</v>
      </c>
      <c r="P16" s="152"/>
      <c r="Q16" s="74"/>
      <c r="R16" s="74"/>
      <c r="S16" s="152"/>
      <c r="T16" s="74"/>
      <c r="U16" s="74"/>
      <c r="V16" s="152">
        <f t="shared" si="0"/>
        <v>30</v>
      </c>
      <c r="W16" s="74"/>
      <c r="X16" s="74"/>
    </row>
    <row r="17" spans="1:24" s="101" customFormat="1" ht="15">
      <c r="A17" s="19" t="s">
        <v>428</v>
      </c>
      <c r="B17" s="19" t="s">
        <v>429</v>
      </c>
      <c r="C17" s="104" t="s">
        <v>353</v>
      </c>
      <c r="D17" s="101" t="s">
        <v>430</v>
      </c>
      <c r="E17" s="19"/>
      <c r="F17" s="19"/>
      <c r="G17" s="155"/>
      <c r="H17" s="19"/>
      <c r="I17" s="19"/>
      <c r="J17" s="155"/>
      <c r="K17" s="19">
        <v>10</v>
      </c>
      <c r="L17" s="19">
        <v>10</v>
      </c>
      <c r="M17" s="155"/>
      <c r="N17" s="19"/>
      <c r="O17" s="19"/>
      <c r="P17" s="155"/>
      <c r="Q17" s="19"/>
      <c r="R17" s="19"/>
      <c r="S17" s="155"/>
      <c r="V17" s="154">
        <f t="shared" si="0"/>
        <v>20</v>
      </c>
      <c r="W17" s="79"/>
      <c r="X17" s="79"/>
    </row>
    <row r="18" spans="1:22" s="79" customFormat="1" ht="15">
      <c r="A18" s="25" t="s">
        <v>132</v>
      </c>
      <c r="B18" s="25" t="s">
        <v>119</v>
      </c>
      <c r="C18" s="83" t="s">
        <v>57</v>
      </c>
      <c r="D18" s="74" t="s">
        <v>419</v>
      </c>
      <c r="E18" s="25"/>
      <c r="F18" s="25"/>
      <c r="G18" s="148"/>
      <c r="H18" s="25"/>
      <c r="I18" s="25"/>
      <c r="J18" s="148"/>
      <c r="K18" s="25">
        <v>10</v>
      </c>
      <c r="L18" s="25">
        <v>10</v>
      </c>
      <c r="M18" s="148"/>
      <c r="N18" s="25"/>
      <c r="O18" s="25"/>
      <c r="P18" s="148"/>
      <c r="Q18" s="74"/>
      <c r="R18" s="74"/>
      <c r="S18" s="152"/>
      <c r="T18" s="25"/>
      <c r="U18" s="25"/>
      <c r="V18" s="148">
        <f t="shared" si="0"/>
        <v>20</v>
      </c>
    </row>
    <row r="19" spans="1:24" s="74" customFormat="1" ht="15">
      <c r="A19" s="25" t="s">
        <v>230</v>
      </c>
      <c r="B19" s="25" t="s">
        <v>412</v>
      </c>
      <c r="C19" s="83" t="s">
        <v>57</v>
      </c>
      <c r="D19" s="74" t="s">
        <v>413</v>
      </c>
      <c r="G19" s="152"/>
      <c r="J19" s="152"/>
      <c r="K19" s="74">
        <v>10</v>
      </c>
      <c r="L19" s="74">
        <v>10</v>
      </c>
      <c r="M19" s="152"/>
      <c r="P19" s="152"/>
      <c r="S19" s="152"/>
      <c r="T19" s="25"/>
      <c r="U19" s="25"/>
      <c r="V19" s="148">
        <f t="shared" si="0"/>
        <v>20</v>
      </c>
      <c r="W19" s="101"/>
      <c r="X19" s="101"/>
    </row>
    <row r="20" spans="1:24" s="79" customFormat="1" ht="15">
      <c r="A20" s="19" t="s">
        <v>375</v>
      </c>
      <c r="B20" s="19" t="s">
        <v>101</v>
      </c>
      <c r="C20" s="104" t="s">
        <v>353</v>
      </c>
      <c r="D20" s="101" t="s">
        <v>376</v>
      </c>
      <c r="E20" s="101">
        <v>10</v>
      </c>
      <c r="F20" s="101">
        <v>10</v>
      </c>
      <c r="G20" s="154"/>
      <c r="H20" s="101"/>
      <c r="I20" s="101"/>
      <c r="J20" s="154"/>
      <c r="K20" s="101"/>
      <c r="L20" s="101"/>
      <c r="M20" s="154"/>
      <c r="N20" s="101"/>
      <c r="O20" s="101"/>
      <c r="P20" s="154"/>
      <c r="Q20" s="101"/>
      <c r="R20" s="101"/>
      <c r="S20" s="154"/>
      <c r="T20" s="101"/>
      <c r="U20" s="101"/>
      <c r="V20" s="154">
        <f t="shared" si="0"/>
        <v>20</v>
      </c>
      <c r="W20" s="74"/>
      <c r="X20" s="74"/>
    </row>
    <row r="21" spans="1:24" s="79" customFormat="1" ht="15">
      <c r="A21" s="25" t="s">
        <v>134</v>
      </c>
      <c r="B21" s="25" t="s">
        <v>135</v>
      </c>
      <c r="C21" s="83" t="s">
        <v>57</v>
      </c>
      <c r="D21" s="74" t="s">
        <v>418</v>
      </c>
      <c r="E21" s="74"/>
      <c r="F21" s="74"/>
      <c r="G21" s="152"/>
      <c r="H21" s="74"/>
      <c r="I21" s="74"/>
      <c r="J21" s="152"/>
      <c r="K21" s="74">
        <v>10</v>
      </c>
      <c r="L21" s="74">
        <v>10</v>
      </c>
      <c r="M21" s="152"/>
      <c r="N21" s="74"/>
      <c r="O21" s="74"/>
      <c r="P21" s="152"/>
      <c r="Q21" s="74"/>
      <c r="R21" s="74"/>
      <c r="S21" s="152"/>
      <c r="T21" s="25"/>
      <c r="U21" s="25"/>
      <c r="V21" s="148">
        <f t="shared" si="0"/>
        <v>20</v>
      </c>
      <c r="W21" s="74"/>
      <c r="X21" s="74"/>
    </row>
    <row r="22" spans="1:24" s="74" customFormat="1" ht="15">
      <c r="A22" s="25" t="s">
        <v>238</v>
      </c>
      <c r="B22" s="25" t="s">
        <v>239</v>
      </c>
      <c r="C22" s="83" t="s">
        <v>57</v>
      </c>
      <c r="D22" s="74" t="s">
        <v>425</v>
      </c>
      <c r="E22" s="25"/>
      <c r="F22" s="25"/>
      <c r="G22" s="148"/>
      <c r="H22" s="25"/>
      <c r="I22" s="25"/>
      <c r="J22" s="148"/>
      <c r="K22" s="25">
        <v>10</v>
      </c>
      <c r="L22" s="25">
        <v>10</v>
      </c>
      <c r="M22" s="148"/>
      <c r="N22" s="25"/>
      <c r="O22" s="25"/>
      <c r="P22" s="148"/>
      <c r="Q22" s="25"/>
      <c r="R22" s="25"/>
      <c r="S22" s="148"/>
      <c r="V22" s="152">
        <f t="shared" si="0"/>
        <v>20</v>
      </c>
      <c r="W22" s="79"/>
      <c r="X22" s="79"/>
    </row>
    <row r="23" spans="1:24" s="74" customFormat="1" ht="15">
      <c r="A23" s="51" t="s">
        <v>115</v>
      </c>
      <c r="B23" s="51" t="s">
        <v>76</v>
      </c>
      <c r="C23" s="80" t="s">
        <v>353</v>
      </c>
      <c r="D23" s="79" t="s">
        <v>398</v>
      </c>
      <c r="E23" s="79">
        <v>10</v>
      </c>
      <c r="F23" s="79">
        <v>10</v>
      </c>
      <c r="G23" s="152"/>
      <c r="J23" s="152"/>
      <c r="M23" s="152"/>
      <c r="P23" s="152"/>
      <c r="S23" s="152"/>
      <c r="V23" s="152">
        <f t="shared" si="0"/>
        <v>20</v>
      </c>
      <c r="W23" s="79"/>
      <c r="X23" s="79"/>
    </row>
    <row r="24" spans="1:22" s="74" customFormat="1" ht="15">
      <c r="A24" s="25" t="s">
        <v>387</v>
      </c>
      <c r="B24" s="25" t="s">
        <v>75</v>
      </c>
      <c r="C24" s="83" t="s">
        <v>57</v>
      </c>
      <c r="D24" s="74" t="s">
        <v>388</v>
      </c>
      <c r="E24" s="74">
        <v>10</v>
      </c>
      <c r="F24" s="74">
        <v>10</v>
      </c>
      <c r="G24" s="148"/>
      <c r="H24" s="25"/>
      <c r="I24" s="25"/>
      <c r="J24" s="148"/>
      <c r="K24" s="25"/>
      <c r="L24" s="25"/>
      <c r="M24" s="148"/>
      <c r="N24" s="25"/>
      <c r="O24" s="25"/>
      <c r="P24" s="148"/>
      <c r="Q24" s="51"/>
      <c r="R24" s="51"/>
      <c r="S24" s="156"/>
      <c r="V24" s="152">
        <f t="shared" si="0"/>
        <v>20</v>
      </c>
    </row>
    <row r="25" spans="1:24" s="74" customFormat="1" ht="15">
      <c r="A25" s="25" t="s">
        <v>25</v>
      </c>
      <c r="B25" s="25" t="s">
        <v>393</v>
      </c>
      <c r="C25" s="94" t="s">
        <v>57</v>
      </c>
      <c r="D25" s="74" t="s">
        <v>371</v>
      </c>
      <c r="E25" s="74">
        <v>10</v>
      </c>
      <c r="F25" s="74">
        <v>10</v>
      </c>
      <c r="G25" s="152"/>
      <c r="J25" s="152"/>
      <c r="M25" s="152"/>
      <c r="P25" s="159"/>
      <c r="Q25" s="25"/>
      <c r="R25" s="25"/>
      <c r="S25" s="148"/>
      <c r="V25" s="152">
        <f t="shared" si="0"/>
        <v>20</v>
      </c>
      <c r="W25" s="51"/>
      <c r="X25" s="51"/>
    </row>
    <row r="26" spans="1:24" s="74" customFormat="1" ht="15">
      <c r="A26" s="51" t="s">
        <v>396</v>
      </c>
      <c r="B26" s="51" t="s">
        <v>203</v>
      </c>
      <c r="C26" s="80" t="s">
        <v>353</v>
      </c>
      <c r="D26" s="79" t="s">
        <v>397</v>
      </c>
      <c r="E26" s="79">
        <v>10</v>
      </c>
      <c r="F26" s="79">
        <v>10</v>
      </c>
      <c r="G26" s="153"/>
      <c r="H26" s="79"/>
      <c r="I26" s="79"/>
      <c r="J26" s="153"/>
      <c r="K26" s="79"/>
      <c r="L26" s="79"/>
      <c r="M26" s="153"/>
      <c r="N26" s="79"/>
      <c r="O26" s="79"/>
      <c r="P26" s="153"/>
      <c r="Q26" s="79"/>
      <c r="R26" s="79"/>
      <c r="S26" s="153"/>
      <c r="T26" s="79"/>
      <c r="U26" s="79"/>
      <c r="V26" s="153">
        <f t="shared" si="0"/>
        <v>20</v>
      </c>
      <c r="W26" s="25"/>
      <c r="X26" s="25"/>
    </row>
    <row r="27" spans="1:24" s="74" customFormat="1" ht="15">
      <c r="A27" s="25" t="s">
        <v>250</v>
      </c>
      <c r="B27" s="25" t="s">
        <v>251</v>
      </c>
      <c r="C27" s="83" t="s">
        <v>57</v>
      </c>
      <c r="D27" s="74" t="s">
        <v>395</v>
      </c>
      <c r="E27" s="74">
        <v>10</v>
      </c>
      <c r="G27" s="152"/>
      <c r="J27" s="152"/>
      <c r="M27" s="152"/>
      <c r="N27" s="74">
        <v>10</v>
      </c>
      <c r="P27" s="152"/>
      <c r="S27" s="152"/>
      <c r="V27" s="152">
        <f t="shared" si="0"/>
        <v>20</v>
      </c>
      <c r="W27" s="25"/>
      <c r="X27" s="25"/>
    </row>
    <row r="28" spans="1:22" s="74" customFormat="1" ht="15">
      <c r="A28" s="19" t="s">
        <v>422</v>
      </c>
      <c r="B28" s="19" t="s">
        <v>177</v>
      </c>
      <c r="C28" s="104" t="s">
        <v>353</v>
      </c>
      <c r="D28" s="101" t="s">
        <v>423</v>
      </c>
      <c r="E28" s="19"/>
      <c r="F28" s="19"/>
      <c r="G28" s="155"/>
      <c r="H28" s="19"/>
      <c r="I28" s="19"/>
      <c r="J28" s="155"/>
      <c r="K28" s="19">
        <v>10</v>
      </c>
      <c r="L28" s="19"/>
      <c r="M28" s="155"/>
      <c r="N28" s="19">
        <v>10</v>
      </c>
      <c r="O28" s="19"/>
      <c r="P28" s="155"/>
      <c r="Q28" s="101"/>
      <c r="R28" s="101"/>
      <c r="S28" s="154"/>
      <c r="T28" s="101"/>
      <c r="U28" s="101"/>
      <c r="V28" s="154">
        <f t="shared" si="0"/>
        <v>20</v>
      </c>
    </row>
    <row r="29" spans="1:22" s="74" customFormat="1" ht="15">
      <c r="A29" s="19" t="s">
        <v>426</v>
      </c>
      <c r="B29" s="19" t="s">
        <v>219</v>
      </c>
      <c r="C29" s="104" t="s">
        <v>353</v>
      </c>
      <c r="D29" s="19" t="s">
        <v>427</v>
      </c>
      <c r="E29" s="19"/>
      <c r="F29" s="19"/>
      <c r="G29" s="155"/>
      <c r="H29" s="19"/>
      <c r="I29" s="19"/>
      <c r="J29" s="155"/>
      <c r="K29" s="19">
        <v>10</v>
      </c>
      <c r="L29" s="19">
        <v>10</v>
      </c>
      <c r="M29" s="155"/>
      <c r="N29" s="19"/>
      <c r="O29" s="19"/>
      <c r="P29" s="155"/>
      <c r="Q29" s="19"/>
      <c r="R29" s="19"/>
      <c r="S29" s="155"/>
      <c r="T29" s="101"/>
      <c r="U29" s="101"/>
      <c r="V29" s="154">
        <f t="shared" si="0"/>
        <v>20</v>
      </c>
    </row>
    <row r="30" spans="1:24" s="74" customFormat="1" ht="15">
      <c r="A30" s="25" t="s">
        <v>257</v>
      </c>
      <c r="B30" s="25" t="s">
        <v>258</v>
      </c>
      <c r="C30" s="94" t="s">
        <v>57</v>
      </c>
      <c r="D30" s="74" t="s">
        <v>501</v>
      </c>
      <c r="G30" s="152"/>
      <c r="J30" s="152"/>
      <c r="L30" s="121"/>
      <c r="M30" s="152"/>
      <c r="N30" s="74">
        <v>10</v>
      </c>
      <c r="O30" s="74">
        <v>10</v>
      </c>
      <c r="P30" s="152"/>
      <c r="S30" s="152"/>
      <c r="V30" s="152">
        <f t="shared" si="0"/>
        <v>20</v>
      </c>
      <c r="W30" s="25"/>
      <c r="X30" s="25"/>
    </row>
    <row r="31" spans="1:24" s="74" customFormat="1" ht="15">
      <c r="A31" s="19" t="s">
        <v>431</v>
      </c>
      <c r="B31" s="19" t="s">
        <v>309</v>
      </c>
      <c r="C31" s="104" t="s">
        <v>353</v>
      </c>
      <c r="D31" s="101" t="s">
        <v>432</v>
      </c>
      <c r="E31" s="19"/>
      <c r="F31" s="19"/>
      <c r="G31" s="155"/>
      <c r="H31" s="19"/>
      <c r="I31" s="19"/>
      <c r="J31" s="155"/>
      <c r="K31" s="19">
        <v>10</v>
      </c>
      <c r="L31" s="19">
        <v>10</v>
      </c>
      <c r="M31" s="155"/>
      <c r="N31" s="19"/>
      <c r="O31" s="19"/>
      <c r="P31" s="155"/>
      <c r="Q31" s="19"/>
      <c r="R31" s="19"/>
      <c r="S31" s="155"/>
      <c r="T31" s="101"/>
      <c r="U31" s="101"/>
      <c r="V31" s="154">
        <f t="shared" si="0"/>
        <v>20</v>
      </c>
      <c r="W31" s="25"/>
      <c r="X31" s="25"/>
    </row>
    <row r="32" spans="1:24" s="74" customFormat="1" ht="15">
      <c r="A32" s="25" t="s">
        <v>266</v>
      </c>
      <c r="B32" s="25" t="s">
        <v>267</v>
      </c>
      <c r="C32" s="83" t="s">
        <v>55</v>
      </c>
      <c r="D32" s="74" t="s">
        <v>434</v>
      </c>
      <c r="G32" s="152"/>
      <c r="J32" s="152"/>
      <c r="K32" s="74">
        <v>10</v>
      </c>
      <c r="L32" s="74">
        <v>10</v>
      </c>
      <c r="M32" s="152"/>
      <c r="P32" s="152"/>
      <c r="S32" s="152"/>
      <c r="V32" s="152">
        <f t="shared" si="0"/>
        <v>20</v>
      </c>
      <c r="W32" s="101"/>
      <c r="X32" s="101"/>
    </row>
    <row r="33" spans="1:24" s="74" customFormat="1" ht="15">
      <c r="A33" s="25" t="s">
        <v>270</v>
      </c>
      <c r="B33" s="25" t="s">
        <v>271</v>
      </c>
      <c r="C33" s="89" t="s">
        <v>55</v>
      </c>
      <c r="D33" s="74" t="s">
        <v>492</v>
      </c>
      <c r="G33" s="152"/>
      <c r="H33" s="74">
        <v>10</v>
      </c>
      <c r="I33" s="74">
        <v>10</v>
      </c>
      <c r="J33" s="152"/>
      <c r="L33" s="121"/>
      <c r="M33" s="152"/>
      <c r="P33" s="152"/>
      <c r="S33" s="152"/>
      <c r="T33" s="77"/>
      <c r="U33" s="77"/>
      <c r="V33" s="159">
        <f t="shared" si="0"/>
        <v>20</v>
      </c>
      <c r="W33" s="19"/>
      <c r="X33" s="19"/>
    </row>
    <row r="34" spans="1:24" s="74" customFormat="1" ht="15">
      <c r="A34" s="19" t="s">
        <v>409</v>
      </c>
      <c r="B34" s="19" t="s">
        <v>410</v>
      </c>
      <c r="C34" s="104" t="s">
        <v>353</v>
      </c>
      <c r="D34" s="101" t="s">
        <v>411</v>
      </c>
      <c r="E34" s="101"/>
      <c r="F34" s="101"/>
      <c r="G34" s="154"/>
      <c r="H34" s="101"/>
      <c r="I34" s="101"/>
      <c r="J34" s="154"/>
      <c r="K34" s="101">
        <v>10</v>
      </c>
      <c r="L34" s="101">
        <v>10</v>
      </c>
      <c r="M34" s="154"/>
      <c r="N34" s="101"/>
      <c r="O34" s="101"/>
      <c r="P34" s="154"/>
      <c r="Q34" s="101"/>
      <c r="R34" s="101"/>
      <c r="S34" s="154"/>
      <c r="T34" s="19"/>
      <c r="U34" s="19"/>
      <c r="V34" s="155">
        <f t="shared" si="0"/>
        <v>20</v>
      </c>
      <c r="W34" s="19"/>
      <c r="X34" s="19"/>
    </row>
    <row r="35" spans="1:24" s="74" customFormat="1" ht="15">
      <c r="A35" s="25" t="s">
        <v>275</v>
      </c>
      <c r="B35" s="25" t="s">
        <v>247</v>
      </c>
      <c r="C35" s="83" t="s">
        <v>55</v>
      </c>
      <c r="D35" s="25" t="s">
        <v>373</v>
      </c>
      <c r="E35" s="25"/>
      <c r="F35" s="25"/>
      <c r="G35" s="148"/>
      <c r="H35" s="25"/>
      <c r="I35" s="25"/>
      <c r="J35" s="148"/>
      <c r="K35" s="25">
        <v>10</v>
      </c>
      <c r="L35" s="25">
        <v>10</v>
      </c>
      <c r="M35" s="148"/>
      <c r="N35" s="25"/>
      <c r="O35" s="25"/>
      <c r="P35" s="148"/>
      <c r="Q35" s="25"/>
      <c r="R35" s="25"/>
      <c r="S35" s="148"/>
      <c r="V35" s="152">
        <f t="shared" si="0"/>
        <v>20</v>
      </c>
      <c r="W35" s="19"/>
      <c r="X35" s="19"/>
    </row>
    <row r="36" spans="1:24" s="74" customFormat="1" ht="15">
      <c r="A36" s="3" t="s">
        <v>281</v>
      </c>
      <c r="B36" s="3" t="s">
        <v>282</v>
      </c>
      <c r="C36" s="94" t="s">
        <v>57</v>
      </c>
      <c r="D36" s="74" t="s">
        <v>185</v>
      </c>
      <c r="E36" s="74">
        <v>10</v>
      </c>
      <c r="F36" s="74">
        <v>10</v>
      </c>
      <c r="G36" s="152"/>
      <c r="J36" s="152"/>
      <c r="M36" s="152"/>
      <c r="P36" s="152"/>
      <c r="S36" s="152"/>
      <c r="V36" s="152">
        <f t="shared" si="0"/>
        <v>20</v>
      </c>
      <c r="W36" s="101"/>
      <c r="X36" s="101"/>
    </row>
    <row r="37" spans="1:24" s="74" customFormat="1" ht="15">
      <c r="A37" s="19" t="s">
        <v>535</v>
      </c>
      <c r="B37" s="19" t="s">
        <v>536</v>
      </c>
      <c r="C37" s="104" t="s">
        <v>353</v>
      </c>
      <c r="D37" s="101" t="s">
        <v>537</v>
      </c>
      <c r="E37" s="19"/>
      <c r="F37" s="19"/>
      <c r="G37" s="155"/>
      <c r="H37" s="19"/>
      <c r="I37" s="19"/>
      <c r="J37" s="155"/>
      <c r="K37" s="19"/>
      <c r="L37" s="103"/>
      <c r="M37" s="155"/>
      <c r="N37" s="19">
        <v>10</v>
      </c>
      <c r="O37" s="19">
        <v>10</v>
      </c>
      <c r="P37" s="155"/>
      <c r="Q37" s="19"/>
      <c r="R37" s="19"/>
      <c r="S37" s="155"/>
      <c r="T37" s="101"/>
      <c r="U37" s="101"/>
      <c r="V37" s="154">
        <f t="shared" si="0"/>
        <v>20</v>
      </c>
      <c r="W37" s="19"/>
      <c r="X37" s="19"/>
    </row>
    <row r="38" spans="1:24" s="74" customFormat="1" ht="15">
      <c r="A38" s="25" t="s">
        <v>538</v>
      </c>
      <c r="B38" s="25" t="s">
        <v>539</v>
      </c>
      <c r="C38" s="83" t="s">
        <v>57</v>
      </c>
      <c r="D38" s="74" t="s">
        <v>540</v>
      </c>
      <c r="E38" s="25"/>
      <c r="F38" s="25"/>
      <c r="G38" s="148"/>
      <c r="H38" s="25"/>
      <c r="I38" s="25"/>
      <c r="J38" s="148"/>
      <c r="K38" s="25"/>
      <c r="L38" s="58"/>
      <c r="M38" s="148"/>
      <c r="N38" s="25">
        <v>10</v>
      </c>
      <c r="O38" s="25">
        <v>10</v>
      </c>
      <c r="P38" s="148"/>
      <c r="Q38" s="25"/>
      <c r="R38" s="25"/>
      <c r="S38" s="148"/>
      <c r="V38" s="152">
        <f t="shared" si="0"/>
        <v>20</v>
      </c>
      <c r="W38" s="77"/>
      <c r="X38" s="77"/>
    </row>
    <row r="39" spans="1:22" s="74" customFormat="1" ht="15">
      <c r="A39" s="25" t="s">
        <v>210</v>
      </c>
      <c r="B39" s="25" t="s">
        <v>211</v>
      </c>
      <c r="C39" s="83" t="s">
        <v>57</v>
      </c>
      <c r="D39" s="74" t="s">
        <v>420</v>
      </c>
      <c r="E39" s="25"/>
      <c r="F39" s="25"/>
      <c r="G39" s="148"/>
      <c r="H39" s="25"/>
      <c r="I39" s="25"/>
      <c r="J39" s="148"/>
      <c r="K39" s="25">
        <v>10</v>
      </c>
      <c r="L39" s="25">
        <v>10</v>
      </c>
      <c r="M39" s="148"/>
      <c r="N39" s="25"/>
      <c r="O39" s="25"/>
      <c r="P39" s="148"/>
      <c r="S39" s="152"/>
      <c r="T39" s="25"/>
      <c r="U39" s="25"/>
      <c r="V39" s="148">
        <f t="shared" si="0"/>
        <v>20</v>
      </c>
    </row>
    <row r="40" spans="1:24" s="101" customFormat="1" ht="15">
      <c r="A40" s="19" t="s">
        <v>530</v>
      </c>
      <c r="B40" s="19" t="s">
        <v>390</v>
      </c>
      <c r="C40" s="104" t="s">
        <v>353</v>
      </c>
      <c r="D40" s="101" t="s">
        <v>531</v>
      </c>
      <c r="E40" s="19"/>
      <c r="F40" s="19"/>
      <c r="G40" s="155"/>
      <c r="H40" s="19"/>
      <c r="I40" s="19"/>
      <c r="J40" s="155"/>
      <c r="K40" s="19"/>
      <c r="L40" s="103"/>
      <c r="M40" s="155"/>
      <c r="N40" s="19">
        <v>10</v>
      </c>
      <c r="O40" s="19">
        <v>10</v>
      </c>
      <c r="P40" s="155"/>
      <c r="S40" s="154"/>
      <c r="V40" s="154">
        <f t="shared" si="0"/>
        <v>20</v>
      </c>
      <c r="W40" s="74"/>
      <c r="X40" s="74"/>
    </row>
    <row r="41" spans="1:24" s="131" customFormat="1" ht="15">
      <c r="A41" s="19" t="s">
        <v>414</v>
      </c>
      <c r="B41" s="19" t="s">
        <v>415</v>
      </c>
      <c r="C41" s="104" t="s">
        <v>353</v>
      </c>
      <c r="D41" s="101" t="s">
        <v>416</v>
      </c>
      <c r="E41" s="101"/>
      <c r="F41" s="101"/>
      <c r="G41" s="154"/>
      <c r="H41" s="101"/>
      <c r="I41" s="101"/>
      <c r="J41" s="154"/>
      <c r="K41" s="101">
        <v>10</v>
      </c>
      <c r="L41" s="101">
        <v>10</v>
      </c>
      <c r="M41" s="154"/>
      <c r="N41" s="101"/>
      <c r="O41" s="101"/>
      <c r="P41" s="154"/>
      <c r="S41" s="163"/>
      <c r="T41" s="19"/>
      <c r="U41" s="19"/>
      <c r="V41" s="155">
        <f t="shared" si="0"/>
        <v>20</v>
      </c>
      <c r="W41" s="74"/>
      <c r="X41" s="74"/>
    </row>
    <row r="42" spans="1:22" s="101" customFormat="1" ht="15">
      <c r="A42" s="25" t="s">
        <v>314</v>
      </c>
      <c r="B42" s="25" t="s">
        <v>315</v>
      </c>
      <c r="C42" s="83" t="s">
        <v>56</v>
      </c>
      <c r="D42" s="74" t="s">
        <v>445</v>
      </c>
      <c r="E42" s="74"/>
      <c r="F42" s="74"/>
      <c r="G42" s="152"/>
      <c r="H42" s="74">
        <v>10</v>
      </c>
      <c r="I42" s="74"/>
      <c r="J42" s="152"/>
      <c r="K42" s="74"/>
      <c r="L42" s="74">
        <v>10</v>
      </c>
      <c r="M42" s="152"/>
      <c r="N42" s="74"/>
      <c r="O42" s="74"/>
      <c r="P42" s="152"/>
      <c r="Q42" s="74"/>
      <c r="R42" s="74"/>
      <c r="S42" s="152"/>
      <c r="T42" s="25"/>
      <c r="U42" s="25"/>
      <c r="V42" s="148">
        <f t="shared" si="0"/>
        <v>20</v>
      </c>
    </row>
    <row r="43" spans="1:24" s="101" customFormat="1" ht="15">
      <c r="A43" s="25" t="s">
        <v>167</v>
      </c>
      <c r="B43" s="25" t="s">
        <v>61</v>
      </c>
      <c r="C43" s="83" t="s">
        <v>57</v>
      </c>
      <c r="D43" s="74" t="s">
        <v>417</v>
      </c>
      <c r="E43" s="74"/>
      <c r="F43" s="74"/>
      <c r="G43" s="152"/>
      <c r="H43" s="74"/>
      <c r="I43" s="74"/>
      <c r="J43" s="152"/>
      <c r="K43" s="74">
        <v>10</v>
      </c>
      <c r="L43" s="74">
        <v>10</v>
      </c>
      <c r="M43" s="152"/>
      <c r="N43" s="74"/>
      <c r="O43" s="74"/>
      <c r="P43" s="152"/>
      <c r="Q43" s="74"/>
      <c r="R43" s="74"/>
      <c r="S43" s="152"/>
      <c r="T43" s="25"/>
      <c r="U43" s="25"/>
      <c r="V43" s="148">
        <f t="shared" si="0"/>
        <v>20</v>
      </c>
      <c r="W43" s="74"/>
      <c r="X43" s="74"/>
    </row>
    <row r="44" spans="1:24" s="101" customFormat="1" ht="15">
      <c r="A44" s="19" t="s">
        <v>422</v>
      </c>
      <c r="B44" s="19" t="s">
        <v>177</v>
      </c>
      <c r="C44" s="104" t="s">
        <v>353</v>
      </c>
      <c r="D44" s="101" t="s">
        <v>547</v>
      </c>
      <c r="E44" s="19"/>
      <c r="F44" s="19"/>
      <c r="G44" s="155"/>
      <c r="H44" s="19"/>
      <c r="I44" s="19"/>
      <c r="J44" s="155"/>
      <c r="K44" s="19"/>
      <c r="L44" s="19"/>
      <c r="M44" s="155"/>
      <c r="N44" s="19"/>
      <c r="O44" s="19">
        <v>10</v>
      </c>
      <c r="P44" s="155"/>
      <c r="S44" s="154"/>
      <c r="T44" s="101">
        <v>10</v>
      </c>
      <c r="V44" s="154">
        <f t="shared" si="0"/>
        <v>20</v>
      </c>
      <c r="W44" s="74"/>
      <c r="X44" s="74"/>
    </row>
    <row r="45" spans="1:24" s="101" customFormat="1" ht="15">
      <c r="A45" s="51" t="s">
        <v>644</v>
      </c>
      <c r="B45" s="51" t="s">
        <v>645</v>
      </c>
      <c r="C45" s="80" t="s">
        <v>353</v>
      </c>
      <c r="D45" s="79" t="s">
        <v>646</v>
      </c>
      <c r="E45" s="79"/>
      <c r="F45" s="79"/>
      <c r="G45" s="153"/>
      <c r="H45" s="79"/>
      <c r="I45" s="79"/>
      <c r="J45" s="153"/>
      <c r="K45" s="79"/>
      <c r="L45" s="164"/>
      <c r="M45" s="153"/>
      <c r="N45" s="79"/>
      <c r="O45" s="79"/>
      <c r="P45" s="153"/>
      <c r="Q45" s="79"/>
      <c r="R45" s="79"/>
      <c r="S45" s="153"/>
      <c r="T45" s="79">
        <v>10</v>
      </c>
      <c r="U45" s="79">
        <v>10</v>
      </c>
      <c r="V45" s="153">
        <f>SUM(T45:U45)</f>
        <v>20</v>
      </c>
      <c r="W45" s="79"/>
      <c r="X45" s="79"/>
    </row>
    <row r="46" spans="1:24" s="101" customFormat="1" ht="15">
      <c r="A46" s="19" t="s">
        <v>532</v>
      </c>
      <c r="B46" s="19" t="s">
        <v>533</v>
      </c>
      <c r="C46" s="104" t="s">
        <v>353</v>
      </c>
      <c r="D46" s="101" t="s">
        <v>534</v>
      </c>
      <c r="E46" s="19"/>
      <c r="F46" s="19"/>
      <c r="G46" s="155"/>
      <c r="H46" s="19"/>
      <c r="I46" s="19"/>
      <c r="J46" s="155"/>
      <c r="K46" s="19"/>
      <c r="L46" s="103"/>
      <c r="M46" s="155"/>
      <c r="N46" s="19">
        <v>10</v>
      </c>
      <c r="O46" s="19"/>
      <c r="P46" s="155"/>
      <c r="S46" s="154"/>
      <c r="V46" s="154">
        <f aca="true" t="shared" si="1" ref="V46:V68">SUM(E46:U46)</f>
        <v>10</v>
      </c>
      <c r="W46" s="74"/>
      <c r="X46" s="74"/>
    </row>
    <row r="47" spans="1:22" s="101" customFormat="1" ht="15">
      <c r="A47" s="19" t="s">
        <v>424</v>
      </c>
      <c r="B47" s="19" t="s">
        <v>203</v>
      </c>
      <c r="C47" s="104" t="s">
        <v>353</v>
      </c>
      <c r="D47" s="101" t="s">
        <v>423</v>
      </c>
      <c r="E47" s="19"/>
      <c r="F47" s="19"/>
      <c r="G47" s="155"/>
      <c r="H47" s="19"/>
      <c r="I47" s="19"/>
      <c r="J47" s="155"/>
      <c r="K47" s="19"/>
      <c r="L47" s="19">
        <v>10</v>
      </c>
      <c r="M47" s="155"/>
      <c r="N47" s="19"/>
      <c r="O47" s="19"/>
      <c r="P47" s="155"/>
      <c r="Q47" s="19"/>
      <c r="R47" s="19"/>
      <c r="S47" s="155"/>
      <c r="V47" s="154">
        <f t="shared" si="1"/>
        <v>10</v>
      </c>
    </row>
    <row r="48" spans="1:24" s="101" customFormat="1" ht="15">
      <c r="A48" s="25" t="s">
        <v>549</v>
      </c>
      <c r="B48" s="25" t="s">
        <v>550</v>
      </c>
      <c r="C48" s="83" t="s">
        <v>57</v>
      </c>
      <c r="D48" s="74" t="s">
        <v>551</v>
      </c>
      <c r="E48" s="25"/>
      <c r="F48" s="25"/>
      <c r="G48" s="148"/>
      <c r="H48" s="25"/>
      <c r="I48" s="25"/>
      <c r="J48" s="148"/>
      <c r="K48" s="25"/>
      <c r="L48" s="25"/>
      <c r="M48" s="148"/>
      <c r="N48" s="25"/>
      <c r="O48" s="25">
        <v>10</v>
      </c>
      <c r="P48" s="148"/>
      <c r="Q48" s="25"/>
      <c r="R48" s="25"/>
      <c r="S48" s="148"/>
      <c r="T48" s="74"/>
      <c r="U48" s="74"/>
      <c r="V48" s="152">
        <f t="shared" si="1"/>
        <v>10</v>
      </c>
      <c r="W48" s="79"/>
      <c r="X48" s="79"/>
    </row>
    <row r="49" spans="1:24" s="101" customFormat="1" ht="15">
      <c r="A49" s="51" t="s">
        <v>400</v>
      </c>
      <c r="B49" s="51" t="s">
        <v>65</v>
      </c>
      <c r="C49" s="80" t="s">
        <v>353</v>
      </c>
      <c r="D49" s="79" t="s">
        <v>401</v>
      </c>
      <c r="E49" s="79">
        <v>10</v>
      </c>
      <c r="F49" s="79"/>
      <c r="G49" s="153"/>
      <c r="H49" s="79"/>
      <c r="I49" s="79"/>
      <c r="J49" s="153"/>
      <c r="K49" s="79"/>
      <c r="L49" s="79"/>
      <c r="M49" s="153"/>
      <c r="N49" s="79"/>
      <c r="O49" s="79"/>
      <c r="P49" s="160"/>
      <c r="Q49" s="51"/>
      <c r="R49" s="51"/>
      <c r="S49" s="156"/>
      <c r="T49" s="79"/>
      <c r="U49" s="79"/>
      <c r="V49" s="153">
        <f t="shared" si="1"/>
        <v>10</v>
      </c>
      <c r="W49" s="25"/>
      <c r="X49" s="25"/>
    </row>
    <row r="50" spans="1:24" s="101" customFormat="1" ht="15">
      <c r="A50" s="19" t="s">
        <v>437</v>
      </c>
      <c r="B50" s="19" t="s">
        <v>438</v>
      </c>
      <c r="C50" s="104" t="s">
        <v>353</v>
      </c>
      <c r="D50" s="101" t="s">
        <v>439</v>
      </c>
      <c r="G50" s="154"/>
      <c r="J50" s="154"/>
      <c r="L50" s="101">
        <v>10</v>
      </c>
      <c r="M50" s="154"/>
      <c r="P50" s="154"/>
      <c r="Q50" s="19"/>
      <c r="R50" s="19"/>
      <c r="S50" s="155"/>
      <c r="T50" s="19"/>
      <c r="U50" s="19"/>
      <c r="V50" s="155">
        <f t="shared" si="1"/>
        <v>10</v>
      </c>
      <c r="W50" s="25"/>
      <c r="X50" s="25"/>
    </row>
    <row r="51" spans="1:24" s="101" customFormat="1" ht="15">
      <c r="A51" s="19" t="s">
        <v>74</v>
      </c>
      <c r="B51" s="19" t="s">
        <v>75</v>
      </c>
      <c r="C51" s="104" t="s">
        <v>353</v>
      </c>
      <c r="D51" s="101" t="s">
        <v>542</v>
      </c>
      <c r="G51" s="154"/>
      <c r="J51" s="154"/>
      <c r="L51" s="122"/>
      <c r="M51" s="154"/>
      <c r="N51" s="101">
        <v>10</v>
      </c>
      <c r="P51" s="154"/>
      <c r="S51" s="154"/>
      <c r="V51" s="154">
        <f t="shared" si="1"/>
        <v>10</v>
      </c>
      <c r="W51" s="25"/>
      <c r="X51" s="25"/>
    </row>
    <row r="52" spans="1:22" s="74" customFormat="1" ht="15">
      <c r="A52" s="25" t="s">
        <v>252</v>
      </c>
      <c r="B52" s="25" t="s">
        <v>152</v>
      </c>
      <c r="C52" s="94" t="s">
        <v>57</v>
      </c>
      <c r="D52" s="74" t="s">
        <v>402</v>
      </c>
      <c r="E52" s="74">
        <v>10</v>
      </c>
      <c r="G52" s="153"/>
      <c r="H52" s="79"/>
      <c r="I52" s="79"/>
      <c r="J52" s="153"/>
      <c r="K52" s="79"/>
      <c r="L52" s="79"/>
      <c r="M52" s="153"/>
      <c r="N52" s="79"/>
      <c r="O52" s="79"/>
      <c r="P52" s="153"/>
      <c r="Q52" s="79"/>
      <c r="R52" s="79"/>
      <c r="S52" s="153"/>
      <c r="T52" s="79"/>
      <c r="U52" s="79"/>
      <c r="V52" s="153">
        <f t="shared" si="1"/>
        <v>10</v>
      </c>
    </row>
    <row r="53" spans="1:24" s="79" customFormat="1" ht="15">
      <c r="A53" s="19" t="s">
        <v>176</v>
      </c>
      <c r="B53" s="19" t="s">
        <v>177</v>
      </c>
      <c r="C53" s="104" t="s">
        <v>353</v>
      </c>
      <c r="D53" s="101" t="s">
        <v>380</v>
      </c>
      <c r="E53" s="101">
        <v>10</v>
      </c>
      <c r="F53" s="101"/>
      <c r="G53" s="154"/>
      <c r="H53" s="101"/>
      <c r="I53" s="101"/>
      <c r="J53" s="154"/>
      <c r="K53" s="101"/>
      <c r="L53" s="101"/>
      <c r="M53" s="154"/>
      <c r="N53" s="101"/>
      <c r="O53" s="101"/>
      <c r="P53" s="154"/>
      <c r="Q53" s="19"/>
      <c r="R53" s="19"/>
      <c r="S53" s="155"/>
      <c r="T53" s="101"/>
      <c r="U53" s="101"/>
      <c r="V53" s="154">
        <f t="shared" si="1"/>
        <v>10</v>
      </c>
      <c r="W53" s="74"/>
      <c r="X53" s="74"/>
    </row>
    <row r="54" spans="1:22" s="74" customFormat="1" ht="15">
      <c r="A54" s="25" t="s">
        <v>265</v>
      </c>
      <c r="B54" s="25" t="s">
        <v>21</v>
      </c>
      <c r="C54" s="83" t="s">
        <v>57</v>
      </c>
      <c r="D54" s="74" t="s">
        <v>436</v>
      </c>
      <c r="G54" s="152"/>
      <c r="J54" s="152"/>
      <c r="L54" s="74">
        <v>10</v>
      </c>
      <c r="M54" s="152"/>
      <c r="P54" s="152"/>
      <c r="S54" s="152"/>
      <c r="V54" s="152">
        <f t="shared" si="1"/>
        <v>10</v>
      </c>
    </row>
    <row r="55" spans="1:24" s="74" customFormat="1" ht="15">
      <c r="A55" s="25" t="s">
        <v>276</v>
      </c>
      <c r="B55" s="25" t="s">
        <v>403</v>
      </c>
      <c r="C55" s="83" t="s">
        <v>57</v>
      </c>
      <c r="D55" s="74" t="s">
        <v>404</v>
      </c>
      <c r="F55" s="74">
        <v>10</v>
      </c>
      <c r="G55" s="153"/>
      <c r="H55" s="79"/>
      <c r="I55" s="79"/>
      <c r="J55" s="153"/>
      <c r="K55" s="79"/>
      <c r="L55" s="79"/>
      <c r="M55" s="153"/>
      <c r="N55" s="79"/>
      <c r="O55" s="79"/>
      <c r="P55" s="153"/>
      <c r="Q55" s="79"/>
      <c r="R55" s="79"/>
      <c r="S55" s="153"/>
      <c r="T55" s="79"/>
      <c r="U55" s="79"/>
      <c r="V55" s="153">
        <f t="shared" si="1"/>
        <v>10</v>
      </c>
      <c r="W55" s="101"/>
      <c r="X55" s="101"/>
    </row>
    <row r="56" spans="1:24" s="74" customFormat="1" ht="15">
      <c r="A56" s="3" t="s">
        <v>276</v>
      </c>
      <c r="B56" s="3" t="s">
        <v>164</v>
      </c>
      <c r="C56" s="94" t="s">
        <v>57</v>
      </c>
      <c r="D56" s="74" t="s">
        <v>499</v>
      </c>
      <c r="G56" s="152"/>
      <c r="I56" s="74">
        <v>10</v>
      </c>
      <c r="J56" s="152"/>
      <c r="L56" s="121"/>
      <c r="M56" s="152"/>
      <c r="P56" s="152"/>
      <c r="S56" s="152"/>
      <c r="V56" s="152">
        <f t="shared" si="1"/>
        <v>10</v>
      </c>
      <c r="W56" s="101"/>
      <c r="X56" s="101"/>
    </row>
    <row r="57" spans="1:24" s="74" customFormat="1" ht="15">
      <c r="A57" s="3" t="s">
        <v>278</v>
      </c>
      <c r="B57" s="3" t="s">
        <v>49</v>
      </c>
      <c r="C57" s="94" t="s">
        <v>55</v>
      </c>
      <c r="D57" s="74" t="s">
        <v>500</v>
      </c>
      <c r="G57" s="152"/>
      <c r="I57" s="74">
        <v>10</v>
      </c>
      <c r="J57" s="152"/>
      <c r="L57" s="121"/>
      <c r="M57" s="152"/>
      <c r="P57" s="152"/>
      <c r="S57" s="152"/>
      <c r="V57" s="152">
        <f t="shared" si="1"/>
        <v>10</v>
      </c>
      <c r="W57" s="101"/>
      <c r="X57" s="101"/>
    </row>
    <row r="58" spans="1:22" s="101" customFormat="1" ht="15">
      <c r="A58" s="19" t="s">
        <v>440</v>
      </c>
      <c r="B58" s="19" t="s">
        <v>441</v>
      </c>
      <c r="C58" s="104" t="s">
        <v>353</v>
      </c>
      <c r="D58" s="101" t="s">
        <v>442</v>
      </c>
      <c r="G58" s="154"/>
      <c r="J58" s="154"/>
      <c r="L58" s="101">
        <v>10</v>
      </c>
      <c r="M58" s="154"/>
      <c r="P58" s="154"/>
      <c r="S58" s="154"/>
      <c r="T58" s="19"/>
      <c r="U58" s="19"/>
      <c r="V58" s="155">
        <f t="shared" si="1"/>
        <v>10</v>
      </c>
    </row>
    <row r="59" spans="1:24" s="101" customFormat="1" ht="15">
      <c r="A59" s="19" t="s">
        <v>159</v>
      </c>
      <c r="B59" s="19" t="s">
        <v>405</v>
      </c>
      <c r="C59" s="104" t="s">
        <v>353</v>
      </c>
      <c r="D59" s="101" t="s">
        <v>406</v>
      </c>
      <c r="F59" s="101">
        <v>10</v>
      </c>
      <c r="G59" s="154"/>
      <c r="J59" s="154"/>
      <c r="M59" s="154"/>
      <c r="P59" s="154"/>
      <c r="S59" s="154"/>
      <c r="T59" s="19"/>
      <c r="U59" s="19"/>
      <c r="V59" s="155">
        <f t="shared" si="1"/>
        <v>10</v>
      </c>
      <c r="W59" s="19"/>
      <c r="X59" s="19"/>
    </row>
    <row r="60" spans="1:24" s="101" customFormat="1" ht="15">
      <c r="A60" s="51" t="s">
        <v>493</v>
      </c>
      <c r="B60" s="51" t="s">
        <v>494</v>
      </c>
      <c r="C60" s="80" t="s">
        <v>353</v>
      </c>
      <c r="D60" s="79" t="s">
        <v>495</v>
      </c>
      <c r="E60" s="79"/>
      <c r="F60" s="79"/>
      <c r="G60" s="153"/>
      <c r="H60" s="79">
        <v>10</v>
      </c>
      <c r="I60" s="79"/>
      <c r="J60" s="153"/>
      <c r="K60" s="79"/>
      <c r="L60" s="164"/>
      <c r="M60" s="153"/>
      <c r="N60" s="79"/>
      <c r="O60" s="79"/>
      <c r="P60" s="153"/>
      <c r="Q60" s="93"/>
      <c r="R60" s="93"/>
      <c r="S60" s="160"/>
      <c r="T60" s="93"/>
      <c r="U60" s="93"/>
      <c r="V60" s="160">
        <f t="shared" si="1"/>
        <v>10</v>
      </c>
      <c r="W60" s="19"/>
      <c r="X60" s="19"/>
    </row>
    <row r="61" spans="1:24" s="74" customFormat="1" ht="15">
      <c r="A61" s="19" t="s">
        <v>443</v>
      </c>
      <c r="B61" s="19" t="s">
        <v>89</v>
      </c>
      <c r="C61" s="104" t="s">
        <v>353</v>
      </c>
      <c r="D61" s="101" t="s">
        <v>444</v>
      </c>
      <c r="E61" s="101"/>
      <c r="F61" s="101"/>
      <c r="G61" s="154"/>
      <c r="H61" s="101"/>
      <c r="I61" s="101"/>
      <c r="J61" s="154"/>
      <c r="K61" s="101"/>
      <c r="L61" s="101">
        <v>10</v>
      </c>
      <c r="M61" s="154"/>
      <c r="N61" s="101"/>
      <c r="O61" s="101"/>
      <c r="P61" s="154"/>
      <c r="Q61" s="101"/>
      <c r="R61" s="101"/>
      <c r="S61" s="154"/>
      <c r="T61" s="19"/>
      <c r="U61" s="19"/>
      <c r="V61" s="155">
        <f t="shared" si="1"/>
        <v>10</v>
      </c>
      <c r="W61" s="93"/>
      <c r="X61" s="93"/>
    </row>
    <row r="62" spans="1:24" s="74" customFormat="1" ht="15">
      <c r="A62" s="25" t="s">
        <v>23</v>
      </c>
      <c r="B62" s="25" t="s">
        <v>320</v>
      </c>
      <c r="C62" s="94" t="s">
        <v>57</v>
      </c>
      <c r="D62" s="74" t="s">
        <v>383</v>
      </c>
      <c r="F62" s="74">
        <v>10</v>
      </c>
      <c r="G62" s="153"/>
      <c r="H62" s="79"/>
      <c r="I62" s="79"/>
      <c r="J62" s="153"/>
      <c r="K62" s="79"/>
      <c r="L62" s="79"/>
      <c r="M62" s="153"/>
      <c r="N62" s="79"/>
      <c r="O62" s="79"/>
      <c r="P62" s="153"/>
      <c r="Q62" s="79"/>
      <c r="R62" s="79"/>
      <c r="S62" s="153"/>
      <c r="T62" s="51"/>
      <c r="U62" s="51"/>
      <c r="V62" s="156">
        <f t="shared" si="1"/>
        <v>10</v>
      </c>
      <c r="W62" s="101"/>
      <c r="X62" s="101"/>
    </row>
    <row r="63" spans="1:24" s="101" customFormat="1" ht="15">
      <c r="A63" s="25" t="s">
        <v>174</v>
      </c>
      <c r="B63" s="25" t="s">
        <v>65</v>
      </c>
      <c r="C63" s="83" t="s">
        <v>55</v>
      </c>
      <c r="D63" s="74" t="s">
        <v>407</v>
      </c>
      <c r="E63" s="74"/>
      <c r="F63" s="74">
        <v>10</v>
      </c>
      <c r="G63" s="152"/>
      <c r="H63" s="74"/>
      <c r="I63" s="74"/>
      <c r="J63" s="152"/>
      <c r="K63" s="74"/>
      <c r="L63" s="74"/>
      <c r="M63" s="152"/>
      <c r="N63" s="74"/>
      <c r="O63" s="74"/>
      <c r="P63" s="152"/>
      <c r="Q63" s="25"/>
      <c r="R63" s="25"/>
      <c r="S63" s="148"/>
      <c r="T63" s="25"/>
      <c r="U63" s="25"/>
      <c r="V63" s="148">
        <f t="shared" si="1"/>
        <v>10</v>
      </c>
      <c r="W63" s="74"/>
      <c r="X63" s="74"/>
    </row>
    <row r="64" spans="1:22" s="101" customFormat="1" ht="15">
      <c r="A64" s="25" t="s">
        <v>325</v>
      </c>
      <c r="B64" s="25" t="s">
        <v>136</v>
      </c>
      <c r="C64" s="83" t="s">
        <v>57</v>
      </c>
      <c r="D64" s="74" t="s">
        <v>394</v>
      </c>
      <c r="E64" s="74">
        <v>10</v>
      </c>
      <c r="F64" s="25"/>
      <c r="G64" s="152"/>
      <c r="H64" s="74"/>
      <c r="I64" s="74"/>
      <c r="J64" s="152"/>
      <c r="K64" s="74"/>
      <c r="L64" s="74"/>
      <c r="M64" s="152"/>
      <c r="N64" s="74"/>
      <c r="O64" s="74"/>
      <c r="P64" s="152"/>
      <c r="Q64" s="74"/>
      <c r="R64" s="74"/>
      <c r="S64" s="152"/>
      <c r="T64" s="25"/>
      <c r="U64" s="25"/>
      <c r="V64" s="148">
        <f t="shared" si="1"/>
        <v>10</v>
      </c>
    </row>
    <row r="65" spans="1:22" s="101" customFormat="1" ht="15">
      <c r="A65" s="19" t="s">
        <v>543</v>
      </c>
      <c r="B65" s="19" t="s">
        <v>544</v>
      </c>
      <c r="C65" s="104" t="s">
        <v>353</v>
      </c>
      <c r="D65" s="101" t="s">
        <v>545</v>
      </c>
      <c r="G65" s="154"/>
      <c r="J65" s="154"/>
      <c r="L65" s="122"/>
      <c r="M65" s="154"/>
      <c r="O65" s="101">
        <v>10</v>
      </c>
      <c r="P65" s="154"/>
      <c r="S65" s="154"/>
      <c r="V65" s="154">
        <f t="shared" si="1"/>
        <v>10</v>
      </c>
    </row>
    <row r="66" spans="1:24" s="74" customFormat="1" ht="15">
      <c r="A66" s="19" t="s">
        <v>488</v>
      </c>
      <c r="B66" s="19" t="s">
        <v>489</v>
      </c>
      <c r="C66" s="104" t="s">
        <v>353</v>
      </c>
      <c r="D66" s="101" t="s">
        <v>546</v>
      </c>
      <c r="E66" s="101"/>
      <c r="F66" s="101"/>
      <c r="G66" s="154"/>
      <c r="H66" s="101"/>
      <c r="I66" s="101"/>
      <c r="J66" s="154"/>
      <c r="K66" s="101"/>
      <c r="L66" s="122"/>
      <c r="M66" s="154"/>
      <c r="N66" s="101"/>
      <c r="O66" s="101">
        <v>10</v>
      </c>
      <c r="P66" s="154"/>
      <c r="Q66" s="101"/>
      <c r="R66" s="101"/>
      <c r="S66" s="154"/>
      <c r="T66" s="101"/>
      <c r="U66" s="101"/>
      <c r="V66" s="154">
        <f t="shared" si="1"/>
        <v>10</v>
      </c>
      <c r="W66" s="101"/>
      <c r="X66" s="101"/>
    </row>
    <row r="67" spans="1:22" s="74" customFormat="1" ht="15">
      <c r="A67" s="25" t="s">
        <v>246</v>
      </c>
      <c r="B67" s="25" t="s">
        <v>247</v>
      </c>
      <c r="C67" s="83" t="s">
        <v>57</v>
      </c>
      <c r="D67" s="74" t="s">
        <v>548</v>
      </c>
      <c r="G67" s="152"/>
      <c r="J67" s="152"/>
      <c r="L67" s="121"/>
      <c r="M67" s="152"/>
      <c r="O67" s="74">
        <v>10</v>
      </c>
      <c r="P67" s="152"/>
      <c r="S67" s="152"/>
      <c r="V67" s="152">
        <f t="shared" si="1"/>
        <v>10</v>
      </c>
    </row>
    <row r="68" spans="1:24" s="79" customFormat="1" ht="15">
      <c r="A68" s="25" t="s">
        <v>552</v>
      </c>
      <c r="B68" s="25" t="s">
        <v>76</v>
      </c>
      <c r="C68" s="83" t="s">
        <v>57</v>
      </c>
      <c r="D68" s="74" t="s">
        <v>553</v>
      </c>
      <c r="E68" s="74"/>
      <c r="F68" s="74"/>
      <c r="G68" s="152"/>
      <c r="H68" s="74"/>
      <c r="I68" s="74"/>
      <c r="J68" s="152"/>
      <c r="K68" s="74"/>
      <c r="L68" s="121"/>
      <c r="M68" s="152"/>
      <c r="N68" s="74"/>
      <c r="O68" s="74">
        <v>10</v>
      </c>
      <c r="P68" s="152"/>
      <c r="Q68" s="74"/>
      <c r="R68" s="74"/>
      <c r="S68" s="152"/>
      <c r="T68" s="74"/>
      <c r="U68" s="74"/>
      <c r="V68" s="152">
        <f t="shared" si="1"/>
        <v>10</v>
      </c>
      <c r="W68" s="74"/>
      <c r="X68" s="74"/>
    </row>
    <row r="69" spans="1:22" s="79" customFormat="1" ht="15">
      <c r="A69" s="51" t="s">
        <v>585</v>
      </c>
      <c r="B69" s="51" t="s">
        <v>136</v>
      </c>
      <c r="C69" s="141" t="s">
        <v>353</v>
      </c>
      <c r="D69" s="79" t="s">
        <v>586</v>
      </c>
      <c r="G69" s="153"/>
      <c r="J69" s="153"/>
      <c r="L69" s="164"/>
      <c r="M69" s="153"/>
      <c r="P69" s="153"/>
      <c r="Q69" s="79">
        <v>10</v>
      </c>
      <c r="S69" s="153"/>
      <c r="V69" s="153">
        <f>SUM(Q69:U69)</f>
        <v>10</v>
      </c>
    </row>
    <row r="70" spans="1:22" s="79" customFormat="1" ht="15">
      <c r="A70" s="51" t="s">
        <v>587</v>
      </c>
      <c r="B70" s="51" t="s">
        <v>588</v>
      </c>
      <c r="C70" s="80" t="s">
        <v>353</v>
      </c>
      <c r="D70" s="79" t="s">
        <v>589</v>
      </c>
      <c r="G70" s="153"/>
      <c r="J70" s="153"/>
      <c r="L70" s="164"/>
      <c r="M70" s="153"/>
      <c r="P70" s="153"/>
      <c r="R70" s="79">
        <v>10</v>
      </c>
      <c r="S70" s="153"/>
      <c r="V70" s="153">
        <f>SUM(Q70:U70)</f>
        <v>10</v>
      </c>
    </row>
    <row r="71" spans="1:22" s="79" customFormat="1" ht="15">
      <c r="A71" s="51" t="s">
        <v>590</v>
      </c>
      <c r="B71" s="51" t="s">
        <v>70</v>
      </c>
      <c r="C71" s="80" t="s">
        <v>353</v>
      </c>
      <c r="D71" s="79" t="s">
        <v>591</v>
      </c>
      <c r="G71" s="153"/>
      <c r="J71" s="153"/>
      <c r="L71" s="164"/>
      <c r="M71" s="153"/>
      <c r="P71" s="153"/>
      <c r="R71" s="79">
        <v>10</v>
      </c>
      <c r="S71" s="153"/>
      <c r="V71" s="153">
        <f>SUM(Q71:U71)</f>
        <v>10</v>
      </c>
    </row>
    <row r="72" spans="1:22" s="79" customFormat="1" ht="15">
      <c r="A72" s="51" t="s">
        <v>593</v>
      </c>
      <c r="B72" s="51" t="s">
        <v>594</v>
      </c>
      <c r="C72" s="80" t="s">
        <v>353</v>
      </c>
      <c r="D72" s="79" t="s">
        <v>592</v>
      </c>
      <c r="G72" s="153"/>
      <c r="J72" s="153"/>
      <c r="L72" s="164"/>
      <c r="M72" s="153"/>
      <c r="P72" s="153"/>
      <c r="R72" s="79">
        <v>10</v>
      </c>
      <c r="S72" s="153"/>
      <c r="V72" s="153">
        <f>SUM(Q72:U72)</f>
        <v>10</v>
      </c>
    </row>
    <row r="73" spans="1:22" s="74" customFormat="1" ht="15">
      <c r="A73" s="25" t="s">
        <v>199</v>
      </c>
      <c r="B73" s="25" t="s">
        <v>198</v>
      </c>
      <c r="C73" s="83" t="s">
        <v>55</v>
      </c>
      <c r="D73" s="74" t="s">
        <v>647</v>
      </c>
      <c r="G73" s="152"/>
      <c r="J73" s="152"/>
      <c r="L73" s="121"/>
      <c r="M73" s="152"/>
      <c r="P73" s="152"/>
      <c r="S73" s="152"/>
      <c r="T73" s="74">
        <v>10</v>
      </c>
      <c r="U73" s="74">
        <v>10</v>
      </c>
      <c r="V73" s="152"/>
    </row>
    <row r="74" spans="1:22" s="74" customFormat="1" ht="15">
      <c r="A74" s="3"/>
      <c r="B74" s="3"/>
      <c r="C74" s="94"/>
      <c r="G74" s="152"/>
      <c r="J74" s="152"/>
      <c r="L74" s="121"/>
      <c r="M74" s="152"/>
      <c r="P74" s="152"/>
      <c r="S74" s="152"/>
      <c r="V74" s="152"/>
    </row>
    <row r="75" spans="1:22" s="74" customFormat="1" ht="15">
      <c r="A75" s="25"/>
      <c r="B75" s="25"/>
      <c r="C75" s="94"/>
      <c r="G75" s="152"/>
      <c r="J75" s="152"/>
      <c r="L75" s="121"/>
      <c r="M75" s="152"/>
      <c r="P75" s="152"/>
      <c r="S75" s="152"/>
      <c r="V75" s="152"/>
    </row>
    <row r="76" spans="1:22" s="74" customFormat="1" ht="15">
      <c r="A76" s="25"/>
      <c r="B76" s="25"/>
      <c r="C76" s="83"/>
      <c r="G76" s="152"/>
      <c r="J76" s="152"/>
      <c r="L76" s="121"/>
      <c r="M76" s="152"/>
      <c r="P76" s="152"/>
      <c r="S76" s="152"/>
      <c r="V76" s="152"/>
    </row>
    <row r="77" spans="1:22" s="74" customFormat="1" ht="15">
      <c r="A77" s="3"/>
      <c r="B77" s="3"/>
      <c r="C77" s="94"/>
      <c r="G77" s="152"/>
      <c r="J77" s="152"/>
      <c r="L77" s="121"/>
      <c r="M77" s="152"/>
      <c r="P77" s="152"/>
      <c r="S77" s="152"/>
      <c r="V77" s="152"/>
    </row>
    <row r="78" spans="1:22" s="74" customFormat="1" ht="15">
      <c r="A78" s="3"/>
      <c r="B78" s="3"/>
      <c r="C78" s="94"/>
      <c r="G78" s="152"/>
      <c r="J78" s="152"/>
      <c r="L78" s="121"/>
      <c r="M78" s="152"/>
      <c r="P78" s="152"/>
      <c r="S78" s="152"/>
      <c r="V78" s="152"/>
    </row>
    <row r="79" spans="1:22" s="74" customFormat="1" ht="15">
      <c r="A79" s="3"/>
      <c r="B79" s="3"/>
      <c r="C79" s="94"/>
      <c r="G79" s="152"/>
      <c r="J79" s="152"/>
      <c r="L79" s="121"/>
      <c r="M79" s="152"/>
      <c r="P79" s="152"/>
      <c r="S79" s="152"/>
      <c r="V79" s="152"/>
    </row>
    <row r="80" spans="1:22" s="74" customFormat="1" ht="15">
      <c r="A80" s="3"/>
      <c r="B80" s="3"/>
      <c r="C80" s="94"/>
      <c r="G80" s="152"/>
      <c r="J80" s="152"/>
      <c r="L80" s="121"/>
      <c r="M80" s="152"/>
      <c r="P80" s="152"/>
      <c r="S80" s="152"/>
      <c r="V80" s="152"/>
    </row>
    <row r="81" spans="1:22" s="74" customFormat="1" ht="15">
      <c r="A81" s="3"/>
      <c r="B81" s="3"/>
      <c r="C81" s="94"/>
      <c r="G81" s="152"/>
      <c r="J81" s="152"/>
      <c r="L81" s="121"/>
      <c r="M81" s="152"/>
      <c r="P81" s="152"/>
      <c r="S81" s="152"/>
      <c r="V81" s="152"/>
    </row>
    <row r="82" spans="1:22" s="74" customFormat="1" ht="15">
      <c r="A82" s="3"/>
      <c r="B82" s="3"/>
      <c r="C82" s="94"/>
      <c r="G82" s="152"/>
      <c r="J82" s="152"/>
      <c r="L82" s="121"/>
      <c r="M82" s="152"/>
      <c r="P82" s="152"/>
      <c r="S82" s="152"/>
      <c r="V82" s="152"/>
    </row>
    <row r="83" spans="1:22" s="74" customFormat="1" ht="15">
      <c r="A83" s="3"/>
      <c r="B83" s="3"/>
      <c r="C83" s="94"/>
      <c r="G83" s="152"/>
      <c r="J83" s="152"/>
      <c r="L83" s="121"/>
      <c r="M83" s="152"/>
      <c r="P83" s="152"/>
      <c r="S83" s="152"/>
      <c r="V83" s="152"/>
    </row>
    <row r="84" spans="1:22" s="74" customFormat="1" ht="15">
      <c r="A84" s="3"/>
      <c r="B84" s="3"/>
      <c r="C84" s="94"/>
      <c r="G84" s="152"/>
      <c r="J84" s="152"/>
      <c r="L84" s="121"/>
      <c r="M84" s="152"/>
      <c r="P84" s="152"/>
      <c r="S84" s="152"/>
      <c r="V84" s="152"/>
    </row>
    <row r="85" spans="1:22" s="74" customFormat="1" ht="15">
      <c r="A85" s="3"/>
      <c r="B85" s="3"/>
      <c r="C85" s="94"/>
      <c r="G85" s="152"/>
      <c r="J85" s="152"/>
      <c r="L85" s="121"/>
      <c r="M85" s="152"/>
      <c r="P85" s="152"/>
      <c r="S85" s="152"/>
      <c r="V85" s="152"/>
    </row>
    <row r="86" spans="1:22" s="74" customFormat="1" ht="15">
      <c r="A86" s="25"/>
      <c r="B86" s="25"/>
      <c r="C86" s="94"/>
      <c r="G86" s="152"/>
      <c r="J86" s="152"/>
      <c r="L86" s="121"/>
      <c r="M86" s="152"/>
      <c r="P86" s="152"/>
      <c r="S86" s="152"/>
      <c r="V86" s="152"/>
    </row>
    <row r="87" spans="1:22" s="74" customFormat="1" ht="15">
      <c r="A87" s="3"/>
      <c r="B87" s="3"/>
      <c r="C87" s="109"/>
      <c r="G87" s="152"/>
      <c r="J87" s="152"/>
      <c r="L87" s="121"/>
      <c r="M87" s="152"/>
      <c r="P87" s="152"/>
      <c r="S87" s="152"/>
      <c r="V87" s="152"/>
    </row>
    <row r="88" spans="1:22" s="74" customFormat="1" ht="15">
      <c r="A88" s="3"/>
      <c r="B88" s="3"/>
      <c r="C88" s="94"/>
      <c r="G88" s="152"/>
      <c r="J88" s="152"/>
      <c r="L88" s="121"/>
      <c r="M88" s="152"/>
      <c r="P88" s="152"/>
      <c r="S88" s="152"/>
      <c r="V88" s="152"/>
    </row>
    <row r="89" spans="1:22" s="74" customFormat="1" ht="15">
      <c r="A89" s="3"/>
      <c r="B89" s="3"/>
      <c r="C89" s="94"/>
      <c r="G89" s="152"/>
      <c r="J89" s="152"/>
      <c r="L89" s="121"/>
      <c r="M89" s="152"/>
      <c r="P89" s="152"/>
      <c r="S89" s="152"/>
      <c r="V89" s="152"/>
    </row>
    <row r="90" spans="1:22" s="74" customFormat="1" ht="15">
      <c r="A90" s="3"/>
      <c r="B90" s="3"/>
      <c r="C90" s="94"/>
      <c r="G90" s="152"/>
      <c r="J90" s="152"/>
      <c r="L90" s="121"/>
      <c r="M90" s="152"/>
      <c r="P90" s="152"/>
      <c r="S90" s="152"/>
      <c r="V90" s="152"/>
    </row>
    <row r="91" spans="1:22" s="74" customFormat="1" ht="15">
      <c r="A91" s="3"/>
      <c r="B91" s="3"/>
      <c r="C91" s="94"/>
      <c r="G91" s="152"/>
      <c r="J91" s="152"/>
      <c r="L91" s="121"/>
      <c r="M91" s="152"/>
      <c r="P91" s="152"/>
      <c r="S91" s="152"/>
      <c r="V91" s="152"/>
    </row>
    <row r="92" spans="1:22" s="74" customFormat="1" ht="15">
      <c r="A92" s="3"/>
      <c r="B92" s="3"/>
      <c r="C92" s="94"/>
      <c r="G92" s="152"/>
      <c r="J92" s="152"/>
      <c r="L92" s="121"/>
      <c r="M92" s="152"/>
      <c r="P92" s="152"/>
      <c r="S92" s="152"/>
      <c r="V92" s="152"/>
    </row>
    <row r="93" spans="1:22" s="74" customFormat="1" ht="15">
      <c r="A93" s="3"/>
      <c r="B93" s="3"/>
      <c r="C93" s="109"/>
      <c r="G93" s="152"/>
      <c r="J93" s="152"/>
      <c r="L93" s="121"/>
      <c r="M93" s="152"/>
      <c r="P93" s="152"/>
      <c r="S93" s="152"/>
      <c r="V93" s="152"/>
    </row>
    <row r="94" spans="1:22" s="74" customFormat="1" ht="15">
      <c r="A94" s="25"/>
      <c r="B94" s="25"/>
      <c r="C94" s="83"/>
      <c r="G94" s="152"/>
      <c r="J94" s="152"/>
      <c r="L94" s="121"/>
      <c r="M94" s="152"/>
      <c r="P94" s="152"/>
      <c r="S94" s="152"/>
      <c r="V94" s="152"/>
    </row>
    <row r="95" spans="1:22" s="74" customFormat="1" ht="15">
      <c r="A95" s="3"/>
      <c r="B95" s="3"/>
      <c r="C95" s="94"/>
      <c r="G95" s="152"/>
      <c r="J95" s="152"/>
      <c r="L95" s="121"/>
      <c r="M95" s="152"/>
      <c r="P95" s="152"/>
      <c r="S95" s="152"/>
      <c r="V95" s="152"/>
    </row>
    <row r="96" spans="1:22" s="74" customFormat="1" ht="15">
      <c r="A96" s="3"/>
      <c r="B96" s="3"/>
      <c r="C96" s="94"/>
      <c r="G96" s="152"/>
      <c r="J96" s="152"/>
      <c r="L96" s="121"/>
      <c r="M96" s="152"/>
      <c r="P96" s="152"/>
      <c r="S96" s="152"/>
      <c r="V96" s="152"/>
    </row>
    <row r="97" spans="1:22" s="74" customFormat="1" ht="15">
      <c r="A97" s="25"/>
      <c r="B97" s="25"/>
      <c r="C97" s="83"/>
      <c r="G97" s="152"/>
      <c r="J97" s="152"/>
      <c r="L97" s="121"/>
      <c r="M97" s="152"/>
      <c r="P97" s="152"/>
      <c r="S97" s="152"/>
      <c r="V97" s="152"/>
    </row>
    <row r="98" spans="1:22" s="74" customFormat="1" ht="15">
      <c r="A98" s="25"/>
      <c r="B98" s="25"/>
      <c r="C98" s="83"/>
      <c r="G98" s="152"/>
      <c r="J98" s="152"/>
      <c r="L98" s="121"/>
      <c r="M98" s="152"/>
      <c r="P98" s="152"/>
      <c r="S98" s="152"/>
      <c r="V98" s="152"/>
    </row>
    <row r="99" spans="1:22" s="74" customFormat="1" ht="15">
      <c r="A99" s="3"/>
      <c r="B99" s="3"/>
      <c r="C99" s="94"/>
      <c r="G99" s="152"/>
      <c r="J99" s="152"/>
      <c r="L99" s="121"/>
      <c r="M99" s="152"/>
      <c r="P99" s="152"/>
      <c r="S99" s="152"/>
      <c r="V99" s="152"/>
    </row>
    <row r="100" spans="1:22" s="74" customFormat="1" ht="15">
      <c r="A100" s="3"/>
      <c r="B100" s="3"/>
      <c r="C100" s="94"/>
      <c r="G100" s="152"/>
      <c r="J100" s="152"/>
      <c r="L100" s="121"/>
      <c r="M100" s="152"/>
      <c r="P100" s="152"/>
      <c r="S100" s="152"/>
      <c r="V100" s="152"/>
    </row>
    <row r="101" spans="1:22" s="74" customFormat="1" ht="15">
      <c r="A101" s="3"/>
      <c r="B101" s="3"/>
      <c r="C101" s="94"/>
      <c r="G101" s="152"/>
      <c r="J101" s="152"/>
      <c r="L101" s="121"/>
      <c r="M101" s="152"/>
      <c r="P101" s="152"/>
      <c r="S101" s="152"/>
      <c r="V101" s="152"/>
    </row>
    <row r="102" spans="1:22" s="74" customFormat="1" ht="15">
      <c r="A102" s="3"/>
      <c r="B102" s="3"/>
      <c r="C102" s="94"/>
      <c r="G102" s="152"/>
      <c r="J102" s="152"/>
      <c r="L102" s="121"/>
      <c r="M102" s="152"/>
      <c r="P102" s="152"/>
      <c r="S102" s="152"/>
      <c r="V102" s="152"/>
    </row>
    <row r="103" spans="1:22" s="74" customFormat="1" ht="15">
      <c r="A103" s="25"/>
      <c r="B103" s="25"/>
      <c r="C103" s="94"/>
      <c r="G103" s="152"/>
      <c r="J103" s="152"/>
      <c r="L103" s="121"/>
      <c r="M103" s="152"/>
      <c r="P103" s="152"/>
      <c r="S103" s="152"/>
      <c r="V103" s="152"/>
    </row>
    <row r="104" spans="1:22" s="74" customFormat="1" ht="15">
      <c r="A104" s="3"/>
      <c r="B104" s="3"/>
      <c r="C104" s="109"/>
      <c r="G104" s="152"/>
      <c r="J104" s="152"/>
      <c r="L104" s="121"/>
      <c r="M104" s="152"/>
      <c r="P104" s="152"/>
      <c r="S104" s="152"/>
      <c r="V104" s="152"/>
    </row>
    <row r="105" spans="1:22" s="74" customFormat="1" ht="15">
      <c r="A105" s="3"/>
      <c r="B105" s="3"/>
      <c r="C105" s="94"/>
      <c r="G105" s="152"/>
      <c r="J105" s="152"/>
      <c r="L105" s="121"/>
      <c r="M105" s="152"/>
      <c r="P105" s="152"/>
      <c r="S105" s="152"/>
      <c r="V105" s="152"/>
    </row>
    <row r="106" spans="1:22" s="74" customFormat="1" ht="15">
      <c r="A106" s="3"/>
      <c r="B106" s="3"/>
      <c r="C106" s="94"/>
      <c r="G106" s="152"/>
      <c r="J106" s="152"/>
      <c r="L106" s="121"/>
      <c r="M106" s="152"/>
      <c r="P106" s="152"/>
      <c r="S106" s="152"/>
      <c r="V106" s="152"/>
    </row>
    <row r="107" spans="1:22" s="74" customFormat="1" ht="15">
      <c r="A107" s="3"/>
      <c r="B107" s="3"/>
      <c r="C107" s="94"/>
      <c r="G107" s="152"/>
      <c r="J107" s="152"/>
      <c r="L107" s="121"/>
      <c r="M107" s="152"/>
      <c r="P107" s="152"/>
      <c r="S107" s="152"/>
      <c r="V107" s="152"/>
    </row>
    <row r="108" spans="1:22" s="74" customFormat="1" ht="15">
      <c r="A108" s="3"/>
      <c r="B108" s="3"/>
      <c r="C108" s="94"/>
      <c r="G108" s="152"/>
      <c r="J108" s="152"/>
      <c r="L108" s="121"/>
      <c r="M108" s="152"/>
      <c r="P108" s="152"/>
      <c r="S108" s="152"/>
      <c r="V108" s="152"/>
    </row>
    <row r="109" spans="1:22" s="74" customFormat="1" ht="15">
      <c r="A109" s="3"/>
      <c r="B109" s="3"/>
      <c r="C109" s="94"/>
      <c r="G109" s="152"/>
      <c r="J109" s="152"/>
      <c r="L109" s="121"/>
      <c r="M109" s="152"/>
      <c r="P109" s="152"/>
      <c r="S109" s="152"/>
      <c r="V109" s="152"/>
    </row>
    <row r="110" spans="1:22" s="74" customFormat="1" ht="15">
      <c r="A110" s="3"/>
      <c r="B110" s="3"/>
      <c r="C110" s="94"/>
      <c r="G110" s="152"/>
      <c r="J110" s="152"/>
      <c r="L110" s="121"/>
      <c r="M110" s="152"/>
      <c r="P110" s="152"/>
      <c r="S110" s="152"/>
      <c r="V110" s="152"/>
    </row>
    <row r="111" spans="1:22" s="74" customFormat="1" ht="15">
      <c r="A111" s="3"/>
      <c r="B111" s="3"/>
      <c r="C111" s="94"/>
      <c r="G111" s="157"/>
      <c r="J111" s="152"/>
      <c r="L111" s="121"/>
      <c r="M111" s="152"/>
      <c r="P111" s="152"/>
      <c r="S111" s="152"/>
      <c r="V111" s="152"/>
    </row>
    <row r="112" spans="1:22" s="74" customFormat="1" ht="15">
      <c r="A112" s="3"/>
      <c r="B112" s="3"/>
      <c r="C112" s="94"/>
      <c r="G112" s="152"/>
      <c r="J112" s="152"/>
      <c r="L112" s="121"/>
      <c r="M112" s="152"/>
      <c r="P112" s="152"/>
      <c r="S112" s="152"/>
      <c r="V112" s="152"/>
    </row>
    <row r="113" spans="1:22" s="74" customFormat="1" ht="15">
      <c r="A113" s="3"/>
      <c r="B113" s="3"/>
      <c r="C113" s="94"/>
      <c r="G113" s="152"/>
      <c r="J113" s="152"/>
      <c r="L113" s="121"/>
      <c r="M113" s="152"/>
      <c r="P113" s="152"/>
      <c r="S113" s="152"/>
      <c r="V113" s="152"/>
    </row>
    <row r="114" spans="1:22" s="74" customFormat="1" ht="15">
      <c r="A114" s="3"/>
      <c r="B114" s="3"/>
      <c r="C114" s="94"/>
      <c r="G114" s="152"/>
      <c r="J114" s="152"/>
      <c r="L114" s="121"/>
      <c r="M114" s="152"/>
      <c r="P114" s="152"/>
      <c r="S114" s="152"/>
      <c r="V114" s="152"/>
    </row>
    <row r="115" spans="1:22" s="74" customFormat="1" ht="15">
      <c r="A115" s="3"/>
      <c r="B115" s="3"/>
      <c r="C115" s="94"/>
      <c r="G115" s="152"/>
      <c r="J115" s="152"/>
      <c r="L115" s="121"/>
      <c r="M115" s="152"/>
      <c r="P115" s="152"/>
      <c r="S115" s="152"/>
      <c r="V115" s="152"/>
    </row>
    <row r="116" spans="1:24" s="74" customFormat="1" ht="15">
      <c r="A116" s="3"/>
      <c r="B116" s="3"/>
      <c r="C116" s="94"/>
      <c r="G116" s="152"/>
      <c r="J116" s="152"/>
      <c r="L116" s="121"/>
      <c r="M116" s="152"/>
      <c r="P116" s="159"/>
      <c r="Q116" s="77"/>
      <c r="R116" s="77"/>
      <c r="S116" s="159"/>
      <c r="T116" s="77"/>
      <c r="U116" s="77"/>
      <c r="V116" s="159"/>
      <c r="W116" s="77"/>
      <c r="X116" s="77"/>
    </row>
    <row r="117" spans="1:22" s="74" customFormat="1" ht="15">
      <c r="A117" s="3"/>
      <c r="B117" s="3"/>
      <c r="C117" s="94"/>
      <c r="G117" s="152"/>
      <c r="J117" s="152"/>
      <c r="L117" s="121"/>
      <c r="M117" s="152"/>
      <c r="P117" s="152"/>
      <c r="S117" s="152"/>
      <c r="V117" s="152"/>
    </row>
    <row r="118" spans="1:22" s="74" customFormat="1" ht="15">
      <c r="A118" s="3"/>
      <c r="B118" s="3"/>
      <c r="C118" s="94"/>
      <c r="G118" s="152"/>
      <c r="J118" s="152"/>
      <c r="L118" s="121"/>
      <c r="M118" s="152"/>
      <c r="P118" s="152"/>
      <c r="S118" s="152"/>
      <c r="V118" s="152"/>
    </row>
    <row r="119" spans="1:22" s="74" customFormat="1" ht="15">
      <c r="A119" s="3"/>
      <c r="B119" s="3"/>
      <c r="C119" s="94"/>
      <c r="G119" s="152"/>
      <c r="J119" s="152"/>
      <c r="L119" s="121"/>
      <c r="M119" s="152"/>
      <c r="P119" s="152"/>
      <c r="S119" s="152"/>
      <c r="V119" s="152"/>
    </row>
    <row r="120" spans="1:22" s="74" customFormat="1" ht="15">
      <c r="A120" s="3"/>
      <c r="B120" s="3"/>
      <c r="C120" s="109"/>
      <c r="G120" s="152"/>
      <c r="J120" s="152"/>
      <c r="L120" s="121"/>
      <c r="M120" s="152"/>
      <c r="P120" s="152"/>
      <c r="S120" s="152"/>
      <c r="V120" s="152"/>
    </row>
    <row r="121" spans="1:22" s="74" customFormat="1" ht="15">
      <c r="A121" s="3"/>
      <c r="B121" s="3"/>
      <c r="C121" s="94"/>
      <c r="G121" s="152"/>
      <c r="J121" s="152"/>
      <c r="L121" s="121"/>
      <c r="M121" s="152"/>
      <c r="P121" s="152"/>
      <c r="S121" s="152"/>
      <c r="V121" s="152"/>
    </row>
    <row r="122" spans="1:22" s="74" customFormat="1" ht="15">
      <c r="A122" s="3"/>
      <c r="B122" s="3"/>
      <c r="C122" s="94"/>
      <c r="G122" s="152"/>
      <c r="J122" s="152"/>
      <c r="L122" s="121"/>
      <c r="M122" s="152"/>
      <c r="P122" s="152"/>
      <c r="S122" s="152"/>
      <c r="V122" s="152"/>
    </row>
    <row r="123" spans="1:22" s="74" customFormat="1" ht="15">
      <c r="A123" s="3"/>
      <c r="B123" s="3"/>
      <c r="C123" s="94"/>
      <c r="G123" s="152"/>
      <c r="J123" s="152"/>
      <c r="L123" s="121"/>
      <c r="M123" s="152"/>
      <c r="P123" s="152"/>
      <c r="S123" s="152"/>
      <c r="V123" s="152"/>
    </row>
    <row r="124" spans="1:22" s="74" customFormat="1" ht="15">
      <c r="A124" s="3"/>
      <c r="B124" s="3"/>
      <c r="C124" s="94"/>
      <c r="G124" s="152"/>
      <c r="J124" s="152"/>
      <c r="L124" s="121"/>
      <c r="M124" s="152"/>
      <c r="P124" s="152"/>
      <c r="S124" s="152"/>
      <c r="V124" s="152"/>
    </row>
    <row r="125" spans="1:22" s="74" customFormat="1" ht="15">
      <c r="A125" s="3"/>
      <c r="B125" s="3"/>
      <c r="C125" s="94"/>
      <c r="G125" s="152"/>
      <c r="J125" s="152"/>
      <c r="L125" s="121"/>
      <c r="M125" s="152"/>
      <c r="P125" s="152"/>
      <c r="S125" s="152"/>
      <c r="V125" s="152"/>
    </row>
    <row r="126" spans="1:22" s="74" customFormat="1" ht="15">
      <c r="A126" s="3"/>
      <c r="B126" s="3"/>
      <c r="C126" s="109"/>
      <c r="G126" s="152"/>
      <c r="J126" s="152"/>
      <c r="L126" s="121"/>
      <c r="M126" s="152"/>
      <c r="P126" s="152"/>
      <c r="S126" s="152"/>
      <c r="V126" s="152"/>
    </row>
    <row r="127" spans="1:22" s="74" customFormat="1" ht="15">
      <c r="A127" s="3"/>
      <c r="B127" s="3"/>
      <c r="C127" s="94"/>
      <c r="G127" s="152"/>
      <c r="J127" s="152"/>
      <c r="L127" s="121"/>
      <c r="M127" s="152"/>
      <c r="P127" s="152"/>
      <c r="S127" s="152"/>
      <c r="V127" s="152"/>
    </row>
    <row r="128" spans="1:22" s="74" customFormat="1" ht="15">
      <c r="A128" s="3"/>
      <c r="B128" s="3"/>
      <c r="C128" s="94"/>
      <c r="G128" s="152"/>
      <c r="J128" s="152"/>
      <c r="L128" s="121"/>
      <c r="M128" s="152"/>
      <c r="P128" s="152"/>
      <c r="S128" s="152"/>
      <c r="V128" s="152"/>
    </row>
    <row r="129" spans="1:22" s="74" customFormat="1" ht="15">
      <c r="A129" s="3"/>
      <c r="B129" s="3"/>
      <c r="C129" s="94"/>
      <c r="G129" s="152"/>
      <c r="J129" s="152"/>
      <c r="L129" s="121"/>
      <c r="M129" s="152"/>
      <c r="P129" s="152"/>
      <c r="S129" s="152"/>
      <c r="V129" s="152"/>
    </row>
    <row r="130" spans="1:22" s="74" customFormat="1" ht="15">
      <c r="A130" s="3"/>
      <c r="B130" s="3"/>
      <c r="C130" s="94"/>
      <c r="G130" s="152"/>
      <c r="J130" s="152"/>
      <c r="L130" s="121"/>
      <c r="M130" s="152"/>
      <c r="P130" s="152"/>
      <c r="S130" s="152"/>
      <c r="V130" s="152"/>
    </row>
    <row r="131" spans="1:22" s="74" customFormat="1" ht="15">
      <c r="A131" s="3"/>
      <c r="B131" s="3"/>
      <c r="C131" s="94"/>
      <c r="G131" s="152"/>
      <c r="J131" s="152"/>
      <c r="L131" s="121"/>
      <c r="M131" s="152"/>
      <c r="P131" s="152"/>
      <c r="S131" s="152"/>
      <c r="V131" s="152"/>
    </row>
    <row r="132" spans="1:22" s="74" customFormat="1" ht="15">
      <c r="A132" s="3"/>
      <c r="B132" s="3"/>
      <c r="C132" s="94"/>
      <c r="G132" s="152"/>
      <c r="J132" s="152"/>
      <c r="L132" s="121"/>
      <c r="M132" s="152"/>
      <c r="P132" s="152"/>
      <c r="S132" s="152"/>
      <c r="V132" s="152"/>
    </row>
    <row r="133" spans="1:22" s="74" customFormat="1" ht="15">
      <c r="A133" s="3"/>
      <c r="B133" s="3"/>
      <c r="C133" s="94"/>
      <c r="G133" s="152"/>
      <c r="J133" s="152"/>
      <c r="L133" s="121"/>
      <c r="M133" s="152"/>
      <c r="P133" s="152"/>
      <c r="S133" s="152"/>
      <c r="V133" s="152"/>
    </row>
    <row r="134" spans="1:22" s="74" customFormat="1" ht="15">
      <c r="A134" s="3"/>
      <c r="B134" s="3"/>
      <c r="C134" s="94"/>
      <c r="G134" s="152"/>
      <c r="J134" s="152"/>
      <c r="L134" s="121"/>
      <c r="M134" s="152"/>
      <c r="P134" s="152"/>
      <c r="S134" s="152"/>
      <c r="V134" s="152"/>
    </row>
    <row r="135" spans="1:22" s="74" customFormat="1" ht="15">
      <c r="A135" s="3"/>
      <c r="B135" s="3"/>
      <c r="C135" s="94"/>
      <c r="G135" s="152"/>
      <c r="J135" s="152"/>
      <c r="L135" s="121"/>
      <c r="M135" s="152"/>
      <c r="P135" s="152"/>
      <c r="S135" s="152"/>
      <c r="V135" s="152"/>
    </row>
    <row r="136" spans="1:22" s="74" customFormat="1" ht="15">
      <c r="A136" s="3"/>
      <c r="B136" s="3"/>
      <c r="C136" s="94"/>
      <c r="G136" s="152"/>
      <c r="J136" s="152"/>
      <c r="L136" s="121"/>
      <c r="M136" s="152"/>
      <c r="P136" s="152"/>
      <c r="S136" s="152"/>
      <c r="V136" s="152"/>
    </row>
    <row r="137" spans="1:22" s="74" customFormat="1" ht="15">
      <c r="A137" s="75"/>
      <c r="B137" s="75"/>
      <c r="C137" s="76"/>
      <c r="G137" s="152"/>
      <c r="J137" s="152"/>
      <c r="L137" s="121"/>
      <c r="M137" s="152"/>
      <c r="P137" s="152"/>
      <c r="S137" s="152"/>
      <c r="V137" s="152"/>
    </row>
    <row r="138" spans="3:22" s="74" customFormat="1" ht="15">
      <c r="C138" s="76"/>
      <c r="G138" s="152"/>
      <c r="J138" s="152"/>
      <c r="L138" s="121"/>
      <c r="M138" s="152"/>
      <c r="P138" s="152"/>
      <c r="S138" s="152"/>
      <c r="V138" s="152"/>
    </row>
    <row r="139" spans="3:22" s="74" customFormat="1" ht="15">
      <c r="C139" s="76"/>
      <c r="G139" s="152"/>
      <c r="J139" s="152"/>
      <c r="L139" s="121"/>
      <c r="M139" s="152"/>
      <c r="P139" s="152"/>
      <c r="S139" s="152"/>
      <c r="V139" s="152"/>
    </row>
    <row r="140" spans="1:22" s="74" customFormat="1" ht="15">
      <c r="A140" s="75"/>
      <c r="B140" s="75"/>
      <c r="C140" s="76"/>
      <c r="G140" s="152"/>
      <c r="J140" s="152"/>
      <c r="L140" s="121"/>
      <c r="M140" s="152"/>
      <c r="P140" s="152"/>
      <c r="S140" s="152"/>
      <c r="V140" s="152"/>
    </row>
    <row r="141" spans="1:22" s="74" customFormat="1" ht="15">
      <c r="A141" s="75"/>
      <c r="B141" s="75"/>
      <c r="C141" s="76"/>
      <c r="G141" s="152"/>
      <c r="J141" s="152"/>
      <c r="L141" s="121"/>
      <c r="M141" s="152"/>
      <c r="P141" s="152"/>
      <c r="S141" s="152"/>
      <c r="V141" s="152"/>
    </row>
    <row r="142" spans="1:22" s="74" customFormat="1" ht="15">
      <c r="A142" s="75"/>
      <c r="B142" s="75"/>
      <c r="C142" s="76"/>
      <c r="G142" s="152"/>
      <c r="J142" s="152"/>
      <c r="L142" s="121"/>
      <c r="M142" s="152"/>
      <c r="P142" s="152"/>
      <c r="S142" s="152"/>
      <c r="V142" s="152"/>
    </row>
    <row r="143" spans="1:22" s="74" customFormat="1" ht="15">
      <c r="A143" s="75"/>
      <c r="B143" s="75"/>
      <c r="C143" s="76"/>
      <c r="G143" s="152"/>
      <c r="J143" s="152"/>
      <c r="L143" s="121"/>
      <c r="M143" s="152"/>
      <c r="P143" s="152"/>
      <c r="S143" s="152"/>
      <c r="V143" s="152"/>
    </row>
    <row r="144" spans="1:22" s="74" customFormat="1" ht="15">
      <c r="A144" s="75"/>
      <c r="B144" s="75"/>
      <c r="C144" s="76"/>
      <c r="G144" s="152"/>
      <c r="J144" s="152"/>
      <c r="L144" s="121"/>
      <c r="M144" s="152"/>
      <c r="P144" s="152"/>
      <c r="S144" s="152"/>
      <c r="V144" s="152"/>
    </row>
    <row r="145" spans="1:22" s="74" customFormat="1" ht="15">
      <c r="A145" s="75"/>
      <c r="B145" s="75"/>
      <c r="C145" s="76"/>
      <c r="G145" s="152"/>
      <c r="J145" s="152"/>
      <c r="L145" s="121"/>
      <c r="M145" s="152"/>
      <c r="P145" s="152"/>
      <c r="S145" s="152"/>
      <c r="V145" s="152"/>
    </row>
    <row r="146" spans="1:22" s="74" customFormat="1" ht="15">
      <c r="A146" s="75"/>
      <c r="B146" s="75"/>
      <c r="C146" s="76"/>
      <c r="G146" s="152"/>
      <c r="J146" s="152"/>
      <c r="L146" s="121"/>
      <c r="M146" s="152"/>
      <c r="P146" s="152"/>
      <c r="S146" s="152"/>
      <c r="V146" s="152"/>
    </row>
    <row r="147" spans="1:22" s="74" customFormat="1" ht="15">
      <c r="A147" s="75"/>
      <c r="B147" s="75"/>
      <c r="C147" s="76"/>
      <c r="G147" s="152"/>
      <c r="J147" s="152"/>
      <c r="L147" s="121"/>
      <c r="M147" s="152"/>
      <c r="P147" s="152"/>
      <c r="S147" s="152"/>
      <c r="V147" s="152"/>
    </row>
    <row r="148" spans="3:22" s="74" customFormat="1" ht="15">
      <c r="C148" s="76"/>
      <c r="G148" s="152"/>
      <c r="J148" s="152"/>
      <c r="L148" s="121"/>
      <c r="M148" s="152"/>
      <c r="P148" s="152"/>
      <c r="S148" s="152"/>
      <c r="V148" s="152"/>
    </row>
    <row r="149" spans="1:22" s="74" customFormat="1" ht="15">
      <c r="A149" s="75"/>
      <c r="B149" s="75"/>
      <c r="C149" s="76"/>
      <c r="G149" s="152"/>
      <c r="J149" s="152"/>
      <c r="L149" s="121"/>
      <c r="M149" s="152"/>
      <c r="P149" s="152"/>
      <c r="S149" s="152"/>
      <c r="V149" s="152"/>
    </row>
    <row r="150" spans="1:22" s="74" customFormat="1" ht="15">
      <c r="A150" s="75"/>
      <c r="B150" s="75"/>
      <c r="C150" s="76"/>
      <c r="G150" s="152"/>
      <c r="J150" s="152"/>
      <c r="L150" s="121"/>
      <c r="M150" s="152"/>
      <c r="P150" s="152"/>
      <c r="S150" s="152"/>
      <c r="V150" s="152"/>
    </row>
    <row r="151" spans="3:22" s="74" customFormat="1" ht="15">
      <c r="C151" s="78"/>
      <c r="G151" s="152"/>
      <c r="J151" s="152"/>
      <c r="L151" s="121"/>
      <c r="M151" s="152"/>
      <c r="P151" s="152"/>
      <c r="S151" s="152"/>
      <c r="V151" s="152"/>
    </row>
    <row r="152" spans="1:22" s="74" customFormat="1" ht="15">
      <c r="A152" s="75"/>
      <c r="B152" s="75"/>
      <c r="C152" s="76"/>
      <c r="G152" s="152"/>
      <c r="J152" s="152"/>
      <c r="L152" s="121"/>
      <c r="M152" s="152"/>
      <c r="P152" s="152"/>
      <c r="S152" s="152"/>
      <c r="V152" s="152"/>
    </row>
    <row r="153" spans="1:22" s="74" customFormat="1" ht="15">
      <c r="A153" s="75"/>
      <c r="B153" s="75"/>
      <c r="C153" s="76"/>
      <c r="G153" s="152"/>
      <c r="J153" s="152"/>
      <c r="L153" s="121"/>
      <c r="M153" s="152"/>
      <c r="P153" s="152"/>
      <c r="S153" s="152"/>
      <c r="V153" s="152"/>
    </row>
    <row r="154" spans="3:22" s="74" customFormat="1" ht="15">
      <c r="C154" s="76"/>
      <c r="G154" s="152"/>
      <c r="J154" s="152"/>
      <c r="L154" s="121"/>
      <c r="M154" s="152"/>
      <c r="P154" s="152"/>
      <c r="S154" s="152"/>
      <c r="V154" s="152"/>
    </row>
    <row r="155" spans="3:22" s="74" customFormat="1" ht="15">
      <c r="C155" s="76"/>
      <c r="G155" s="152"/>
      <c r="J155" s="152"/>
      <c r="L155" s="121"/>
      <c r="M155" s="152"/>
      <c r="P155" s="152"/>
      <c r="S155" s="152"/>
      <c r="V155" s="152"/>
    </row>
    <row r="156" spans="3:22" s="74" customFormat="1" ht="15">
      <c r="C156" s="76"/>
      <c r="G156" s="152"/>
      <c r="J156" s="152"/>
      <c r="L156" s="121"/>
      <c r="M156" s="152"/>
      <c r="P156" s="152"/>
      <c r="S156" s="152"/>
      <c r="V156" s="152"/>
    </row>
    <row r="157" spans="1:24" s="79" customFormat="1" ht="15">
      <c r="A157" s="75"/>
      <c r="B157" s="75"/>
      <c r="C157" s="76"/>
      <c r="D157" s="74"/>
      <c r="E157" s="74"/>
      <c r="F157" s="74"/>
      <c r="G157" s="152"/>
      <c r="H157" s="74"/>
      <c r="I157" s="74"/>
      <c r="J157" s="152"/>
      <c r="K157" s="74"/>
      <c r="L157" s="121"/>
      <c r="M157" s="152"/>
      <c r="N157" s="74"/>
      <c r="O157" s="74"/>
      <c r="P157" s="152"/>
      <c r="Q157" s="74"/>
      <c r="R157" s="74"/>
      <c r="S157" s="152"/>
      <c r="T157" s="74"/>
      <c r="U157" s="74"/>
      <c r="V157" s="152"/>
      <c r="W157" s="74"/>
      <c r="X157" s="74"/>
    </row>
    <row r="158" spans="1:24" s="51" customFormat="1" ht="15">
      <c r="A158" s="74"/>
      <c r="B158" s="74"/>
      <c r="C158" s="76"/>
      <c r="D158" s="118"/>
      <c r="E158" s="74"/>
      <c r="F158" s="74"/>
      <c r="G158" s="152"/>
      <c r="H158" s="74"/>
      <c r="I158" s="74"/>
      <c r="J158" s="152"/>
      <c r="K158" s="74"/>
      <c r="L158" s="121"/>
      <c r="M158" s="152"/>
      <c r="N158" s="74"/>
      <c r="O158" s="74"/>
      <c r="P158" s="152"/>
      <c r="Q158" s="74"/>
      <c r="R158" s="74"/>
      <c r="S158" s="152"/>
      <c r="T158" s="74"/>
      <c r="U158" s="74"/>
      <c r="V158" s="152"/>
      <c r="W158" s="74"/>
      <c r="X158" s="74"/>
    </row>
    <row r="159" spans="1:24" s="51" customFormat="1" ht="15">
      <c r="A159" s="74"/>
      <c r="B159" s="74"/>
      <c r="C159" s="76"/>
      <c r="D159" s="118"/>
      <c r="E159" s="74"/>
      <c r="F159" s="74"/>
      <c r="G159" s="152"/>
      <c r="H159" s="74"/>
      <c r="I159" s="74"/>
      <c r="J159" s="152"/>
      <c r="K159" s="74"/>
      <c r="L159" s="121"/>
      <c r="M159" s="152"/>
      <c r="N159" s="74"/>
      <c r="O159" s="74"/>
      <c r="P159" s="152"/>
      <c r="Q159" s="74"/>
      <c r="R159" s="74"/>
      <c r="S159" s="152"/>
      <c r="T159" s="74"/>
      <c r="U159" s="74"/>
      <c r="V159" s="152"/>
      <c r="W159" s="74"/>
      <c r="X159" s="74"/>
    </row>
    <row r="160" spans="1:24" s="51" customFormat="1" ht="15">
      <c r="A160" s="75"/>
      <c r="B160" s="75"/>
      <c r="C160" s="76"/>
      <c r="D160" s="118"/>
      <c r="E160" s="74"/>
      <c r="F160" s="74"/>
      <c r="G160" s="152"/>
      <c r="H160" s="74"/>
      <c r="I160" s="74"/>
      <c r="J160" s="152"/>
      <c r="K160" s="74"/>
      <c r="L160" s="121"/>
      <c r="M160" s="152"/>
      <c r="N160" s="74"/>
      <c r="O160" s="74"/>
      <c r="P160" s="152"/>
      <c r="Q160" s="74"/>
      <c r="R160" s="74"/>
      <c r="S160" s="152"/>
      <c r="T160" s="74"/>
      <c r="U160" s="74"/>
      <c r="V160" s="152"/>
      <c r="W160" s="74"/>
      <c r="X160" s="74"/>
    </row>
    <row r="161" spans="1:24" s="51" customFormat="1" ht="15">
      <c r="A161" s="75"/>
      <c r="B161" s="75"/>
      <c r="C161" s="78"/>
      <c r="D161" s="118"/>
      <c r="E161" s="74"/>
      <c r="F161" s="74"/>
      <c r="G161" s="152"/>
      <c r="H161" s="74"/>
      <c r="I161" s="74"/>
      <c r="J161" s="152"/>
      <c r="K161" s="74"/>
      <c r="L161" s="121"/>
      <c r="M161" s="152"/>
      <c r="N161" s="74"/>
      <c r="O161" s="74"/>
      <c r="P161" s="152"/>
      <c r="Q161" s="74"/>
      <c r="R161" s="74"/>
      <c r="S161" s="152"/>
      <c r="T161" s="74"/>
      <c r="U161" s="74"/>
      <c r="V161" s="152"/>
      <c r="W161" s="74"/>
      <c r="X161" s="74"/>
    </row>
    <row r="162" spans="1:24" s="51" customFormat="1" ht="15">
      <c r="A162" s="74"/>
      <c r="B162" s="74"/>
      <c r="C162" s="76"/>
      <c r="D162" s="118"/>
      <c r="E162" s="74"/>
      <c r="F162" s="74"/>
      <c r="G162" s="152"/>
      <c r="H162" s="74"/>
      <c r="I162" s="74"/>
      <c r="J162" s="152"/>
      <c r="K162" s="74"/>
      <c r="L162" s="121"/>
      <c r="M162" s="152"/>
      <c r="N162" s="74"/>
      <c r="O162" s="74"/>
      <c r="P162" s="152"/>
      <c r="Q162" s="74"/>
      <c r="R162" s="74"/>
      <c r="S162" s="152"/>
      <c r="T162" s="74"/>
      <c r="U162" s="74"/>
      <c r="V162" s="152"/>
      <c r="W162" s="74"/>
      <c r="X162" s="74"/>
    </row>
    <row r="163" spans="1:24" s="51" customFormat="1" ht="15">
      <c r="A163" s="74"/>
      <c r="B163" s="74"/>
      <c r="C163" s="76"/>
      <c r="D163" s="118"/>
      <c r="E163" s="74"/>
      <c r="F163" s="74"/>
      <c r="G163" s="152"/>
      <c r="H163" s="74"/>
      <c r="I163" s="74"/>
      <c r="J163" s="152"/>
      <c r="K163" s="74"/>
      <c r="L163" s="121"/>
      <c r="M163" s="152"/>
      <c r="N163" s="74"/>
      <c r="O163" s="74"/>
      <c r="P163" s="152"/>
      <c r="Q163" s="74"/>
      <c r="R163" s="74"/>
      <c r="S163" s="152"/>
      <c r="T163" s="74"/>
      <c r="U163" s="74"/>
      <c r="V163" s="152"/>
      <c r="W163" s="74"/>
      <c r="X163" s="74"/>
    </row>
    <row r="164" spans="1:24" s="51" customFormat="1" ht="15">
      <c r="A164" s="75"/>
      <c r="B164" s="75"/>
      <c r="C164" s="76"/>
      <c r="D164" s="74"/>
      <c r="E164" s="74"/>
      <c r="F164" s="74"/>
      <c r="G164" s="152"/>
      <c r="H164" s="74"/>
      <c r="I164" s="74"/>
      <c r="J164" s="152"/>
      <c r="K164" s="74"/>
      <c r="L164" s="121"/>
      <c r="M164" s="152"/>
      <c r="N164" s="74"/>
      <c r="O164" s="74"/>
      <c r="P164" s="152"/>
      <c r="Q164" s="74"/>
      <c r="R164" s="74"/>
      <c r="S164" s="152"/>
      <c r="T164" s="74"/>
      <c r="U164" s="74"/>
      <c r="V164" s="152"/>
      <c r="W164" s="74"/>
      <c r="X164" s="74"/>
    </row>
    <row r="165" spans="1:24" s="51" customFormat="1" ht="15">
      <c r="A165" s="75"/>
      <c r="B165" s="75"/>
      <c r="C165" s="76"/>
      <c r="D165" s="74"/>
      <c r="E165" s="74"/>
      <c r="F165" s="74"/>
      <c r="G165" s="152"/>
      <c r="H165" s="74"/>
      <c r="I165" s="74"/>
      <c r="J165" s="152"/>
      <c r="K165" s="74"/>
      <c r="L165" s="121"/>
      <c r="M165" s="152"/>
      <c r="N165" s="74"/>
      <c r="O165" s="74"/>
      <c r="P165" s="152"/>
      <c r="Q165" s="74"/>
      <c r="R165" s="74"/>
      <c r="S165" s="152"/>
      <c r="T165" s="74"/>
      <c r="U165" s="74"/>
      <c r="V165" s="152"/>
      <c r="W165" s="74"/>
      <c r="X165" s="74"/>
    </row>
    <row r="166" spans="1:24" s="51" customFormat="1" ht="15">
      <c r="A166" s="74"/>
      <c r="B166" s="74"/>
      <c r="C166" s="76"/>
      <c r="D166" s="118"/>
      <c r="E166" s="74"/>
      <c r="F166" s="74"/>
      <c r="G166" s="152"/>
      <c r="H166" s="74"/>
      <c r="I166" s="74"/>
      <c r="J166" s="152"/>
      <c r="K166" s="74"/>
      <c r="L166" s="121"/>
      <c r="M166" s="152"/>
      <c r="N166" s="74"/>
      <c r="O166" s="74"/>
      <c r="P166" s="152"/>
      <c r="Q166" s="74"/>
      <c r="R166" s="74"/>
      <c r="S166" s="152"/>
      <c r="T166" s="74"/>
      <c r="U166" s="74"/>
      <c r="V166" s="152"/>
      <c r="W166" s="74"/>
      <c r="X166" s="74"/>
    </row>
    <row r="167" spans="1:24" s="51" customFormat="1" ht="15">
      <c r="A167" s="75"/>
      <c r="B167" s="75"/>
      <c r="C167" s="78"/>
      <c r="D167" s="74"/>
      <c r="E167" s="74"/>
      <c r="F167" s="74"/>
      <c r="G167" s="152"/>
      <c r="H167" s="74"/>
      <c r="I167" s="74"/>
      <c r="J167" s="152"/>
      <c r="K167" s="74"/>
      <c r="L167" s="121"/>
      <c r="M167" s="152"/>
      <c r="N167" s="74"/>
      <c r="O167" s="74"/>
      <c r="P167" s="152"/>
      <c r="Q167" s="74"/>
      <c r="R167" s="74"/>
      <c r="S167" s="152"/>
      <c r="T167" s="74"/>
      <c r="U167" s="74"/>
      <c r="V167" s="152"/>
      <c r="W167" s="74"/>
      <c r="X167" s="74"/>
    </row>
    <row r="168" spans="1:24" s="51" customFormat="1" ht="15">
      <c r="A168" s="75"/>
      <c r="B168" s="75"/>
      <c r="C168" s="76"/>
      <c r="D168" s="118"/>
      <c r="E168" s="74"/>
      <c r="F168" s="74"/>
      <c r="G168" s="152"/>
      <c r="H168" s="74"/>
      <c r="I168" s="74"/>
      <c r="J168" s="152"/>
      <c r="K168" s="74"/>
      <c r="L168" s="121"/>
      <c r="M168" s="152"/>
      <c r="N168" s="74"/>
      <c r="O168" s="74"/>
      <c r="P168" s="152"/>
      <c r="Q168" s="74"/>
      <c r="R168" s="74"/>
      <c r="S168" s="152"/>
      <c r="T168" s="74"/>
      <c r="U168" s="74"/>
      <c r="V168" s="152"/>
      <c r="W168" s="74"/>
      <c r="X168" s="74"/>
    </row>
    <row r="169" spans="1:24" s="51" customFormat="1" ht="15">
      <c r="A169" s="74"/>
      <c r="B169" s="74"/>
      <c r="C169" s="76"/>
      <c r="D169" s="118"/>
      <c r="E169" s="74"/>
      <c r="F169" s="74"/>
      <c r="G169" s="152"/>
      <c r="H169" s="74"/>
      <c r="I169" s="74"/>
      <c r="J169" s="152"/>
      <c r="K169" s="74"/>
      <c r="L169" s="121"/>
      <c r="M169" s="152"/>
      <c r="N169" s="74"/>
      <c r="O169" s="74"/>
      <c r="P169" s="152"/>
      <c r="Q169" s="74"/>
      <c r="R169" s="74"/>
      <c r="S169" s="152"/>
      <c r="T169" s="74"/>
      <c r="U169" s="74"/>
      <c r="V169" s="152"/>
      <c r="W169" s="74"/>
      <c r="X169" s="74"/>
    </row>
    <row r="170" spans="1:24" s="51" customFormat="1" ht="15">
      <c r="A170" s="74"/>
      <c r="B170" s="74"/>
      <c r="C170" s="76"/>
      <c r="D170" s="118"/>
      <c r="E170" s="74"/>
      <c r="F170" s="74"/>
      <c r="G170" s="152"/>
      <c r="H170" s="74"/>
      <c r="I170" s="74"/>
      <c r="J170" s="152"/>
      <c r="K170" s="74"/>
      <c r="L170" s="121"/>
      <c r="M170" s="152"/>
      <c r="N170" s="74"/>
      <c r="O170" s="74"/>
      <c r="P170" s="152"/>
      <c r="Q170" s="74"/>
      <c r="R170" s="74"/>
      <c r="S170" s="152"/>
      <c r="T170" s="74"/>
      <c r="U170" s="74"/>
      <c r="V170" s="152"/>
      <c r="W170" s="74"/>
      <c r="X170" s="74"/>
    </row>
    <row r="171" spans="1:24" s="51" customFormat="1" ht="15">
      <c r="A171" s="75"/>
      <c r="B171" s="75"/>
      <c r="C171" s="76"/>
      <c r="D171" s="118"/>
      <c r="E171" s="74"/>
      <c r="F171" s="74"/>
      <c r="G171" s="152"/>
      <c r="H171" s="74"/>
      <c r="I171" s="74"/>
      <c r="J171" s="152"/>
      <c r="K171" s="74"/>
      <c r="L171" s="121"/>
      <c r="M171" s="152"/>
      <c r="N171" s="74"/>
      <c r="O171" s="74"/>
      <c r="P171" s="152"/>
      <c r="Q171" s="74"/>
      <c r="R171" s="74"/>
      <c r="S171" s="152"/>
      <c r="T171" s="74"/>
      <c r="U171" s="74"/>
      <c r="V171" s="152"/>
      <c r="W171" s="74"/>
      <c r="X171" s="74"/>
    </row>
    <row r="172" spans="1:24" s="51" customFormat="1" ht="15">
      <c r="A172" s="75"/>
      <c r="B172" s="75"/>
      <c r="C172" s="76"/>
      <c r="D172" s="118"/>
      <c r="E172" s="74"/>
      <c r="F172" s="74"/>
      <c r="G172" s="152"/>
      <c r="H172" s="74"/>
      <c r="I172" s="74"/>
      <c r="J172" s="152"/>
      <c r="K172" s="74"/>
      <c r="L172" s="121"/>
      <c r="M172" s="152"/>
      <c r="N172" s="74"/>
      <c r="O172" s="74"/>
      <c r="P172" s="152"/>
      <c r="Q172" s="74"/>
      <c r="R172" s="74"/>
      <c r="S172" s="152"/>
      <c r="T172" s="74"/>
      <c r="U172" s="74"/>
      <c r="V172" s="152"/>
      <c r="W172" s="74"/>
      <c r="X172" s="74"/>
    </row>
    <row r="173" spans="1:24" s="51" customFormat="1" ht="15">
      <c r="A173" s="74"/>
      <c r="B173" s="74"/>
      <c r="C173" s="76"/>
      <c r="D173" s="118"/>
      <c r="E173" s="74"/>
      <c r="F173" s="74"/>
      <c r="G173" s="152"/>
      <c r="H173" s="74"/>
      <c r="I173" s="74"/>
      <c r="J173" s="152"/>
      <c r="K173" s="74"/>
      <c r="L173" s="121"/>
      <c r="M173" s="152"/>
      <c r="N173" s="74"/>
      <c r="O173" s="74"/>
      <c r="P173" s="152"/>
      <c r="Q173" s="74"/>
      <c r="R173" s="74"/>
      <c r="S173" s="152"/>
      <c r="T173" s="74"/>
      <c r="U173" s="74"/>
      <c r="V173" s="152"/>
      <c r="W173" s="74"/>
      <c r="X173" s="74"/>
    </row>
    <row r="174" spans="1:24" s="51" customFormat="1" ht="15">
      <c r="A174" s="75"/>
      <c r="B174" s="75"/>
      <c r="C174" s="76"/>
      <c r="D174" s="118"/>
      <c r="E174" s="74"/>
      <c r="F174" s="74"/>
      <c r="G174" s="152"/>
      <c r="H174" s="74"/>
      <c r="I174" s="74"/>
      <c r="J174" s="152"/>
      <c r="K174" s="74"/>
      <c r="L174" s="121"/>
      <c r="M174" s="152"/>
      <c r="N174" s="74"/>
      <c r="O174" s="74"/>
      <c r="P174" s="152"/>
      <c r="Q174" s="74"/>
      <c r="R174" s="74"/>
      <c r="S174" s="152"/>
      <c r="T174" s="74"/>
      <c r="U174" s="74"/>
      <c r="V174" s="152"/>
      <c r="W174" s="74"/>
      <c r="X174" s="74"/>
    </row>
  </sheetData>
  <sheetProtection/>
  <printOptions/>
  <pageMargins left="0.7" right="0.7" top="0.75" bottom="0.75" header="0.3" footer="0.3"/>
  <pageSetup fitToHeight="1" fitToWidth="1" horizontalDpi="600" verticalDpi="600" orientation="landscape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V12" sqref="V12"/>
    </sheetView>
  </sheetViews>
  <sheetFormatPr defaultColWidth="9.140625" defaultRowHeight="15"/>
  <cols>
    <col min="1" max="1" width="14.140625" style="25" customWidth="1"/>
    <col min="2" max="2" width="9.421875" style="25" bestFit="1" customWidth="1"/>
    <col min="3" max="3" width="13.7109375" style="83" customWidth="1"/>
    <col min="4" max="4" width="16.57421875" style="57" customWidth="1"/>
    <col min="5" max="6" width="9.140625" style="25" customWidth="1"/>
    <col min="7" max="7" width="9.140625" style="148" customWidth="1"/>
    <col min="8" max="9" width="9.140625" style="25" customWidth="1"/>
    <col min="10" max="10" width="9.140625" style="148" customWidth="1"/>
    <col min="11" max="12" width="9.140625" style="25" customWidth="1"/>
    <col min="13" max="13" width="9.140625" style="148" customWidth="1"/>
    <col min="14" max="15" width="9.140625" style="25" customWidth="1"/>
    <col min="16" max="16" width="9.140625" style="148" customWidth="1"/>
    <col min="17" max="18" width="9.140625" style="25" customWidth="1"/>
    <col min="19" max="19" width="9.140625" style="148" customWidth="1"/>
    <col min="20" max="20" width="12.57421875" style="58" customWidth="1"/>
    <col min="21" max="21" width="9.140625" style="58" customWidth="1"/>
    <col min="22" max="22" width="9.140625" style="148" customWidth="1"/>
    <col min="23" max="27" width="9.140625" style="25" customWidth="1"/>
    <col min="28" max="28" width="9.140625" style="58" customWidth="1"/>
    <col min="29" max="38" width="9.140625" style="25" customWidth="1"/>
    <col min="39" max="16384" width="9.140625" style="25" customWidth="1"/>
  </cols>
  <sheetData>
    <row r="1" spans="1:22" s="63" customFormat="1" ht="21">
      <c r="A1" s="63" t="s">
        <v>223</v>
      </c>
      <c r="C1" s="81"/>
      <c r="D1" s="82"/>
      <c r="G1" s="147"/>
      <c r="J1" s="147"/>
      <c r="M1" s="147"/>
      <c r="P1" s="147"/>
      <c r="S1" s="147"/>
      <c r="V1" s="147"/>
    </row>
    <row r="2" ht="15">
      <c r="A2" s="25" t="s">
        <v>332</v>
      </c>
    </row>
    <row r="4" spans="1:22" s="20" customFormat="1" ht="15.75">
      <c r="A4" s="119"/>
      <c r="B4" s="119"/>
      <c r="E4" s="20" t="s">
        <v>334</v>
      </c>
      <c r="G4" s="149"/>
      <c r="H4" s="115" t="s">
        <v>335</v>
      </c>
      <c r="I4" s="115"/>
      <c r="J4" s="158"/>
      <c r="K4" s="20" t="s">
        <v>333</v>
      </c>
      <c r="M4" s="149"/>
      <c r="N4" s="123" t="s">
        <v>336</v>
      </c>
      <c r="P4" s="149"/>
      <c r="Q4" s="20" t="s">
        <v>337</v>
      </c>
      <c r="S4" s="149"/>
      <c r="T4" s="20" t="s">
        <v>338</v>
      </c>
      <c r="V4" s="149" t="s">
        <v>209</v>
      </c>
    </row>
    <row r="5" spans="1:22" s="64" customFormat="1" ht="58.5">
      <c r="A5" s="84" t="s">
        <v>0</v>
      </c>
      <c r="B5" s="84"/>
      <c r="C5" s="85" t="s">
        <v>97</v>
      </c>
      <c r="D5" s="86" t="s">
        <v>1</v>
      </c>
      <c r="E5" s="64" t="s">
        <v>341</v>
      </c>
      <c r="F5" s="64" t="s">
        <v>341</v>
      </c>
      <c r="G5" s="150"/>
      <c r="H5" s="64" t="s">
        <v>341</v>
      </c>
      <c r="I5" s="64" t="s">
        <v>341</v>
      </c>
      <c r="J5" s="150"/>
      <c r="K5" s="64" t="s">
        <v>341</v>
      </c>
      <c r="L5" s="64" t="s">
        <v>341</v>
      </c>
      <c r="M5" s="150"/>
      <c r="N5" s="64" t="s">
        <v>341</v>
      </c>
      <c r="O5" s="64" t="s">
        <v>341</v>
      </c>
      <c r="P5" s="150"/>
      <c r="Q5" s="64" t="s">
        <v>341</v>
      </c>
      <c r="R5" s="64" t="s">
        <v>341</v>
      </c>
      <c r="S5" s="150"/>
      <c r="T5" s="64" t="s">
        <v>341</v>
      </c>
      <c r="U5" s="64" t="s">
        <v>341</v>
      </c>
      <c r="V5" s="150"/>
    </row>
    <row r="6" spans="1:22" s="62" customFormat="1" ht="64.5">
      <c r="A6" s="84"/>
      <c r="B6" s="84"/>
      <c r="C6" s="85"/>
      <c r="D6" s="87"/>
      <c r="E6" s="62" t="s">
        <v>374</v>
      </c>
      <c r="F6" s="62" t="s">
        <v>361</v>
      </c>
      <c r="G6" s="151"/>
      <c r="H6" s="64" t="s">
        <v>475</v>
      </c>
      <c r="I6" s="62" t="s">
        <v>506</v>
      </c>
      <c r="J6" s="151"/>
      <c r="K6" s="64" t="s">
        <v>446</v>
      </c>
      <c r="L6" s="64" t="s">
        <v>447</v>
      </c>
      <c r="M6" s="151"/>
      <c r="N6" s="64" t="s">
        <v>447</v>
      </c>
      <c r="O6" s="64" t="s">
        <v>556</v>
      </c>
      <c r="P6" s="151"/>
      <c r="Q6" s="64" t="s">
        <v>475</v>
      </c>
      <c r="R6" s="62" t="s">
        <v>374</v>
      </c>
      <c r="S6" s="151"/>
      <c r="T6" s="64" t="s">
        <v>652</v>
      </c>
      <c r="U6" s="64" t="s">
        <v>463</v>
      </c>
      <c r="V6" s="151"/>
    </row>
    <row r="7" spans="1:23" ht="15">
      <c r="A7" s="25" t="s">
        <v>257</v>
      </c>
      <c r="B7" s="25" t="s">
        <v>258</v>
      </c>
      <c r="C7" s="83" t="s">
        <v>57</v>
      </c>
      <c r="D7" s="57" t="s">
        <v>501</v>
      </c>
      <c r="H7" s="25">
        <v>20</v>
      </c>
      <c r="N7" s="25">
        <v>12</v>
      </c>
      <c r="O7" s="25">
        <v>8</v>
      </c>
      <c r="T7" s="25">
        <v>20</v>
      </c>
      <c r="U7" s="25">
        <v>3</v>
      </c>
      <c r="V7" s="202">
        <f>SUM(E7:U7)</f>
        <v>63</v>
      </c>
      <c r="W7" s="25" t="s">
        <v>632</v>
      </c>
    </row>
    <row r="8" spans="1:23" ht="15">
      <c r="A8" s="25" t="s">
        <v>215</v>
      </c>
      <c r="B8" s="25" t="s">
        <v>216</v>
      </c>
      <c r="C8" s="94" t="s">
        <v>55</v>
      </c>
      <c r="D8" s="57" t="s">
        <v>408</v>
      </c>
      <c r="K8" s="25">
        <v>20</v>
      </c>
      <c r="N8" s="25">
        <v>20</v>
      </c>
      <c r="Q8" s="25">
        <v>20</v>
      </c>
      <c r="R8" s="25">
        <v>2</v>
      </c>
      <c r="T8" s="25"/>
      <c r="U8" s="25"/>
      <c r="V8" s="202">
        <f>SUM(E8:U8)</f>
        <v>62</v>
      </c>
      <c r="W8" s="25" t="s">
        <v>657</v>
      </c>
    </row>
    <row r="9" spans="1:47" s="51" customFormat="1" ht="15">
      <c r="A9" s="3" t="s">
        <v>87</v>
      </c>
      <c r="B9" s="3" t="s">
        <v>88</v>
      </c>
      <c r="C9" s="109" t="s">
        <v>57</v>
      </c>
      <c r="D9" s="57" t="s">
        <v>448</v>
      </c>
      <c r="E9" s="25">
        <v>10</v>
      </c>
      <c r="F9" s="25">
        <v>6</v>
      </c>
      <c r="G9" s="148"/>
      <c r="H9" s="25">
        <v>12</v>
      </c>
      <c r="I9" s="25">
        <v>6</v>
      </c>
      <c r="J9" s="148"/>
      <c r="K9" s="25">
        <v>8</v>
      </c>
      <c r="L9" s="25">
        <v>12</v>
      </c>
      <c r="M9" s="148"/>
      <c r="N9" s="25"/>
      <c r="O9" s="25"/>
      <c r="P9" s="148"/>
      <c r="Q9" s="25"/>
      <c r="R9" s="25"/>
      <c r="S9" s="148"/>
      <c r="T9" s="25">
        <v>8</v>
      </c>
      <c r="U9" s="58"/>
      <c r="V9" s="202">
        <f>SUM(E9:U9)</f>
        <v>62</v>
      </c>
      <c r="W9" s="25" t="s">
        <v>657</v>
      </c>
      <c r="X9" s="25"/>
      <c r="Y9" s="25"/>
      <c r="Z9" s="25"/>
      <c r="AA9" s="25"/>
      <c r="AB9" s="58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22" ht="15">
      <c r="A10" s="25" t="s">
        <v>134</v>
      </c>
      <c r="B10" s="25" t="s">
        <v>135</v>
      </c>
      <c r="C10" s="83" t="s">
        <v>57</v>
      </c>
      <c r="D10" s="57" t="s">
        <v>418</v>
      </c>
      <c r="K10" s="25">
        <v>4</v>
      </c>
      <c r="N10" s="25">
        <v>6</v>
      </c>
      <c r="O10" s="25">
        <v>12</v>
      </c>
      <c r="T10" s="25"/>
      <c r="U10" s="25">
        <v>12</v>
      </c>
      <c r="V10" s="202">
        <f>SUM(E10:U10)</f>
        <v>34</v>
      </c>
    </row>
    <row r="11" spans="1:47" s="51" customFormat="1" ht="30">
      <c r="A11" s="25" t="s">
        <v>85</v>
      </c>
      <c r="B11" s="25" t="s">
        <v>86</v>
      </c>
      <c r="C11" s="83" t="s">
        <v>57</v>
      </c>
      <c r="D11" s="57" t="s">
        <v>452</v>
      </c>
      <c r="E11" s="25"/>
      <c r="F11" s="25"/>
      <c r="G11" s="148"/>
      <c r="H11" s="25"/>
      <c r="I11" s="25">
        <v>10</v>
      </c>
      <c r="J11" s="148"/>
      <c r="K11" s="25">
        <v>3</v>
      </c>
      <c r="L11" s="25">
        <v>20</v>
      </c>
      <c r="M11" s="148"/>
      <c r="N11" s="25"/>
      <c r="O11" s="25"/>
      <c r="P11" s="148"/>
      <c r="Q11" s="25"/>
      <c r="R11" s="25"/>
      <c r="S11" s="148"/>
      <c r="T11" s="25"/>
      <c r="U11" s="25"/>
      <c r="V11" s="202">
        <f>SUM(E11:U11)</f>
        <v>33</v>
      </c>
      <c r="W11" s="25"/>
      <c r="X11" s="25"/>
      <c r="Y11" s="25"/>
      <c r="Z11" s="25"/>
      <c r="AA11" s="25"/>
      <c r="AB11" s="58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28" s="51" customFormat="1" ht="14.25" customHeight="1">
      <c r="A12" s="51" t="s">
        <v>409</v>
      </c>
      <c r="B12" s="51" t="s">
        <v>410</v>
      </c>
      <c r="C12" s="80" t="s">
        <v>353</v>
      </c>
      <c r="D12" s="90" t="s">
        <v>411</v>
      </c>
      <c r="G12" s="156"/>
      <c r="J12" s="156"/>
      <c r="M12" s="156"/>
      <c r="N12" s="51">
        <v>8</v>
      </c>
      <c r="O12" s="51">
        <v>20</v>
      </c>
      <c r="P12" s="156"/>
      <c r="S12" s="156"/>
      <c r="V12" s="203">
        <f>SUM(N12:U12)</f>
        <v>28</v>
      </c>
      <c r="AB12" s="91"/>
    </row>
    <row r="13" spans="1:22" ht="15">
      <c r="A13" s="25" t="s">
        <v>174</v>
      </c>
      <c r="B13" s="25" t="s">
        <v>65</v>
      </c>
      <c r="C13" s="83" t="s">
        <v>55</v>
      </c>
      <c r="D13" s="57" t="s">
        <v>407</v>
      </c>
      <c r="T13" s="25">
        <v>6</v>
      </c>
      <c r="U13" s="25">
        <v>20</v>
      </c>
      <c r="V13" s="202">
        <f>SUM(T13:U13)</f>
        <v>26</v>
      </c>
    </row>
    <row r="14" spans="1:22" ht="30">
      <c r="A14" s="3" t="s">
        <v>178</v>
      </c>
      <c r="B14" s="3" t="s">
        <v>179</v>
      </c>
      <c r="C14" s="94" t="s">
        <v>57</v>
      </c>
      <c r="D14" s="57" t="s">
        <v>180</v>
      </c>
      <c r="E14" s="25">
        <v>6</v>
      </c>
      <c r="F14" s="25">
        <v>4</v>
      </c>
      <c r="R14" s="25">
        <v>6</v>
      </c>
      <c r="T14" s="25">
        <v>4</v>
      </c>
      <c r="U14" s="25"/>
      <c r="V14" s="202">
        <f>SUM(E14:U14)</f>
        <v>20</v>
      </c>
    </row>
    <row r="15" spans="1:22" ht="15">
      <c r="A15" s="25" t="s">
        <v>648</v>
      </c>
      <c r="B15" s="25" t="s">
        <v>649</v>
      </c>
      <c r="C15" s="83" t="s">
        <v>57</v>
      </c>
      <c r="D15" s="57" t="s">
        <v>650</v>
      </c>
      <c r="T15" s="25">
        <v>12</v>
      </c>
      <c r="U15" s="25">
        <v>6</v>
      </c>
      <c r="V15" s="148">
        <f>SUM(T15:U15)</f>
        <v>18</v>
      </c>
    </row>
    <row r="16" spans="1:22" ht="15">
      <c r="A16" s="25" t="s">
        <v>281</v>
      </c>
      <c r="B16" s="25" t="s">
        <v>282</v>
      </c>
      <c r="C16" s="94" t="s">
        <v>57</v>
      </c>
      <c r="D16" s="57" t="s">
        <v>185</v>
      </c>
      <c r="I16" s="25">
        <v>1.5</v>
      </c>
      <c r="K16" s="25">
        <v>12</v>
      </c>
      <c r="T16" s="25"/>
      <c r="U16" s="25"/>
      <c r="V16" s="148">
        <f>SUM(E16:U16)</f>
        <v>13.5</v>
      </c>
    </row>
    <row r="17" spans="1:47" s="51" customFormat="1" ht="30">
      <c r="A17" s="51" t="s">
        <v>595</v>
      </c>
      <c r="B17" s="51" t="s">
        <v>596</v>
      </c>
      <c r="C17" s="80" t="s">
        <v>353</v>
      </c>
      <c r="D17" s="90" t="s">
        <v>597</v>
      </c>
      <c r="G17" s="156"/>
      <c r="J17" s="156"/>
      <c r="M17" s="156"/>
      <c r="P17" s="156"/>
      <c r="Q17" s="51">
        <v>12</v>
      </c>
      <c r="R17" s="51">
        <v>1.5</v>
      </c>
      <c r="S17" s="156"/>
      <c r="V17" s="156">
        <f>SUM(Q17:U17)</f>
        <v>13.5</v>
      </c>
      <c r="W17" s="25"/>
      <c r="X17" s="25"/>
      <c r="Y17" s="25"/>
      <c r="Z17" s="25"/>
      <c r="AA17" s="25"/>
      <c r="AB17" s="58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15">
      <c r="A18" s="51" t="s">
        <v>449</v>
      </c>
      <c r="B18" s="51" t="s">
        <v>450</v>
      </c>
      <c r="C18" s="80" t="s">
        <v>353</v>
      </c>
      <c r="D18" s="90" t="s">
        <v>451</v>
      </c>
      <c r="E18" s="51"/>
      <c r="F18" s="51"/>
      <c r="G18" s="156"/>
      <c r="H18" s="51"/>
      <c r="I18" s="51"/>
      <c r="J18" s="156"/>
      <c r="K18" s="51">
        <v>6</v>
      </c>
      <c r="L18" s="51">
        <v>6</v>
      </c>
      <c r="M18" s="156"/>
      <c r="N18" s="51"/>
      <c r="O18" s="51"/>
      <c r="P18" s="156"/>
      <c r="Q18" s="51"/>
      <c r="R18" s="51"/>
      <c r="S18" s="156"/>
      <c r="T18" s="51"/>
      <c r="U18" s="51"/>
      <c r="V18" s="156">
        <f>SUM(E18:U18)</f>
        <v>12</v>
      </c>
      <c r="W18" s="51"/>
      <c r="X18" s="51"/>
      <c r="Y18" s="51"/>
      <c r="Z18" s="51"/>
      <c r="AA18" s="51"/>
      <c r="AB18" s="9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1:22" ht="30">
      <c r="A19" s="25" t="s">
        <v>132</v>
      </c>
      <c r="B19" s="25" t="s">
        <v>119</v>
      </c>
      <c r="C19" s="83" t="s">
        <v>57</v>
      </c>
      <c r="D19" s="57" t="s">
        <v>419</v>
      </c>
      <c r="N19" s="25">
        <v>3</v>
      </c>
      <c r="O19" s="25">
        <v>6</v>
      </c>
      <c r="T19" s="58">
        <v>3</v>
      </c>
      <c r="V19" s="148">
        <f>SUM(N19:U19)</f>
        <v>12</v>
      </c>
    </row>
    <row r="20" spans="1:22" ht="15">
      <c r="A20" s="25" t="s">
        <v>111</v>
      </c>
      <c r="B20" s="25" t="s">
        <v>112</v>
      </c>
      <c r="C20" s="83" t="s">
        <v>57</v>
      </c>
      <c r="D20" s="57" t="s">
        <v>502</v>
      </c>
      <c r="H20" s="25">
        <v>8</v>
      </c>
      <c r="I20" s="25">
        <v>3</v>
      </c>
      <c r="T20" s="25"/>
      <c r="U20" s="25"/>
      <c r="V20" s="148">
        <f>SUM(E20:U20)</f>
        <v>11</v>
      </c>
    </row>
    <row r="21" spans="1:22" ht="15">
      <c r="A21" s="25" t="s">
        <v>242</v>
      </c>
      <c r="B21" s="25" t="s">
        <v>140</v>
      </c>
      <c r="C21" s="83" t="s">
        <v>57</v>
      </c>
      <c r="D21" s="57" t="s">
        <v>377</v>
      </c>
      <c r="E21" s="25">
        <v>3</v>
      </c>
      <c r="T21" s="25"/>
      <c r="U21" s="25">
        <v>8</v>
      </c>
      <c r="V21" s="148">
        <f>SUM(E21:U21)</f>
        <v>11</v>
      </c>
    </row>
    <row r="22" spans="1:22" ht="15">
      <c r="A22" s="25" t="s">
        <v>382</v>
      </c>
      <c r="B22" s="25" t="s">
        <v>67</v>
      </c>
      <c r="C22" s="83" t="s">
        <v>55</v>
      </c>
      <c r="D22" s="57" t="s">
        <v>181</v>
      </c>
      <c r="F22" s="25">
        <v>10</v>
      </c>
      <c r="T22" s="25"/>
      <c r="U22" s="25"/>
      <c r="V22" s="148">
        <f>SUM(E22:U22)</f>
        <v>10</v>
      </c>
    </row>
    <row r="23" spans="1:22" ht="15">
      <c r="A23" s="25" t="s">
        <v>113</v>
      </c>
      <c r="B23" s="25" t="s">
        <v>114</v>
      </c>
      <c r="C23" s="83" t="s">
        <v>55</v>
      </c>
      <c r="D23" s="57" t="s">
        <v>399</v>
      </c>
      <c r="R23" s="25">
        <v>10</v>
      </c>
      <c r="T23" s="25"/>
      <c r="V23" s="148">
        <f>SUM(Q23:U23)</f>
        <v>10</v>
      </c>
    </row>
    <row r="24" spans="1:22" ht="15">
      <c r="A24" s="25" t="s">
        <v>156</v>
      </c>
      <c r="B24" s="25" t="s">
        <v>99</v>
      </c>
      <c r="C24" s="83" t="s">
        <v>57</v>
      </c>
      <c r="D24" s="57" t="s">
        <v>453</v>
      </c>
      <c r="L24" s="25">
        <v>8</v>
      </c>
      <c r="T24" s="25"/>
      <c r="U24" s="25"/>
      <c r="V24" s="148">
        <f>SUM(E24:U24)</f>
        <v>8</v>
      </c>
    </row>
    <row r="25" spans="1:22" ht="15">
      <c r="A25" s="25" t="s">
        <v>266</v>
      </c>
      <c r="B25" s="25" t="s">
        <v>267</v>
      </c>
      <c r="C25" s="83" t="s">
        <v>55</v>
      </c>
      <c r="D25" s="57" t="s">
        <v>434</v>
      </c>
      <c r="H25" s="25">
        <v>6</v>
      </c>
      <c r="I25" s="25">
        <v>2</v>
      </c>
      <c r="T25" s="25"/>
      <c r="U25" s="25"/>
      <c r="V25" s="148">
        <f>SUM(E25:U25)</f>
        <v>8</v>
      </c>
    </row>
    <row r="26" spans="1:47" ht="30">
      <c r="A26" s="51" t="s">
        <v>543</v>
      </c>
      <c r="B26" s="51" t="s">
        <v>544</v>
      </c>
      <c r="C26" s="80" t="s">
        <v>353</v>
      </c>
      <c r="D26" s="90" t="s">
        <v>598</v>
      </c>
      <c r="E26" s="51"/>
      <c r="F26" s="51"/>
      <c r="G26" s="156"/>
      <c r="H26" s="51"/>
      <c r="I26" s="51"/>
      <c r="J26" s="156"/>
      <c r="K26" s="51"/>
      <c r="L26" s="51"/>
      <c r="M26" s="156"/>
      <c r="N26" s="51"/>
      <c r="O26" s="51"/>
      <c r="P26" s="156"/>
      <c r="Q26" s="51">
        <v>8</v>
      </c>
      <c r="R26" s="51"/>
      <c r="S26" s="156"/>
      <c r="T26" s="51"/>
      <c r="U26" s="51"/>
      <c r="V26" s="156">
        <f>SUM(Q26:U26)</f>
        <v>8</v>
      </c>
      <c r="W26" s="51"/>
      <c r="X26" s="51"/>
      <c r="Y26" s="51"/>
      <c r="Z26" s="51"/>
      <c r="AA26" s="51"/>
      <c r="AB26" s="9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27" spans="1:28" s="51" customFormat="1" ht="15">
      <c r="A27" s="51" t="s">
        <v>375</v>
      </c>
      <c r="B27" s="51" t="s">
        <v>101</v>
      </c>
      <c r="C27" s="80" t="s">
        <v>353</v>
      </c>
      <c r="D27" s="90" t="s">
        <v>376</v>
      </c>
      <c r="E27" s="51">
        <v>4</v>
      </c>
      <c r="F27" s="51">
        <v>2</v>
      </c>
      <c r="G27" s="156"/>
      <c r="J27" s="156"/>
      <c r="M27" s="156"/>
      <c r="P27" s="156"/>
      <c r="S27" s="156"/>
      <c r="V27" s="156">
        <f>SUM(E27:U27)</f>
        <v>6</v>
      </c>
      <c r="AB27" s="91"/>
    </row>
    <row r="28" spans="1:47" ht="15">
      <c r="A28" s="51" t="s">
        <v>599</v>
      </c>
      <c r="B28" s="51" t="s">
        <v>101</v>
      </c>
      <c r="C28" s="80" t="s">
        <v>353</v>
      </c>
      <c r="D28" s="90" t="s">
        <v>600</v>
      </c>
      <c r="E28" s="51"/>
      <c r="F28" s="51"/>
      <c r="G28" s="156"/>
      <c r="H28" s="51"/>
      <c r="I28" s="51"/>
      <c r="J28" s="156"/>
      <c r="K28" s="51"/>
      <c r="L28" s="51"/>
      <c r="M28" s="156"/>
      <c r="N28" s="51"/>
      <c r="O28" s="51"/>
      <c r="P28" s="156"/>
      <c r="Q28" s="51">
        <v>6</v>
      </c>
      <c r="R28" s="51"/>
      <c r="S28" s="156"/>
      <c r="T28" s="51"/>
      <c r="U28" s="51"/>
      <c r="V28" s="156">
        <f>SUM(Q28:U28)</f>
        <v>6</v>
      </c>
      <c r="W28" s="51"/>
      <c r="X28" s="51"/>
      <c r="Y28" s="51"/>
      <c r="Z28" s="51"/>
      <c r="AA28" s="51"/>
      <c r="AB28" s="9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28" s="51" customFormat="1" ht="15">
      <c r="A29" s="51" t="s">
        <v>604</v>
      </c>
      <c r="B29" s="51" t="s">
        <v>70</v>
      </c>
      <c r="C29" s="80" t="s">
        <v>353</v>
      </c>
      <c r="D29" s="90" t="s">
        <v>591</v>
      </c>
      <c r="G29" s="156"/>
      <c r="J29" s="156"/>
      <c r="M29" s="156"/>
      <c r="P29" s="156"/>
      <c r="Q29" s="51">
        <v>3</v>
      </c>
      <c r="R29" s="51">
        <v>3</v>
      </c>
      <c r="S29" s="156"/>
      <c r="V29" s="156">
        <f>SUM(Q29:U29)</f>
        <v>6</v>
      </c>
      <c r="AB29" s="91"/>
    </row>
    <row r="30" spans="1:28" s="51" customFormat="1" ht="30">
      <c r="A30" s="25" t="s">
        <v>167</v>
      </c>
      <c r="B30" s="25" t="s">
        <v>61</v>
      </c>
      <c r="C30" s="83" t="s">
        <v>57</v>
      </c>
      <c r="D30" s="57" t="s">
        <v>417</v>
      </c>
      <c r="E30" s="25"/>
      <c r="F30" s="25"/>
      <c r="G30" s="148"/>
      <c r="H30" s="25"/>
      <c r="I30" s="25"/>
      <c r="J30" s="148"/>
      <c r="K30" s="25"/>
      <c r="L30" s="25">
        <v>4</v>
      </c>
      <c r="M30" s="148"/>
      <c r="N30" s="25"/>
      <c r="O30" s="25"/>
      <c r="P30" s="148"/>
      <c r="Q30" s="25"/>
      <c r="R30" s="25"/>
      <c r="S30" s="148"/>
      <c r="T30" s="25"/>
      <c r="U30" s="25"/>
      <c r="V30" s="148">
        <f>SUM(E30:U30)</f>
        <v>4</v>
      </c>
      <c r="AB30" s="91"/>
    </row>
    <row r="31" spans="1:28" s="51" customFormat="1" ht="14.25" customHeight="1">
      <c r="A31" s="25" t="s">
        <v>120</v>
      </c>
      <c r="B31" s="25" t="s">
        <v>206</v>
      </c>
      <c r="C31" s="83" t="s">
        <v>57</v>
      </c>
      <c r="D31" s="57" t="s">
        <v>466</v>
      </c>
      <c r="E31" s="25"/>
      <c r="F31" s="25"/>
      <c r="G31" s="148"/>
      <c r="H31" s="25">
        <v>4</v>
      </c>
      <c r="I31" s="25"/>
      <c r="J31" s="148"/>
      <c r="K31" s="25"/>
      <c r="L31" s="25"/>
      <c r="M31" s="148"/>
      <c r="N31" s="25"/>
      <c r="O31" s="25"/>
      <c r="P31" s="148"/>
      <c r="Q31" s="25"/>
      <c r="R31" s="25"/>
      <c r="S31" s="148"/>
      <c r="T31" s="25"/>
      <c r="U31" s="25"/>
      <c r="V31" s="148">
        <f>SUM(E31:U31)</f>
        <v>4</v>
      </c>
      <c r="AB31" s="91"/>
    </row>
    <row r="32" spans="1:28" s="51" customFormat="1" ht="15">
      <c r="A32" s="25" t="s">
        <v>92</v>
      </c>
      <c r="B32" s="25" t="s">
        <v>93</v>
      </c>
      <c r="C32" s="94" t="s">
        <v>57</v>
      </c>
      <c r="D32" s="57" t="s">
        <v>465</v>
      </c>
      <c r="E32" s="25"/>
      <c r="F32" s="25"/>
      <c r="G32" s="148"/>
      <c r="H32" s="25"/>
      <c r="I32" s="25">
        <v>4</v>
      </c>
      <c r="J32" s="148"/>
      <c r="K32" s="25"/>
      <c r="L32" s="25"/>
      <c r="M32" s="148"/>
      <c r="N32" s="25"/>
      <c r="O32" s="25"/>
      <c r="P32" s="148"/>
      <c r="Q32" s="25"/>
      <c r="R32" s="25"/>
      <c r="S32" s="148"/>
      <c r="T32" s="25"/>
      <c r="U32" s="25"/>
      <c r="V32" s="148">
        <f>SUM(E32:U32)</f>
        <v>4</v>
      </c>
      <c r="AB32" s="91"/>
    </row>
    <row r="33" spans="1:28" s="51" customFormat="1" ht="15">
      <c r="A33" s="25" t="s">
        <v>19</v>
      </c>
      <c r="B33" s="25" t="s">
        <v>157</v>
      </c>
      <c r="C33" s="83" t="s">
        <v>57</v>
      </c>
      <c r="D33" s="57" t="s">
        <v>555</v>
      </c>
      <c r="E33" s="25"/>
      <c r="F33" s="25"/>
      <c r="G33" s="148"/>
      <c r="H33" s="25"/>
      <c r="I33" s="25"/>
      <c r="J33" s="148"/>
      <c r="K33" s="25"/>
      <c r="L33" s="25"/>
      <c r="M33" s="148"/>
      <c r="N33" s="25">
        <v>4</v>
      </c>
      <c r="O33" s="25"/>
      <c r="P33" s="148"/>
      <c r="Q33" s="25"/>
      <c r="R33" s="25"/>
      <c r="S33" s="148"/>
      <c r="T33" s="25"/>
      <c r="U33" s="25"/>
      <c r="V33" s="148">
        <f>SUM(N33:U33)</f>
        <v>4</v>
      </c>
      <c r="AB33" s="91"/>
    </row>
    <row r="34" spans="1:47" s="51" customFormat="1" ht="15">
      <c r="A34" s="51" t="s">
        <v>543</v>
      </c>
      <c r="B34" s="51" t="s">
        <v>557</v>
      </c>
      <c r="C34" s="80" t="s">
        <v>353</v>
      </c>
      <c r="D34" s="90" t="s">
        <v>545</v>
      </c>
      <c r="G34" s="156"/>
      <c r="J34" s="156"/>
      <c r="M34" s="156"/>
      <c r="O34" s="51">
        <v>4</v>
      </c>
      <c r="P34" s="156"/>
      <c r="S34" s="156"/>
      <c r="T34" s="91"/>
      <c r="U34" s="91"/>
      <c r="V34" s="156">
        <f>SUM(N34:U34)</f>
        <v>4</v>
      </c>
      <c r="AB34" s="91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</row>
    <row r="35" spans="1:28" s="51" customFormat="1" ht="15">
      <c r="A35" s="51" t="s">
        <v>601</v>
      </c>
      <c r="B35" s="51" t="s">
        <v>602</v>
      </c>
      <c r="C35" s="80" t="s">
        <v>353</v>
      </c>
      <c r="D35" s="90" t="s">
        <v>603</v>
      </c>
      <c r="G35" s="156"/>
      <c r="J35" s="156"/>
      <c r="M35" s="156"/>
      <c r="P35" s="156"/>
      <c r="Q35" s="51">
        <v>4</v>
      </c>
      <c r="S35" s="156"/>
      <c r="T35" s="91"/>
      <c r="U35" s="91"/>
      <c r="V35" s="156">
        <f>SUM(Q35:U35)</f>
        <v>4</v>
      </c>
      <c r="AB35" s="91"/>
    </row>
    <row r="36" spans="1:47" s="195" customFormat="1" ht="15">
      <c r="A36" s="51" t="s">
        <v>587</v>
      </c>
      <c r="B36" s="51" t="s">
        <v>588</v>
      </c>
      <c r="C36" s="80" t="s">
        <v>353</v>
      </c>
      <c r="D36" s="90" t="s">
        <v>589</v>
      </c>
      <c r="E36" s="51"/>
      <c r="F36" s="51"/>
      <c r="G36" s="156"/>
      <c r="H36" s="51"/>
      <c r="I36" s="51"/>
      <c r="J36" s="156"/>
      <c r="K36" s="51"/>
      <c r="L36" s="51"/>
      <c r="M36" s="156"/>
      <c r="N36" s="51"/>
      <c r="O36" s="51"/>
      <c r="P36" s="156"/>
      <c r="Q36" s="51"/>
      <c r="R36" s="51">
        <v>4</v>
      </c>
      <c r="S36" s="156"/>
      <c r="T36" s="51"/>
      <c r="U36" s="51"/>
      <c r="V36" s="156">
        <f>SUM(Q36:U36)</f>
        <v>4</v>
      </c>
      <c r="W36" s="51"/>
      <c r="X36" s="51"/>
      <c r="Y36" s="51"/>
      <c r="Z36" s="51"/>
      <c r="AA36" s="51"/>
      <c r="AB36" s="9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</row>
    <row r="37" spans="1:28" s="51" customFormat="1" ht="15">
      <c r="A37" s="51" t="s">
        <v>437</v>
      </c>
      <c r="B37" s="51" t="s">
        <v>438</v>
      </c>
      <c r="C37" s="80" t="s">
        <v>353</v>
      </c>
      <c r="D37" s="90" t="s">
        <v>651</v>
      </c>
      <c r="G37" s="156"/>
      <c r="J37" s="156"/>
      <c r="M37" s="156"/>
      <c r="P37" s="156"/>
      <c r="S37" s="156"/>
      <c r="U37" s="51">
        <v>4</v>
      </c>
      <c r="V37" s="156">
        <f>SUM(T37:U37)</f>
        <v>4</v>
      </c>
      <c r="AB37" s="91"/>
    </row>
    <row r="38" spans="1:28" s="51" customFormat="1" ht="15">
      <c r="A38" s="25" t="s">
        <v>23</v>
      </c>
      <c r="B38" s="25" t="s">
        <v>320</v>
      </c>
      <c r="C38" s="83" t="s">
        <v>57</v>
      </c>
      <c r="D38" s="57" t="s">
        <v>383</v>
      </c>
      <c r="E38" s="25"/>
      <c r="F38" s="25">
        <v>3</v>
      </c>
      <c r="G38" s="148"/>
      <c r="H38" s="25"/>
      <c r="I38" s="25"/>
      <c r="J38" s="148"/>
      <c r="K38" s="25"/>
      <c r="L38" s="25"/>
      <c r="M38" s="148"/>
      <c r="N38" s="25"/>
      <c r="O38" s="25"/>
      <c r="P38" s="148"/>
      <c r="Q38" s="25"/>
      <c r="R38" s="25"/>
      <c r="S38" s="148"/>
      <c r="T38" s="25"/>
      <c r="U38" s="25"/>
      <c r="V38" s="148">
        <f>SUM(E38:U38)</f>
        <v>3</v>
      </c>
      <c r="AB38" s="91"/>
    </row>
    <row r="39" spans="1:28" s="51" customFormat="1" ht="15">
      <c r="A39" s="25" t="s">
        <v>90</v>
      </c>
      <c r="B39" s="25" t="s">
        <v>91</v>
      </c>
      <c r="C39" s="83" t="s">
        <v>57</v>
      </c>
      <c r="D39" s="57" t="s">
        <v>454</v>
      </c>
      <c r="E39" s="25"/>
      <c r="F39" s="25"/>
      <c r="G39" s="148"/>
      <c r="H39" s="25"/>
      <c r="I39" s="25"/>
      <c r="J39" s="148"/>
      <c r="K39" s="25"/>
      <c r="L39" s="25">
        <v>3</v>
      </c>
      <c r="M39" s="148"/>
      <c r="N39" s="25"/>
      <c r="O39" s="25"/>
      <c r="P39" s="148"/>
      <c r="Q39" s="25"/>
      <c r="R39" s="25"/>
      <c r="S39" s="148"/>
      <c r="T39" s="58"/>
      <c r="U39" s="58"/>
      <c r="V39" s="148">
        <f>SUM(E39:U39)</f>
        <v>3</v>
      </c>
      <c r="AB39" s="91"/>
    </row>
    <row r="40" spans="1:22" ht="15">
      <c r="A40" s="51" t="s">
        <v>503</v>
      </c>
      <c r="B40" s="51" t="s">
        <v>504</v>
      </c>
      <c r="C40" s="80" t="s">
        <v>353</v>
      </c>
      <c r="D40" s="90" t="s">
        <v>505</v>
      </c>
      <c r="E40" s="51"/>
      <c r="F40" s="51"/>
      <c r="G40" s="156"/>
      <c r="H40" s="51">
        <v>3</v>
      </c>
      <c r="I40" s="51"/>
      <c r="J40" s="156"/>
      <c r="K40" s="51"/>
      <c r="L40" s="51"/>
      <c r="M40" s="156"/>
      <c r="N40" s="51"/>
      <c r="O40" s="51"/>
      <c r="P40" s="156"/>
      <c r="Q40" s="51"/>
      <c r="R40" s="51"/>
      <c r="S40" s="156"/>
      <c r="T40" s="51"/>
      <c r="U40" s="51"/>
      <c r="V40" s="156">
        <f>SUM(E40:U40)</f>
        <v>3</v>
      </c>
    </row>
    <row r="41" spans="1:22" ht="15">
      <c r="A41" s="51" t="s">
        <v>558</v>
      </c>
      <c r="B41" s="51" t="s">
        <v>559</v>
      </c>
      <c r="C41" s="80" t="s">
        <v>353</v>
      </c>
      <c r="D41" s="90" t="s">
        <v>560</v>
      </c>
      <c r="E41" s="51"/>
      <c r="F41" s="51"/>
      <c r="G41" s="156"/>
      <c r="H41" s="51"/>
      <c r="I41" s="51"/>
      <c r="J41" s="156"/>
      <c r="K41" s="51"/>
      <c r="L41" s="51"/>
      <c r="M41" s="156"/>
      <c r="N41" s="51"/>
      <c r="O41" s="51">
        <v>3</v>
      </c>
      <c r="P41" s="156"/>
      <c r="Q41" s="51"/>
      <c r="R41" s="51"/>
      <c r="S41" s="156"/>
      <c r="T41" s="51"/>
      <c r="U41" s="51"/>
      <c r="V41" s="156">
        <f>SUM(N41:U41)</f>
        <v>3</v>
      </c>
    </row>
    <row r="42" spans="1:22" ht="15">
      <c r="A42" s="51" t="s">
        <v>378</v>
      </c>
      <c r="B42" s="51" t="s">
        <v>379</v>
      </c>
      <c r="C42" s="80" t="s">
        <v>353</v>
      </c>
      <c r="D42" s="90" t="s">
        <v>380</v>
      </c>
      <c r="E42" s="51">
        <v>2</v>
      </c>
      <c r="F42" s="51"/>
      <c r="G42" s="156"/>
      <c r="H42" s="51"/>
      <c r="I42" s="51"/>
      <c r="J42" s="156"/>
      <c r="K42" s="51"/>
      <c r="L42" s="51"/>
      <c r="M42" s="156"/>
      <c r="N42" s="51"/>
      <c r="O42" s="51"/>
      <c r="P42" s="156"/>
      <c r="Q42" s="51"/>
      <c r="R42" s="51"/>
      <c r="S42" s="156"/>
      <c r="T42" s="51"/>
      <c r="U42" s="51"/>
      <c r="V42" s="156">
        <f>SUM(E42:U42)</f>
        <v>2</v>
      </c>
    </row>
    <row r="43" spans="1:28" s="51" customFormat="1" ht="15">
      <c r="A43" s="51" t="s">
        <v>172</v>
      </c>
      <c r="B43" s="51" t="s">
        <v>173</v>
      </c>
      <c r="C43" s="80" t="s">
        <v>353</v>
      </c>
      <c r="D43" s="90" t="s">
        <v>381</v>
      </c>
      <c r="E43" s="51">
        <v>1.5</v>
      </c>
      <c r="G43" s="156"/>
      <c r="J43" s="156"/>
      <c r="M43" s="156"/>
      <c r="P43" s="156"/>
      <c r="S43" s="156"/>
      <c r="T43" s="91"/>
      <c r="U43" s="91"/>
      <c r="V43" s="156">
        <f>SUM(E43:U43)</f>
        <v>1.5</v>
      </c>
      <c r="AB43" s="91"/>
    </row>
    <row r="44" spans="1:3" ht="15">
      <c r="A44" s="3"/>
      <c r="B44" s="3"/>
      <c r="C44" s="94"/>
    </row>
    <row r="45" spans="1:28" s="51" customFormat="1" ht="15">
      <c r="A45" s="3"/>
      <c r="B45" s="3"/>
      <c r="C45" s="94"/>
      <c r="D45" s="90"/>
      <c r="G45" s="156"/>
      <c r="J45" s="156"/>
      <c r="M45" s="156"/>
      <c r="P45" s="156"/>
      <c r="S45" s="156"/>
      <c r="V45" s="156"/>
      <c r="AB45" s="91"/>
    </row>
    <row r="46" spans="1:28" s="51" customFormat="1" ht="15">
      <c r="A46" s="3"/>
      <c r="B46" s="3"/>
      <c r="C46" s="94"/>
      <c r="D46" s="105"/>
      <c r="E46" s="19"/>
      <c r="F46" s="19"/>
      <c r="G46" s="155"/>
      <c r="H46" s="19"/>
      <c r="I46" s="19"/>
      <c r="J46" s="155"/>
      <c r="K46" s="19"/>
      <c r="L46" s="19"/>
      <c r="M46" s="155"/>
      <c r="N46" s="19"/>
      <c r="O46" s="19"/>
      <c r="P46" s="155"/>
      <c r="Q46" s="19"/>
      <c r="R46" s="19"/>
      <c r="S46" s="155"/>
      <c r="T46" s="103"/>
      <c r="U46" s="103"/>
      <c r="V46" s="155"/>
      <c r="W46" s="19"/>
      <c r="X46" s="19"/>
      <c r="Y46" s="19"/>
      <c r="Z46" s="19"/>
      <c r="AA46" s="19"/>
      <c r="AB46" s="103"/>
    </row>
    <row r="47" spans="1:21" ht="15">
      <c r="A47" s="3"/>
      <c r="B47" s="3"/>
      <c r="C47" s="94"/>
      <c r="T47" s="25"/>
      <c r="U47" s="25"/>
    </row>
    <row r="48" spans="1:28" s="51" customFormat="1" ht="15">
      <c r="A48" s="3"/>
      <c r="B48" s="3"/>
      <c r="C48" s="94"/>
      <c r="D48" s="57"/>
      <c r="E48" s="25"/>
      <c r="F48" s="25"/>
      <c r="G48" s="148"/>
      <c r="H48" s="25"/>
      <c r="I48" s="25"/>
      <c r="J48" s="148"/>
      <c r="K48" s="25"/>
      <c r="L48" s="25"/>
      <c r="M48" s="148"/>
      <c r="N48" s="25"/>
      <c r="O48" s="25"/>
      <c r="P48" s="148"/>
      <c r="Q48" s="25"/>
      <c r="R48" s="25"/>
      <c r="S48" s="148"/>
      <c r="T48" s="58"/>
      <c r="U48" s="58"/>
      <c r="V48" s="148"/>
      <c r="W48" s="25"/>
      <c r="X48" s="25"/>
      <c r="Y48" s="25"/>
      <c r="Z48" s="25"/>
      <c r="AA48" s="25"/>
      <c r="AB48" s="58"/>
    </row>
    <row r="50" spans="1:28" ht="15">
      <c r="A50" s="3"/>
      <c r="B50" s="3"/>
      <c r="C50" s="109"/>
      <c r="D50" s="112"/>
      <c r="E50" s="51"/>
      <c r="F50" s="51"/>
      <c r="G50" s="156"/>
      <c r="H50" s="51"/>
      <c r="I50" s="51"/>
      <c r="J50" s="156"/>
      <c r="K50" s="51"/>
      <c r="L50" s="51"/>
      <c r="M50" s="156"/>
      <c r="N50" s="51"/>
      <c r="O50" s="51"/>
      <c r="P50" s="156"/>
      <c r="Q50" s="51"/>
      <c r="R50" s="51"/>
      <c r="S50" s="156"/>
      <c r="T50" s="51"/>
      <c r="U50" s="51"/>
      <c r="V50" s="156"/>
      <c r="W50" s="51"/>
      <c r="X50" s="51"/>
      <c r="Y50" s="51"/>
      <c r="Z50" s="51"/>
      <c r="AA50" s="51"/>
      <c r="AB50" s="91"/>
    </row>
    <row r="51" spans="1:28" ht="15">
      <c r="A51" s="3"/>
      <c r="B51" s="3"/>
      <c r="C51" s="94"/>
      <c r="D51" s="90"/>
      <c r="E51" s="51"/>
      <c r="F51" s="51"/>
      <c r="G51" s="156"/>
      <c r="H51" s="51"/>
      <c r="I51" s="51"/>
      <c r="J51" s="156"/>
      <c r="K51" s="51"/>
      <c r="L51" s="51"/>
      <c r="M51" s="156"/>
      <c r="N51" s="51"/>
      <c r="O51" s="51"/>
      <c r="P51" s="156"/>
      <c r="Q51" s="51"/>
      <c r="R51" s="51"/>
      <c r="S51" s="156"/>
      <c r="T51" s="51"/>
      <c r="U51" s="51"/>
      <c r="V51" s="156"/>
      <c r="W51" s="51"/>
      <c r="X51" s="51"/>
      <c r="Y51" s="51"/>
      <c r="Z51" s="51"/>
      <c r="AA51" s="51"/>
      <c r="AB51" s="91"/>
    </row>
    <row r="52" spans="1:28" ht="15">
      <c r="A52" s="3"/>
      <c r="B52" s="3"/>
      <c r="C52" s="94"/>
      <c r="D52" s="90"/>
      <c r="E52" s="51"/>
      <c r="F52" s="51"/>
      <c r="G52" s="156"/>
      <c r="H52" s="51"/>
      <c r="I52" s="51"/>
      <c r="J52" s="156"/>
      <c r="K52" s="51"/>
      <c r="L52" s="51"/>
      <c r="M52" s="156"/>
      <c r="N52" s="51"/>
      <c r="O52" s="51"/>
      <c r="P52" s="156"/>
      <c r="Q52" s="51"/>
      <c r="R52" s="51"/>
      <c r="S52" s="156"/>
      <c r="T52" s="51"/>
      <c r="U52" s="51"/>
      <c r="V52" s="156"/>
      <c r="W52" s="51"/>
      <c r="X52" s="51"/>
      <c r="Y52" s="51"/>
      <c r="Z52" s="51"/>
      <c r="AA52" s="51"/>
      <c r="AB52" s="91"/>
    </row>
    <row r="53" spans="1:28" ht="15">
      <c r="A53" s="3"/>
      <c r="B53" s="3"/>
      <c r="C53" s="94"/>
      <c r="D53" s="90"/>
      <c r="E53" s="51"/>
      <c r="F53" s="51"/>
      <c r="G53" s="156"/>
      <c r="H53" s="51"/>
      <c r="I53" s="51"/>
      <c r="J53" s="156"/>
      <c r="K53" s="51"/>
      <c r="L53" s="51"/>
      <c r="M53" s="156"/>
      <c r="N53" s="51"/>
      <c r="O53" s="51"/>
      <c r="P53" s="156"/>
      <c r="Q53" s="51"/>
      <c r="R53" s="51"/>
      <c r="S53" s="156"/>
      <c r="T53" s="51"/>
      <c r="U53" s="51"/>
      <c r="V53" s="156"/>
      <c r="W53" s="51"/>
      <c r="X53" s="51"/>
      <c r="Y53" s="51"/>
      <c r="Z53" s="51"/>
      <c r="AA53" s="51"/>
      <c r="AB53" s="91"/>
    </row>
    <row r="54" spans="1:28" ht="15">
      <c r="A54" s="3"/>
      <c r="B54" s="3"/>
      <c r="C54" s="94"/>
      <c r="D54" s="105"/>
      <c r="E54" s="19"/>
      <c r="F54" s="19"/>
      <c r="G54" s="155"/>
      <c r="H54" s="19"/>
      <c r="I54" s="19"/>
      <c r="J54" s="155"/>
      <c r="K54" s="19"/>
      <c r="L54" s="19"/>
      <c r="M54" s="155"/>
      <c r="N54" s="19"/>
      <c r="O54" s="19"/>
      <c r="P54" s="155"/>
      <c r="Q54" s="19"/>
      <c r="R54" s="19"/>
      <c r="S54" s="155"/>
      <c r="T54" s="103"/>
      <c r="U54" s="103"/>
      <c r="V54" s="155"/>
      <c r="W54" s="19"/>
      <c r="X54" s="19"/>
      <c r="Y54" s="19"/>
      <c r="Z54" s="19"/>
      <c r="AA54" s="19"/>
      <c r="AB54" s="103"/>
    </row>
    <row r="55" spans="1:21" ht="15">
      <c r="A55" s="3"/>
      <c r="B55" s="3"/>
      <c r="C55" s="94"/>
      <c r="T55" s="25"/>
      <c r="U55" s="25"/>
    </row>
    <row r="56" spans="1:28" ht="15">
      <c r="A56" s="3"/>
      <c r="B56" s="3"/>
      <c r="C56" s="94"/>
      <c r="D56" s="90"/>
      <c r="E56" s="51"/>
      <c r="F56" s="51"/>
      <c r="G56" s="156"/>
      <c r="H56" s="51"/>
      <c r="I56" s="51"/>
      <c r="J56" s="156"/>
      <c r="K56" s="51"/>
      <c r="L56" s="51"/>
      <c r="M56" s="156"/>
      <c r="N56" s="51"/>
      <c r="O56" s="51"/>
      <c r="P56" s="156"/>
      <c r="Q56" s="51"/>
      <c r="R56" s="51"/>
      <c r="S56" s="156"/>
      <c r="T56" s="51"/>
      <c r="U56" s="51"/>
      <c r="V56" s="156"/>
      <c r="W56" s="51"/>
      <c r="X56" s="51"/>
      <c r="Y56" s="51"/>
      <c r="Z56" s="51"/>
      <c r="AA56" s="51"/>
      <c r="AB56" s="91"/>
    </row>
    <row r="57" spans="1:3" ht="15">
      <c r="A57" s="3"/>
      <c r="B57" s="3"/>
      <c r="C57" s="94"/>
    </row>
    <row r="58" spans="1:3" ht="15">
      <c r="A58" s="3"/>
      <c r="B58" s="3"/>
      <c r="C58" s="94"/>
    </row>
    <row r="60" spans="1:3" ht="15">
      <c r="A60" s="3"/>
      <c r="B60" s="3"/>
      <c r="C60" s="94"/>
    </row>
    <row r="61" spans="1:3" ht="15">
      <c r="A61" s="3"/>
      <c r="B61" s="3"/>
      <c r="C61" s="94"/>
    </row>
    <row r="62" spans="1:3" ht="15">
      <c r="A62" s="3"/>
      <c r="B62" s="3"/>
      <c r="C62" s="94"/>
    </row>
    <row r="63" spans="1:3" ht="15">
      <c r="A63" s="3"/>
      <c r="B63" s="3"/>
      <c r="C63" s="94"/>
    </row>
    <row r="64" spans="1:3" ht="15">
      <c r="A64" s="3"/>
      <c r="B64" s="3"/>
      <c r="C64" s="94"/>
    </row>
    <row r="65" spans="1:3" ht="15">
      <c r="A65" s="3"/>
      <c r="B65" s="3"/>
      <c r="C65" s="94"/>
    </row>
    <row r="66" spans="1:28" ht="15">
      <c r="A66" s="3"/>
      <c r="B66" s="3"/>
      <c r="C66" s="109"/>
      <c r="V66" s="165"/>
      <c r="W66" s="102"/>
      <c r="X66" s="102"/>
      <c r="Y66" s="102"/>
      <c r="Z66" s="102"/>
      <c r="AA66" s="102"/>
      <c r="AB66" s="113"/>
    </row>
    <row r="67" spans="1:3" ht="15">
      <c r="A67" s="3"/>
      <c r="B67" s="3"/>
      <c r="C67" s="94"/>
    </row>
    <row r="68" spans="1:3" ht="15">
      <c r="A68" s="3"/>
      <c r="B68" s="3"/>
      <c r="C68" s="94"/>
    </row>
    <row r="69" spans="1:3" ht="15">
      <c r="A69" s="3"/>
      <c r="B69" s="3"/>
      <c r="C69" s="94"/>
    </row>
    <row r="70" spans="1:3" ht="15">
      <c r="A70" s="3"/>
      <c r="B70" s="3"/>
      <c r="C70" s="94"/>
    </row>
    <row r="71" spans="1:3" ht="15">
      <c r="A71" s="3"/>
      <c r="B71" s="3"/>
      <c r="C71" s="94"/>
    </row>
    <row r="72" spans="1:3" ht="15">
      <c r="A72" s="3"/>
      <c r="B72" s="3"/>
      <c r="C72" s="94"/>
    </row>
    <row r="73" ht="15">
      <c r="C73" s="94"/>
    </row>
    <row r="75" spans="1:3" ht="15">
      <c r="A75" s="3"/>
      <c r="B75" s="3"/>
      <c r="C75" s="94"/>
    </row>
    <row r="76" spans="1:3" ht="15">
      <c r="A76" s="3"/>
      <c r="B76" s="3"/>
      <c r="C76" s="94"/>
    </row>
    <row r="77" spans="1:3" ht="15">
      <c r="A77" s="3"/>
      <c r="B77" s="3"/>
      <c r="C77" s="94"/>
    </row>
    <row r="78" spans="1:3" ht="15">
      <c r="A78" s="3"/>
      <c r="B78" s="3"/>
      <c r="C78" s="94"/>
    </row>
    <row r="79" spans="1:3" ht="15">
      <c r="A79" s="3"/>
      <c r="B79" s="3"/>
      <c r="C79" s="94"/>
    </row>
    <row r="80" spans="1:3" ht="15">
      <c r="A80" s="3"/>
      <c r="B80" s="3"/>
      <c r="C80" s="94"/>
    </row>
    <row r="81" spans="1:3" ht="15">
      <c r="A81" s="3"/>
      <c r="B81" s="3"/>
      <c r="C81" s="94"/>
    </row>
    <row r="82" spans="1:3" ht="15">
      <c r="A82" s="3"/>
      <c r="B82" s="3"/>
      <c r="C82" s="94"/>
    </row>
    <row r="83" spans="1:3" ht="15">
      <c r="A83" s="3"/>
      <c r="B83" s="3"/>
      <c r="C83" s="94"/>
    </row>
    <row r="84" ht="15">
      <c r="C84" s="94"/>
    </row>
    <row r="85" spans="1:3" ht="15">
      <c r="A85" s="3"/>
      <c r="B85" s="3"/>
      <c r="C85" s="109"/>
    </row>
    <row r="86" spans="1:3" ht="15">
      <c r="A86" s="3"/>
      <c r="B86" s="3"/>
      <c r="C86" s="94"/>
    </row>
    <row r="87" spans="1:3" ht="15">
      <c r="A87" s="3"/>
      <c r="B87" s="3"/>
      <c r="C87" s="94"/>
    </row>
    <row r="88" spans="1:3" ht="15">
      <c r="A88" s="3"/>
      <c r="B88" s="3"/>
      <c r="C88" s="94"/>
    </row>
    <row r="89" spans="1:3" ht="15">
      <c r="A89" s="3"/>
      <c r="B89" s="3"/>
      <c r="C89" s="94"/>
    </row>
    <row r="90" spans="1:3" ht="15">
      <c r="A90" s="3"/>
      <c r="B90" s="3"/>
      <c r="C90" s="94"/>
    </row>
    <row r="91" spans="1:3" ht="15">
      <c r="A91" s="3"/>
      <c r="B91" s="3"/>
      <c r="C91" s="109"/>
    </row>
    <row r="93" spans="1:3" ht="15">
      <c r="A93" s="3"/>
      <c r="B93" s="3"/>
      <c r="C93" s="94"/>
    </row>
    <row r="94" spans="1:3" ht="15">
      <c r="A94" s="3"/>
      <c r="B94" s="3"/>
      <c r="C94" s="94"/>
    </row>
    <row r="97" spans="1:3" ht="15">
      <c r="A97" s="3"/>
      <c r="B97" s="3"/>
      <c r="C97" s="94"/>
    </row>
    <row r="98" spans="1:3" ht="15">
      <c r="A98" s="3"/>
      <c r="B98" s="3"/>
      <c r="C98" s="94"/>
    </row>
    <row r="99" spans="1:3" ht="15">
      <c r="A99" s="3"/>
      <c r="B99" s="3"/>
      <c r="C99" s="94"/>
    </row>
    <row r="100" spans="1:3" ht="15">
      <c r="A100" s="3"/>
      <c r="B100" s="3"/>
      <c r="C100" s="94"/>
    </row>
    <row r="101" ht="15">
      <c r="C101" s="94"/>
    </row>
    <row r="102" spans="1:3" ht="15">
      <c r="A102" s="3"/>
      <c r="B102" s="3"/>
      <c r="C102" s="109"/>
    </row>
    <row r="103" spans="1:3" ht="15">
      <c r="A103" s="3"/>
      <c r="B103" s="3"/>
      <c r="C103" s="94"/>
    </row>
    <row r="104" spans="1:3" ht="15">
      <c r="A104" s="3"/>
      <c r="B104" s="3"/>
      <c r="C104" s="94"/>
    </row>
    <row r="105" spans="1:3" ht="15">
      <c r="A105" s="3"/>
      <c r="B105" s="3"/>
      <c r="C105" s="94"/>
    </row>
    <row r="106" spans="1:3" ht="15">
      <c r="A106" s="3"/>
      <c r="B106" s="3"/>
      <c r="C106" s="94"/>
    </row>
    <row r="107" spans="1:3" ht="15">
      <c r="A107" s="3"/>
      <c r="B107" s="3"/>
      <c r="C107" s="94"/>
    </row>
    <row r="108" spans="1:3" ht="15">
      <c r="A108" s="3"/>
      <c r="B108" s="3"/>
      <c r="C108" s="94"/>
    </row>
    <row r="109" spans="1:3" ht="15">
      <c r="A109" s="3"/>
      <c r="B109" s="3"/>
      <c r="C109" s="94"/>
    </row>
    <row r="110" spans="1:3" ht="15">
      <c r="A110" s="3"/>
      <c r="B110" s="3"/>
      <c r="C110" s="94"/>
    </row>
    <row r="111" spans="1:3" ht="15">
      <c r="A111" s="3"/>
      <c r="B111" s="3"/>
      <c r="C111" s="94"/>
    </row>
    <row r="112" spans="1:3" ht="15">
      <c r="A112" s="3"/>
      <c r="B112" s="3"/>
      <c r="C112" s="94"/>
    </row>
    <row r="113" spans="1:3" ht="15">
      <c r="A113" s="3"/>
      <c r="B113" s="3"/>
      <c r="C113" s="94"/>
    </row>
    <row r="114" spans="1:3" ht="15">
      <c r="A114" s="3"/>
      <c r="B114" s="3"/>
      <c r="C114" s="94"/>
    </row>
    <row r="115" spans="1:3" ht="15">
      <c r="A115" s="3"/>
      <c r="B115" s="3"/>
      <c r="C115" s="94"/>
    </row>
    <row r="116" spans="1:3" ht="15">
      <c r="A116" s="3"/>
      <c r="B116" s="3"/>
      <c r="C116" s="94"/>
    </row>
    <row r="117" spans="1:3" ht="15">
      <c r="A117" s="3"/>
      <c r="B117" s="3"/>
      <c r="C117" s="94"/>
    </row>
    <row r="118" spans="1:3" ht="15">
      <c r="A118" s="3"/>
      <c r="B118" s="3"/>
      <c r="C118" s="109"/>
    </row>
    <row r="119" spans="1:3" ht="15">
      <c r="A119" s="3"/>
      <c r="B119" s="3"/>
      <c r="C119" s="94"/>
    </row>
    <row r="120" spans="1:3" ht="15">
      <c r="A120" s="3"/>
      <c r="B120" s="3"/>
      <c r="C120" s="94"/>
    </row>
    <row r="121" spans="1:3" ht="15">
      <c r="A121" s="3"/>
      <c r="B121" s="3"/>
      <c r="C121" s="94"/>
    </row>
    <row r="122" spans="1:3" ht="15">
      <c r="A122" s="3"/>
      <c r="B122" s="3"/>
      <c r="C122" s="94"/>
    </row>
    <row r="123" spans="1:3" ht="15">
      <c r="A123" s="3"/>
      <c r="B123" s="3"/>
      <c r="C123" s="94"/>
    </row>
    <row r="124" spans="1:3" ht="15">
      <c r="A124" s="3"/>
      <c r="B124" s="3"/>
      <c r="C124" s="109"/>
    </row>
    <row r="125" spans="1:3" ht="15">
      <c r="A125" s="3"/>
      <c r="B125" s="3"/>
      <c r="C125" s="94"/>
    </row>
    <row r="126" spans="1:3" ht="15">
      <c r="A126" s="3"/>
      <c r="B126" s="3"/>
      <c r="C126" s="94"/>
    </row>
    <row r="127" spans="1:3" ht="15">
      <c r="A127" s="3"/>
      <c r="B127" s="3"/>
      <c r="C127" s="94"/>
    </row>
    <row r="128" spans="1:3" ht="15">
      <c r="A128" s="3"/>
      <c r="B128" s="3"/>
      <c r="C128" s="94"/>
    </row>
    <row r="129" spans="1:3" ht="15">
      <c r="A129" s="3"/>
      <c r="B129" s="3"/>
      <c r="C129" s="94"/>
    </row>
    <row r="130" spans="1:3" ht="15">
      <c r="A130" s="3"/>
      <c r="B130" s="3"/>
      <c r="C130" s="94"/>
    </row>
    <row r="131" spans="1:3" ht="15">
      <c r="A131" s="3"/>
      <c r="B131" s="3"/>
      <c r="C131" s="94"/>
    </row>
    <row r="132" spans="1:3" ht="15">
      <c r="A132" s="3"/>
      <c r="B132" s="3"/>
      <c r="C132" s="94"/>
    </row>
    <row r="133" spans="1:3" ht="15">
      <c r="A133" s="3"/>
      <c r="B133" s="3"/>
      <c r="C133" s="94"/>
    </row>
    <row r="134" spans="1:3" ht="15">
      <c r="A134" s="3"/>
      <c r="B134" s="3"/>
      <c r="C134" s="94"/>
    </row>
    <row r="135" spans="1:2" ht="15">
      <c r="A135" s="88"/>
      <c r="B135" s="88"/>
    </row>
    <row r="136" spans="1:2" ht="15">
      <c r="A136" s="88"/>
      <c r="B136" s="88"/>
    </row>
    <row r="137" spans="1:2" ht="15">
      <c r="A137" s="88"/>
      <c r="B137" s="88"/>
    </row>
    <row r="139" spans="1:2" ht="15">
      <c r="A139" s="88"/>
      <c r="B139" s="88"/>
    </row>
    <row r="140" spans="1:2" ht="15">
      <c r="A140" s="88"/>
      <c r="B140" s="88"/>
    </row>
    <row r="142" spans="1:2" ht="15">
      <c r="A142" s="88"/>
      <c r="B142" s="88"/>
    </row>
    <row r="145" ht="15">
      <c r="C145" s="89"/>
    </row>
    <row r="146" spans="1:2" ht="15">
      <c r="A146" s="88"/>
      <c r="B146" s="88"/>
    </row>
    <row r="147" spans="1:2" ht="15">
      <c r="A147" s="88"/>
      <c r="B147" s="88"/>
    </row>
    <row r="148" spans="1:2" ht="15">
      <c r="A148" s="88"/>
      <c r="B148" s="88"/>
    </row>
    <row r="149" spans="1:3" ht="15">
      <c r="A149" s="88"/>
      <c r="B149" s="88"/>
      <c r="C149" s="89"/>
    </row>
    <row r="155" spans="1:2" ht="15">
      <c r="A155" s="88"/>
      <c r="B155" s="88"/>
    </row>
    <row r="156" spans="1:28" s="51" customFormat="1" ht="15">
      <c r="A156" s="25"/>
      <c r="B156" s="25"/>
      <c r="C156" s="83"/>
      <c r="D156" s="57"/>
      <c r="E156" s="25"/>
      <c r="F156" s="25"/>
      <c r="G156" s="148"/>
      <c r="H156" s="25"/>
      <c r="I156" s="25"/>
      <c r="J156" s="148"/>
      <c r="K156" s="25"/>
      <c r="L156" s="25"/>
      <c r="M156" s="148"/>
      <c r="N156" s="25"/>
      <c r="O156" s="25"/>
      <c r="P156" s="148"/>
      <c r="Q156" s="25"/>
      <c r="R156" s="25"/>
      <c r="S156" s="148"/>
      <c r="T156" s="58"/>
      <c r="U156" s="58"/>
      <c r="V156" s="148"/>
      <c r="W156" s="25"/>
      <c r="X156" s="25"/>
      <c r="Y156" s="25"/>
      <c r="Z156" s="25"/>
      <c r="AA156" s="25"/>
      <c r="AB156" s="58"/>
    </row>
    <row r="157" spans="1:28" s="51" customFormat="1" ht="15">
      <c r="A157" s="25"/>
      <c r="B157" s="25"/>
      <c r="C157" s="83"/>
      <c r="D157" s="57"/>
      <c r="E157" s="25"/>
      <c r="F157" s="25"/>
      <c r="G157" s="148"/>
      <c r="H157" s="25"/>
      <c r="I157" s="25"/>
      <c r="J157" s="148"/>
      <c r="K157" s="25"/>
      <c r="L157" s="25"/>
      <c r="M157" s="148"/>
      <c r="N157" s="25"/>
      <c r="O157" s="25"/>
      <c r="P157" s="148"/>
      <c r="Q157" s="25"/>
      <c r="R157" s="25"/>
      <c r="S157" s="148"/>
      <c r="T157" s="58"/>
      <c r="U157" s="58"/>
      <c r="V157" s="148"/>
      <c r="W157" s="25"/>
      <c r="X157" s="25"/>
      <c r="Y157" s="25"/>
      <c r="Z157" s="25"/>
      <c r="AA157" s="25"/>
      <c r="AB157" s="58"/>
    </row>
    <row r="158" spans="1:28" s="51" customFormat="1" ht="15">
      <c r="A158" s="25"/>
      <c r="B158" s="25"/>
      <c r="C158" s="83"/>
      <c r="D158" s="57"/>
      <c r="E158" s="25"/>
      <c r="F158" s="25"/>
      <c r="G158" s="148"/>
      <c r="H158" s="25"/>
      <c r="I158" s="25"/>
      <c r="J158" s="148"/>
      <c r="K158" s="25"/>
      <c r="L158" s="25"/>
      <c r="M158" s="148"/>
      <c r="N158" s="25"/>
      <c r="O158" s="25"/>
      <c r="P158" s="148"/>
      <c r="Q158" s="25"/>
      <c r="R158" s="25"/>
      <c r="S158" s="148"/>
      <c r="T158" s="58"/>
      <c r="U158" s="58"/>
      <c r="V158" s="148"/>
      <c r="W158" s="25"/>
      <c r="X158" s="25"/>
      <c r="Y158" s="25"/>
      <c r="Z158" s="25"/>
      <c r="AA158" s="25"/>
      <c r="AB158" s="58"/>
    </row>
    <row r="159" spans="1:28" s="51" customFormat="1" ht="15">
      <c r="A159" s="88"/>
      <c r="B159" s="88"/>
      <c r="C159" s="89"/>
      <c r="D159" s="57"/>
      <c r="E159" s="25"/>
      <c r="F159" s="25"/>
      <c r="G159" s="148"/>
      <c r="H159" s="25"/>
      <c r="I159" s="25"/>
      <c r="J159" s="148"/>
      <c r="K159" s="25"/>
      <c r="L159" s="25"/>
      <c r="M159" s="148"/>
      <c r="N159" s="25"/>
      <c r="O159" s="25"/>
      <c r="P159" s="148"/>
      <c r="Q159" s="25"/>
      <c r="R159" s="25"/>
      <c r="S159" s="148"/>
      <c r="T159" s="58"/>
      <c r="U159" s="58"/>
      <c r="V159" s="148"/>
      <c r="W159" s="25"/>
      <c r="X159" s="25"/>
      <c r="Y159" s="25"/>
      <c r="Z159" s="25"/>
      <c r="AA159" s="25"/>
      <c r="AB159" s="58"/>
    </row>
    <row r="160" spans="1:28" s="51" customFormat="1" ht="15">
      <c r="A160" s="25"/>
      <c r="B160" s="25"/>
      <c r="C160" s="89"/>
      <c r="D160" s="57"/>
      <c r="E160" s="25"/>
      <c r="F160" s="25"/>
      <c r="G160" s="148"/>
      <c r="H160" s="25"/>
      <c r="I160" s="25"/>
      <c r="J160" s="148"/>
      <c r="K160" s="25"/>
      <c r="L160" s="25"/>
      <c r="M160" s="148"/>
      <c r="N160" s="25"/>
      <c r="O160" s="25"/>
      <c r="P160" s="148"/>
      <c r="Q160" s="25"/>
      <c r="R160" s="25"/>
      <c r="S160" s="148"/>
      <c r="T160" s="58"/>
      <c r="U160" s="58"/>
      <c r="V160" s="148"/>
      <c r="W160" s="25"/>
      <c r="X160" s="25"/>
      <c r="Y160" s="25"/>
      <c r="Z160" s="25"/>
      <c r="AA160" s="25"/>
      <c r="AB160" s="58"/>
    </row>
    <row r="161" spans="1:28" s="51" customFormat="1" ht="15">
      <c r="A161" s="88"/>
      <c r="B161" s="88"/>
      <c r="C161" s="83"/>
      <c r="D161" s="57"/>
      <c r="E161" s="25"/>
      <c r="F161" s="25"/>
      <c r="G161" s="148"/>
      <c r="H161" s="25"/>
      <c r="I161" s="25"/>
      <c r="J161" s="148"/>
      <c r="K161" s="25"/>
      <c r="L161" s="25"/>
      <c r="M161" s="148"/>
      <c r="N161" s="25"/>
      <c r="O161" s="25"/>
      <c r="P161" s="148"/>
      <c r="Q161" s="25"/>
      <c r="R161" s="25"/>
      <c r="S161" s="148"/>
      <c r="T161" s="58"/>
      <c r="U161" s="58"/>
      <c r="V161" s="148"/>
      <c r="W161" s="25"/>
      <c r="X161" s="25"/>
      <c r="Y161" s="25"/>
      <c r="Z161" s="25"/>
      <c r="AA161" s="25"/>
      <c r="AB161" s="58"/>
    </row>
    <row r="162" spans="1:28" s="51" customFormat="1" ht="15">
      <c r="A162" s="25"/>
      <c r="B162" s="25"/>
      <c r="C162" s="83"/>
      <c r="D162" s="57"/>
      <c r="E162" s="25"/>
      <c r="F162" s="25"/>
      <c r="G162" s="148"/>
      <c r="H162" s="25"/>
      <c r="I162" s="25"/>
      <c r="J162" s="148"/>
      <c r="K162" s="25"/>
      <c r="L162" s="25"/>
      <c r="M162" s="148"/>
      <c r="N162" s="25"/>
      <c r="O162" s="25"/>
      <c r="P162" s="148"/>
      <c r="Q162" s="25"/>
      <c r="R162" s="25"/>
      <c r="S162" s="148"/>
      <c r="T162" s="58"/>
      <c r="U162" s="58"/>
      <c r="V162" s="148"/>
      <c r="W162" s="25"/>
      <c r="X162" s="25"/>
      <c r="Y162" s="25"/>
      <c r="Z162" s="25"/>
      <c r="AA162" s="25"/>
      <c r="AB162" s="58"/>
    </row>
    <row r="163" spans="1:28" s="51" customFormat="1" ht="15">
      <c r="A163" s="88"/>
      <c r="B163" s="88"/>
      <c r="C163" s="89"/>
      <c r="D163" s="57"/>
      <c r="E163" s="25"/>
      <c r="F163" s="25"/>
      <c r="G163" s="148"/>
      <c r="H163" s="25"/>
      <c r="I163" s="25"/>
      <c r="J163" s="148"/>
      <c r="K163" s="25"/>
      <c r="L163" s="25"/>
      <c r="M163" s="148"/>
      <c r="N163" s="25"/>
      <c r="O163" s="25"/>
      <c r="P163" s="148"/>
      <c r="Q163" s="25"/>
      <c r="R163" s="25"/>
      <c r="S163" s="148"/>
      <c r="T163" s="58"/>
      <c r="U163" s="58"/>
      <c r="V163" s="148"/>
      <c r="W163" s="25"/>
      <c r="X163" s="25"/>
      <c r="Y163" s="25"/>
      <c r="Z163" s="25"/>
      <c r="AA163" s="25"/>
      <c r="AB163" s="58"/>
    </row>
    <row r="164" spans="1:28" s="51" customFormat="1" ht="15">
      <c r="A164" s="25"/>
      <c r="B164" s="25"/>
      <c r="C164" s="83"/>
      <c r="D164" s="57"/>
      <c r="E164" s="25"/>
      <c r="F164" s="25"/>
      <c r="G164" s="148"/>
      <c r="H164" s="25"/>
      <c r="I164" s="25"/>
      <c r="J164" s="148"/>
      <c r="K164" s="25"/>
      <c r="L164" s="25"/>
      <c r="M164" s="148"/>
      <c r="N164" s="25"/>
      <c r="O164" s="25"/>
      <c r="P164" s="148"/>
      <c r="Q164" s="25"/>
      <c r="R164" s="25"/>
      <c r="S164" s="148"/>
      <c r="T164" s="58"/>
      <c r="U164" s="58"/>
      <c r="V164" s="148"/>
      <c r="W164" s="25"/>
      <c r="X164" s="25"/>
      <c r="Y164" s="25"/>
      <c r="Z164" s="25"/>
      <c r="AA164" s="25"/>
      <c r="AB164" s="58"/>
    </row>
    <row r="165" spans="1:28" s="51" customFormat="1" ht="15">
      <c r="A165" s="88"/>
      <c r="B165" s="88"/>
      <c r="C165" s="83"/>
      <c r="D165" s="57"/>
      <c r="E165" s="25"/>
      <c r="F165" s="25"/>
      <c r="G165" s="148"/>
      <c r="H165" s="25"/>
      <c r="I165" s="25"/>
      <c r="J165" s="148"/>
      <c r="K165" s="25"/>
      <c r="L165" s="25"/>
      <c r="M165" s="148"/>
      <c r="N165" s="25"/>
      <c r="O165" s="25"/>
      <c r="P165" s="148"/>
      <c r="Q165" s="25"/>
      <c r="R165" s="25"/>
      <c r="S165" s="148"/>
      <c r="T165" s="58"/>
      <c r="U165" s="58"/>
      <c r="V165" s="148"/>
      <c r="W165" s="25"/>
      <c r="X165" s="25"/>
      <c r="Y165" s="25"/>
      <c r="Z165" s="25"/>
      <c r="AA165" s="25"/>
      <c r="AB165" s="58"/>
    </row>
    <row r="166" spans="1:28" s="51" customFormat="1" ht="15">
      <c r="A166" s="88"/>
      <c r="B166" s="88"/>
      <c r="C166" s="83"/>
      <c r="D166" s="57"/>
      <c r="E166" s="25"/>
      <c r="F166" s="25"/>
      <c r="G166" s="148"/>
      <c r="H166" s="25"/>
      <c r="I166" s="25"/>
      <c r="J166" s="148"/>
      <c r="K166" s="25"/>
      <c r="L166" s="25"/>
      <c r="M166" s="148"/>
      <c r="N166" s="25"/>
      <c r="O166" s="25"/>
      <c r="P166" s="148"/>
      <c r="Q166" s="25"/>
      <c r="R166" s="25"/>
      <c r="S166" s="148"/>
      <c r="T166" s="58"/>
      <c r="U166" s="58"/>
      <c r="V166" s="148"/>
      <c r="W166" s="25"/>
      <c r="X166" s="25"/>
      <c r="Y166" s="25"/>
      <c r="Z166" s="25"/>
      <c r="AA166" s="25"/>
      <c r="AB166" s="58"/>
    </row>
    <row r="167" spans="1:28" s="51" customFormat="1" ht="15">
      <c r="A167" s="25"/>
      <c r="B167" s="25"/>
      <c r="C167" s="83"/>
      <c r="D167" s="57"/>
      <c r="E167" s="25"/>
      <c r="F167" s="25"/>
      <c r="G167" s="148"/>
      <c r="H167" s="25"/>
      <c r="I167" s="25"/>
      <c r="J167" s="148"/>
      <c r="K167" s="25"/>
      <c r="L167" s="25"/>
      <c r="M167" s="148"/>
      <c r="N167" s="25"/>
      <c r="O167" s="25"/>
      <c r="P167" s="148"/>
      <c r="Q167" s="25"/>
      <c r="R167" s="25"/>
      <c r="S167" s="148"/>
      <c r="T167" s="58"/>
      <c r="U167" s="58"/>
      <c r="V167" s="148"/>
      <c r="W167" s="25"/>
      <c r="X167" s="25"/>
      <c r="Y167" s="25"/>
      <c r="Z167" s="25"/>
      <c r="AA167" s="25"/>
      <c r="AB167" s="58"/>
    </row>
    <row r="168" spans="1:28" s="51" customFormat="1" ht="15">
      <c r="A168" s="88"/>
      <c r="B168" s="88"/>
      <c r="C168" s="83"/>
      <c r="D168" s="57"/>
      <c r="E168" s="25"/>
      <c r="F168" s="25"/>
      <c r="G168" s="148"/>
      <c r="H168" s="25"/>
      <c r="I168" s="25"/>
      <c r="J168" s="148"/>
      <c r="K168" s="25"/>
      <c r="L168" s="25"/>
      <c r="M168" s="148"/>
      <c r="N168" s="25"/>
      <c r="O168" s="25"/>
      <c r="P168" s="148"/>
      <c r="Q168" s="25"/>
      <c r="R168" s="25"/>
      <c r="S168" s="148"/>
      <c r="T168" s="58"/>
      <c r="U168" s="58"/>
      <c r="V168" s="148"/>
      <c r="W168" s="25"/>
      <c r="X168" s="25"/>
      <c r="Y168" s="25"/>
      <c r="Z168" s="25"/>
      <c r="AA168" s="25"/>
      <c r="AB168" s="58"/>
    </row>
    <row r="169" spans="1:28" s="51" customFormat="1" ht="15">
      <c r="A169" s="25"/>
      <c r="B169" s="25"/>
      <c r="C169" s="83"/>
      <c r="D169" s="57"/>
      <c r="E169" s="25"/>
      <c r="F169" s="25"/>
      <c r="G169" s="148"/>
      <c r="H169" s="25"/>
      <c r="I169" s="25"/>
      <c r="J169" s="148"/>
      <c r="K169" s="25"/>
      <c r="L169" s="25"/>
      <c r="M169" s="148"/>
      <c r="N169" s="25"/>
      <c r="O169" s="25"/>
      <c r="P169" s="148"/>
      <c r="Q169" s="25"/>
      <c r="R169" s="25"/>
      <c r="S169" s="148"/>
      <c r="T169" s="58"/>
      <c r="U169" s="58"/>
      <c r="V169" s="148"/>
      <c r="W169" s="25"/>
      <c r="X169" s="25"/>
      <c r="Y169" s="25"/>
      <c r="Z169" s="25"/>
      <c r="AA169" s="25"/>
      <c r="AB169" s="58"/>
    </row>
    <row r="170" spans="1:28" s="51" customFormat="1" ht="15">
      <c r="A170" s="25"/>
      <c r="B170" s="25"/>
      <c r="C170" s="89"/>
      <c r="D170" s="57"/>
      <c r="E170" s="25"/>
      <c r="F170" s="25"/>
      <c r="G170" s="148"/>
      <c r="H170" s="25"/>
      <c r="I170" s="25"/>
      <c r="J170" s="148"/>
      <c r="K170" s="25"/>
      <c r="L170" s="25"/>
      <c r="M170" s="148"/>
      <c r="N170" s="25"/>
      <c r="O170" s="25"/>
      <c r="P170" s="148"/>
      <c r="Q170" s="25"/>
      <c r="R170" s="25"/>
      <c r="S170" s="148"/>
      <c r="T170" s="58"/>
      <c r="U170" s="58"/>
      <c r="V170" s="148"/>
      <c r="W170" s="25"/>
      <c r="X170" s="25"/>
      <c r="Y170" s="25"/>
      <c r="Z170" s="25"/>
      <c r="AA170" s="25"/>
      <c r="AB170" s="58"/>
    </row>
    <row r="171" spans="1:28" s="51" customFormat="1" ht="15">
      <c r="A171" s="25"/>
      <c r="B171" s="25"/>
      <c r="C171" s="83"/>
      <c r="D171" s="57"/>
      <c r="E171" s="25"/>
      <c r="F171" s="25"/>
      <c r="G171" s="148"/>
      <c r="H171" s="25"/>
      <c r="I171" s="25"/>
      <c r="J171" s="148"/>
      <c r="K171" s="25"/>
      <c r="L171" s="25"/>
      <c r="M171" s="148"/>
      <c r="N171" s="25"/>
      <c r="O171" s="25"/>
      <c r="P171" s="148"/>
      <c r="Q171" s="25"/>
      <c r="R171" s="25"/>
      <c r="S171" s="148"/>
      <c r="T171" s="58"/>
      <c r="U171" s="58"/>
      <c r="V171" s="148"/>
      <c r="W171" s="25"/>
      <c r="X171" s="25"/>
      <c r="Y171" s="25"/>
      <c r="Z171" s="25"/>
      <c r="AA171" s="25"/>
      <c r="AB171" s="58"/>
    </row>
    <row r="172" spans="1:28" s="51" customFormat="1" ht="15">
      <c r="A172" s="88"/>
      <c r="B172" s="88"/>
      <c r="C172" s="83"/>
      <c r="D172" s="57"/>
      <c r="E172" s="25"/>
      <c r="F172" s="25"/>
      <c r="G172" s="148"/>
      <c r="H172" s="25"/>
      <c r="I172" s="25"/>
      <c r="J172" s="148"/>
      <c r="K172" s="25"/>
      <c r="L172" s="25"/>
      <c r="M172" s="148"/>
      <c r="N172" s="25"/>
      <c r="O172" s="25"/>
      <c r="P172" s="148"/>
      <c r="Q172" s="25"/>
      <c r="R172" s="25"/>
      <c r="S172" s="148"/>
      <c r="T172" s="58"/>
      <c r="U172" s="58"/>
      <c r="V172" s="148"/>
      <c r="W172" s="25"/>
      <c r="X172" s="25"/>
      <c r="Y172" s="25"/>
      <c r="Z172" s="25"/>
      <c r="AA172" s="25"/>
      <c r="AB172" s="58"/>
    </row>
  </sheetData>
  <sheetProtection/>
  <autoFilter ref="A4:AU4"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V12" sqref="V12"/>
    </sheetView>
  </sheetViews>
  <sheetFormatPr defaultColWidth="9.140625" defaultRowHeight="15"/>
  <cols>
    <col min="1" max="1" width="13.140625" style="25" customWidth="1"/>
    <col min="2" max="2" width="11.00390625" style="25" customWidth="1"/>
    <col min="3" max="3" width="12.7109375" style="83" bestFit="1" customWidth="1"/>
    <col min="4" max="4" width="15.57421875" style="57" customWidth="1"/>
    <col min="5" max="6" width="9.140625" style="25" customWidth="1"/>
    <col min="7" max="7" width="9.140625" style="148" customWidth="1"/>
    <col min="8" max="9" width="9.140625" style="25" customWidth="1"/>
    <col min="10" max="10" width="9.140625" style="148" customWidth="1"/>
    <col min="11" max="12" width="9.140625" style="25" customWidth="1"/>
    <col min="13" max="13" width="9.140625" style="148" customWidth="1"/>
    <col min="14" max="15" width="9.140625" style="25" customWidth="1"/>
    <col min="16" max="16" width="9.140625" style="148" customWidth="1"/>
    <col min="17" max="18" width="9.140625" style="25" customWidth="1"/>
    <col min="19" max="19" width="9.140625" style="148" customWidth="1"/>
    <col min="20" max="20" width="12.57421875" style="58" customWidth="1"/>
    <col min="21" max="21" width="9.140625" style="58" customWidth="1"/>
    <col min="22" max="22" width="9.140625" style="168" customWidth="1"/>
    <col min="23" max="27" width="9.140625" style="25" customWidth="1"/>
    <col min="28" max="28" width="9.140625" style="58" customWidth="1"/>
    <col min="29" max="38" width="9.140625" style="25" customWidth="1"/>
    <col min="39" max="16384" width="9.140625" style="25" customWidth="1"/>
  </cols>
  <sheetData>
    <row r="1" spans="1:22" s="63" customFormat="1" ht="21">
      <c r="A1" s="63" t="s">
        <v>223</v>
      </c>
      <c r="C1" s="81"/>
      <c r="D1" s="82"/>
      <c r="G1" s="147"/>
      <c r="J1" s="147"/>
      <c r="M1" s="147"/>
      <c r="P1" s="147"/>
      <c r="S1" s="147"/>
      <c r="V1" s="147"/>
    </row>
    <row r="2" ht="15">
      <c r="A2" s="25" t="s">
        <v>331</v>
      </c>
    </row>
    <row r="4" spans="1:22" s="20" customFormat="1" ht="15.75">
      <c r="A4" s="119"/>
      <c r="B4" s="119"/>
      <c r="E4" s="20" t="s">
        <v>334</v>
      </c>
      <c r="G4" s="149"/>
      <c r="H4" s="115" t="s">
        <v>335</v>
      </c>
      <c r="I4" s="115"/>
      <c r="J4" s="158"/>
      <c r="K4" s="20" t="s">
        <v>333</v>
      </c>
      <c r="M4" s="149"/>
      <c r="N4" s="123" t="s">
        <v>336</v>
      </c>
      <c r="P4" s="149"/>
      <c r="Q4" s="20" t="s">
        <v>337</v>
      </c>
      <c r="S4" s="149"/>
      <c r="T4" s="20" t="s">
        <v>338</v>
      </c>
      <c r="V4" s="149" t="s">
        <v>209</v>
      </c>
    </row>
    <row r="5" spans="1:22" s="64" customFormat="1" ht="58.5">
      <c r="A5" s="84" t="s">
        <v>0</v>
      </c>
      <c r="B5" s="84"/>
      <c r="C5" s="85" t="s">
        <v>97</v>
      </c>
      <c r="D5" s="86" t="s">
        <v>1</v>
      </c>
      <c r="E5" s="64" t="s">
        <v>340</v>
      </c>
      <c r="F5" s="64" t="s">
        <v>340</v>
      </c>
      <c r="G5" s="150"/>
      <c r="H5" s="64" t="s">
        <v>340</v>
      </c>
      <c r="I5" s="64" t="s">
        <v>340</v>
      </c>
      <c r="J5" s="150"/>
      <c r="K5" s="64" t="s">
        <v>340</v>
      </c>
      <c r="L5" s="64" t="s">
        <v>340</v>
      </c>
      <c r="M5" s="150"/>
      <c r="N5" s="64" t="s">
        <v>340</v>
      </c>
      <c r="O5" s="64" t="s">
        <v>340</v>
      </c>
      <c r="P5" s="150"/>
      <c r="Q5" s="64" t="s">
        <v>340</v>
      </c>
      <c r="R5" s="64" t="s">
        <v>340</v>
      </c>
      <c r="S5" s="150"/>
      <c r="T5" s="64" t="s">
        <v>340</v>
      </c>
      <c r="U5" s="64" t="s">
        <v>340</v>
      </c>
      <c r="V5" s="150"/>
    </row>
    <row r="6" spans="1:22" s="62" customFormat="1" ht="65.25">
      <c r="A6" s="84"/>
      <c r="B6" s="84"/>
      <c r="C6" s="85"/>
      <c r="D6" s="87"/>
      <c r="E6" s="64" t="s">
        <v>102</v>
      </c>
      <c r="F6" s="64" t="s">
        <v>104</v>
      </c>
      <c r="G6" s="151"/>
      <c r="H6" s="64" t="s">
        <v>364</v>
      </c>
      <c r="I6" s="64" t="s">
        <v>104</v>
      </c>
      <c r="J6" s="151"/>
      <c r="K6" s="64" t="s">
        <v>455</v>
      </c>
      <c r="L6" s="62" t="s">
        <v>356</v>
      </c>
      <c r="M6" s="151"/>
      <c r="N6" s="64" t="s">
        <v>561</v>
      </c>
      <c r="O6" s="62" t="s">
        <v>356</v>
      </c>
      <c r="P6" s="151"/>
      <c r="Q6" s="64" t="s">
        <v>104</v>
      </c>
      <c r="R6" s="62" t="s">
        <v>374</v>
      </c>
      <c r="S6" s="151"/>
      <c r="T6" s="64" t="s">
        <v>463</v>
      </c>
      <c r="U6" s="62" t="s">
        <v>356</v>
      </c>
      <c r="V6" s="150"/>
    </row>
    <row r="7" spans="1:22" ht="30">
      <c r="A7" s="25" t="s">
        <v>74</v>
      </c>
      <c r="B7" s="25" t="s">
        <v>89</v>
      </c>
      <c r="C7" s="83" t="s">
        <v>57</v>
      </c>
      <c r="D7" s="57" t="s">
        <v>365</v>
      </c>
      <c r="E7" s="25">
        <v>3</v>
      </c>
      <c r="F7" s="25">
        <v>4</v>
      </c>
      <c r="H7" s="25">
        <v>20</v>
      </c>
      <c r="I7" s="25">
        <v>12</v>
      </c>
      <c r="K7" s="25">
        <v>20</v>
      </c>
      <c r="L7" s="25">
        <v>10</v>
      </c>
      <c r="N7" s="25">
        <v>20</v>
      </c>
      <c r="O7" s="25">
        <v>10</v>
      </c>
      <c r="Q7" s="25">
        <v>20</v>
      </c>
      <c r="T7" s="25">
        <v>12</v>
      </c>
      <c r="U7" s="25">
        <v>1.5</v>
      </c>
      <c r="V7" s="204">
        <f aca="true" t="shared" si="0" ref="V7:V12">SUM(E7:U7)</f>
        <v>132.5</v>
      </c>
    </row>
    <row r="8" spans="1:22" ht="15">
      <c r="A8" s="3" t="s">
        <v>207</v>
      </c>
      <c r="B8" s="3" t="s">
        <v>208</v>
      </c>
      <c r="C8" s="94" t="s">
        <v>57</v>
      </c>
      <c r="D8" s="57" t="s">
        <v>456</v>
      </c>
      <c r="H8" s="25">
        <v>4</v>
      </c>
      <c r="I8" s="25">
        <v>4</v>
      </c>
      <c r="K8" s="25">
        <v>8</v>
      </c>
      <c r="N8" s="25">
        <v>6</v>
      </c>
      <c r="O8" s="25">
        <v>6</v>
      </c>
      <c r="Q8" s="25">
        <v>6</v>
      </c>
      <c r="R8" s="25">
        <v>6</v>
      </c>
      <c r="T8" s="25"/>
      <c r="U8" s="25"/>
      <c r="V8" s="204">
        <f t="shared" si="0"/>
        <v>40</v>
      </c>
    </row>
    <row r="9" spans="1:22" ht="15">
      <c r="A9" s="3" t="s">
        <v>25</v>
      </c>
      <c r="B9" s="3" t="s">
        <v>26</v>
      </c>
      <c r="C9" s="109" t="s">
        <v>57</v>
      </c>
      <c r="D9" s="57" t="s">
        <v>371</v>
      </c>
      <c r="E9" s="25">
        <v>20</v>
      </c>
      <c r="F9" s="25">
        <v>6</v>
      </c>
      <c r="T9" s="25">
        <v>6</v>
      </c>
      <c r="U9" s="25">
        <v>6</v>
      </c>
      <c r="V9" s="204">
        <f t="shared" si="0"/>
        <v>38</v>
      </c>
    </row>
    <row r="10" spans="1:22" ht="15">
      <c r="A10" s="25" t="s">
        <v>19</v>
      </c>
      <c r="B10" s="25" t="s">
        <v>29</v>
      </c>
      <c r="C10" s="83" t="s">
        <v>57</v>
      </c>
      <c r="D10" s="57" t="s">
        <v>513</v>
      </c>
      <c r="I10" s="25">
        <v>20</v>
      </c>
      <c r="T10" s="25">
        <v>8</v>
      </c>
      <c r="U10" s="25">
        <v>10</v>
      </c>
      <c r="V10" s="204">
        <f t="shared" si="0"/>
        <v>38</v>
      </c>
    </row>
    <row r="11" spans="1:48" ht="15">
      <c r="A11" s="3" t="s">
        <v>71</v>
      </c>
      <c r="B11" s="3" t="s">
        <v>94</v>
      </c>
      <c r="C11" s="94" t="s">
        <v>55</v>
      </c>
      <c r="D11" s="57" t="s">
        <v>182</v>
      </c>
      <c r="E11" s="25">
        <v>8</v>
      </c>
      <c r="F11" s="25">
        <v>20</v>
      </c>
      <c r="T11" s="25"/>
      <c r="U11" s="25"/>
      <c r="V11" s="204">
        <f t="shared" si="0"/>
        <v>28</v>
      </c>
      <c r="W11" s="51"/>
      <c r="X11" s="51"/>
      <c r="Y11" s="51"/>
      <c r="Z11" s="51"/>
      <c r="AA11" s="51"/>
      <c r="AB11" s="9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22" ht="15">
      <c r="A12" s="51" t="s">
        <v>389</v>
      </c>
      <c r="B12" s="51" t="s">
        <v>390</v>
      </c>
      <c r="C12" s="80" t="s">
        <v>353</v>
      </c>
      <c r="D12" s="90" t="s">
        <v>391</v>
      </c>
      <c r="E12" s="51"/>
      <c r="F12" s="51"/>
      <c r="G12" s="156"/>
      <c r="H12" s="51">
        <v>12</v>
      </c>
      <c r="I12" s="51">
        <v>8</v>
      </c>
      <c r="J12" s="156"/>
      <c r="K12" s="51"/>
      <c r="L12" s="51"/>
      <c r="M12" s="156"/>
      <c r="N12" s="51"/>
      <c r="O12" s="51">
        <v>1.5</v>
      </c>
      <c r="P12" s="156"/>
      <c r="Q12" s="51">
        <v>3</v>
      </c>
      <c r="R12" s="51">
        <v>3</v>
      </c>
      <c r="S12" s="156"/>
      <c r="T12" s="91"/>
      <c r="U12" s="91"/>
      <c r="V12" s="205">
        <f t="shared" si="0"/>
        <v>27.5</v>
      </c>
    </row>
    <row r="13" spans="1:22" ht="15">
      <c r="A13" s="25" t="s">
        <v>231</v>
      </c>
      <c r="B13" s="25" t="s">
        <v>232</v>
      </c>
      <c r="C13" s="83" t="s">
        <v>55</v>
      </c>
      <c r="D13" s="57" t="s">
        <v>541</v>
      </c>
      <c r="N13" s="25">
        <v>3</v>
      </c>
      <c r="O13" s="25">
        <v>3</v>
      </c>
      <c r="Q13" s="25">
        <v>8</v>
      </c>
      <c r="R13" s="25">
        <v>10</v>
      </c>
      <c r="T13" s="25"/>
      <c r="U13" s="25">
        <v>3</v>
      </c>
      <c r="V13" s="204">
        <f>SUM(N13:U13)</f>
        <v>27</v>
      </c>
    </row>
    <row r="14" spans="1:48" ht="15">
      <c r="A14" s="25" t="s">
        <v>192</v>
      </c>
      <c r="B14" s="25" t="s">
        <v>193</v>
      </c>
      <c r="C14" s="83" t="s">
        <v>55</v>
      </c>
      <c r="D14" s="57" t="s">
        <v>194</v>
      </c>
      <c r="E14" s="25">
        <v>6</v>
      </c>
      <c r="T14" s="25">
        <v>20</v>
      </c>
      <c r="U14" s="25"/>
      <c r="V14" s="204">
        <f aca="true" t="shared" si="1" ref="V14:V20">SUM(E14:U14)</f>
        <v>26</v>
      </c>
      <c r="W14" s="51"/>
      <c r="X14" s="51"/>
      <c r="Y14" s="51"/>
      <c r="Z14" s="51"/>
      <c r="AA14" s="51"/>
      <c r="AB14" s="9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s="51" customFormat="1" ht="15">
      <c r="A15" s="51" t="s">
        <v>562</v>
      </c>
      <c r="B15" s="51" t="s">
        <v>563</v>
      </c>
      <c r="C15" s="80" t="s">
        <v>353</v>
      </c>
      <c r="D15" s="90" t="s">
        <v>423</v>
      </c>
      <c r="G15" s="156"/>
      <c r="J15" s="156"/>
      <c r="K15" s="51">
        <v>12</v>
      </c>
      <c r="M15" s="156"/>
      <c r="N15" s="51">
        <v>12</v>
      </c>
      <c r="P15" s="156"/>
      <c r="S15" s="156"/>
      <c r="V15" s="169">
        <f t="shared" si="1"/>
        <v>24</v>
      </c>
      <c r="W15" s="25"/>
      <c r="X15" s="25"/>
      <c r="Y15" s="25"/>
      <c r="Z15" s="25"/>
      <c r="AA15" s="25"/>
      <c r="AB15" s="58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22" ht="15">
      <c r="A16" s="3" t="s">
        <v>103</v>
      </c>
      <c r="B16" s="3" t="s">
        <v>116</v>
      </c>
      <c r="C16" s="94" t="s">
        <v>55</v>
      </c>
      <c r="D16" s="57" t="s">
        <v>109</v>
      </c>
      <c r="E16" s="25">
        <v>4</v>
      </c>
      <c r="F16" s="25">
        <v>8</v>
      </c>
      <c r="K16" s="25">
        <v>4</v>
      </c>
      <c r="L16" s="25">
        <v>4</v>
      </c>
      <c r="T16" s="25"/>
      <c r="U16" s="25">
        <v>4</v>
      </c>
      <c r="V16" s="168">
        <f t="shared" si="1"/>
        <v>24</v>
      </c>
    </row>
    <row r="17" spans="1:48" ht="15">
      <c r="A17" s="3" t="s">
        <v>260</v>
      </c>
      <c r="B17" s="3" t="s">
        <v>261</v>
      </c>
      <c r="C17" s="94" t="s">
        <v>55</v>
      </c>
      <c r="D17" s="57" t="s">
        <v>435</v>
      </c>
      <c r="L17" s="25">
        <v>3</v>
      </c>
      <c r="O17" s="25">
        <v>4</v>
      </c>
      <c r="Q17" s="25">
        <v>12</v>
      </c>
      <c r="R17" s="25">
        <v>1.5</v>
      </c>
      <c r="T17" s="25">
        <v>3</v>
      </c>
      <c r="U17" s="25"/>
      <c r="V17" s="168">
        <f t="shared" si="1"/>
        <v>23.5</v>
      </c>
      <c r="W17" s="51"/>
      <c r="X17" s="51"/>
      <c r="Y17" s="51"/>
      <c r="Z17" s="51"/>
      <c r="AA17" s="51"/>
      <c r="AB17" s="9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 s="51" customFormat="1" ht="30">
      <c r="A18" s="51" t="s">
        <v>507</v>
      </c>
      <c r="B18" s="51" t="s">
        <v>508</v>
      </c>
      <c r="C18" s="80" t="s">
        <v>353</v>
      </c>
      <c r="D18" s="90" t="s">
        <v>509</v>
      </c>
      <c r="G18" s="156"/>
      <c r="H18" s="51">
        <v>8</v>
      </c>
      <c r="I18" s="51">
        <v>6</v>
      </c>
      <c r="J18" s="156"/>
      <c r="M18" s="156"/>
      <c r="P18" s="156"/>
      <c r="S18" s="156"/>
      <c r="V18" s="169">
        <f t="shared" si="1"/>
        <v>14</v>
      </c>
      <c r="W18" s="25"/>
      <c r="X18" s="25"/>
      <c r="Y18" s="25"/>
      <c r="Z18" s="25"/>
      <c r="AA18" s="25"/>
      <c r="AB18" s="58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51" customFormat="1" ht="30">
      <c r="A19" s="3" t="s">
        <v>321</v>
      </c>
      <c r="B19" s="3" t="s">
        <v>322</v>
      </c>
      <c r="C19" s="94" t="s">
        <v>57</v>
      </c>
      <c r="D19" s="57" t="s">
        <v>372</v>
      </c>
      <c r="E19" s="25">
        <v>12</v>
      </c>
      <c r="F19" s="25"/>
      <c r="G19" s="148"/>
      <c r="H19" s="25"/>
      <c r="I19" s="25"/>
      <c r="J19" s="148"/>
      <c r="K19" s="25"/>
      <c r="L19" s="25"/>
      <c r="M19" s="148"/>
      <c r="N19" s="25"/>
      <c r="O19" s="25"/>
      <c r="P19" s="148"/>
      <c r="Q19" s="25"/>
      <c r="R19" s="25"/>
      <c r="S19" s="148"/>
      <c r="T19" s="25"/>
      <c r="U19" s="25"/>
      <c r="V19" s="168">
        <f t="shared" si="1"/>
        <v>12</v>
      </c>
      <c r="W19" s="25"/>
      <c r="X19" s="25"/>
      <c r="Y19" s="25"/>
      <c r="Z19" s="25"/>
      <c r="AA19" s="25"/>
      <c r="AB19" s="58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8" ht="15">
      <c r="A20" s="3" t="s">
        <v>174</v>
      </c>
      <c r="B20" s="3" t="s">
        <v>65</v>
      </c>
      <c r="C20" s="94" t="s">
        <v>55</v>
      </c>
      <c r="D20" s="57" t="s">
        <v>175</v>
      </c>
      <c r="F20" s="25">
        <v>12</v>
      </c>
      <c r="T20" s="25"/>
      <c r="U20" s="25"/>
      <c r="V20" s="168">
        <f t="shared" si="1"/>
        <v>12</v>
      </c>
      <c r="W20" s="51"/>
      <c r="X20" s="51"/>
      <c r="Y20" s="51"/>
      <c r="Z20" s="51"/>
      <c r="AA20" s="51"/>
      <c r="AB20" s="9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28" s="51" customFormat="1" ht="15">
      <c r="A21" s="51" t="s">
        <v>565</v>
      </c>
      <c r="B21" s="51" t="s">
        <v>566</v>
      </c>
      <c r="C21" s="80" t="s">
        <v>353</v>
      </c>
      <c r="D21" s="90" t="s">
        <v>564</v>
      </c>
      <c r="G21" s="156"/>
      <c r="J21" s="156"/>
      <c r="M21" s="156"/>
      <c r="N21" s="51">
        <v>8</v>
      </c>
      <c r="P21" s="156"/>
      <c r="S21" s="156"/>
      <c r="V21" s="169">
        <f>SUM(N21:U21)</f>
        <v>8</v>
      </c>
      <c r="AB21" s="91"/>
    </row>
    <row r="22" spans="1:48" s="51" customFormat="1" ht="30">
      <c r="A22" s="51" t="s">
        <v>28</v>
      </c>
      <c r="B22" s="51" t="s">
        <v>573</v>
      </c>
      <c r="C22" s="80" t="s">
        <v>353</v>
      </c>
      <c r="D22" s="90" t="s">
        <v>605</v>
      </c>
      <c r="G22" s="156"/>
      <c r="J22" s="156"/>
      <c r="M22" s="156"/>
      <c r="P22" s="156"/>
      <c r="Q22" s="51">
        <v>4</v>
      </c>
      <c r="R22" s="51">
        <v>4</v>
      </c>
      <c r="S22" s="156"/>
      <c r="T22" s="91"/>
      <c r="U22" s="91"/>
      <c r="V22" s="169">
        <f>SUM(Q22:U22)</f>
        <v>8</v>
      </c>
      <c r="W22" s="25"/>
      <c r="X22" s="25"/>
      <c r="Y22" s="25"/>
      <c r="Z22" s="25"/>
      <c r="AA22" s="25"/>
      <c r="AB22" s="58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1:28" s="51" customFormat="1" ht="15">
      <c r="A23" s="3" t="s">
        <v>253</v>
      </c>
      <c r="B23" s="3" t="s">
        <v>254</v>
      </c>
      <c r="C23" s="94" t="s">
        <v>55</v>
      </c>
      <c r="D23" s="57" t="s">
        <v>457</v>
      </c>
      <c r="E23" s="25"/>
      <c r="F23" s="25"/>
      <c r="G23" s="148"/>
      <c r="H23" s="25"/>
      <c r="I23" s="25"/>
      <c r="J23" s="148"/>
      <c r="K23" s="25">
        <v>6</v>
      </c>
      <c r="L23" s="25"/>
      <c r="M23" s="148"/>
      <c r="N23" s="25"/>
      <c r="O23" s="25"/>
      <c r="P23" s="148"/>
      <c r="Q23" s="25"/>
      <c r="R23" s="25"/>
      <c r="S23" s="148"/>
      <c r="T23" s="25"/>
      <c r="U23" s="25"/>
      <c r="V23" s="168">
        <f>SUM(E23:U23)</f>
        <v>6</v>
      </c>
      <c r="AB23" s="91"/>
    </row>
    <row r="24" spans="1:48" s="51" customFormat="1" ht="15">
      <c r="A24" s="51" t="s">
        <v>378</v>
      </c>
      <c r="B24" s="51" t="s">
        <v>461</v>
      </c>
      <c r="C24" s="80" t="s">
        <v>353</v>
      </c>
      <c r="D24" s="90" t="s">
        <v>462</v>
      </c>
      <c r="G24" s="156"/>
      <c r="J24" s="156"/>
      <c r="L24" s="51">
        <v>6</v>
      </c>
      <c r="M24" s="156"/>
      <c r="P24" s="156"/>
      <c r="S24" s="156"/>
      <c r="V24" s="169">
        <f>SUM(E24:U24)</f>
        <v>6</v>
      </c>
      <c r="W24" s="25"/>
      <c r="X24" s="25"/>
      <c r="Y24" s="25"/>
      <c r="Z24" s="25"/>
      <c r="AA24" s="25"/>
      <c r="AB24" s="58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1:28" s="51" customFormat="1" ht="15">
      <c r="A25" s="51" t="s">
        <v>510</v>
      </c>
      <c r="B25" s="51" t="s">
        <v>511</v>
      </c>
      <c r="C25" s="80" t="s">
        <v>353</v>
      </c>
      <c r="D25" s="90" t="s">
        <v>512</v>
      </c>
      <c r="G25" s="156"/>
      <c r="H25" s="51">
        <v>6</v>
      </c>
      <c r="J25" s="156"/>
      <c r="M25" s="156"/>
      <c r="P25" s="156"/>
      <c r="S25" s="156"/>
      <c r="V25" s="169">
        <f>SUM(E25:U25)</f>
        <v>6</v>
      </c>
      <c r="AB25" s="91"/>
    </row>
    <row r="26" spans="1:48" ht="15">
      <c r="A26" s="25" t="s">
        <v>275</v>
      </c>
      <c r="B26" s="25" t="s">
        <v>247</v>
      </c>
      <c r="C26" s="83" t="s">
        <v>55</v>
      </c>
      <c r="D26" s="57" t="s">
        <v>373</v>
      </c>
      <c r="F26" s="25">
        <v>3</v>
      </c>
      <c r="L26" s="25">
        <v>2</v>
      </c>
      <c r="T26" s="25"/>
      <c r="U26" s="25"/>
      <c r="V26" s="168">
        <f>SUM(E26:U26)</f>
        <v>5</v>
      </c>
      <c r="W26" s="51"/>
      <c r="X26" s="51"/>
      <c r="Y26" s="51"/>
      <c r="Z26" s="51"/>
      <c r="AA26" s="51"/>
      <c r="AB26" s="9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</row>
    <row r="27" spans="1:28" s="51" customFormat="1" ht="15">
      <c r="A27" s="51" t="s">
        <v>389</v>
      </c>
      <c r="B27" s="51" t="s">
        <v>390</v>
      </c>
      <c r="C27" s="80" t="s">
        <v>353</v>
      </c>
      <c r="D27" s="90" t="s">
        <v>392</v>
      </c>
      <c r="G27" s="156"/>
      <c r="H27" s="51">
        <v>3</v>
      </c>
      <c r="J27" s="156"/>
      <c r="M27" s="156"/>
      <c r="O27" s="51">
        <v>2</v>
      </c>
      <c r="P27" s="156"/>
      <c r="S27" s="156"/>
      <c r="V27" s="169">
        <f>SUM(E27:U27)</f>
        <v>5</v>
      </c>
      <c r="AB27" s="91"/>
    </row>
    <row r="28" spans="1:28" s="51" customFormat="1" ht="15">
      <c r="A28" s="51" t="s">
        <v>532</v>
      </c>
      <c r="B28" s="51" t="s">
        <v>533</v>
      </c>
      <c r="C28" s="80" t="s">
        <v>353</v>
      </c>
      <c r="D28" s="90" t="s">
        <v>534</v>
      </c>
      <c r="G28" s="156"/>
      <c r="J28" s="156"/>
      <c r="M28" s="156"/>
      <c r="N28" s="51">
        <v>4</v>
      </c>
      <c r="P28" s="156"/>
      <c r="S28" s="156"/>
      <c r="V28" s="169">
        <f>SUM(N28:U28)</f>
        <v>4</v>
      </c>
      <c r="AB28" s="91"/>
    </row>
    <row r="29" spans="1:28" s="51" customFormat="1" ht="30">
      <c r="A29" s="51" t="s">
        <v>519</v>
      </c>
      <c r="B29" s="51" t="s">
        <v>520</v>
      </c>
      <c r="C29" s="80" t="s">
        <v>353</v>
      </c>
      <c r="D29" s="90" t="s">
        <v>521</v>
      </c>
      <c r="G29" s="156"/>
      <c r="J29" s="156"/>
      <c r="M29" s="156"/>
      <c r="P29" s="156"/>
      <c r="S29" s="156"/>
      <c r="T29" s="51">
        <v>4</v>
      </c>
      <c r="V29" s="169">
        <f>SUM(T29:U29)</f>
        <v>4</v>
      </c>
      <c r="AB29" s="91"/>
    </row>
    <row r="30" spans="1:22" ht="15">
      <c r="A30" s="51" t="s">
        <v>458</v>
      </c>
      <c r="B30" s="51" t="s">
        <v>459</v>
      </c>
      <c r="C30" s="80" t="s">
        <v>353</v>
      </c>
      <c r="D30" s="90" t="s">
        <v>460</v>
      </c>
      <c r="E30" s="51"/>
      <c r="F30" s="51"/>
      <c r="G30" s="156"/>
      <c r="H30" s="51"/>
      <c r="I30" s="51"/>
      <c r="J30" s="156"/>
      <c r="K30" s="51">
        <v>3</v>
      </c>
      <c r="L30" s="51"/>
      <c r="M30" s="156"/>
      <c r="N30" s="51"/>
      <c r="O30" s="51"/>
      <c r="P30" s="156"/>
      <c r="Q30" s="51"/>
      <c r="R30" s="51"/>
      <c r="S30" s="156"/>
      <c r="T30" s="51"/>
      <c r="U30" s="51"/>
      <c r="V30" s="169">
        <f>SUM(E30:U30)</f>
        <v>3</v>
      </c>
    </row>
    <row r="31" spans="1:28" s="51" customFormat="1" ht="15">
      <c r="A31" s="51" t="s">
        <v>514</v>
      </c>
      <c r="B31" s="51" t="s">
        <v>515</v>
      </c>
      <c r="C31" s="80" t="s">
        <v>353</v>
      </c>
      <c r="D31" s="90" t="s">
        <v>516</v>
      </c>
      <c r="G31" s="156"/>
      <c r="I31" s="51">
        <v>3</v>
      </c>
      <c r="J31" s="156"/>
      <c r="M31" s="156"/>
      <c r="P31" s="156"/>
      <c r="S31" s="156"/>
      <c r="V31" s="169">
        <f>SUM(E31:U31)</f>
        <v>3</v>
      </c>
      <c r="AB31" s="91"/>
    </row>
    <row r="32" spans="1:28" s="51" customFormat="1" ht="30">
      <c r="A32" s="51" t="s">
        <v>585</v>
      </c>
      <c r="B32" s="51" t="s">
        <v>136</v>
      </c>
      <c r="C32" s="80" t="s">
        <v>353</v>
      </c>
      <c r="D32" s="90" t="s">
        <v>586</v>
      </c>
      <c r="G32" s="156"/>
      <c r="J32" s="156"/>
      <c r="M32" s="156"/>
      <c r="P32" s="156"/>
      <c r="R32" s="51">
        <v>2</v>
      </c>
      <c r="S32" s="156"/>
      <c r="T32" s="91"/>
      <c r="U32" s="91"/>
      <c r="V32" s="169">
        <f>SUM(Q32:U32)</f>
        <v>2</v>
      </c>
      <c r="AB32" s="91"/>
    </row>
    <row r="33" spans="1:28" s="51" customFormat="1" ht="15">
      <c r="A33" s="51" t="s">
        <v>653</v>
      </c>
      <c r="B33" s="51" t="s">
        <v>654</v>
      </c>
      <c r="C33" s="80" t="s">
        <v>353</v>
      </c>
      <c r="D33" s="90" t="s">
        <v>655</v>
      </c>
      <c r="G33" s="156"/>
      <c r="J33" s="156"/>
      <c r="M33" s="156"/>
      <c r="P33" s="156"/>
      <c r="S33" s="156"/>
      <c r="U33" s="51">
        <v>2</v>
      </c>
      <c r="V33" s="169">
        <f>SUM(T33:U33)</f>
        <v>2</v>
      </c>
      <c r="AB33" s="91"/>
    </row>
    <row r="34" spans="1:47" s="51" customFormat="1" ht="15">
      <c r="A34" s="51" t="s">
        <v>443</v>
      </c>
      <c r="B34" s="51" t="s">
        <v>89</v>
      </c>
      <c r="C34" s="80" t="s">
        <v>353</v>
      </c>
      <c r="D34" s="90" t="s">
        <v>444</v>
      </c>
      <c r="G34" s="156"/>
      <c r="J34" s="156"/>
      <c r="L34" s="51">
        <v>1.5</v>
      </c>
      <c r="M34" s="156"/>
      <c r="P34" s="156"/>
      <c r="S34" s="156"/>
      <c r="V34" s="169">
        <f>SUM(E34:U34)</f>
        <v>1.5</v>
      </c>
      <c r="AB34" s="91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</row>
    <row r="35" spans="1:21" ht="15">
      <c r="A35" s="3"/>
      <c r="B35" s="3"/>
      <c r="C35" s="94"/>
      <c r="T35" s="25"/>
      <c r="U35" s="25"/>
    </row>
    <row r="36" spans="1:47" s="102" customFormat="1" ht="15">
      <c r="A36" s="3"/>
      <c r="B36" s="3"/>
      <c r="C36" s="94"/>
      <c r="D36" s="90"/>
      <c r="E36" s="51"/>
      <c r="F36" s="51"/>
      <c r="G36" s="156"/>
      <c r="H36" s="51"/>
      <c r="I36" s="51"/>
      <c r="J36" s="156"/>
      <c r="K36" s="51"/>
      <c r="L36" s="51"/>
      <c r="M36" s="156"/>
      <c r="N36" s="51"/>
      <c r="O36" s="51"/>
      <c r="P36" s="156"/>
      <c r="Q36" s="51"/>
      <c r="R36" s="51"/>
      <c r="S36" s="156"/>
      <c r="T36" s="51"/>
      <c r="U36" s="51"/>
      <c r="V36" s="169"/>
      <c r="W36" s="51"/>
      <c r="X36" s="51"/>
      <c r="Y36" s="51"/>
      <c r="Z36" s="51"/>
      <c r="AA36" s="51"/>
      <c r="AB36" s="91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28" ht="15">
      <c r="A37" s="3"/>
      <c r="B37" s="3"/>
      <c r="C37" s="94"/>
      <c r="D37" s="105"/>
      <c r="E37" s="19"/>
      <c r="F37" s="19"/>
      <c r="G37" s="155"/>
      <c r="H37" s="19"/>
      <c r="I37" s="19"/>
      <c r="J37" s="155"/>
      <c r="K37" s="19"/>
      <c r="L37" s="19"/>
      <c r="M37" s="155"/>
      <c r="N37" s="19"/>
      <c r="O37" s="19"/>
      <c r="P37" s="155"/>
      <c r="Q37" s="19"/>
      <c r="R37" s="19"/>
      <c r="S37" s="155"/>
      <c r="T37" s="103"/>
      <c r="U37" s="103"/>
      <c r="V37" s="170"/>
      <c r="W37" s="19"/>
      <c r="X37" s="19"/>
      <c r="Y37" s="19"/>
      <c r="Z37" s="19"/>
      <c r="AA37" s="19"/>
      <c r="AB37" s="103"/>
    </row>
    <row r="38" spans="1:21" ht="15">
      <c r="A38" s="3"/>
      <c r="B38" s="3"/>
      <c r="C38" s="94"/>
      <c r="T38" s="25"/>
      <c r="U38" s="25"/>
    </row>
    <row r="39" spans="1:28" ht="15">
      <c r="A39" s="3"/>
      <c r="B39" s="3"/>
      <c r="C39" s="94"/>
      <c r="D39" s="90"/>
      <c r="E39" s="51"/>
      <c r="F39" s="51"/>
      <c r="G39" s="156"/>
      <c r="H39" s="51"/>
      <c r="I39" s="51"/>
      <c r="J39" s="156"/>
      <c r="K39" s="51"/>
      <c r="L39" s="51"/>
      <c r="M39" s="156"/>
      <c r="N39" s="51"/>
      <c r="O39" s="51"/>
      <c r="P39" s="156"/>
      <c r="Q39" s="51"/>
      <c r="R39" s="51"/>
      <c r="S39" s="156"/>
      <c r="T39" s="51"/>
      <c r="U39" s="51"/>
      <c r="V39" s="169"/>
      <c r="W39" s="51"/>
      <c r="X39" s="51"/>
      <c r="Y39" s="51"/>
      <c r="Z39" s="51"/>
      <c r="AA39" s="51"/>
      <c r="AB39" s="91"/>
    </row>
    <row r="40" spans="1:28" ht="15">
      <c r="A40" s="3"/>
      <c r="B40" s="3"/>
      <c r="C40" s="94"/>
      <c r="D40" s="90"/>
      <c r="E40" s="51"/>
      <c r="F40" s="51"/>
      <c r="G40" s="156"/>
      <c r="H40" s="51"/>
      <c r="I40" s="51"/>
      <c r="J40" s="156"/>
      <c r="K40" s="51"/>
      <c r="L40" s="51"/>
      <c r="M40" s="156"/>
      <c r="N40" s="51"/>
      <c r="O40" s="51"/>
      <c r="P40" s="156"/>
      <c r="Q40" s="51"/>
      <c r="R40" s="51"/>
      <c r="S40" s="156"/>
      <c r="T40" s="51"/>
      <c r="U40" s="91"/>
      <c r="V40" s="169"/>
      <c r="W40" s="51"/>
      <c r="X40" s="51"/>
      <c r="Y40" s="51"/>
      <c r="Z40" s="51"/>
      <c r="AA40" s="51"/>
      <c r="AB40" s="91"/>
    </row>
    <row r="41" spans="1:28" ht="15">
      <c r="A41" s="3"/>
      <c r="B41" s="3"/>
      <c r="C41" s="94"/>
      <c r="D41" s="90"/>
      <c r="E41" s="51"/>
      <c r="F41" s="51"/>
      <c r="G41" s="156"/>
      <c r="H41" s="51"/>
      <c r="I41" s="51"/>
      <c r="J41" s="156"/>
      <c r="K41" s="51"/>
      <c r="L41" s="51"/>
      <c r="M41" s="156"/>
      <c r="N41" s="51"/>
      <c r="O41" s="51"/>
      <c r="P41" s="156"/>
      <c r="Q41" s="51"/>
      <c r="R41" s="51"/>
      <c r="S41" s="156"/>
      <c r="T41" s="91"/>
      <c r="U41" s="91"/>
      <c r="V41" s="169"/>
      <c r="W41" s="51"/>
      <c r="X41" s="51"/>
      <c r="Y41" s="51"/>
      <c r="Z41" s="51"/>
      <c r="AA41" s="51"/>
      <c r="AB41" s="91"/>
    </row>
    <row r="42" spans="1:28" ht="15">
      <c r="A42" s="3"/>
      <c r="B42" s="3"/>
      <c r="C42" s="94"/>
      <c r="D42" s="90"/>
      <c r="E42" s="51"/>
      <c r="F42" s="51"/>
      <c r="G42" s="156"/>
      <c r="H42" s="51"/>
      <c r="I42" s="51"/>
      <c r="J42" s="156"/>
      <c r="K42" s="51"/>
      <c r="L42" s="51"/>
      <c r="M42" s="156"/>
      <c r="N42" s="51"/>
      <c r="O42" s="51"/>
      <c r="P42" s="156"/>
      <c r="Q42" s="51"/>
      <c r="R42" s="51"/>
      <c r="S42" s="156"/>
      <c r="T42" s="51"/>
      <c r="U42" s="51"/>
      <c r="V42" s="169"/>
      <c r="W42" s="51"/>
      <c r="X42" s="51"/>
      <c r="Y42" s="51"/>
      <c r="Z42" s="51"/>
      <c r="AA42" s="51"/>
      <c r="AB42" s="91"/>
    </row>
    <row r="43" spans="1:21" ht="15">
      <c r="A43" s="3"/>
      <c r="B43" s="3"/>
      <c r="C43" s="94"/>
      <c r="T43" s="25"/>
      <c r="U43" s="25"/>
    </row>
    <row r="44" spans="1:3" ht="15">
      <c r="A44" s="3"/>
      <c r="B44" s="3"/>
      <c r="C44" s="94"/>
    </row>
    <row r="45" spans="1:28" s="51" customFormat="1" ht="15">
      <c r="A45" s="3"/>
      <c r="B45" s="3"/>
      <c r="C45" s="94"/>
      <c r="D45" s="90"/>
      <c r="G45" s="156"/>
      <c r="J45" s="156"/>
      <c r="M45" s="156"/>
      <c r="P45" s="156"/>
      <c r="S45" s="156"/>
      <c r="V45" s="169"/>
      <c r="AB45" s="91"/>
    </row>
    <row r="46" spans="1:28" s="51" customFormat="1" ht="15">
      <c r="A46" s="3"/>
      <c r="B46" s="3"/>
      <c r="C46" s="94"/>
      <c r="D46" s="105"/>
      <c r="E46" s="19"/>
      <c r="F46" s="19"/>
      <c r="G46" s="155"/>
      <c r="H46" s="19"/>
      <c r="I46" s="19"/>
      <c r="J46" s="155"/>
      <c r="K46" s="19"/>
      <c r="L46" s="19"/>
      <c r="M46" s="155"/>
      <c r="N46" s="19"/>
      <c r="O46" s="19"/>
      <c r="P46" s="155"/>
      <c r="Q46" s="19"/>
      <c r="R46" s="19"/>
      <c r="S46" s="155"/>
      <c r="T46" s="103"/>
      <c r="U46" s="103"/>
      <c r="V46" s="170"/>
      <c r="W46" s="19"/>
      <c r="X46" s="19"/>
      <c r="Y46" s="19"/>
      <c r="Z46" s="19"/>
      <c r="AA46" s="19"/>
      <c r="AB46" s="103"/>
    </row>
    <row r="47" spans="1:21" ht="15">
      <c r="A47" s="3"/>
      <c r="B47" s="3"/>
      <c r="C47" s="94"/>
      <c r="T47" s="25"/>
      <c r="U47" s="25"/>
    </row>
    <row r="48" spans="1:28" s="51" customFormat="1" ht="15">
      <c r="A48" s="3"/>
      <c r="B48" s="3"/>
      <c r="C48" s="94"/>
      <c r="D48" s="57"/>
      <c r="E48" s="25"/>
      <c r="F48" s="25"/>
      <c r="G48" s="148"/>
      <c r="H48" s="25"/>
      <c r="I48" s="25"/>
      <c r="J48" s="148"/>
      <c r="K48" s="25"/>
      <c r="L48" s="25"/>
      <c r="M48" s="148"/>
      <c r="N48" s="25"/>
      <c r="O48" s="25"/>
      <c r="P48" s="148"/>
      <c r="Q48" s="25"/>
      <c r="R48" s="25"/>
      <c r="S48" s="148"/>
      <c r="T48" s="58"/>
      <c r="U48" s="58"/>
      <c r="V48" s="168"/>
      <c r="W48" s="25"/>
      <c r="X48" s="25"/>
      <c r="Y48" s="25"/>
      <c r="Z48" s="25"/>
      <c r="AA48" s="25"/>
      <c r="AB48" s="58"/>
    </row>
    <row r="50" spans="1:28" ht="15">
      <c r="A50" s="3"/>
      <c r="B50" s="3"/>
      <c r="C50" s="109"/>
      <c r="D50" s="112"/>
      <c r="E50" s="51"/>
      <c r="F50" s="51"/>
      <c r="G50" s="156"/>
      <c r="H50" s="51"/>
      <c r="I50" s="51"/>
      <c r="J50" s="156"/>
      <c r="K50" s="51"/>
      <c r="L50" s="51"/>
      <c r="M50" s="156"/>
      <c r="N50" s="51"/>
      <c r="O50" s="51"/>
      <c r="P50" s="156"/>
      <c r="Q50" s="51"/>
      <c r="R50" s="51"/>
      <c r="S50" s="156"/>
      <c r="T50" s="51"/>
      <c r="U50" s="51"/>
      <c r="V50" s="169"/>
      <c r="W50" s="51"/>
      <c r="X50" s="51"/>
      <c r="Y50" s="51"/>
      <c r="Z50" s="51"/>
      <c r="AA50" s="51"/>
      <c r="AB50" s="91"/>
    </row>
    <row r="51" spans="1:28" ht="15">
      <c r="A51" s="3"/>
      <c r="B51" s="3"/>
      <c r="C51" s="94"/>
      <c r="D51" s="90"/>
      <c r="E51" s="51"/>
      <c r="F51" s="51"/>
      <c r="G51" s="156"/>
      <c r="H51" s="51"/>
      <c r="I51" s="51"/>
      <c r="J51" s="156"/>
      <c r="K51" s="51"/>
      <c r="L51" s="51"/>
      <c r="M51" s="156"/>
      <c r="N51" s="51"/>
      <c r="O51" s="51"/>
      <c r="P51" s="156"/>
      <c r="Q51" s="51"/>
      <c r="R51" s="51"/>
      <c r="S51" s="156"/>
      <c r="T51" s="51"/>
      <c r="U51" s="51"/>
      <c r="V51" s="169"/>
      <c r="W51" s="51"/>
      <c r="X51" s="51"/>
      <c r="Y51" s="51"/>
      <c r="Z51" s="51"/>
      <c r="AA51" s="51"/>
      <c r="AB51" s="91"/>
    </row>
    <row r="52" spans="1:28" ht="15">
      <c r="A52" s="3"/>
      <c r="B52" s="3"/>
      <c r="C52" s="94"/>
      <c r="D52" s="90"/>
      <c r="E52" s="51"/>
      <c r="F52" s="51"/>
      <c r="G52" s="156"/>
      <c r="H52" s="51"/>
      <c r="I52" s="51"/>
      <c r="J52" s="156"/>
      <c r="K52" s="51"/>
      <c r="L52" s="51"/>
      <c r="M52" s="156"/>
      <c r="N52" s="51"/>
      <c r="O52" s="51"/>
      <c r="P52" s="156"/>
      <c r="Q52" s="51"/>
      <c r="R52" s="51"/>
      <c r="S52" s="156"/>
      <c r="T52" s="51"/>
      <c r="U52" s="51"/>
      <c r="V52" s="169"/>
      <c r="W52" s="51"/>
      <c r="X52" s="51"/>
      <c r="Y52" s="51"/>
      <c r="Z52" s="51"/>
      <c r="AA52" s="51"/>
      <c r="AB52" s="91"/>
    </row>
    <row r="53" spans="1:28" ht="15">
      <c r="A53" s="3"/>
      <c r="B53" s="3"/>
      <c r="C53" s="94"/>
      <c r="D53" s="90"/>
      <c r="E53" s="51"/>
      <c r="F53" s="51"/>
      <c r="G53" s="156"/>
      <c r="H53" s="51"/>
      <c r="I53" s="51"/>
      <c r="J53" s="156"/>
      <c r="K53" s="51"/>
      <c r="L53" s="51"/>
      <c r="M53" s="156"/>
      <c r="N53" s="51"/>
      <c r="O53" s="51"/>
      <c r="P53" s="156"/>
      <c r="Q53" s="51"/>
      <c r="R53" s="51"/>
      <c r="S53" s="156"/>
      <c r="T53" s="51"/>
      <c r="U53" s="51"/>
      <c r="V53" s="169"/>
      <c r="W53" s="51"/>
      <c r="X53" s="51"/>
      <c r="Y53" s="51"/>
      <c r="Z53" s="51"/>
      <c r="AA53" s="51"/>
      <c r="AB53" s="91"/>
    </row>
    <row r="54" spans="1:28" ht="15">
      <c r="A54" s="3"/>
      <c r="B54" s="3"/>
      <c r="C54" s="94"/>
      <c r="D54" s="105"/>
      <c r="E54" s="19"/>
      <c r="F54" s="19"/>
      <c r="G54" s="155"/>
      <c r="H54" s="19"/>
      <c r="I54" s="19"/>
      <c r="J54" s="155"/>
      <c r="K54" s="19"/>
      <c r="L54" s="19"/>
      <c r="M54" s="155"/>
      <c r="N54" s="19"/>
      <c r="O54" s="19"/>
      <c r="P54" s="155"/>
      <c r="Q54" s="19"/>
      <c r="R54" s="19"/>
      <c r="S54" s="155"/>
      <c r="T54" s="103"/>
      <c r="U54" s="103"/>
      <c r="V54" s="170"/>
      <c r="W54" s="19"/>
      <c r="X54" s="19"/>
      <c r="Y54" s="19"/>
      <c r="Z54" s="19"/>
      <c r="AA54" s="19"/>
      <c r="AB54" s="103"/>
    </row>
    <row r="55" spans="1:21" ht="15">
      <c r="A55" s="3"/>
      <c r="B55" s="3"/>
      <c r="C55" s="94"/>
      <c r="T55" s="25"/>
      <c r="U55" s="25"/>
    </row>
    <row r="56" spans="1:28" ht="15">
      <c r="A56" s="3"/>
      <c r="B56" s="3"/>
      <c r="C56" s="94"/>
      <c r="D56" s="90"/>
      <c r="E56" s="51"/>
      <c r="F56" s="51"/>
      <c r="G56" s="156"/>
      <c r="H56" s="51"/>
      <c r="I56" s="51"/>
      <c r="J56" s="156"/>
      <c r="K56" s="51"/>
      <c r="L56" s="51"/>
      <c r="M56" s="156"/>
      <c r="N56" s="51"/>
      <c r="O56" s="51"/>
      <c r="P56" s="156"/>
      <c r="Q56" s="51"/>
      <c r="R56" s="51"/>
      <c r="S56" s="156"/>
      <c r="T56" s="51"/>
      <c r="U56" s="51"/>
      <c r="V56" s="169"/>
      <c r="W56" s="51"/>
      <c r="X56" s="51"/>
      <c r="Y56" s="51"/>
      <c r="Z56" s="51"/>
      <c r="AA56" s="51"/>
      <c r="AB56" s="91"/>
    </row>
    <row r="57" spans="1:3" ht="15">
      <c r="A57" s="3"/>
      <c r="B57" s="3"/>
      <c r="C57" s="94"/>
    </row>
    <row r="58" spans="1:3" ht="15">
      <c r="A58" s="3"/>
      <c r="B58" s="3"/>
      <c r="C58" s="94"/>
    </row>
    <row r="60" spans="1:3" ht="15">
      <c r="A60" s="3"/>
      <c r="B60" s="3"/>
      <c r="C60" s="94"/>
    </row>
    <row r="61" spans="1:3" ht="15">
      <c r="A61" s="3"/>
      <c r="B61" s="3"/>
      <c r="C61" s="94"/>
    </row>
    <row r="62" spans="1:3" ht="15">
      <c r="A62" s="3"/>
      <c r="B62" s="3"/>
      <c r="C62" s="94"/>
    </row>
    <row r="63" spans="1:3" ht="15">
      <c r="A63" s="3"/>
      <c r="B63" s="3"/>
      <c r="C63" s="94"/>
    </row>
    <row r="64" spans="1:3" ht="15">
      <c r="A64" s="3"/>
      <c r="B64" s="3"/>
      <c r="C64" s="94"/>
    </row>
    <row r="65" spans="1:3" ht="15">
      <c r="A65" s="3"/>
      <c r="B65" s="3"/>
      <c r="C65" s="94"/>
    </row>
    <row r="66" spans="1:28" ht="15">
      <c r="A66" s="3"/>
      <c r="B66" s="3"/>
      <c r="C66" s="109"/>
      <c r="V66" s="196"/>
      <c r="W66" s="102"/>
      <c r="X66" s="102"/>
      <c r="Y66" s="102"/>
      <c r="Z66" s="102"/>
      <c r="AA66" s="102"/>
      <c r="AB66" s="113"/>
    </row>
    <row r="67" spans="1:3" ht="15">
      <c r="A67" s="3"/>
      <c r="B67" s="3"/>
      <c r="C67" s="94"/>
    </row>
    <row r="68" spans="1:3" ht="15">
      <c r="A68" s="3"/>
      <c r="B68" s="3"/>
      <c r="C68" s="94"/>
    </row>
    <row r="69" spans="1:3" ht="15">
      <c r="A69" s="3"/>
      <c r="B69" s="3"/>
      <c r="C69" s="94"/>
    </row>
    <row r="70" spans="1:3" ht="15">
      <c r="A70" s="3"/>
      <c r="B70" s="3"/>
      <c r="C70" s="94"/>
    </row>
    <row r="71" spans="1:3" ht="15">
      <c r="A71" s="3"/>
      <c r="B71" s="3"/>
      <c r="C71" s="94"/>
    </row>
    <row r="72" spans="1:3" ht="15">
      <c r="A72" s="3"/>
      <c r="B72" s="3"/>
      <c r="C72" s="94"/>
    </row>
    <row r="73" ht="15">
      <c r="C73" s="94"/>
    </row>
    <row r="75" spans="1:3" ht="15">
      <c r="A75" s="3"/>
      <c r="B75" s="3"/>
      <c r="C75" s="94"/>
    </row>
    <row r="76" spans="1:3" ht="15">
      <c r="A76" s="3"/>
      <c r="B76" s="3"/>
      <c r="C76" s="94"/>
    </row>
    <row r="77" spans="1:3" ht="15">
      <c r="A77" s="3"/>
      <c r="B77" s="3"/>
      <c r="C77" s="94"/>
    </row>
    <row r="78" spans="1:3" ht="15">
      <c r="A78" s="3"/>
      <c r="B78" s="3"/>
      <c r="C78" s="94"/>
    </row>
    <row r="79" spans="1:3" ht="15">
      <c r="A79" s="3"/>
      <c r="B79" s="3"/>
      <c r="C79" s="94"/>
    </row>
    <row r="80" spans="1:3" ht="15">
      <c r="A80" s="3"/>
      <c r="B80" s="3"/>
      <c r="C80" s="94"/>
    </row>
    <row r="81" spans="1:3" ht="15">
      <c r="A81" s="3"/>
      <c r="B81" s="3"/>
      <c r="C81" s="94"/>
    </row>
    <row r="82" spans="1:3" ht="15">
      <c r="A82" s="3"/>
      <c r="B82" s="3"/>
      <c r="C82" s="94"/>
    </row>
    <row r="83" spans="1:3" ht="15">
      <c r="A83" s="3"/>
      <c r="B83" s="3"/>
      <c r="C83" s="94"/>
    </row>
    <row r="84" ht="15">
      <c r="C84" s="94"/>
    </row>
    <row r="85" spans="1:3" ht="15">
      <c r="A85" s="3"/>
      <c r="B85" s="3"/>
      <c r="C85" s="109"/>
    </row>
    <row r="86" spans="1:3" ht="15">
      <c r="A86" s="3"/>
      <c r="B86" s="3"/>
      <c r="C86" s="94"/>
    </row>
    <row r="87" spans="1:3" ht="15">
      <c r="A87" s="3"/>
      <c r="B87" s="3"/>
      <c r="C87" s="94"/>
    </row>
    <row r="88" spans="1:3" ht="15">
      <c r="A88" s="3"/>
      <c r="B88" s="3"/>
      <c r="C88" s="94"/>
    </row>
    <row r="89" spans="1:3" ht="15">
      <c r="A89" s="3"/>
      <c r="B89" s="3"/>
      <c r="C89" s="94"/>
    </row>
    <row r="90" spans="1:3" ht="15">
      <c r="A90" s="3"/>
      <c r="B90" s="3"/>
      <c r="C90" s="94"/>
    </row>
    <row r="91" spans="1:3" ht="15">
      <c r="A91" s="3"/>
      <c r="B91" s="3"/>
      <c r="C91" s="109"/>
    </row>
    <row r="93" spans="1:3" ht="15">
      <c r="A93" s="3"/>
      <c r="B93" s="3"/>
      <c r="C93" s="94"/>
    </row>
    <row r="94" spans="1:3" ht="15">
      <c r="A94" s="3"/>
      <c r="B94" s="3"/>
      <c r="C94" s="94"/>
    </row>
    <row r="97" spans="1:3" ht="15">
      <c r="A97" s="3"/>
      <c r="B97" s="3"/>
      <c r="C97" s="94"/>
    </row>
    <row r="98" spans="1:3" ht="15">
      <c r="A98" s="3"/>
      <c r="B98" s="3"/>
      <c r="C98" s="94"/>
    </row>
    <row r="99" spans="1:3" ht="15">
      <c r="A99" s="3"/>
      <c r="B99" s="3"/>
      <c r="C99" s="94"/>
    </row>
    <row r="100" spans="1:3" ht="15">
      <c r="A100" s="3"/>
      <c r="B100" s="3"/>
      <c r="C100" s="94"/>
    </row>
    <row r="101" ht="15">
      <c r="C101" s="94"/>
    </row>
    <row r="102" spans="1:3" ht="15">
      <c r="A102" s="3"/>
      <c r="B102" s="3"/>
      <c r="C102" s="109"/>
    </row>
    <row r="103" spans="1:3" ht="15">
      <c r="A103" s="3"/>
      <c r="B103" s="3"/>
      <c r="C103" s="94"/>
    </row>
    <row r="104" spans="1:3" ht="15">
      <c r="A104" s="3"/>
      <c r="B104" s="3"/>
      <c r="C104" s="94"/>
    </row>
    <row r="105" spans="1:3" ht="15">
      <c r="A105" s="3"/>
      <c r="B105" s="3"/>
      <c r="C105" s="94"/>
    </row>
    <row r="106" spans="1:3" ht="15">
      <c r="A106" s="3"/>
      <c r="B106" s="3"/>
      <c r="C106" s="94"/>
    </row>
    <row r="107" spans="1:3" ht="15">
      <c r="A107" s="3"/>
      <c r="B107" s="3"/>
      <c r="C107" s="94"/>
    </row>
    <row r="108" spans="1:3" ht="15">
      <c r="A108" s="3"/>
      <c r="B108" s="3"/>
      <c r="C108" s="94"/>
    </row>
    <row r="109" spans="1:3" ht="15">
      <c r="A109" s="3"/>
      <c r="B109" s="3"/>
      <c r="C109" s="94"/>
    </row>
    <row r="110" spans="1:3" ht="15">
      <c r="A110" s="3"/>
      <c r="B110" s="3"/>
      <c r="C110" s="94"/>
    </row>
    <row r="111" spans="1:3" ht="15">
      <c r="A111" s="3"/>
      <c r="B111" s="3"/>
      <c r="C111" s="94"/>
    </row>
    <row r="112" spans="1:3" ht="15">
      <c r="A112" s="3"/>
      <c r="B112" s="3"/>
      <c r="C112" s="94"/>
    </row>
    <row r="113" spans="1:3" ht="15">
      <c r="A113" s="3"/>
      <c r="B113" s="3"/>
      <c r="C113" s="94"/>
    </row>
    <row r="114" spans="1:3" ht="15">
      <c r="A114" s="3"/>
      <c r="B114" s="3"/>
      <c r="C114" s="94"/>
    </row>
    <row r="115" spans="1:3" ht="15">
      <c r="A115" s="3"/>
      <c r="B115" s="3"/>
      <c r="C115" s="94"/>
    </row>
    <row r="116" spans="1:3" ht="15">
      <c r="A116" s="3"/>
      <c r="B116" s="3"/>
      <c r="C116" s="94"/>
    </row>
    <row r="117" spans="1:3" ht="15">
      <c r="A117" s="3"/>
      <c r="B117" s="3"/>
      <c r="C117" s="94"/>
    </row>
    <row r="118" spans="1:3" ht="15">
      <c r="A118" s="3"/>
      <c r="B118" s="3"/>
      <c r="C118" s="109"/>
    </row>
    <row r="119" spans="1:3" ht="15">
      <c r="A119" s="3"/>
      <c r="B119" s="3"/>
      <c r="C119" s="94"/>
    </row>
    <row r="120" spans="1:3" ht="15">
      <c r="A120" s="3"/>
      <c r="B120" s="3"/>
      <c r="C120" s="94"/>
    </row>
    <row r="121" spans="1:3" ht="15">
      <c r="A121" s="3"/>
      <c r="B121" s="3"/>
      <c r="C121" s="94"/>
    </row>
    <row r="122" spans="1:3" ht="15">
      <c r="A122" s="3"/>
      <c r="B122" s="3"/>
      <c r="C122" s="94"/>
    </row>
    <row r="123" spans="1:3" ht="15">
      <c r="A123" s="3"/>
      <c r="B123" s="3"/>
      <c r="C123" s="94"/>
    </row>
    <row r="124" spans="1:3" ht="15">
      <c r="A124" s="3"/>
      <c r="B124" s="3"/>
      <c r="C124" s="109"/>
    </row>
    <row r="125" spans="1:3" ht="15">
      <c r="A125" s="3"/>
      <c r="B125" s="3"/>
      <c r="C125" s="94"/>
    </row>
    <row r="126" spans="1:3" ht="15">
      <c r="A126" s="3"/>
      <c r="B126" s="3"/>
      <c r="C126" s="94"/>
    </row>
    <row r="127" spans="1:3" ht="15">
      <c r="A127" s="3"/>
      <c r="B127" s="3"/>
      <c r="C127" s="94"/>
    </row>
    <row r="128" spans="1:3" ht="15">
      <c r="A128" s="3"/>
      <c r="B128" s="3"/>
      <c r="C128" s="94"/>
    </row>
    <row r="129" spans="1:48" s="57" customFormat="1" ht="15">
      <c r="A129" s="3"/>
      <c r="B129" s="3"/>
      <c r="C129" s="94"/>
      <c r="E129" s="25"/>
      <c r="F129" s="25"/>
      <c r="G129" s="148"/>
      <c r="H129" s="25"/>
      <c r="I129" s="25"/>
      <c r="J129" s="148"/>
      <c r="K129" s="25"/>
      <c r="L129" s="25"/>
      <c r="M129" s="148"/>
      <c r="N129" s="25"/>
      <c r="O129" s="25"/>
      <c r="P129" s="148"/>
      <c r="Q129" s="25"/>
      <c r="R129" s="25"/>
      <c r="S129" s="148"/>
      <c r="T129" s="58"/>
      <c r="U129" s="58"/>
      <c r="V129" s="168"/>
      <c r="W129" s="25"/>
      <c r="X129" s="25"/>
      <c r="Y129" s="25"/>
      <c r="Z129" s="25"/>
      <c r="AA129" s="25"/>
      <c r="AB129" s="58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</row>
    <row r="130" spans="1:48" s="57" customFormat="1" ht="15">
      <c r="A130" s="3"/>
      <c r="B130" s="3"/>
      <c r="C130" s="94"/>
      <c r="E130" s="25"/>
      <c r="F130" s="25"/>
      <c r="G130" s="148"/>
      <c r="H130" s="25"/>
      <c r="I130" s="25"/>
      <c r="J130" s="148"/>
      <c r="K130" s="25"/>
      <c r="L130" s="25"/>
      <c r="M130" s="148"/>
      <c r="N130" s="25"/>
      <c r="O130" s="25"/>
      <c r="P130" s="148"/>
      <c r="Q130" s="25"/>
      <c r="R130" s="25"/>
      <c r="S130" s="148"/>
      <c r="T130" s="58"/>
      <c r="U130" s="58"/>
      <c r="V130" s="168"/>
      <c r="W130" s="25"/>
      <c r="X130" s="25"/>
      <c r="Y130" s="25"/>
      <c r="Z130" s="25"/>
      <c r="AA130" s="25"/>
      <c r="AB130" s="58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</row>
    <row r="131" spans="1:48" s="57" customFormat="1" ht="15">
      <c r="A131" s="3"/>
      <c r="B131" s="3"/>
      <c r="C131" s="94"/>
      <c r="E131" s="25"/>
      <c r="F131" s="25"/>
      <c r="G131" s="148"/>
      <c r="H131" s="25"/>
      <c r="I131" s="25"/>
      <c r="J131" s="148"/>
      <c r="K131" s="25"/>
      <c r="L131" s="25"/>
      <c r="M131" s="148"/>
      <c r="N131" s="25"/>
      <c r="O131" s="25"/>
      <c r="P131" s="148"/>
      <c r="Q131" s="25"/>
      <c r="R131" s="25"/>
      <c r="S131" s="148"/>
      <c r="T131" s="58"/>
      <c r="U131" s="58"/>
      <c r="V131" s="168"/>
      <c r="W131" s="25"/>
      <c r="X131" s="25"/>
      <c r="Y131" s="25"/>
      <c r="Z131" s="25"/>
      <c r="AA131" s="25"/>
      <c r="AB131" s="58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</row>
    <row r="132" spans="1:48" s="57" customFormat="1" ht="15">
      <c r="A132" s="3"/>
      <c r="B132" s="3"/>
      <c r="C132" s="94"/>
      <c r="E132" s="25"/>
      <c r="F132" s="25"/>
      <c r="G132" s="148"/>
      <c r="H132" s="25"/>
      <c r="I132" s="25"/>
      <c r="J132" s="148"/>
      <c r="K132" s="25"/>
      <c r="L132" s="25"/>
      <c r="M132" s="148"/>
      <c r="N132" s="25"/>
      <c r="O132" s="25"/>
      <c r="P132" s="148"/>
      <c r="Q132" s="25"/>
      <c r="R132" s="25"/>
      <c r="S132" s="148"/>
      <c r="T132" s="58"/>
      <c r="U132" s="58"/>
      <c r="V132" s="168"/>
      <c r="W132" s="25"/>
      <c r="X132" s="25"/>
      <c r="Y132" s="25"/>
      <c r="Z132" s="25"/>
      <c r="AA132" s="25"/>
      <c r="AB132" s="58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</row>
    <row r="133" spans="1:48" s="57" customFormat="1" ht="15">
      <c r="A133" s="3"/>
      <c r="B133" s="3"/>
      <c r="C133" s="94"/>
      <c r="E133" s="25"/>
      <c r="F133" s="25"/>
      <c r="G133" s="148"/>
      <c r="H133" s="25"/>
      <c r="I133" s="25"/>
      <c r="J133" s="148"/>
      <c r="K133" s="25"/>
      <c r="L133" s="25"/>
      <c r="M133" s="148"/>
      <c r="N133" s="25"/>
      <c r="O133" s="25"/>
      <c r="P133" s="148"/>
      <c r="Q133" s="25"/>
      <c r="R133" s="25"/>
      <c r="S133" s="148"/>
      <c r="T133" s="58"/>
      <c r="U133" s="58"/>
      <c r="V133" s="168"/>
      <c r="W133" s="25"/>
      <c r="X133" s="25"/>
      <c r="Y133" s="25"/>
      <c r="Z133" s="25"/>
      <c r="AA133" s="25"/>
      <c r="AB133" s="58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</row>
    <row r="134" spans="1:48" s="57" customFormat="1" ht="15">
      <c r="A134" s="3"/>
      <c r="B134" s="3"/>
      <c r="C134" s="94"/>
      <c r="E134" s="25"/>
      <c r="F134" s="25"/>
      <c r="G134" s="148"/>
      <c r="H134" s="25"/>
      <c r="I134" s="25"/>
      <c r="J134" s="148"/>
      <c r="K134" s="25"/>
      <c r="L134" s="25"/>
      <c r="M134" s="148"/>
      <c r="N134" s="25"/>
      <c r="O134" s="25"/>
      <c r="P134" s="148"/>
      <c r="Q134" s="25"/>
      <c r="R134" s="25"/>
      <c r="S134" s="148"/>
      <c r="T134" s="58"/>
      <c r="U134" s="58"/>
      <c r="V134" s="168"/>
      <c r="W134" s="25"/>
      <c r="X134" s="25"/>
      <c r="Y134" s="25"/>
      <c r="Z134" s="25"/>
      <c r="AA134" s="25"/>
      <c r="AB134" s="58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</row>
    <row r="135" spans="1:48" s="57" customFormat="1" ht="15">
      <c r="A135" s="88"/>
      <c r="B135" s="88"/>
      <c r="C135" s="83"/>
      <c r="E135" s="25"/>
      <c r="F135" s="25"/>
      <c r="G135" s="148"/>
      <c r="H135" s="25"/>
      <c r="I135" s="25"/>
      <c r="J135" s="148"/>
      <c r="K135" s="25"/>
      <c r="L135" s="25"/>
      <c r="M135" s="148"/>
      <c r="N135" s="25"/>
      <c r="O135" s="25"/>
      <c r="P135" s="148"/>
      <c r="Q135" s="25"/>
      <c r="R135" s="25"/>
      <c r="S135" s="148"/>
      <c r="T135" s="58"/>
      <c r="U135" s="58"/>
      <c r="V135" s="168"/>
      <c r="W135" s="25"/>
      <c r="X135" s="25"/>
      <c r="Y135" s="25"/>
      <c r="Z135" s="25"/>
      <c r="AA135" s="25"/>
      <c r="AB135" s="58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</row>
    <row r="136" spans="1:48" s="57" customFormat="1" ht="15">
      <c r="A136" s="88"/>
      <c r="B136" s="88"/>
      <c r="C136" s="83"/>
      <c r="E136" s="25"/>
      <c r="F136" s="25"/>
      <c r="G136" s="148"/>
      <c r="H136" s="25"/>
      <c r="I136" s="25"/>
      <c r="J136" s="148"/>
      <c r="K136" s="25"/>
      <c r="L136" s="25"/>
      <c r="M136" s="148"/>
      <c r="N136" s="25"/>
      <c r="O136" s="25"/>
      <c r="P136" s="148"/>
      <c r="Q136" s="25"/>
      <c r="R136" s="25"/>
      <c r="S136" s="148"/>
      <c r="T136" s="58"/>
      <c r="U136" s="58"/>
      <c r="V136" s="168"/>
      <c r="W136" s="25"/>
      <c r="X136" s="25"/>
      <c r="Y136" s="25"/>
      <c r="Z136" s="25"/>
      <c r="AA136" s="25"/>
      <c r="AB136" s="58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</row>
    <row r="137" spans="1:48" s="57" customFormat="1" ht="15">
      <c r="A137" s="88"/>
      <c r="B137" s="88"/>
      <c r="C137" s="83"/>
      <c r="E137" s="25"/>
      <c r="F137" s="25"/>
      <c r="G137" s="148"/>
      <c r="H137" s="25"/>
      <c r="I137" s="25"/>
      <c r="J137" s="148"/>
      <c r="K137" s="25"/>
      <c r="L137" s="25"/>
      <c r="M137" s="148"/>
      <c r="N137" s="25"/>
      <c r="O137" s="25"/>
      <c r="P137" s="148"/>
      <c r="Q137" s="25"/>
      <c r="R137" s="25"/>
      <c r="S137" s="148"/>
      <c r="T137" s="58"/>
      <c r="U137" s="58"/>
      <c r="V137" s="168"/>
      <c r="W137" s="25"/>
      <c r="X137" s="25"/>
      <c r="Y137" s="25"/>
      <c r="Z137" s="25"/>
      <c r="AA137" s="25"/>
      <c r="AB137" s="58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</row>
    <row r="139" spans="1:48" s="57" customFormat="1" ht="15">
      <c r="A139" s="88"/>
      <c r="B139" s="88"/>
      <c r="C139" s="83"/>
      <c r="E139" s="25"/>
      <c r="F139" s="25"/>
      <c r="G139" s="148"/>
      <c r="H139" s="25"/>
      <c r="I139" s="25"/>
      <c r="J139" s="148"/>
      <c r="K139" s="25"/>
      <c r="L139" s="25"/>
      <c r="M139" s="148"/>
      <c r="N139" s="25"/>
      <c r="O139" s="25"/>
      <c r="P139" s="148"/>
      <c r="Q139" s="25"/>
      <c r="R139" s="25"/>
      <c r="S139" s="148"/>
      <c r="T139" s="58"/>
      <c r="U139" s="58"/>
      <c r="V139" s="168"/>
      <c r="W139" s="25"/>
      <c r="X139" s="25"/>
      <c r="Y139" s="25"/>
      <c r="Z139" s="25"/>
      <c r="AA139" s="25"/>
      <c r="AB139" s="58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</row>
    <row r="140" spans="1:48" s="57" customFormat="1" ht="15">
      <c r="A140" s="88"/>
      <c r="B140" s="88"/>
      <c r="C140" s="83"/>
      <c r="E140" s="25"/>
      <c r="F140" s="25"/>
      <c r="G140" s="148"/>
      <c r="H140" s="25"/>
      <c r="I140" s="25"/>
      <c r="J140" s="148"/>
      <c r="K140" s="25"/>
      <c r="L140" s="25"/>
      <c r="M140" s="148"/>
      <c r="N140" s="25"/>
      <c r="O140" s="25"/>
      <c r="P140" s="148"/>
      <c r="Q140" s="25"/>
      <c r="R140" s="25"/>
      <c r="S140" s="148"/>
      <c r="T140" s="58"/>
      <c r="U140" s="58"/>
      <c r="V140" s="168"/>
      <c r="W140" s="25"/>
      <c r="X140" s="25"/>
      <c r="Y140" s="25"/>
      <c r="Z140" s="25"/>
      <c r="AA140" s="25"/>
      <c r="AB140" s="58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</row>
    <row r="141" spans="1:48" s="57" customFormat="1" ht="15">
      <c r="A141" s="25"/>
      <c r="B141" s="25"/>
      <c r="C141" s="83"/>
      <c r="E141" s="25"/>
      <c r="F141" s="25"/>
      <c r="G141" s="148"/>
      <c r="H141" s="25"/>
      <c r="I141" s="25"/>
      <c r="J141" s="148"/>
      <c r="K141" s="25"/>
      <c r="L141" s="25"/>
      <c r="M141" s="148"/>
      <c r="N141" s="25"/>
      <c r="O141" s="25"/>
      <c r="P141" s="148"/>
      <c r="Q141" s="25"/>
      <c r="R141" s="25"/>
      <c r="S141" s="148"/>
      <c r="T141" s="58"/>
      <c r="U141" s="58"/>
      <c r="V141" s="168"/>
      <c r="W141" s="25"/>
      <c r="X141" s="25"/>
      <c r="Y141" s="25"/>
      <c r="Z141" s="25"/>
      <c r="AA141" s="25"/>
      <c r="AB141" s="58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</row>
    <row r="142" spans="1:48" s="57" customFormat="1" ht="15">
      <c r="A142" s="88"/>
      <c r="B142" s="88"/>
      <c r="C142" s="83"/>
      <c r="E142" s="25"/>
      <c r="F142" s="25"/>
      <c r="G142" s="148"/>
      <c r="H142" s="25"/>
      <c r="I142" s="25"/>
      <c r="J142" s="148"/>
      <c r="K142" s="25"/>
      <c r="L142" s="25"/>
      <c r="M142" s="148"/>
      <c r="N142" s="25"/>
      <c r="O142" s="25"/>
      <c r="P142" s="148"/>
      <c r="Q142" s="25"/>
      <c r="R142" s="25"/>
      <c r="S142" s="148"/>
      <c r="T142" s="58"/>
      <c r="U142" s="58"/>
      <c r="V142" s="168"/>
      <c r="W142" s="25"/>
      <c r="X142" s="25"/>
      <c r="Y142" s="25"/>
      <c r="Z142" s="25"/>
      <c r="AA142" s="25"/>
      <c r="AB142" s="58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</row>
    <row r="145" ht="15">
      <c r="C145" s="89"/>
    </row>
    <row r="146" spans="1:2" ht="15">
      <c r="A146" s="88"/>
      <c r="B146" s="88"/>
    </row>
    <row r="147" spans="1:2" ht="15">
      <c r="A147" s="88"/>
      <c r="B147" s="88"/>
    </row>
    <row r="148" spans="1:2" ht="15">
      <c r="A148" s="88"/>
      <c r="B148" s="88"/>
    </row>
    <row r="149" spans="1:3" ht="15">
      <c r="A149" s="88"/>
      <c r="B149" s="88"/>
      <c r="C149" s="89"/>
    </row>
    <row r="155" spans="1:2" ht="15">
      <c r="A155" s="88"/>
      <c r="B155" s="88"/>
    </row>
    <row r="156" spans="1:28" s="51" customFormat="1" ht="15">
      <c r="A156" s="25"/>
      <c r="B156" s="25"/>
      <c r="C156" s="83"/>
      <c r="D156" s="57"/>
      <c r="E156" s="25"/>
      <c r="F156" s="25"/>
      <c r="G156" s="148"/>
      <c r="H156" s="25"/>
      <c r="I156" s="25"/>
      <c r="J156" s="148"/>
      <c r="K156" s="25"/>
      <c r="L156" s="25"/>
      <c r="M156" s="148"/>
      <c r="N156" s="25"/>
      <c r="O156" s="25"/>
      <c r="P156" s="148"/>
      <c r="Q156" s="25"/>
      <c r="R156" s="25"/>
      <c r="S156" s="148"/>
      <c r="T156" s="58"/>
      <c r="U156" s="58"/>
      <c r="V156" s="168"/>
      <c r="W156" s="25"/>
      <c r="X156" s="25"/>
      <c r="Y156" s="25"/>
      <c r="Z156" s="25"/>
      <c r="AA156" s="25"/>
      <c r="AB156" s="58"/>
    </row>
    <row r="157" spans="1:28" s="51" customFormat="1" ht="15">
      <c r="A157" s="25"/>
      <c r="B157" s="25"/>
      <c r="C157" s="83"/>
      <c r="D157" s="57"/>
      <c r="E157" s="25"/>
      <c r="F157" s="25"/>
      <c r="G157" s="148"/>
      <c r="H157" s="25"/>
      <c r="I157" s="25"/>
      <c r="J157" s="148"/>
      <c r="K157" s="25"/>
      <c r="L157" s="25"/>
      <c r="M157" s="148"/>
      <c r="N157" s="25"/>
      <c r="O157" s="25"/>
      <c r="P157" s="148"/>
      <c r="Q157" s="25"/>
      <c r="R157" s="25"/>
      <c r="S157" s="148"/>
      <c r="T157" s="58"/>
      <c r="U157" s="58"/>
      <c r="V157" s="168"/>
      <c r="W157" s="25"/>
      <c r="X157" s="25"/>
      <c r="Y157" s="25"/>
      <c r="Z157" s="25"/>
      <c r="AA157" s="25"/>
      <c r="AB157" s="58"/>
    </row>
    <row r="158" spans="1:28" s="51" customFormat="1" ht="15">
      <c r="A158" s="25"/>
      <c r="B158" s="25"/>
      <c r="C158" s="83"/>
      <c r="D158" s="57"/>
      <c r="E158" s="25"/>
      <c r="F158" s="25"/>
      <c r="G158" s="148"/>
      <c r="H158" s="25"/>
      <c r="I158" s="25"/>
      <c r="J158" s="148"/>
      <c r="K158" s="25"/>
      <c r="L158" s="25"/>
      <c r="M158" s="148"/>
      <c r="N158" s="25"/>
      <c r="O158" s="25"/>
      <c r="P158" s="148"/>
      <c r="Q158" s="25"/>
      <c r="R158" s="25"/>
      <c r="S158" s="148"/>
      <c r="T158" s="58"/>
      <c r="U158" s="58"/>
      <c r="V158" s="168"/>
      <c r="W158" s="25"/>
      <c r="X158" s="25"/>
      <c r="Y158" s="25"/>
      <c r="Z158" s="25"/>
      <c r="AA158" s="25"/>
      <c r="AB158" s="58"/>
    </row>
    <row r="159" spans="1:28" s="51" customFormat="1" ht="15">
      <c r="A159" s="88"/>
      <c r="B159" s="88"/>
      <c r="C159" s="89"/>
      <c r="D159" s="57"/>
      <c r="E159" s="25"/>
      <c r="F159" s="25"/>
      <c r="G159" s="148"/>
      <c r="H159" s="25"/>
      <c r="I159" s="25"/>
      <c r="J159" s="148"/>
      <c r="K159" s="25"/>
      <c r="L159" s="25"/>
      <c r="M159" s="148"/>
      <c r="N159" s="25"/>
      <c r="O159" s="25"/>
      <c r="P159" s="148"/>
      <c r="Q159" s="25"/>
      <c r="R159" s="25"/>
      <c r="S159" s="148"/>
      <c r="T159" s="58"/>
      <c r="U159" s="58"/>
      <c r="V159" s="168"/>
      <c r="W159" s="25"/>
      <c r="X159" s="25"/>
      <c r="Y159" s="25"/>
      <c r="Z159" s="25"/>
      <c r="AA159" s="25"/>
      <c r="AB159" s="58"/>
    </row>
    <row r="160" spans="1:28" s="51" customFormat="1" ht="15">
      <c r="A160" s="25"/>
      <c r="B160" s="25"/>
      <c r="C160" s="89"/>
      <c r="D160" s="57"/>
      <c r="E160" s="25"/>
      <c r="F160" s="25"/>
      <c r="G160" s="148"/>
      <c r="H160" s="25"/>
      <c r="I160" s="25"/>
      <c r="J160" s="148"/>
      <c r="K160" s="25"/>
      <c r="L160" s="25"/>
      <c r="M160" s="148"/>
      <c r="N160" s="25"/>
      <c r="O160" s="25"/>
      <c r="P160" s="148"/>
      <c r="Q160" s="25"/>
      <c r="R160" s="25"/>
      <c r="S160" s="148"/>
      <c r="T160" s="58"/>
      <c r="U160" s="58"/>
      <c r="V160" s="168"/>
      <c r="W160" s="25"/>
      <c r="X160" s="25"/>
      <c r="Y160" s="25"/>
      <c r="Z160" s="25"/>
      <c r="AA160" s="25"/>
      <c r="AB160" s="58"/>
    </row>
    <row r="161" spans="1:28" s="51" customFormat="1" ht="15">
      <c r="A161" s="88"/>
      <c r="B161" s="88"/>
      <c r="C161" s="83"/>
      <c r="D161" s="57"/>
      <c r="E161" s="25"/>
      <c r="F161" s="25"/>
      <c r="G161" s="148"/>
      <c r="H161" s="25"/>
      <c r="I161" s="25"/>
      <c r="J161" s="148"/>
      <c r="K161" s="25"/>
      <c r="L161" s="25"/>
      <c r="M161" s="148"/>
      <c r="N161" s="25"/>
      <c r="O161" s="25"/>
      <c r="P161" s="148"/>
      <c r="Q161" s="25"/>
      <c r="R161" s="25"/>
      <c r="S161" s="148"/>
      <c r="T161" s="58"/>
      <c r="U161" s="58"/>
      <c r="V161" s="168"/>
      <c r="W161" s="25"/>
      <c r="X161" s="25"/>
      <c r="Y161" s="25"/>
      <c r="Z161" s="25"/>
      <c r="AA161" s="25"/>
      <c r="AB161" s="58"/>
    </row>
    <row r="162" spans="1:28" s="51" customFormat="1" ht="15">
      <c r="A162" s="25"/>
      <c r="B162" s="25"/>
      <c r="C162" s="83"/>
      <c r="D162" s="57"/>
      <c r="E162" s="25"/>
      <c r="F162" s="25"/>
      <c r="G162" s="148"/>
      <c r="H162" s="25"/>
      <c r="I162" s="25"/>
      <c r="J162" s="148"/>
      <c r="K162" s="25"/>
      <c r="L162" s="25"/>
      <c r="M162" s="148"/>
      <c r="N162" s="25"/>
      <c r="O162" s="25"/>
      <c r="P162" s="148"/>
      <c r="Q162" s="25"/>
      <c r="R162" s="25"/>
      <c r="S162" s="148"/>
      <c r="T162" s="58"/>
      <c r="U162" s="58"/>
      <c r="V162" s="168"/>
      <c r="W162" s="25"/>
      <c r="X162" s="25"/>
      <c r="Y162" s="25"/>
      <c r="Z162" s="25"/>
      <c r="AA162" s="25"/>
      <c r="AB162" s="58"/>
    </row>
    <row r="163" spans="1:28" s="51" customFormat="1" ht="15">
      <c r="A163" s="88"/>
      <c r="B163" s="88"/>
      <c r="C163" s="89"/>
      <c r="D163" s="57"/>
      <c r="E163" s="25"/>
      <c r="F163" s="25"/>
      <c r="G163" s="148"/>
      <c r="H163" s="25"/>
      <c r="I163" s="25"/>
      <c r="J163" s="148"/>
      <c r="K163" s="25"/>
      <c r="L163" s="25"/>
      <c r="M163" s="148"/>
      <c r="N163" s="25"/>
      <c r="O163" s="25"/>
      <c r="P163" s="148"/>
      <c r="Q163" s="25"/>
      <c r="R163" s="25"/>
      <c r="S163" s="148"/>
      <c r="T163" s="58"/>
      <c r="U163" s="58"/>
      <c r="V163" s="168"/>
      <c r="W163" s="25"/>
      <c r="X163" s="25"/>
      <c r="Y163" s="25"/>
      <c r="Z163" s="25"/>
      <c r="AA163" s="25"/>
      <c r="AB163" s="58"/>
    </row>
    <row r="164" spans="1:28" s="51" customFormat="1" ht="15">
      <c r="A164" s="25"/>
      <c r="B164" s="25"/>
      <c r="C164" s="83"/>
      <c r="D164" s="57"/>
      <c r="E164" s="25"/>
      <c r="F164" s="25"/>
      <c r="G164" s="148"/>
      <c r="H164" s="25"/>
      <c r="I164" s="25"/>
      <c r="J164" s="148"/>
      <c r="K164" s="25"/>
      <c r="L164" s="25"/>
      <c r="M164" s="148"/>
      <c r="N164" s="25"/>
      <c r="O164" s="25"/>
      <c r="P164" s="148"/>
      <c r="Q164" s="25"/>
      <c r="R164" s="25"/>
      <c r="S164" s="148"/>
      <c r="T164" s="58"/>
      <c r="U164" s="58"/>
      <c r="V164" s="168"/>
      <c r="W164" s="25"/>
      <c r="X164" s="25"/>
      <c r="Y164" s="25"/>
      <c r="Z164" s="25"/>
      <c r="AA164" s="25"/>
      <c r="AB164" s="58"/>
    </row>
    <row r="165" spans="1:28" s="51" customFormat="1" ht="15">
      <c r="A165" s="88"/>
      <c r="B165" s="88"/>
      <c r="C165" s="83"/>
      <c r="D165" s="57"/>
      <c r="E165" s="25"/>
      <c r="F165" s="25"/>
      <c r="G165" s="148"/>
      <c r="H165" s="25"/>
      <c r="I165" s="25"/>
      <c r="J165" s="148"/>
      <c r="K165" s="25"/>
      <c r="L165" s="25"/>
      <c r="M165" s="148"/>
      <c r="N165" s="25"/>
      <c r="O165" s="25"/>
      <c r="P165" s="148"/>
      <c r="Q165" s="25"/>
      <c r="R165" s="25"/>
      <c r="S165" s="148"/>
      <c r="T165" s="58"/>
      <c r="U165" s="58"/>
      <c r="V165" s="168"/>
      <c r="W165" s="25"/>
      <c r="X165" s="25"/>
      <c r="Y165" s="25"/>
      <c r="Z165" s="25"/>
      <c r="AA165" s="25"/>
      <c r="AB165" s="58"/>
    </row>
    <row r="166" spans="1:28" s="51" customFormat="1" ht="15">
      <c r="A166" s="88"/>
      <c r="B166" s="88"/>
      <c r="C166" s="83"/>
      <c r="D166" s="57"/>
      <c r="E166" s="25"/>
      <c r="F166" s="25"/>
      <c r="G166" s="148"/>
      <c r="H166" s="25"/>
      <c r="I166" s="25"/>
      <c r="J166" s="148"/>
      <c r="K166" s="25"/>
      <c r="L166" s="25"/>
      <c r="M166" s="148"/>
      <c r="N166" s="25"/>
      <c r="O166" s="25"/>
      <c r="P166" s="148"/>
      <c r="Q166" s="25"/>
      <c r="R166" s="25"/>
      <c r="S166" s="148"/>
      <c r="T166" s="58"/>
      <c r="U166" s="58"/>
      <c r="V166" s="168"/>
      <c r="W166" s="25"/>
      <c r="X166" s="25"/>
      <c r="Y166" s="25"/>
      <c r="Z166" s="25"/>
      <c r="AA166" s="25"/>
      <c r="AB166" s="58"/>
    </row>
    <row r="167" spans="1:28" s="51" customFormat="1" ht="15">
      <c r="A167" s="25"/>
      <c r="B167" s="25"/>
      <c r="C167" s="83"/>
      <c r="D167" s="57"/>
      <c r="E167" s="25"/>
      <c r="F167" s="25"/>
      <c r="G167" s="148"/>
      <c r="H167" s="25"/>
      <c r="I167" s="25"/>
      <c r="J167" s="148"/>
      <c r="K167" s="25"/>
      <c r="L167" s="25"/>
      <c r="M167" s="148"/>
      <c r="N167" s="25"/>
      <c r="O167" s="25"/>
      <c r="P167" s="148"/>
      <c r="Q167" s="25"/>
      <c r="R167" s="25"/>
      <c r="S167" s="148"/>
      <c r="T167" s="58"/>
      <c r="U167" s="58"/>
      <c r="V167" s="168"/>
      <c r="W167" s="25"/>
      <c r="X167" s="25"/>
      <c r="Y167" s="25"/>
      <c r="Z167" s="25"/>
      <c r="AA167" s="25"/>
      <c r="AB167" s="58"/>
    </row>
    <row r="168" spans="1:28" s="51" customFormat="1" ht="15">
      <c r="A168" s="88"/>
      <c r="B168" s="88"/>
      <c r="C168" s="83"/>
      <c r="D168" s="57"/>
      <c r="E168" s="25"/>
      <c r="F168" s="25"/>
      <c r="G168" s="148"/>
      <c r="H168" s="25"/>
      <c r="I168" s="25"/>
      <c r="J168" s="148"/>
      <c r="K168" s="25"/>
      <c r="L168" s="25"/>
      <c r="M168" s="148"/>
      <c r="N168" s="25"/>
      <c r="O168" s="25"/>
      <c r="P168" s="148"/>
      <c r="Q168" s="25"/>
      <c r="R168" s="25"/>
      <c r="S168" s="148"/>
      <c r="T168" s="58"/>
      <c r="U168" s="58"/>
      <c r="V168" s="168"/>
      <c r="W168" s="25"/>
      <c r="X168" s="25"/>
      <c r="Y168" s="25"/>
      <c r="Z168" s="25"/>
      <c r="AA168" s="25"/>
      <c r="AB168" s="58"/>
    </row>
    <row r="169" spans="1:28" s="51" customFormat="1" ht="15">
      <c r="A169" s="25"/>
      <c r="B169" s="25"/>
      <c r="C169" s="83"/>
      <c r="D169" s="57"/>
      <c r="E169" s="25"/>
      <c r="F169" s="25"/>
      <c r="G169" s="148"/>
      <c r="H169" s="25"/>
      <c r="I169" s="25"/>
      <c r="J169" s="148"/>
      <c r="K169" s="25"/>
      <c r="L169" s="25"/>
      <c r="M169" s="148"/>
      <c r="N169" s="25"/>
      <c r="O169" s="25"/>
      <c r="P169" s="148"/>
      <c r="Q169" s="25"/>
      <c r="R169" s="25"/>
      <c r="S169" s="148"/>
      <c r="T169" s="58"/>
      <c r="U169" s="58"/>
      <c r="V169" s="168"/>
      <c r="W169" s="25"/>
      <c r="X169" s="25"/>
      <c r="Y169" s="25"/>
      <c r="Z169" s="25"/>
      <c r="AA169" s="25"/>
      <c r="AB169" s="58"/>
    </row>
    <row r="170" spans="1:28" s="51" customFormat="1" ht="15">
      <c r="A170" s="25"/>
      <c r="B170" s="25"/>
      <c r="C170" s="89"/>
      <c r="D170" s="57"/>
      <c r="E170" s="25"/>
      <c r="F170" s="25"/>
      <c r="G170" s="148"/>
      <c r="H170" s="25"/>
      <c r="I170" s="25"/>
      <c r="J170" s="148"/>
      <c r="K170" s="25"/>
      <c r="L170" s="25"/>
      <c r="M170" s="148"/>
      <c r="N170" s="25"/>
      <c r="O170" s="25"/>
      <c r="P170" s="148"/>
      <c r="Q170" s="25"/>
      <c r="R170" s="25"/>
      <c r="S170" s="148"/>
      <c r="T170" s="58"/>
      <c r="U170" s="58"/>
      <c r="V170" s="168"/>
      <c r="W170" s="25"/>
      <c r="X170" s="25"/>
      <c r="Y170" s="25"/>
      <c r="Z170" s="25"/>
      <c r="AA170" s="25"/>
      <c r="AB170" s="58"/>
    </row>
    <row r="171" spans="1:28" s="51" customFormat="1" ht="15">
      <c r="A171" s="25"/>
      <c r="B171" s="25"/>
      <c r="C171" s="83"/>
      <c r="D171" s="57"/>
      <c r="E171" s="25"/>
      <c r="F171" s="25"/>
      <c r="G171" s="148"/>
      <c r="H171" s="25"/>
      <c r="I171" s="25"/>
      <c r="J171" s="148"/>
      <c r="K171" s="25"/>
      <c r="L171" s="25"/>
      <c r="M171" s="148"/>
      <c r="N171" s="25"/>
      <c r="O171" s="25"/>
      <c r="P171" s="148"/>
      <c r="Q171" s="25"/>
      <c r="R171" s="25"/>
      <c r="S171" s="148"/>
      <c r="T171" s="58"/>
      <c r="U171" s="58"/>
      <c r="V171" s="168"/>
      <c r="W171" s="25"/>
      <c r="X171" s="25"/>
      <c r="Y171" s="25"/>
      <c r="Z171" s="25"/>
      <c r="AA171" s="25"/>
      <c r="AB171" s="58"/>
    </row>
    <row r="172" spans="1:28" s="51" customFormat="1" ht="15">
      <c r="A172" s="88"/>
      <c r="B172" s="88"/>
      <c r="C172" s="83"/>
      <c r="D172" s="57"/>
      <c r="E172" s="25"/>
      <c r="F172" s="25"/>
      <c r="G172" s="148"/>
      <c r="H172" s="25"/>
      <c r="I172" s="25"/>
      <c r="J172" s="148"/>
      <c r="K172" s="25"/>
      <c r="L172" s="25"/>
      <c r="M172" s="148"/>
      <c r="N172" s="25"/>
      <c r="O172" s="25"/>
      <c r="P172" s="148"/>
      <c r="Q172" s="25"/>
      <c r="R172" s="25"/>
      <c r="S172" s="148"/>
      <c r="T172" s="58"/>
      <c r="U172" s="58"/>
      <c r="V172" s="168"/>
      <c r="W172" s="25"/>
      <c r="X172" s="25"/>
      <c r="Y172" s="25"/>
      <c r="Z172" s="25"/>
      <c r="AA172" s="25"/>
      <c r="AB172" s="58"/>
    </row>
  </sheetData>
  <sheetProtection/>
  <autoFilter ref="A4:AU4"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5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V7" sqref="V7:V12"/>
    </sheetView>
  </sheetViews>
  <sheetFormatPr defaultColWidth="9.140625" defaultRowHeight="15"/>
  <cols>
    <col min="1" max="1" width="13.8515625" style="25" customWidth="1"/>
    <col min="2" max="2" width="10.57421875" style="25" customWidth="1"/>
    <col min="3" max="3" width="12.7109375" style="83" bestFit="1" customWidth="1"/>
    <col min="4" max="4" width="19.57421875" style="57" customWidth="1"/>
    <col min="5" max="6" width="9.140625" style="25" customWidth="1"/>
    <col min="7" max="7" width="9.140625" style="148" customWidth="1"/>
    <col min="8" max="8" width="6.00390625" style="25" customWidth="1"/>
    <col min="9" max="9" width="9.140625" style="26" customWidth="1"/>
    <col min="10" max="10" width="9.140625" style="173" customWidth="1"/>
    <col min="11" max="11" width="9.140625" style="26" customWidth="1"/>
    <col min="12" max="12" width="5.7109375" style="25" customWidth="1"/>
    <col min="13" max="13" width="9.140625" style="148" customWidth="1"/>
    <col min="14" max="15" width="9.140625" style="25" customWidth="1"/>
    <col min="16" max="16" width="9.140625" style="168" customWidth="1"/>
    <col min="17" max="17" width="9.140625" style="58" customWidth="1"/>
    <col min="18" max="18" width="9.140625" style="25" customWidth="1"/>
    <col min="19" max="19" width="9.140625" style="148" customWidth="1"/>
    <col min="20" max="21" width="9.140625" style="25" customWidth="1"/>
    <col min="22" max="22" width="9.140625" style="148" customWidth="1"/>
    <col min="23" max="26" width="9.140625" style="25" customWidth="1"/>
    <col min="27" max="27" width="9.140625" style="58" customWidth="1"/>
    <col min="28" max="16384" width="9.140625" style="25" customWidth="1"/>
  </cols>
  <sheetData>
    <row r="1" spans="1:22" s="63" customFormat="1" ht="21">
      <c r="A1" s="63" t="s">
        <v>223</v>
      </c>
      <c r="C1" s="81"/>
      <c r="D1" s="82"/>
      <c r="G1" s="147"/>
      <c r="I1" s="65"/>
      <c r="J1" s="172"/>
      <c r="K1" s="65"/>
      <c r="M1" s="147"/>
      <c r="P1" s="147"/>
      <c r="S1" s="147"/>
      <c r="V1" s="147"/>
    </row>
    <row r="2" ht="15">
      <c r="A2" s="25" t="s">
        <v>330</v>
      </c>
    </row>
    <row r="4" spans="1:22" s="20" customFormat="1" ht="15.75">
      <c r="A4" s="119"/>
      <c r="B4" s="119"/>
      <c r="E4" s="20" t="s">
        <v>334</v>
      </c>
      <c r="G4" s="149"/>
      <c r="H4" s="115" t="s">
        <v>335</v>
      </c>
      <c r="I4" s="115"/>
      <c r="J4" s="158"/>
      <c r="K4" s="20" t="s">
        <v>333</v>
      </c>
      <c r="M4" s="149"/>
      <c r="N4" s="123" t="s">
        <v>336</v>
      </c>
      <c r="P4" s="149"/>
      <c r="Q4" s="20" t="s">
        <v>337</v>
      </c>
      <c r="S4" s="149"/>
      <c r="T4" s="20" t="s">
        <v>338</v>
      </c>
      <c r="V4" s="149" t="s">
        <v>209</v>
      </c>
    </row>
    <row r="5" spans="1:22" s="64" customFormat="1" ht="58.5">
      <c r="A5" s="84" t="s">
        <v>0</v>
      </c>
      <c r="B5" s="84"/>
      <c r="C5" s="85" t="s">
        <v>97</v>
      </c>
      <c r="D5" s="86" t="s">
        <v>1</v>
      </c>
      <c r="E5" s="64" t="s">
        <v>339</v>
      </c>
      <c r="F5" s="64" t="s">
        <v>339</v>
      </c>
      <c r="G5" s="150"/>
      <c r="H5" s="64" t="s">
        <v>339</v>
      </c>
      <c r="I5" s="64" t="s">
        <v>339</v>
      </c>
      <c r="J5" s="150"/>
      <c r="K5" s="64" t="s">
        <v>339</v>
      </c>
      <c r="L5" s="64" t="s">
        <v>339</v>
      </c>
      <c r="M5" s="150"/>
      <c r="N5" s="64" t="s">
        <v>339</v>
      </c>
      <c r="O5" s="64" t="s">
        <v>339</v>
      </c>
      <c r="P5" s="150"/>
      <c r="Q5" s="64" t="s">
        <v>339</v>
      </c>
      <c r="R5" s="64" t="s">
        <v>339</v>
      </c>
      <c r="S5" s="150"/>
      <c r="T5" s="64" t="s">
        <v>339</v>
      </c>
      <c r="U5" s="64" t="s">
        <v>339</v>
      </c>
      <c r="V5" s="150"/>
    </row>
    <row r="6" spans="1:22" s="62" customFormat="1" ht="64.5">
      <c r="A6" s="84"/>
      <c r="B6" s="84"/>
      <c r="C6" s="85"/>
      <c r="D6" s="87"/>
      <c r="E6" s="62" t="s">
        <v>361</v>
      </c>
      <c r="F6" s="62" t="s">
        <v>129</v>
      </c>
      <c r="G6" s="151"/>
      <c r="H6" s="64" t="s">
        <v>364</v>
      </c>
      <c r="I6" s="62" t="s">
        <v>356</v>
      </c>
      <c r="J6" s="151"/>
      <c r="K6" s="64" t="s">
        <v>463</v>
      </c>
      <c r="L6" s="64" t="s">
        <v>463</v>
      </c>
      <c r="M6" s="151"/>
      <c r="N6" s="62" t="s">
        <v>374</v>
      </c>
      <c r="O6" s="62" t="s">
        <v>374</v>
      </c>
      <c r="P6" s="151"/>
      <c r="Q6" s="62" t="s">
        <v>361</v>
      </c>
      <c r="R6" s="62" t="s">
        <v>361</v>
      </c>
      <c r="S6" s="151"/>
      <c r="T6" s="62" t="s">
        <v>361</v>
      </c>
      <c r="U6" s="62" t="s">
        <v>129</v>
      </c>
      <c r="V6" s="151"/>
    </row>
    <row r="7" spans="1:27" s="61" customFormat="1" ht="15">
      <c r="A7" s="3" t="s">
        <v>125</v>
      </c>
      <c r="B7" s="3" t="s">
        <v>67</v>
      </c>
      <c r="C7" s="94" t="s">
        <v>55</v>
      </c>
      <c r="D7" s="57" t="s">
        <v>464</v>
      </c>
      <c r="E7" s="25">
        <v>4</v>
      </c>
      <c r="F7" s="25">
        <v>2</v>
      </c>
      <c r="G7" s="148"/>
      <c r="H7" s="25">
        <v>20</v>
      </c>
      <c r="I7" s="26">
        <v>2</v>
      </c>
      <c r="J7" s="173"/>
      <c r="K7" s="26">
        <v>12</v>
      </c>
      <c r="L7" s="25">
        <v>20</v>
      </c>
      <c r="M7" s="148"/>
      <c r="N7" s="25">
        <v>4</v>
      </c>
      <c r="O7" s="25">
        <v>6</v>
      </c>
      <c r="P7" s="168"/>
      <c r="Q7" s="25">
        <v>10</v>
      </c>
      <c r="R7" s="25">
        <v>10</v>
      </c>
      <c r="S7" s="148"/>
      <c r="T7" s="25">
        <v>6</v>
      </c>
      <c r="U7" s="25">
        <v>4</v>
      </c>
      <c r="V7" s="202">
        <f aca="true" t="shared" si="0" ref="V7:V14">SUM(E7:U7)</f>
        <v>100</v>
      </c>
      <c r="W7" s="25"/>
      <c r="X7" s="25"/>
      <c r="Y7" s="25"/>
      <c r="Z7" s="25"/>
      <c r="AA7" s="58"/>
    </row>
    <row r="8" spans="1:27" s="61" customFormat="1" ht="15">
      <c r="A8" s="3" t="s">
        <v>32</v>
      </c>
      <c r="B8" s="3" t="s">
        <v>59</v>
      </c>
      <c r="C8" s="109" t="s">
        <v>141</v>
      </c>
      <c r="D8" s="57" t="s">
        <v>357</v>
      </c>
      <c r="E8" s="25">
        <v>10</v>
      </c>
      <c r="F8" s="25">
        <v>10</v>
      </c>
      <c r="G8" s="148"/>
      <c r="H8" s="25">
        <v>3</v>
      </c>
      <c r="I8" s="26"/>
      <c r="J8" s="173"/>
      <c r="K8" s="26"/>
      <c r="L8" s="25"/>
      <c r="M8" s="148"/>
      <c r="N8" s="25"/>
      <c r="O8" s="25"/>
      <c r="P8" s="168"/>
      <c r="Q8" s="25"/>
      <c r="R8" s="25"/>
      <c r="S8" s="148"/>
      <c r="T8" s="25"/>
      <c r="U8" s="25">
        <v>10</v>
      </c>
      <c r="V8" s="202">
        <f t="shared" si="0"/>
        <v>33</v>
      </c>
      <c r="W8" s="25"/>
      <c r="X8" s="25"/>
      <c r="Y8" s="25"/>
      <c r="Z8" s="25"/>
      <c r="AA8" s="58"/>
    </row>
    <row r="9" spans="1:27" s="61" customFormat="1" ht="15">
      <c r="A9" s="3" t="s">
        <v>120</v>
      </c>
      <c r="B9" s="3" t="s">
        <v>206</v>
      </c>
      <c r="C9" s="94" t="s">
        <v>57</v>
      </c>
      <c r="D9" s="57" t="s">
        <v>466</v>
      </c>
      <c r="E9" s="25"/>
      <c r="F9" s="25"/>
      <c r="G9" s="148"/>
      <c r="H9" s="25">
        <v>12</v>
      </c>
      <c r="I9" s="26">
        <v>6</v>
      </c>
      <c r="J9" s="173"/>
      <c r="K9" s="26">
        <v>3</v>
      </c>
      <c r="L9" s="25">
        <v>4</v>
      </c>
      <c r="M9" s="148"/>
      <c r="N9" s="25"/>
      <c r="O9" s="25">
        <v>2</v>
      </c>
      <c r="P9" s="168"/>
      <c r="Q9" s="25"/>
      <c r="R9" s="25"/>
      <c r="S9" s="148"/>
      <c r="T9" s="25"/>
      <c r="U9" s="25"/>
      <c r="V9" s="202">
        <f t="shared" si="0"/>
        <v>27</v>
      </c>
      <c r="W9" s="25"/>
      <c r="X9" s="25"/>
      <c r="Y9" s="25"/>
      <c r="Z9" s="25"/>
      <c r="AA9" s="58"/>
    </row>
    <row r="10" spans="1:27" s="61" customFormat="1" ht="15">
      <c r="A10" s="3" t="s">
        <v>213</v>
      </c>
      <c r="B10" s="3" t="s">
        <v>363</v>
      </c>
      <c r="C10" s="94" t="s">
        <v>57</v>
      </c>
      <c r="D10" s="57" t="s">
        <v>194</v>
      </c>
      <c r="E10" s="25">
        <v>2</v>
      </c>
      <c r="F10" s="25">
        <v>4</v>
      </c>
      <c r="G10" s="148"/>
      <c r="H10" s="25"/>
      <c r="I10" s="26"/>
      <c r="J10" s="173"/>
      <c r="K10" s="26">
        <v>20</v>
      </c>
      <c r="L10" s="25"/>
      <c r="M10" s="148"/>
      <c r="N10" s="25"/>
      <c r="O10" s="25"/>
      <c r="P10" s="168"/>
      <c r="Q10" s="25"/>
      <c r="R10" s="25"/>
      <c r="S10" s="148"/>
      <c r="T10" s="25"/>
      <c r="U10" s="25"/>
      <c r="V10" s="202">
        <f t="shared" si="0"/>
        <v>26</v>
      </c>
      <c r="W10" s="25"/>
      <c r="X10" s="25"/>
      <c r="Y10" s="25"/>
      <c r="Z10" s="25"/>
      <c r="AA10" s="58"/>
    </row>
    <row r="11" spans="1:27" s="61" customFormat="1" ht="15">
      <c r="A11" s="25" t="s">
        <v>148</v>
      </c>
      <c r="B11" s="25" t="s">
        <v>149</v>
      </c>
      <c r="C11" s="83" t="s">
        <v>57</v>
      </c>
      <c r="D11" s="57" t="s">
        <v>468</v>
      </c>
      <c r="E11" s="25"/>
      <c r="F11" s="25"/>
      <c r="G11" s="148"/>
      <c r="H11" s="25"/>
      <c r="I11" s="26">
        <v>10</v>
      </c>
      <c r="J11" s="173"/>
      <c r="K11" s="26"/>
      <c r="L11" s="25">
        <v>12</v>
      </c>
      <c r="M11" s="148"/>
      <c r="N11" s="25"/>
      <c r="O11" s="25"/>
      <c r="P11" s="168"/>
      <c r="Q11" s="58"/>
      <c r="R11" s="25"/>
      <c r="S11" s="148"/>
      <c r="T11" s="25"/>
      <c r="U11" s="25"/>
      <c r="V11" s="202">
        <f t="shared" si="0"/>
        <v>22</v>
      </c>
      <c r="W11" s="25"/>
      <c r="X11" s="25"/>
      <c r="Y11" s="25"/>
      <c r="Z11" s="25"/>
      <c r="AA11" s="58"/>
    </row>
    <row r="12" spans="1:22" ht="15">
      <c r="A12" s="3" t="s">
        <v>120</v>
      </c>
      <c r="B12" s="3" t="s">
        <v>121</v>
      </c>
      <c r="C12" s="94" t="s">
        <v>141</v>
      </c>
      <c r="D12" s="57" t="s">
        <v>171</v>
      </c>
      <c r="E12" s="25">
        <v>6</v>
      </c>
      <c r="F12" s="25">
        <v>6</v>
      </c>
      <c r="L12" s="25">
        <v>8</v>
      </c>
      <c r="N12" s="25">
        <v>1.5</v>
      </c>
      <c r="Q12" s="25"/>
      <c r="V12" s="202">
        <f t="shared" si="0"/>
        <v>21.5</v>
      </c>
    </row>
    <row r="13" spans="1:22" ht="15">
      <c r="A13" s="25" t="s">
        <v>281</v>
      </c>
      <c r="B13" s="25" t="s">
        <v>282</v>
      </c>
      <c r="C13" s="94" t="s">
        <v>141</v>
      </c>
      <c r="D13" s="57" t="s">
        <v>185</v>
      </c>
      <c r="I13" s="26">
        <v>1.5</v>
      </c>
      <c r="K13" s="26">
        <v>8</v>
      </c>
      <c r="L13" s="25">
        <v>6</v>
      </c>
      <c r="Q13" s="25"/>
      <c r="T13" s="25">
        <v>3</v>
      </c>
      <c r="U13" s="25">
        <v>2</v>
      </c>
      <c r="V13" s="148">
        <f t="shared" si="0"/>
        <v>20.5</v>
      </c>
    </row>
    <row r="14" spans="1:22" ht="15">
      <c r="A14" s="25" t="s">
        <v>23</v>
      </c>
      <c r="B14" s="25" t="s">
        <v>320</v>
      </c>
      <c r="C14" s="83" t="s">
        <v>141</v>
      </c>
      <c r="D14" s="57" t="s">
        <v>362</v>
      </c>
      <c r="E14" s="25">
        <v>3</v>
      </c>
      <c r="F14" s="25">
        <v>3</v>
      </c>
      <c r="H14" s="25">
        <v>8</v>
      </c>
      <c r="I14" s="26">
        <v>4</v>
      </c>
      <c r="Q14" s="25"/>
      <c r="V14" s="148">
        <f t="shared" si="0"/>
        <v>18</v>
      </c>
    </row>
    <row r="15" spans="1:22" ht="15">
      <c r="A15" s="51" t="s">
        <v>567</v>
      </c>
      <c r="B15" s="51" t="s">
        <v>568</v>
      </c>
      <c r="C15" s="80" t="s">
        <v>353</v>
      </c>
      <c r="D15" s="90" t="s">
        <v>569</v>
      </c>
      <c r="E15" s="51"/>
      <c r="F15" s="51"/>
      <c r="G15" s="156"/>
      <c r="H15" s="51"/>
      <c r="I15" s="52"/>
      <c r="J15" s="171"/>
      <c r="K15" s="52"/>
      <c r="L15" s="51"/>
      <c r="M15" s="156"/>
      <c r="N15" s="51">
        <v>2</v>
      </c>
      <c r="O15" s="51">
        <v>4</v>
      </c>
      <c r="P15" s="169"/>
      <c r="Q15" s="51">
        <v>6</v>
      </c>
      <c r="R15" s="51">
        <v>6</v>
      </c>
      <c r="S15" s="156"/>
      <c r="T15" s="51"/>
      <c r="U15" s="51"/>
      <c r="V15" s="156">
        <f>SUM(N15:U15)</f>
        <v>18</v>
      </c>
    </row>
    <row r="16" spans="1:27" ht="15">
      <c r="A16" s="51" t="s">
        <v>409</v>
      </c>
      <c r="B16" s="51" t="s">
        <v>410</v>
      </c>
      <c r="C16" s="80" t="s">
        <v>353</v>
      </c>
      <c r="D16" s="90" t="s">
        <v>411</v>
      </c>
      <c r="E16" s="51"/>
      <c r="F16" s="51"/>
      <c r="G16" s="156"/>
      <c r="H16" s="51"/>
      <c r="I16" s="52"/>
      <c r="J16" s="171"/>
      <c r="K16" s="52"/>
      <c r="L16" s="51"/>
      <c r="M16" s="156"/>
      <c r="N16" s="51"/>
      <c r="O16" s="51">
        <v>10</v>
      </c>
      <c r="P16" s="169"/>
      <c r="Q16" s="51"/>
      <c r="R16" s="51"/>
      <c r="S16" s="156"/>
      <c r="T16" s="51">
        <v>4</v>
      </c>
      <c r="U16" s="51">
        <v>3</v>
      </c>
      <c r="V16" s="156">
        <f>SUM(N16:U16)</f>
        <v>17</v>
      </c>
      <c r="W16" s="51"/>
      <c r="X16" s="51"/>
      <c r="Y16" s="51"/>
      <c r="Z16" s="51"/>
      <c r="AA16" s="91"/>
    </row>
    <row r="17" spans="1:27" s="51" customFormat="1" ht="15">
      <c r="A17" s="3" t="s">
        <v>92</v>
      </c>
      <c r="B17" s="3" t="s">
        <v>93</v>
      </c>
      <c r="C17" s="94" t="s">
        <v>141</v>
      </c>
      <c r="D17" s="57" t="s">
        <v>465</v>
      </c>
      <c r="E17" s="25"/>
      <c r="F17" s="25"/>
      <c r="G17" s="148"/>
      <c r="H17" s="25"/>
      <c r="I17" s="26"/>
      <c r="J17" s="173"/>
      <c r="K17" s="26">
        <v>6</v>
      </c>
      <c r="L17" s="25"/>
      <c r="M17" s="148"/>
      <c r="N17" s="25">
        <v>3</v>
      </c>
      <c r="O17" s="25">
        <v>3</v>
      </c>
      <c r="P17" s="168"/>
      <c r="Q17" s="25"/>
      <c r="R17" s="25"/>
      <c r="S17" s="148"/>
      <c r="T17" s="25"/>
      <c r="U17" s="25"/>
      <c r="V17" s="148">
        <f>SUM(E17:U17)</f>
        <v>12</v>
      </c>
      <c r="AA17" s="91"/>
    </row>
    <row r="18" spans="1:22" ht="30">
      <c r="A18" s="51" t="s">
        <v>639</v>
      </c>
      <c r="B18" s="51" t="s">
        <v>282</v>
      </c>
      <c r="C18" s="80" t="s">
        <v>353</v>
      </c>
      <c r="D18" s="90" t="s">
        <v>638</v>
      </c>
      <c r="E18" s="51"/>
      <c r="F18" s="51"/>
      <c r="G18" s="156"/>
      <c r="H18" s="51"/>
      <c r="I18" s="52"/>
      <c r="J18" s="171"/>
      <c r="K18" s="52"/>
      <c r="L18" s="51"/>
      <c r="M18" s="156"/>
      <c r="N18" s="51"/>
      <c r="O18" s="51"/>
      <c r="P18" s="169"/>
      <c r="Q18" s="91"/>
      <c r="R18" s="51"/>
      <c r="S18" s="156"/>
      <c r="T18" s="51">
        <v>10</v>
      </c>
      <c r="U18" s="51"/>
      <c r="V18" s="156">
        <f>SUM(T18:U18)</f>
        <v>10</v>
      </c>
    </row>
    <row r="19" spans="1:27" s="51" customFormat="1" ht="15">
      <c r="A19" s="51" t="s">
        <v>503</v>
      </c>
      <c r="B19" s="51" t="s">
        <v>504</v>
      </c>
      <c r="C19" s="80" t="s">
        <v>353</v>
      </c>
      <c r="D19" s="90" t="s">
        <v>505</v>
      </c>
      <c r="G19" s="156"/>
      <c r="H19" s="51">
        <v>4</v>
      </c>
      <c r="I19" s="52">
        <v>3</v>
      </c>
      <c r="J19" s="171"/>
      <c r="K19" s="52"/>
      <c r="M19" s="156"/>
      <c r="P19" s="169"/>
      <c r="S19" s="156"/>
      <c r="V19" s="156">
        <f>SUM(E19:U19)</f>
        <v>7</v>
      </c>
      <c r="AA19" s="91"/>
    </row>
    <row r="20" spans="1:27" s="51" customFormat="1" ht="15">
      <c r="A20" s="3" t="s">
        <v>242</v>
      </c>
      <c r="B20" s="3" t="s">
        <v>140</v>
      </c>
      <c r="C20" s="94" t="s">
        <v>56</v>
      </c>
      <c r="D20" s="57" t="s">
        <v>517</v>
      </c>
      <c r="E20" s="25"/>
      <c r="F20" s="25"/>
      <c r="G20" s="148"/>
      <c r="H20" s="25">
        <v>6</v>
      </c>
      <c r="I20" s="26"/>
      <c r="J20" s="173"/>
      <c r="K20" s="26"/>
      <c r="L20" s="25"/>
      <c r="M20" s="148"/>
      <c r="N20" s="25"/>
      <c r="O20" s="25"/>
      <c r="P20" s="168"/>
      <c r="Q20" s="25"/>
      <c r="R20" s="25"/>
      <c r="S20" s="148"/>
      <c r="T20" s="25"/>
      <c r="U20" s="25"/>
      <c r="V20" s="148">
        <f>SUM(E20:U20)</f>
        <v>6</v>
      </c>
      <c r="W20" s="96"/>
      <c r="X20" s="96"/>
      <c r="Y20" s="96"/>
      <c r="Z20" s="96"/>
      <c r="AA20" s="97"/>
    </row>
    <row r="21" spans="1:27" s="51" customFormat="1" ht="15">
      <c r="A21" s="51" t="s">
        <v>570</v>
      </c>
      <c r="B21" s="51" t="s">
        <v>571</v>
      </c>
      <c r="C21" s="80" t="s">
        <v>353</v>
      </c>
      <c r="D21" s="90" t="s">
        <v>572</v>
      </c>
      <c r="G21" s="156"/>
      <c r="I21" s="52"/>
      <c r="J21" s="171"/>
      <c r="K21" s="52"/>
      <c r="M21" s="156"/>
      <c r="N21" s="51">
        <v>6</v>
      </c>
      <c r="P21" s="169"/>
      <c r="Q21" s="91"/>
      <c r="S21" s="156"/>
      <c r="V21" s="166">
        <f>SUM(N21:U21)</f>
        <v>6</v>
      </c>
      <c r="W21" s="25"/>
      <c r="X21" s="25"/>
      <c r="Y21" s="25"/>
      <c r="Z21" s="25"/>
      <c r="AA21" s="58"/>
    </row>
    <row r="22" spans="1:27" s="51" customFormat="1" ht="15">
      <c r="A22" s="25" t="s">
        <v>215</v>
      </c>
      <c r="B22" s="25" t="s">
        <v>216</v>
      </c>
      <c r="C22" s="83" t="s">
        <v>55</v>
      </c>
      <c r="D22" s="57" t="s">
        <v>408</v>
      </c>
      <c r="E22" s="25"/>
      <c r="F22" s="25"/>
      <c r="G22" s="148"/>
      <c r="H22" s="25"/>
      <c r="I22" s="26"/>
      <c r="J22" s="173"/>
      <c r="K22" s="26"/>
      <c r="L22" s="25"/>
      <c r="M22" s="148"/>
      <c r="N22" s="25"/>
      <c r="O22" s="25"/>
      <c r="P22" s="168"/>
      <c r="Q22" s="25">
        <v>4</v>
      </c>
      <c r="R22" s="25">
        <v>2</v>
      </c>
      <c r="S22" s="148"/>
      <c r="T22" s="25"/>
      <c r="U22" s="25"/>
      <c r="V22" s="167">
        <f>SUM(Q22:U22)</f>
        <v>6</v>
      </c>
      <c r="W22" s="96"/>
      <c r="X22" s="96"/>
      <c r="Y22" s="96"/>
      <c r="Z22" s="96"/>
      <c r="AA22" s="97"/>
    </row>
    <row r="23" spans="1:22" ht="15">
      <c r="A23" s="51" t="s">
        <v>606</v>
      </c>
      <c r="B23" s="51" t="s">
        <v>607</v>
      </c>
      <c r="C23" s="80" t="s">
        <v>353</v>
      </c>
      <c r="D23" s="90" t="s">
        <v>608</v>
      </c>
      <c r="E23" s="51"/>
      <c r="F23" s="51"/>
      <c r="G23" s="156"/>
      <c r="H23" s="51"/>
      <c r="I23" s="52"/>
      <c r="J23" s="171"/>
      <c r="K23" s="52"/>
      <c r="L23" s="51"/>
      <c r="M23" s="156"/>
      <c r="N23" s="51"/>
      <c r="O23" s="51"/>
      <c r="P23" s="169"/>
      <c r="Q23" s="51">
        <v>3</v>
      </c>
      <c r="R23" s="51">
        <v>3</v>
      </c>
      <c r="S23" s="156"/>
      <c r="T23" s="51"/>
      <c r="U23" s="51"/>
      <c r="V23" s="156">
        <f>SUM(Q23:U23)</f>
        <v>6</v>
      </c>
    </row>
    <row r="24" spans="1:27" ht="15">
      <c r="A24" s="25" t="s">
        <v>640</v>
      </c>
      <c r="B24" s="25" t="s">
        <v>641</v>
      </c>
      <c r="C24" s="94" t="s">
        <v>55</v>
      </c>
      <c r="D24" s="57" t="s">
        <v>642</v>
      </c>
      <c r="Q24" s="25"/>
      <c r="U24" s="25">
        <v>6</v>
      </c>
      <c r="V24" s="148">
        <f>SUM(T24:U24)</f>
        <v>6</v>
      </c>
      <c r="W24" s="61"/>
      <c r="X24" s="61"/>
      <c r="Y24" s="61"/>
      <c r="Z24" s="61"/>
      <c r="AA24" s="92"/>
    </row>
    <row r="25" spans="1:27" s="51" customFormat="1" ht="15">
      <c r="A25" s="25" t="s">
        <v>125</v>
      </c>
      <c r="B25" s="25" t="s">
        <v>67</v>
      </c>
      <c r="C25" s="94" t="s">
        <v>55</v>
      </c>
      <c r="D25" s="57" t="s">
        <v>467</v>
      </c>
      <c r="E25" s="25"/>
      <c r="F25" s="25"/>
      <c r="G25" s="148"/>
      <c r="H25" s="25"/>
      <c r="I25" s="26"/>
      <c r="J25" s="173"/>
      <c r="K25" s="26">
        <v>4</v>
      </c>
      <c r="L25" s="25"/>
      <c r="M25" s="148"/>
      <c r="N25" s="25"/>
      <c r="O25" s="25"/>
      <c r="P25" s="168"/>
      <c r="Q25" s="25"/>
      <c r="R25" s="25"/>
      <c r="S25" s="148"/>
      <c r="T25" s="25"/>
      <c r="U25" s="25"/>
      <c r="V25" s="148">
        <f>SUM(E25:U25)</f>
        <v>4</v>
      </c>
      <c r="AA25" s="91"/>
    </row>
    <row r="26" spans="1:22" ht="15">
      <c r="A26" s="51" t="s">
        <v>28</v>
      </c>
      <c r="B26" s="51" t="s">
        <v>573</v>
      </c>
      <c r="C26" s="80" t="s">
        <v>353</v>
      </c>
      <c r="D26" s="90" t="s">
        <v>609</v>
      </c>
      <c r="E26" s="51"/>
      <c r="F26" s="51"/>
      <c r="G26" s="156"/>
      <c r="H26" s="51"/>
      <c r="I26" s="52"/>
      <c r="J26" s="171"/>
      <c r="K26" s="52"/>
      <c r="L26" s="51"/>
      <c r="M26" s="156"/>
      <c r="N26" s="51"/>
      <c r="O26" s="51"/>
      <c r="P26" s="169"/>
      <c r="Q26" s="51"/>
      <c r="R26" s="51">
        <v>4</v>
      </c>
      <c r="S26" s="156"/>
      <c r="T26" s="51"/>
      <c r="U26" s="51"/>
      <c r="V26" s="156">
        <f>SUM(Q26:U26)</f>
        <v>4</v>
      </c>
    </row>
    <row r="27" spans="1:27" s="51" customFormat="1" ht="15">
      <c r="A27" s="25" t="s">
        <v>23</v>
      </c>
      <c r="B27" s="25" t="s">
        <v>320</v>
      </c>
      <c r="C27" s="83" t="s">
        <v>57</v>
      </c>
      <c r="D27" s="57" t="s">
        <v>383</v>
      </c>
      <c r="E27" s="25"/>
      <c r="F27" s="25"/>
      <c r="G27" s="148"/>
      <c r="H27" s="25"/>
      <c r="I27" s="26"/>
      <c r="J27" s="173"/>
      <c r="K27" s="26"/>
      <c r="L27" s="25"/>
      <c r="M27" s="173"/>
      <c r="N27" s="26"/>
      <c r="O27" s="26"/>
      <c r="P27" s="168"/>
      <c r="Q27" s="25">
        <v>2</v>
      </c>
      <c r="R27" s="25">
        <v>1.5</v>
      </c>
      <c r="S27" s="148"/>
      <c r="T27" s="25"/>
      <c r="U27" s="25"/>
      <c r="V27" s="148">
        <f>SUM(Q27:U27)</f>
        <v>3.5</v>
      </c>
      <c r="AA27" s="91"/>
    </row>
    <row r="28" spans="1:27" s="51" customFormat="1" ht="15">
      <c r="A28" s="51" t="s">
        <v>437</v>
      </c>
      <c r="B28" s="51" t="s">
        <v>469</v>
      </c>
      <c r="C28" s="80" t="s">
        <v>353</v>
      </c>
      <c r="D28" s="90" t="s">
        <v>470</v>
      </c>
      <c r="G28" s="156"/>
      <c r="I28" s="52"/>
      <c r="J28" s="171"/>
      <c r="K28" s="52"/>
      <c r="L28" s="51">
        <v>3</v>
      </c>
      <c r="M28" s="156"/>
      <c r="P28" s="169"/>
      <c r="Q28" s="91"/>
      <c r="S28" s="156"/>
      <c r="V28" s="166">
        <f>SUM(E28:U28)</f>
        <v>3</v>
      </c>
      <c r="AA28" s="91"/>
    </row>
    <row r="29" spans="1:22" ht="15">
      <c r="A29" s="25" t="s">
        <v>321</v>
      </c>
      <c r="B29" s="25" t="s">
        <v>322</v>
      </c>
      <c r="C29" s="83" t="s">
        <v>57</v>
      </c>
      <c r="D29" s="57" t="s">
        <v>372</v>
      </c>
      <c r="O29" s="25">
        <v>1.5</v>
      </c>
      <c r="Q29" s="25"/>
      <c r="V29" s="148">
        <f>SUM(N29:U29)</f>
        <v>1.5</v>
      </c>
    </row>
    <row r="30" spans="1:27" ht="15">
      <c r="A30" s="3"/>
      <c r="B30" s="3"/>
      <c r="C30" s="94"/>
      <c r="D30" s="90"/>
      <c r="E30" s="51"/>
      <c r="F30" s="51"/>
      <c r="G30" s="156"/>
      <c r="H30" s="51"/>
      <c r="I30" s="52"/>
      <c r="J30" s="171"/>
      <c r="K30" s="52"/>
      <c r="L30" s="51"/>
      <c r="M30" s="156"/>
      <c r="N30" s="51"/>
      <c r="O30" s="51"/>
      <c r="P30" s="169"/>
      <c r="Q30" s="51"/>
      <c r="R30" s="51"/>
      <c r="S30" s="156"/>
      <c r="T30" s="51"/>
      <c r="U30" s="51"/>
      <c r="V30" s="156"/>
      <c r="W30" s="51"/>
      <c r="X30" s="51"/>
      <c r="Y30" s="51"/>
      <c r="Z30" s="51"/>
      <c r="AA30" s="91"/>
    </row>
    <row r="31" spans="1:27" ht="15">
      <c r="A31" s="3"/>
      <c r="B31" s="3"/>
      <c r="C31" s="94"/>
      <c r="V31" s="167"/>
      <c r="W31" s="61"/>
      <c r="X31" s="61"/>
      <c r="Y31" s="61"/>
      <c r="Z31" s="61"/>
      <c r="AA31" s="92"/>
    </row>
    <row r="32" spans="1:27" ht="15">
      <c r="A32" s="3"/>
      <c r="B32" s="3"/>
      <c r="C32" s="94"/>
      <c r="D32" s="90"/>
      <c r="E32" s="51"/>
      <c r="F32" s="51"/>
      <c r="G32" s="156"/>
      <c r="H32" s="51"/>
      <c r="I32" s="52"/>
      <c r="J32" s="171"/>
      <c r="K32" s="52"/>
      <c r="L32" s="51"/>
      <c r="M32" s="156"/>
      <c r="N32" s="51"/>
      <c r="O32" s="51"/>
      <c r="P32" s="169"/>
      <c r="Q32" s="91"/>
      <c r="R32" s="51"/>
      <c r="S32" s="156"/>
      <c r="T32" s="51"/>
      <c r="U32" s="51"/>
      <c r="V32" s="156"/>
      <c r="W32" s="51"/>
      <c r="X32" s="51"/>
      <c r="Y32" s="51"/>
      <c r="Z32" s="51"/>
      <c r="AA32" s="91"/>
    </row>
    <row r="33" spans="1:27" ht="15">
      <c r="A33" s="3"/>
      <c r="B33" s="3"/>
      <c r="C33" s="94"/>
      <c r="D33" s="105"/>
      <c r="E33" s="19"/>
      <c r="F33" s="19"/>
      <c r="G33" s="155"/>
      <c r="H33" s="19"/>
      <c r="I33" s="66"/>
      <c r="J33" s="174"/>
      <c r="K33" s="66"/>
      <c r="L33" s="19"/>
      <c r="M33" s="155"/>
      <c r="N33" s="19"/>
      <c r="O33" s="19"/>
      <c r="P33" s="170"/>
      <c r="Q33" s="103"/>
      <c r="R33" s="19"/>
      <c r="S33" s="155"/>
      <c r="T33" s="19"/>
      <c r="U33" s="19"/>
      <c r="V33" s="155"/>
      <c r="W33" s="19"/>
      <c r="X33" s="19"/>
      <c r="Y33" s="19"/>
      <c r="Z33" s="19"/>
      <c r="AA33" s="103"/>
    </row>
    <row r="34" spans="1:17" ht="15">
      <c r="A34" s="3"/>
      <c r="B34" s="3"/>
      <c r="C34" s="94"/>
      <c r="Q34" s="25"/>
    </row>
    <row r="35" spans="1:27" ht="15">
      <c r="A35" s="3"/>
      <c r="B35" s="3"/>
      <c r="C35" s="94"/>
      <c r="D35" s="90"/>
      <c r="E35" s="51"/>
      <c r="F35" s="51"/>
      <c r="G35" s="156"/>
      <c r="H35" s="51"/>
      <c r="I35" s="52"/>
      <c r="J35" s="171"/>
      <c r="K35" s="52"/>
      <c r="L35" s="51"/>
      <c r="M35" s="156"/>
      <c r="N35" s="51"/>
      <c r="O35" s="51"/>
      <c r="P35" s="169"/>
      <c r="Q35" s="51"/>
      <c r="R35" s="51"/>
      <c r="S35" s="156"/>
      <c r="T35" s="51"/>
      <c r="U35" s="51"/>
      <c r="V35" s="156"/>
      <c r="W35" s="51"/>
      <c r="X35" s="51"/>
      <c r="Y35" s="51"/>
      <c r="Z35" s="51"/>
      <c r="AA35" s="91"/>
    </row>
    <row r="36" spans="1:27" ht="15">
      <c r="A36" s="3"/>
      <c r="B36" s="3"/>
      <c r="C36" s="94"/>
      <c r="D36" s="90"/>
      <c r="E36" s="51"/>
      <c r="F36" s="51"/>
      <c r="G36" s="156"/>
      <c r="H36" s="51"/>
      <c r="I36" s="52"/>
      <c r="J36" s="171"/>
      <c r="K36" s="52"/>
      <c r="L36" s="51"/>
      <c r="M36" s="156"/>
      <c r="N36" s="51"/>
      <c r="O36" s="51"/>
      <c r="P36" s="169"/>
      <c r="Q36" s="51"/>
      <c r="R36" s="51"/>
      <c r="S36" s="156"/>
      <c r="T36" s="51"/>
      <c r="U36" s="51"/>
      <c r="V36" s="156"/>
      <c r="W36" s="51"/>
      <c r="X36" s="51"/>
      <c r="Y36" s="51"/>
      <c r="Z36" s="51"/>
      <c r="AA36" s="91"/>
    </row>
    <row r="37" spans="1:27" ht="15">
      <c r="A37" s="3"/>
      <c r="B37" s="3"/>
      <c r="C37" s="94"/>
      <c r="D37" s="90"/>
      <c r="E37" s="51"/>
      <c r="F37" s="51"/>
      <c r="G37" s="156"/>
      <c r="H37" s="51"/>
      <c r="I37" s="52"/>
      <c r="J37" s="171"/>
      <c r="K37" s="52"/>
      <c r="L37" s="51"/>
      <c r="M37" s="156"/>
      <c r="N37" s="51"/>
      <c r="O37" s="51"/>
      <c r="P37" s="169"/>
      <c r="Q37" s="51"/>
      <c r="R37" s="51"/>
      <c r="S37" s="156"/>
      <c r="T37" s="51"/>
      <c r="U37" s="51"/>
      <c r="V37" s="156"/>
      <c r="W37" s="51"/>
      <c r="X37" s="51"/>
      <c r="Y37" s="51"/>
      <c r="Z37" s="51"/>
      <c r="AA37" s="91"/>
    </row>
    <row r="38" spans="1:27" s="51" customFormat="1" ht="15">
      <c r="A38" s="3"/>
      <c r="B38" s="3"/>
      <c r="C38" s="94"/>
      <c r="D38" s="90"/>
      <c r="G38" s="156"/>
      <c r="I38" s="52"/>
      <c r="J38" s="171"/>
      <c r="K38" s="52"/>
      <c r="M38" s="156"/>
      <c r="P38" s="169"/>
      <c r="Q38" s="91"/>
      <c r="S38" s="156"/>
      <c r="V38" s="166"/>
      <c r="W38" s="96"/>
      <c r="X38" s="96"/>
      <c r="Y38" s="96"/>
      <c r="Z38" s="96"/>
      <c r="AA38" s="97"/>
    </row>
    <row r="39" spans="1:27" s="51" customFormat="1" ht="15">
      <c r="A39" s="3"/>
      <c r="B39" s="3"/>
      <c r="C39" s="94"/>
      <c r="D39" s="105"/>
      <c r="E39" s="19"/>
      <c r="F39" s="19"/>
      <c r="G39" s="155"/>
      <c r="H39" s="19"/>
      <c r="I39" s="66"/>
      <c r="J39" s="174"/>
      <c r="K39" s="66"/>
      <c r="L39" s="19"/>
      <c r="M39" s="155"/>
      <c r="N39" s="19"/>
      <c r="O39" s="19"/>
      <c r="P39" s="170"/>
      <c r="Q39" s="103"/>
      <c r="R39" s="19"/>
      <c r="S39" s="155"/>
      <c r="T39" s="19"/>
      <c r="U39" s="19"/>
      <c r="V39" s="155"/>
      <c r="W39" s="19"/>
      <c r="X39" s="19"/>
      <c r="Y39" s="19"/>
      <c r="Z39" s="19"/>
      <c r="AA39" s="103"/>
    </row>
    <row r="40" spans="1:27" s="51" customFormat="1" ht="15">
      <c r="A40" s="3"/>
      <c r="B40" s="3"/>
      <c r="C40" s="94"/>
      <c r="D40" s="90"/>
      <c r="G40" s="156"/>
      <c r="I40" s="52"/>
      <c r="J40" s="171"/>
      <c r="K40" s="52"/>
      <c r="M40" s="156"/>
      <c r="P40" s="169"/>
      <c r="S40" s="156"/>
      <c r="V40" s="156"/>
      <c r="AA40" s="91"/>
    </row>
    <row r="41" spans="1:27" s="51" customFormat="1" ht="15">
      <c r="A41" s="3"/>
      <c r="B41" s="3"/>
      <c r="C41" s="94"/>
      <c r="D41" s="57"/>
      <c r="E41" s="25"/>
      <c r="F41" s="25"/>
      <c r="G41" s="148"/>
      <c r="H41" s="25"/>
      <c r="I41" s="26"/>
      <c r="J41" s="173"/>
      <c r="K41" s="26"/>
      <c r="L41" s="25"/>
      <c r="M41" s="148"/>
      <c r="N41" s="25"/>
      <c r="O41" s="25"/>
      <c r="P41" s="168"/>
      <c r="Q41" s="25"/>
      <c r="R41" s="25"/>
      <c r="S41" s="148"/>
      <c r="T41" s="25"/>
      <c r="U41" s="25"/>
      <c r="V41" s="148"/>
      <c r="W41" s="25"/>
      <c r="X41" s="25"/>
      <c r="Y41" s="25"/>
      <c r="Z41" s="25"/>
      <c r="AA41" s="58"/>
    </row>
    <row r="42" spans="1:27" ht="15">
      <c r="A42" s="3"/>
      <c r="B42" s="3"/>
      <c r="C42" s="94"/>
      <c r="D42" s="90"/>
      <c r="E42" s="51"/>
      <c r="F42" s="51"/>
      <c r="G42" s="156"/>
      <c r="H42" s="51"/>
      <c r="I42" s="52"/>
      <c r="J42" s="171"/>
      <c r="K42" s="52"/>
      <c r="L42" s="51"/>
      <c r="M42" s="156"/>
      <c r="N42" s="51"/>
      <c r="O42" s="51"/>
      <c r="P42" s="169"/>
      <c r="Q42" s="51"/>
      <c r="R42" s="51"/>
      <c r="S42" s="156"/>
      <c r="T42" s="51"/>
      <c r="U42" s="51"/>
      <c r="V42" s="156"/>
      <c r="W42" s="51"/>
      <c r="X42" s="51"/>
      <c r="Y42" s="51"/>
      <c r="Z42" s="51"/>
      <c r="AA42" s="91"/>
    </row>
    <row r="43" spans="1:27" s="19" customFormat="1" ht="15">
      <c r="A43" s="3"/>
      <c r="B43" s="3"/>
      <c r="C43" s="94"/>
      <c r="D43" s="90"/>
      <c r="E43" s="51"/>
      <c r="F43" s="51"/>
      <c r="G43" s="156"/>
      <c r="H43" s="51"/>
      <c r="I43" s="52"/>
      <c r="J43" s="171"/>
      <c r="K43" s="52"/>
      <c r="L43" s="51"/>
      <c r="M43" s="156"/>
      <c r="N43" s="51"/>
      <c r="O43" s="51"/>
      <c r="P43" s="169"/>
      <c r="Q43" s="91"/>
      <c r="R43" s="51"/>
      <c r="S43" s="156"/>
      <c r="T43" s="51"/>
      <c r="U43" s="51"/>
      <c r="V43" s="156"/>
      <c r="W43" s="51"/>
      <c r="X43" s="51"/>
      <c r="Y43" s="51"/>
      <c r="Z43" s="51"/>
      <c r="AA43" s="91"/>
    </row>
    <row r="44" spans="1:27" s="19" customFormat="1" ht="15">
      <c r="A44" s="3"/>
      <c r="B44" s="3"/>
      <c r="C44" s="94"/>
      <c r="D44" s="90"/>
      <c r="E44" s="51"/>
      <c r="F44" s="51"/>
      <c r="G44" s="156"/>
      <c r="H44" s="51"/>
      <c r="I44" s="52"/>
      <c r="J44" s="171"/>
      <c r="K44" s="52"/>
      <c r="L44" s="51"/>
      <c r="M44" s="156"/>
      <c r="N44" s="51"/>
      <c r="O44" s="51"/>
      <c r="P44" s="169"/>
      <c r="Q44" s="91"/>
      <c r="R44" s="51"/>
      <c r="S44" s="156"/>
      <c r="T44" s="51"/>
      <c r="U44" s="51"/>
      <c r="V44" s="156"/>
      <c r="W44" s="51"/>
      <c r="X44" s="51"/>
      <c r="Y44" s="51"/>
      <c r="Z44" s="51"/>
      <c r="AA44" s="91"/>
    </row>
    <row r="45" spans="1:27" s="19" customFormat="1" ht="15">
      <c r="A45" s="3"/>
      <c r="B45" s="3"/>
      <c r="C45" s="94"/>
      <c r="D45" s="105"/>
      <c r="G45" s="155"/>
      <c r="I45" s="66"/>
      <c r="J45" s="174"/>
      <c r="K45" s="66"/>
      <c r="M45" s="155"/>
      <c r="P45" s="170"/>
      <c r="Q45" s="103"/>
      <c r="S45" s="155"/>
      <c r="V45" s="155"/>
      <c r="AA45" s="103"/>
    </row>
    <row r="46" spans="1:27" s="19" customFormat="1" ht="15">
      <c r="A46" s="3"/>
      <c r="B46" s="3"/>
      <c r="C46" s="94"/>
      <c r="D46" s="57"/>
      <c r="E46" s="25"/>
      <c r="F46" s="25"/>
      <c r="G46" s="148"/>
      <c r="H46" s="25"/>
      <c r="I46" s="26"/>
      <c r="J46" s="173"/>
      <c r="K46" s="26"/>
      <c r="L46" s="25"/>
      <c r="M46" s="148"/>
      <c r="N46" s="25"/>
      <c r="O46" s="25"/>
      <c r="P46" s="168"/>
      <c r="Q46" s="58"/>
      <c r="R46" s="25"/>
      <c r="S46" s="148"/>
      <c r="T46" s="25"/>
      <c r="U46" s="25"/>
      <c r="V46" s="148"/>
      <c r="W46" s="25"/>
      <c r="X46" s="25"/>
      <c r="Y46" s="25"/>
      <c r="Z46" s="25"/>
      <c r="AA46" s="58"/>
    </row>
    <row r="47" spans="1:27" s="19" customFormat="1" ht="15">
      <c r="A47" s="3"/>
      <c r="B47" s="3"/>
      <c r="C47" s="94"/>
      <c r="D47" s="57"/>
      <c r="E47" s="25"/>
      <c r="F47" s="25"/>
      <c r="G47" s="148"/>
      <c r="H47" s="25"/>
      <c r="I47" s="26"/>
      <c r="J47" s="173"/>
      <c r="K47" s="26"/>
      <c r="L47" s="25"/>
      <c r="M47" s="148"/>
      <c r="N47" s="25"/>
      <c r="O47" s="25"/>
      <c r="P47" s="168"/>
      <c r="Q47" s="58"/>
      <c r="R47" s="25"/>
      <c r="S47" s="148"/>
      <c r="T47" s="25"/>
      <c r="U47" s="25"/>
      <c r="V47" s="148"/>
      <c r="W47" s="25"/>
      <c r="X47" s="25"/>
      <c r="Y47" s="25"/>
      <c r="Z47" s="25"/>
      <c r="AA47" s="58"/>
    </row>
    <row r="48" spans="1:3" ht="15">
      <c r="A48" s="3"/>
      <c r="B48" s="3"/>
      <c r="C48" s="94"/>
    </row>
    <row r="50" spans="1:3" ht="15">
      <c r="A50" s="3"/>
      <c r="B50" s="3"/>
      <c r="C50" s="109"/>
    </row>
    <row r="51" spans="1:3" ht="15">
      <c r="A51" s="3"/>
      <c r="B51" s="3"/>
      <c r="C51" s="94"/>
    </row>
    <row r="52" spans="1:3" ht="15">
      <c r="A52" s="3"/>
      <c r="B52" s="3"/>
      <c r="C52" s="94"/>
    </row>
    <row r="53" spans="1:3" ht="15">
      <c r="A53" s="3"/>
      <c r="B53" s="3"/>
      <c r="C53" s="94"/>
    </row>
    <row r="54" spans="1:3" ht="15">
      <c r="A54" s="3"/>
      <c r="B54" s="3"/>
      <c r="C54" s="94"/>
    </row>
    <row r="55" spans="1:3" ht="15">
      <c r="A55" s="3"/>
      <c r="B55" s="3"/>
      <c r="C55" s="94"/>
    </row>
    <row r="56" spans="1:3" ht="15">
      <c r="A56" s="3"/>
      <c r="B56" s="3"/>
      <c r="C56" s="94"/>
    </row>
    <row r="57" spans="1:3" ht="15">
      <c r="A57" s="3"/>
      <c r="B57" s="3"/>
      <c r="C57" s="94"/>
    </row>
    <row r="58" spans="1:3" ht="15">
      <c r="A58" s="3"/>
      <c r="B58" s="3"/>
      <c r="C58" s="94"/>
    </row>
    <row r="60" spans="1:3" ht="15">
      <c r="A60" s="3"/>
      <c r="B60" s="3"/>
      <c r="C60" s="94"/>
    </row>
    <row r="61" spans="1:3" ht="15">
      <c r="A61" s="3"/>
      <c r="B61" s="3"/>
      <c r="C61" s="94"/>
    </row>
    <row r="62" spans="1:3" ht="15">
      <c r="A62" s="3"/>
      <c r="B62" s="3"/>
      <c r="C62" s="94"/>
    </row>
    <row r="63" spans="1:3" ht="15">
      <c r="A63" s="3"/>
      <c r="B63" s="3"/>
      <c r="C63" s="94"/>
    </row>
    <row r="64" spans="1:3" ht="15">
      <c r="A64" s="3"/>
      <c r="B64" s="3"/>
      <c r="C64" s="94"/>
    </row>
    <row r="65" spans="1:3" ht="15">
      <c r="A65" s="3"/>
      <c r="B65" s="3"/>
      <c r="C65" s="94"/>
    </row>
    <row r="66" spans="1:3" ht="15">
      <c r="A66" s="3"/>
      <c r="B66" s="3"/>
      <c r="C66" s="109"/>
    </row>
    <row r="67" spans="1:3" ht="15">
      <c r="A67" s="3"/>
      <c r="B67" s="3"/>
      <c r="C67" s="94"/>
    </row>
    <row r="68" spans="1:3" ht="15">
      <c r="A68" s="3"/>
      <c r="B68" s="3"/>
      <c r="C68" s="94"/>
    </row>
    <row r="69" spans="1:3" ht="15">
      <c r="A69" s="3"/>
      <c r="B69" s="3"/>
      <c r="C69" s="94"/>
    </row>
    <row r="70" spans="1:3" ht="15">
      <c r="A70" s="3"/>
      <c r="B70" s="3"/>
      <c r="C70" s="94"/>
    </row>
    <row r="71" spans="1:3" ht="15">
      <c r="A71" s="3"/>
      <c r="B71" s="3"/>
      <c r="C71" s="94"/>
    </row>
    <row r="72" spans="1:3" ht="15">
      <c r="A72" s="3"/>
      <c r="B72" s="3"/>
      <c r="C72" s="94"/>
    </row>
    <row r="73" ht="15">
      <c r="C73" s="94"/>
    </row>
    <row r="75" spans="1:3" ht="15">
      <c r="A75" s="3"/>
      <c r="B75" s="3"/>
      <c r="C75" s="94"/>
    </row>
    <row r="76" spans="1:3" ht="15">
      <c r="A76" s="3"/>
      <c r="B76" s="3"/>
      <c r="C76" s="94"/>
    </row>
    <row r="77" spans="1:3" ht="15">
      <c r="A77" s="3"/>
      <c r="B77" s="3"/>
      <c r="C77" s="94"/>
    </row>
    <row r="78" spans="1:3" ht="15">
      <c r="A78" s="3"/>
      <c r="B78" s="3"/>
      <c r="C78" s="94"/>
    </row>
    <row r="79" spans="1:3" ht="15">
      <c r="A79" s="3"/>
      <c r="B79" s="3"/>
      <c r="C79" s="94"/>
    </row>
    <row r="80" spans="1:3" ht="15">
      <c r="A80" s="3"/>
      <c r="B80" s="3"/>
      <c r="C80" s="94"/>
    </row>
    <row r="81" spans="1:3" ht="15">
      <c r="A81" s="3"/>
      <c r="B81" s="3"/>
      <c r="C81" s="94"/>
    </row>
    <row r="82" spans="1:3" ht="15">
      <c r="A82" s="3"/>
      <c r="B82" s="3"/>
      <c r="C82" s="94"/>
    </row>
    <row r="83" spans="1:3" ht="15">
      <c r="A83" s="3"/>
      <c r="B83" s="3"/>
      <c r="C83" s="94"/>
    </row>
    <row r="84" ht="15">
      <c r="C84" s="94"/>
    </row>
    <row r="85" spans="1:3" ht="15">
      <c r="A85" s="3"/>
      <c r="B85" s="3"/>
      <c r="C85" s="109"/>
    </row>
    <row r="86" spans="1:3" ht="15">
      <c r="A86" s="3"/>
      <c r="B86" s="3"/>
      <c r="C86" s="94"/>
    </row>
    <row r="87" spans="1:3" ht="15">
      <c r="A87" s="3"/>
      <c r="B87" s="3"/>
      <c r="C87" s="94"/>
    </row>
    <row r="88" spans="1:3" ht="15">
      <c r="A88" s="3"/>
      <c r="B88" s="3"/>
      <c r="C88" s="94"/>
    </row>
    <row r="89" spans="1:3" ht="15">
      <c r="A89" s="3"/>
      <c r="B89" s="3"/>
      <c r="C89" s="94"/>
    </row>
    <row r="90" spans="1:3" ht="15">
      <c r="A90" s="3"/>
      <c r="B90" s="3"/>
      <c r="C90" s="94"/>
    </row>
    <row r="91" spans="1:3" ht="15">
      <c r="A91" s="3"/>
      <c r="B91" s="3"/>
      <c r="C91" s="109"/>
    </row>
    <row r="93" spans="1:3" ht="15">
      <c r="A93" s="3"/>
      <c r="B93" s="3"/>
      <c r="C93" s="94"/>
    </row>
    <row r="94" spans="1:3" ht="15">
      <c r="A94" s="3"/>
      <c r="B94" s="3"/>
      <c r="C94" s="94"/>
    </row>
    <row r="97" spans="1:3" ht="15">
      <c r="A97" s="3"/>
      <c r="B97" s="3"/>
      <c r="C97" s="94"/>
    </row>
    <row r="98" spans="1:3" ht="15">
      <c r="A98" s="3"/>
      <c r="B98" s="3"/>
      <c r="C98" s="94"/>
    </row>
    <row r="99" spans="1:3" ht="15">
      <c r="A99" s="3"/>
      <c r="B99" s="3"/>
      <c r="C99" s="94"/>
    </row>
    <row r="100" spans="1:3" ht="15">
      <c r="A100" s="3"/>
      <c r="B100" s="3"/>
      <c r="C100" s="94"/>
    </row>
    <row r="101" ht="15">
      <c r="C101" s="94"/>
    </row>
    <row r="102" spans="1:3" ht="15">
      <c r="A102" s="3"/>
      <c r="B102" s="3"/>
      <c r="C102" s="109"/>
    </row>
    <row r="103" spans="1:3" ht="15">
      <c r="A103" s="3"/>
      <c r="B103" s="3"/>
      <c r="C103" s="94"/>
    </row>
    <row r="104" spans="1:3" ht="15">
      <c r="A104" s="3"/>
      <c r="B104" s="3"/>
      <c r="C104" s="94"/>
    </row>
    <row r="105" spans="1:3" ht="15">
      <c r="A105" s="3"/>
      <c r="B105" s="3"/>
      <c r="C105" s="94"/>
    </row>
    <row r="106" spans="1:3" ht="15">
      <c r="A106" s="3"/>
      <c r="B106" s="3"/>
      <c r="C106" s="94"/>
    </row>
    <row r="107" spans="1:3" ht="15">
      <c r="A107" s="3"/>
      <c r="B107" s="3"/>
      <c r="C107" s="94"/>
    </row>
    <row r="108" spans="1:3" ht="15">
      <c r="A108" s="3"/>
      <c r="B108" s="3"/>
      <c r="C108" s="94"/>
    </row>
    <row r="109" spans="1:3" ht="15">
      <c r="A109" s="3"/>
      <c r="B109" s="3"/>
      <c r="C109" s="94"/>
    </row>
    <row r="110" spans="1:3" ht="15">
      <c r="A110" s="3"/>
      <c r="B110" s="3"/>
      <c r="C110" s="94"/>
    </row>
    <row r="111" spans="1:3" ht="15">
      <c r="A111" s="3"/>
      <c r="B111" s="3"/>
      <c r="C111" s="94"/>
    </row>
    <row r="112" spans="1:3" ht="15">
      <c r="A112" s="3"/>
      <c r="B112" s="3"/>
      <c r="C112" s="94"/>
    </row>
    <row r="113" spans="1:3" ht="15">
      <c r="A113" s="3"/>
      <c r="B113" s="3"/>
      <c r="C113" s="94"/>
    </row>
    <row r="114" spans="1:3" ht="15">
      <c r="A114" s="3"/>
      <c r="B114" s="3"/>
      <c r="C114" s="94"/>
    </row>
    <row r="115" spans="1:3" ht="15">
      <c r="A115" s="3"/>
      <c r="B115" s="3"/>
      <c r="C115" s="94"/>
    </row>
    <row r="116" spans="1:3" ht="15">
      <c r="A116" s="3"/>
      <c r="B116" s="3"/>
      <c r="C116" s="94"/>
    </row>
    <row r="117" spans="1:3" ht="15">
      <c r="A117" s="3"/>
      <c r="B117" s="3"/>
      <c r="C117" s="94"/>
    </row>
    <row r="118" spans="1:3" ht="15">
      <c r="A118" s="3"/>
      <c r="B118" s="3"/>
      <c r="C118" s="109"/>
    </row>
    <row r="119" spans="1:3" ht="15">
      <c r="A119" s="3"/>
      <c r="B119" s="3"/>
      <c r="C119" s="94"/>
    </row>
    <row r="120" spans="1:3" ht="15">
      <c r="A120" s="3"/>
      <c r="B120" s="3"/>
      <c r="C120" s="94"/>
    </row>
    <row r="121" spans="1:3" ht="15">
      <c r="A121" s="3"/>
      <c r="B121" s="3"/>
      <c r="C121" s="94"/>
    </row>
    <row r="122" spans="1:3" ht="15">
      <c r="A122" s="3"/>
      <c r="B122" s="3"/>
      <c r="C122" s="94"/>
    </row>
    <row r="123" spans="1:3" ht="15">
      <c r="A123" s="3"/>
      <c r="B123" s="3"/>
      <c r="C123" s="94"/>
    </row>
    <row r="124" spans="1:3" ht="15">
      <c r="A124" s="3"/>
      <c r="B124" s="3"/>
      <c r="C124" s="109"/>
    </row>
    <row r="125" spans="1:3" ht="15">
      <c r="A125" s="3"/>
      <c r="B125" s="3"/>
      <c r="C125" s="94"/>
    </row>
    <row r="126" spans="1:3" ht="15">
      <c r="A126" s="3"/>
      <c r="B126" s="3"/>
      <c r="C126" s="94"/>
    </row>
    <row r="127" spans="1:3" ht="15">
      <c r="A127" s="3"/>
      <c r="B127" s="3"/>
      <c r="C127" s="94"/>
    </row>
    <row r="128" spans="1:3" ht="15">
      <c r="A128" s="3"/>
      <c r="B128" s="3"/>
      <c r="C128" s="94"/>
    </row>
    <row r="129" spans="1:3" ht="15">
      <c r="A129" s="3"/>
      <c r="B129" s="3"/>
      <c r="C129" s="94"/>
    </row>
    <row r="130" spans="1:3" ht="15">
      <c r="A130" s="3"/>
      <c r="B130" s="3"/>
      <c r="C130" s="94"/>
    </row>
    <row r="131" spans="1:3" ht="15">
      <c r="A131" s="3"/>
      <c r="B131" s="3"/>
      <c r="C131" s="94"/>
    </row>
    <row r="132" spans="1:3" ht="15">
      <c r="A132" s="3"/>
      <c r="B132" s="3"/>
      <c r="C132" s="94"/>
    </row>
    <row r="133" spans="1:3" ht="15">
      <c r="A133" s="3"/>
      <c r="B133" s="3"/>
      <c r="C133" s="94"/>
    </row>
    <row r="134" spans="1:3" ht="15">
      <c r="A134" s="3"/>
      <c r="B134" s="3"/>
      <c r="C134" s="94"/>
    </row>
    <row r="136" ht="15">
      <c r="C136" s="89"/>
    </row>
    <row r="137" spans="1:2" ht="15">
      <c r="A137" s="88"/>
      <c r="B137" s="88"/>
    </row>
    <row r="138" spans="1:2" ht="15">
      <c r="A138" s="88"/>
      <c r="B138" s="88"/>
    </row>
    <row r="139" ht="15">
      <c r="C139" s="89"/>
    </row>
    <row r="141" spans="1:2" ht="15">
      <c r="A141" s="88"/>
      <c r="B141" s="88"/>
    </row>
    <row r="142" spans="1:3" ht="15">
      <c r="A142" s="88"/>
      <c r="B142" s="88"/>
      <c r="C142" s="89"/>
    </row>
    <row r="148" spans="1:2" ht="15">
      <c r="A148" s="88"/>
      <c r="B148" s="88"/>
    </row>
    <row r="152" spans="1:3" ht="15">
      <c r="A152" s="88"/>
      <c r="B152" s="88"/>
      <c r="C152" s="89"/>
    </row>
    <row r="153" ht="15">
      <c r="C153" s="89"/>
    </row>
    <row r="154" spans="1:2" ht="15">
      <c r="A154" s="88"/>
      <c r="B154" s="88"/>
    </row>
    <row r="156" spans="1:27" s="51" customFormat="1" ht="15">
      <c r="A156" s="25"/>
      <c r="B156" s="25"/>
      <c r="C156" s="83"/>
      <c r="D156" s="57"/>
      <c r="E156" s="25"/>
      <c r="F156" s="25"/>
      <c r="G156" s="148"/>
      <c r="H156" s="25"/>
      <c r="I156" s="26"/>
      <c r="J156" s="173"/>
      <c r="K156" s="26"/>
      <c r="L156" s="25"/>
      <c r="M156" s="148"/>
      <c r="N156" s="25"/>
      <c r="O156" s="25"/>
      <c r="P156" s="168"/>
      <c r="Q156" s="58"/>
      <c r="R156" s="25"/>
      <c r="S156" s="148"/>
      <c r="T156" s="25"/>
      <c r="U156" s="25"/>
      <c r="V156" s="148"/>
      <c r="W156" s="25"/>
      <c r="X156" s="25"/>
      <c r="Y156" s="25"/>
      <c r="Z156" s="25"/>
      <c r="AA156" s="58"/>
    </row>
    <row r="157" spans="1:27" s="51" customFormat="1" ht="15">
      <c r="A157" s="88"/>
      <c r="B157" s="88"/>
      <c r="C157" s="83"/>
      <c r="D157" s="57"/>
      <c r="E157" s="25"/>
      <c r="F157" s="25"/>
      <c r="G157" s="148"/>
      <c r="H157" s="25"/>
      <c r="I157" s="26"/>
      <c r="J157" s="173"/>
      <c r="K157" s="26"/>
      <c r="L157" s="25"/>
      <c r="M157" s="148"/>
      <c r="N157" s="25"/>
      <c r="O157" s="25"/>
      <c r="P157" s="168"/>
      <c r="Q157" s="58"/>
      <c r="R157" s="25"/>
      <c r="S157" s="148"/>
      <c r="T157" s="25"/>
      <c r="U157" s="25"/>
      <c r="V157" s="148"/>
      <c r="W157" s="25"/>
      <c r="X157" s="25"/>
      <c r="Y157" s="25"/>
      <c r="Z157" s="25"/>
      <c r="AA157" s="58"/>
    </row>
    <row r="158" spans="1:27" s="51" customFormat="1" ht="15">
      <c r="A158" s="88"/>
      <c r="B158" s="88"/>
      <c r="C158" s="83"/>
      <c r="D158" s="57"/>
      <c r="E158" s="25"/>
      <c r="F158" s="25"/>
      <c r="G158" s="148"/>
      <c r="H158" s="25"/>
      <c r="I158" s="26"/>
      <c r="J158" s="173"/>
      <c r="K158" s="26"/>
      <c r="L158" s="25"/>
      <c r="M158" s="148"/>
      <c r="N158" s="25"/>
      <c r="O158" s="25"/>
      <c r="P158" s="168"/>
      <c r="Q158" s="58"/>
      <c r="R158" s="25"/>
      <c r="S158" s="148"/>
      <c r="T158" s="25"/>
      <c r="U158" s="25"/>
      <c r="V158" s="148"/>
      <c r="W158" s="25"/>
      <c r="X158" s="25"/>
      <c r="Y158" s="25"/>
      <c r="Z158" s="25"/>
      <c r="AA158" s="58"/>
    </row>
    <row r="159" spans="1:27" s="51" customFormat="1" ht="15">
      <c r="A159" s="25"/>
      <c r="B159" s="25"/>
      <c r="C159" s="83"/>
      <c r="D159" s="57"/>
      <c r="E159" s="25"/>
      <c r="F159" s="25"/>
      <c r="G159" s="148"/>
      <c r="H159" s="25"/>
      <c r="I159" s="26"/>
      <c r="J159" s="173"/>
      <c r="K159" s="26"/>
      <c r="L159" s="25"/>
      <c r="M159" s="148"/>
      <c r="N159" s="25"/>
      <c r="O159" s="25"/>
      <c r="P159" s="168"/>
      <c r="Q159" s="58"/>
      <c r="R159" s="25"/>
      <c r="S159" s="148"/>
      <c r="T159" s="25"/>
      <c r="U159" s="25"/>
      <c r="V159" s="148"/>
      <c r="W159" s="25"/>
      <c r="X159" s="25"/>
      <c r="Y159" s="25"/>
      <c r="Z159" s="25"/>
      <c r="AA159" s="58"/>
    </row>
    <row r="160" spans="1:27" s="51" customFormat="1" ht="15">
      <c r="A160" s="88"/>
      <c r="B160" s="88"/>
      <c r="C160" s="83"/>
      <c r="D160" s="57"/>
      <c r="E160" s="25"/>
      <c r="F160" s="25"/>
      <c r="G160" s="148"/>
      <c r="H160" s="25"/>
      <c r="I160" s="26"/>
      <c r="J160" s="173"/>
      <c r="K160" s="26"/>
      <c r="L160" s="25"/>
      <c r="M160" s="148"/>
      <c r="N160" s="25"/>
      <c r="O160" s="25"/>
      <c r="P160" s="168"/>
      <c r="Q160" s="58"/>
      <c r="R160" s="25"/>
      <c r="S160" s="148"/>
      <c r="T160" s="25"/>
      <c r="U160" s="25"/>
      <c r="V160" s="148"/>
      <c r="W160" s="25"/>
      <c r="X160" s="25"/>
      <c r="Y160" s="25"/>
      <c r="Z160" s="25"/>
      <c r="AA160" s="58"/>
    </row>
    <row r="161" spans="1:27" s="51" customFormat="1" ht="15">
      <c r="A161" s="25"/>
      <c r="B161" s="25"/>
      <c r="C161" s="83"/>
      <c r="D161" s="57"/>
      <c r="E161" s="25"/>
      <c r="F161" s="25"/>
      <c r="G161" s="148"/>
      <c r="H161" s="25"/>
      <c r="I161" s="26"/>
      <c r="J161" s="173"/>
      <c r="K161" s="26"/>
      <c r="L161" s="25"/>
      <c r="M161" s="148"/>
      <c r="N161" s="25"/>
      <c r="O161" s="25"/>
      <c r="P161" s="168"/>
      <c r="Q161" s="58"/>
      <c r="R161" s="25"/>
      <c r="S161" s="148"/>
      <c r="T161" s="25"/>
      <c r="U161" s="25"/>
      <c r="V161" s="148"/>
      <c r="W161" s="25"/>
      <c r="X161" s="25"/>
      <c r="Y161" s="25"/>
      <c r="Z161" s="25"/>
      <c r="AA161" s="58"/>
    </row>
    <row r="162" spans="1:27" s="51" customFormat="1" ht="15">
      <c r="A162" s="25"/>
      <c r="B162" s="25"/>
      <c r="C162" s="83"/>
      <c r="D162" s="57"/>
      <c r="E162" s="25"/>
      <c r="F162" s="25"/>
      <c r="G162" s="148"/>
      <c r="H162" s="25"/>
      <c r="I162" s="26"/>
      <c r="J162" s="173"/>
      <c r="K162" s="26"/>
      <c r="L162" s="25"/>
      <c r="M162" s="148"/>
      <c r="N162" s="25"/>
      <c r="O162" s="25"/>
      <c r="P162" s="168"/>
      <c r="Q162" s="58"/>
      <c r="R162" s="25"/>
      <c r="S162" s="148"/>
      <c r="T162" s="25"/>
      <c r="U162" s="25"/>
      <c r="V162" s="148"/>
      <c r="W162" s="25"/>
      <c r="X162" s="25"/>
      <c r="Y162" s="25"/>
      <c r="Z162" s="25"/>
      <c r="AA162" s="58"/>
    </row>
    <row r="163" spans="1:27" s="51" customFormat="1" ht="15">
      <c r="A163" s="25"/>
      <c r="B163" s="25"/>
      <c r="C163" s="89"/>
      <c r="D163" s="57"/>
      <c r="E163" s="25"/>
      <c r="F163" s="25"/>
      <c r="G163" s="148"/>
      <c r="H163" s="25"/>
      <c r="I163" s="26"/>
      <c r="J163" s="173"/>
      <c r="K163" s="26"/>
      <c r="L163" s="25"/>
      <c r="M163" s="148"/>
      <c r="N163" s="25"/>
      <c r="O163" s="25"/>
      <c r="P163" s="168"/>
      <c r="Q163" s="58"/>
      <c r="R163" s="25"/>
      <c r="S163" s="148"/>
      <c r="T163" s="25"/>
      <c r="U163" s="25"/>
      <c r="V163" s="148"/>
      <c r="W163" s="25"/>
      <c r="X163" s="25"/>
      <c r="Y163" s="25"/>
      <c r="Z163" s="25"/>
      <c r="AA163" s="58"/>
    </row>
    <row r="164" spans="1:27" s="51" customFormat="1" ht="15">
      <c r="A164" s="25"/>
      <c r="B164" s="25"/>
      <c r="C164" s="83"/>
      <c r="D164" s="57"/>
      <c r="E164" s="25"/>
      <c r="F164" s="25"/>
      <c r="G164" s="148"/>
      <c r="H164" s="25"/>
      <c r="I164" s="26"/>
      <c r="J164" s="173"/>
      <c r="K164" s="26"/>
      <c r="L164" s="25"/>
      <c r="M164" s="148"/>
      <c r="N164" s="25"/>
      <c r="O164" s="25"/>
      <c r="P164" s="168"/>
      <c r="Q164" s="58"/>
      <c r="R164" s="25"/>
      <c r="S164" s="148"/>
      <c r="T164" s="25"/>
      <c r="U164" s="25"/>
      <c r="V164" s="148"/>
      <c r="W164" s="25"/>
      <c r="X164" s="25"/>
      <c r="Y164" s="25"/>
      <c r="Z164" s="25"/>
      <c r="AA164" s="58"/>
    </row>
    <row r="165" spans="1:27" s="51" customFormat="1" ht="15">
      <c r="A165" s="88"/>
      <c r="B165" s="88"/>
      <c r="C165" s="83"/>
      <c r="D165" s="57"/>
      <c r="E165" s="25"/>
      <c r="F165" s="25"/>
      <c r="G165" s="148"/>
      <c r="H165" s="25"/>
      <c r="I165" s="26"/>
      <c r="J165" s="173"/>
      <c r="K165" s="26"/>
      <c r="L165" s="25"/>
      <c r="M165" s="148"/>
      <c r="N165" s="25"/>
      <c r="O165" s="25"/>
      <c r="P165" s="168"/>
      <c r="Q165" s="58"/>
      <c r="R165" s="25"/>
      <c r="S165" s="148"/>
      <c r="T165" s="25"/>
      <c r="U165" s="25"/>
      <c r="V165" s="148"/>
      <c r="W165" s="25"/>
      <c r="X165" s="25"/>
      <c r="Y165" s="25"/>
      <c r="Z165" s="25"/>
      <c r="AA165" s="58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9" sqref="V9"/>
    </sheetView>
  </sheetViews>
  <sheetFormatPr defaultColWidth="9.140625" defaultRowHeight="15"/>
  <cols>
    <col min="1" max="1" width="13.8515625" style="25" customWidth="1"/>
    <col min="2" max="2" width="10.57421875" style="25" customWidth="1"/>
    <col min="3" max="3" width="12.7109375" style="83" bestFit="1" customWidth="1"/>
    <col min="4" max="4" width="17.7109375" style="133" bestFit="1" customWidth="1"/>
    <col min="5" max="6" width="9.140625" style="25" customWidth="1"/>
    <col min="7" max="7" width="9.140625" style="148" customWidth="1"/>
    <col min="8" max="8" width="6.00390625" style="25" customWidth="1"/>
    <col min="9" max="9" width="9.140625" style="26" customWidth="1"/>
    <col min="10" max="10" width="9.140625" style="173" customWidth="1"/>
    <col min="11" max="11" width="9.140625" style="26" customWidth="1"/>
    <col min="12" max="12" width="5.7109375" style="25" customWidth="1"/>
    <col min="13" max="13" width="9.140625" style="148" customWidth="1"/>
    <col min="14" max="15" width="9.140625" style="25" customWidth="1"/>
    <col min="16" max="16" width="9.140625" style="168" customWidth="1"/>
    <col min="17" max="17" width="9.140625" style="58" customWidth="1"/>
    <col min="18" max="18" width="9.140625" style="25" customWidth="1"/>
    <col min="19" max="19" width="9.140625" style="148" customWidth="1"/>
    <col min="20" max="21" width="9.140625" style="25" customWidth="1"/>
    <col min="22" max="22" width="9.140625" style="148" customWidth="1"/>
    <col min="23" max="26" width="9.140625" style="25" customWidth="1"/>
    <col min="27" max="27" width="9.140625" style="58" customWidth="1"/>
    <col min="28" max="16384" width="9.140625" style="25" customWidth="1"/>
  </cols>
  <sheetData>
    <row r="1" spans="1:22" s="63" customFormat="1" ht="21">
      <c r="A1" s="63" t="s">
        <v>223</v>
      </c>
      <c r="C1" s="81"/>
      <c r="D1" s="132"/>
      <c r="G1" s="147"/>
      <c r="I1" s="65"/>
      <c r="J1" s="172"/>
      <c r="K1" s="65"/>
      <c r="M1" s="147"/>
      <c r="P1" s="147"/>
      <c r="S1" s="147"/>
      <c r="V1" s="147"/>
    </row>
    <row r="2" ht="15">
      <c r="A2" s="25" t="s">
        <v>329</v>
      </c>
    </row>
    <row r="4" spans="1:22" s="20" customFormat="1" ht="15.75">
      <c r="A4" s="119"/>
      <c r="B4" s="119"/>
      <c r="D4" s="134"/>
      <c r="E4" s="20" t="s">
        <v>334</v>
      </c>
      <c r="G4" s="149"/>
      <c r="H4" s="115" t="s">
        <v>335</v>
      </c>
      <c r="I4" s="115"/>
      <c r="J4" s="158"/>
      <c r="K4" s="20" t="s">
        <v>333</v>
      </c>
      <c r="M4" s="149"/>
      <c r="N4" s="123" t="s">
        <v>336</v>
      </c>
      <c r="P4" s="149"/>
      <c r="Q4" s="20" t="s">
        <v>337</v>
      </c>
      <c r="S4" s="149"/>
      <c r="T4" s="20" t="s">
        <v>338</v>
      </c>
      <c r="V4" s="149" t="s">
        <v>209</v>
      </c>
    </row>
    <row r="5" spans="1:22" s="64" customFormat="1" ht="58.5">
      <c r="A5" s="84" t="s">
        <v>0</v>
      </c>
      <c r="B5" s="84"/>
      <c r="C5" s="85" t="s">
        <v>97</v>
      </c>
      <c r="D5" s="135" t="s">
        <v>1</v>
      </c>
      <c r="E5" s="64" t="s">
        <v>342</v>
      </c>
      <c r="F5" s="64" t="s">
        <v>342</v>
      </c>
      <c r="G5" s="150"/>
      <c r="H5" s="64" t="s">
        <v>342</v>
      </c>
      <c r="I5" s="64" t="s">
        <v>342</v>
      </c>
      <c r="J5" s="150"/>
      <c r="K5" s="64" t="s">
        <v>342</v>
      </c>
      <c r="L5" s="64" t="s">
        <v>342</v>
      </c>
      <c r="M5" s="150"/>
      <c r="N5" s="64" t="s">
        <v>342</v>
      </c>
      <c r="O5" s="64" t="s">
        <v>342</v>
      </c>
      <c r="P5" s="150"/>
      <c r="Q5" s="64" t="s">
        <v>342</v>
      </c>
      <c r="R5" s="64" t="s">
        <v>342</v>
      </c>
      <c r="S5" s="150"/>
      <c r="T5" s="64" t="s">
        <v>342</v>
      </c>
      <c r="U5" s="64" t="s">
        <v>342</v>
      </c>
      <c r="V5" s="150"/>
    </row>
    <row r="6" spans="1:22" s="62" customFormat="1" ht="65.25">
      <c r="A6" s="84"/>
      <c r="B6" s="84"/>
      <c r="C6" s="85"/>
      <c r="D6" s="136"/>
      <c r="E6" s="64" t="s">
        <v>364</v>
      </c>
      <c r="F6" s="64" t="s">
        <v>104</v>
      </c>
      <c r="G6" s="151"/>
      <c r="H6" s="62" t="s">
        <v>374</v>
      </c>
      <c r="I6" s="62" t="s">
        <v>518</v>
      </c>
      <c r="J6" s="151"/>
      <c r="K6" s="62" t="s">
        <v>356</v>
      </c>
      <c r="L6" s="62" t="s">
        <v>361</v>
      </c>
      <c r="M6" s="151"/>
      <c r="N6" s="64" t="s">
        <v>364</v>
      </c>
      <c r="O6" s="62" t="s">
        <v>356</v>
      </c>
      <c r="P6" s="151"/>
      <c r="Q6" s="62" t="s">
        <v>518</v>
      </c>
      <c r="R6" s="62" t="s">
        <v>129</v>
      </c>
      <c r="S6" s="151"/>
      <c r="T6" s="62" t="s">
        <v>506</v>
      </c>
      <c r="U6" s="62" t="s">
        <v>361</v>
      </c>
      <c r="V6" s="151"/>
    </row>
    <row r="7" spans="1:27" s="61" customFormat="1" ht="30">
      <c r="A7" s="3" t="s">
        <v>74</v>
      </c>
      <c r="B7" s="3" t="s">
        <v>89</v>
      </c>
      <c r="C7" s="94" t="s">
        <v>57</v>
      </c>
      <c r="D7" s="133" t="s">
        <v>365</v>
      </c>
      <c r="E7" s="25">
        <v>12</v>
      </c>
      <c r="F7" s="25">
        <v>3</v>
      </c>
      <c r="G7" s="148"/>
      <c r="H7" s="25">
        <v>6</v>
      </c>
      <c r="I7" s="26">
        <v>6</v>
      </c>
      <c r="J7" s="173"/>
      <c r="K7" s="26"/>
      <c r="L7" s="25">
        <v>4</v>
      </c>
      <c r="M7" s="148"/>
      <c r="N7" s="25">
        <v>20</v>
      </c>
      <c r="O7" s="25">
        <v>10</v>
      </c>
      <c r="P7" s="168"/>
      <c r="Q7" s="25">
        <v>6</v>
      </c>
      <c r="R7" s="25">
        <v>10</v>
      </c>
      <c r="S7" s="148"/>
      <c r="T7" s="25">
        <v>6</v>
      </c>
      <c r="U7" s="25">
        <v>12</v>
      </c>
      <c r="V7" s="202">
        <f>SUM(E7:U7)</f>
        <v>95</v>
      </c>
      <c r="W7" s="25"/>
      <c r="X7" s="25"/>
      <c r="Y7" s="25"/>
      <c r="Z7" s="25"/>
      <c r="AA7" s="58"/>
    </row>
    <row r="8" spans="1:27" s="61" customFormat="1" ht="30">
      <c r="A8" s="25" t="s">
        <v>195</v>
      </c>
      <c r="B8" s="25" t="s">
        <v>196</v>
      </c>
      <c r="C8" s="83" t="s">
        <v>55</v>
      </c>
      <c r="D8" s="133" t="s">
        <v>197</v>
      </c>
      <c r="E8" s="25">
        <v>6</v>
      </c>
      <c r="F8" s="25"/>
      <c r="G8" s="148"/>
      <c r="H8" s="25">
        <v>10</v>
      </c>
      <c r="I8" s="26">
        <v>2</v>
      </c>
      <c r="J8" s="173"/>
      <c r="K8" s="26">
        <v>6</v>
      </c>
      <c r="L8" s="25">
        <v>10</v>
      </c>
      <c r="M8" s="148"/>
      <c r="N8" s="25">
        <v>3</v>
      </c>
      <c r="O8" s="25"/>
      <c r="P8" s="168"/>
      <c r="Q8" s="25">
        <v>10</v>
      </c>
      <c r="R8" s="25">
        <v>6</v>
      </c>
      <c r="S8" s="148"/>
      <c r="T8" s="25">
        <v>10</v>
      </c>
      <c r="U8" s="25">
        <v>4</v>
      </c>
      <c r="V8" s="202">
        <f>SUM(E8:U8)</f>
        <v>67</v>
      </c>
      <c r="W8" s="25"/>
      <c r="X8" s="25"/>
      <c r="Y8" s="25"/>
      <c r="Z8" s="25"/>
      <c r="AA8" s="58"/>
    </row>
    <row r="9" spans="1:27" s="61" customFormat="1" ht="30">
      <c r="A9" s="51" t="s">
        <v>28</v>
      </c>
      <c r="B9" s="51" t="s">
        <v>573</v>
      </c>
      <c r="C9" s="80" t="s">
        <v>353</v>
      </c>
      <c r="D9" s="137" t="s">
        <v>616</v>
      </c>
      <c r="E9" s="51"/>
      <c r="F9" s="51"/>
      <c r="G9" s="156"/>
      <c r="H9" s="51"/>
      <c r="I9" s="52"/>
      <c r="J9" s="171"/>
      <c r="K9" s="52"/>
      <c r="L9" s="51"/>
      <c r="M9" s="156"/>
      <c r="N9" s="51">
        <v>12</v>
      </c>
      <c r="O9" s="51">
        <v>4</v>
      </c>
      <c r="P9" s="169"/>
      <c r="Q9" s="51">
        <v>2</v>
      </c>
      <c r="R9" s="51"/>
      <c r="S9" s="156"/>
      <c r="T9" s="51">
        <v>4</v>
      </c>
      <c r="U9" s="51">
        <v>10</v>
      </c>
      <c r="V9" s="203">
        <f>SUM(N9:U9)</f>
        <v>32</v>
      </c>
      <c r="W9" s="25"/>
      <c r="X9" s="25"/>
      <c r="Y9" s="25"/>
      <c r="Z9" s="25"/>
      <c r="AA9" s="58"/>
    </row>
    <row r="10" spans="1:27" s="61" customFormat="1" ht="15">
      <c r="A10" s="3" t="s">
        <v>106</v>
      </c>
      <c r="B10" s="3" t="s">
        <v>107</v>
      </c>
      <c r="C10" s="94" t="s">
        <v>57</v>
      </c>
      <c r="D10" s="133" t="s">
        <v>108</v>
      </c>
      <c r="E10" s="25">
        <v>8</v>
      </c>
      <c r="F10" s="25">
        <v>4</v>
      </c>
      <c r="G10" s="148"/>
      <c r="H10" s="25"/>
      <c r="I10" s="26"/>
      <c r="J10" s="173"/>
      <c r="K10" s="26">
        <v>10</v>
      </c>
      <c r="L10" s="25">
        <v>1.5</v>
      </c>
      <c r="M10" s="148"/>
      <c r="N10" s="25"/>
      <c r="O10" s="25"/>
      <c r="P10" s="168"/>
      <c r="Q10" s="25"/>
      <c r="R10" s="25">
        <v>1.5</v>
      </c>
      <c r="S10" s="148"/>
      <c r="T10" s="25">
        <v>1.5</v>
      </c>
      <c r="U10" s="25">
        <v>2</v>
      </c>
      <c r="V10" s="202">
        <f>SUM(E10:U10)</f>
        <v>28.5</v>
      </c>
      <c r="W10" s="25"/>
      <c r="X10" s="25"/>
      <c r="Y10" s="25"/>
      <c r="Z10" s="25"/>
      <c r="AA10" s="58"/>
    </row>
    <row r="11" spans="1:27" s="61" customFormat="1" ht="15">
      <c r="A11" s="3" t="s">
        <v>200</v>
      </c>
      <c r="B11" s="3" t="s">
        <v>201</v>
      </c>
      <c r="C11" s="94" t="s">
        <v>57</v>
      </c>
      <c r="D11" s="133" t="s">
        <v>366</v>
      </c>
      <c r="E11" s="25">
        <v>4</v>
      </c>
      <c r="F11" s="25">
        <v>20</v>
      </c>
      <c r="G11" s="148"/>
      <c r="H11" s="25"/>
      <c r="I11" s="26"/>
      <c r="J11" s="173"/>
      <c r="K11" s="26"/>
      <c r="L11" s="25">
        <v>3</v>
      </c>
      <c r="M11" s="148"/>
      <c r="N11" s="25"/>
      <c r="O11" s="25"/>
      <c r="P11" s="168"/>
      <c r="Q11" s="25"/>
      <c r="R11" s="25"/>
      <c r="S11" s="148"/>
      <c r="T11" s="25"/>
      <c r="U11" s="25"/>
      <c r="V11" s="202">
        <f>SUM(E11:U11)</f>
        <v>27</v>
      </c>
      <c r="W11" s="25"/>
      <c r="X11" s="25"/>
      <c r="Y11" s="25"/>
      <c r="Z11" s="25"/>
      <c r="AA11" s="58"/>
    </row>
    <row r="12" spans="1:22" ht="15">
      <c r="A12" s="3" t="s">
        <v>183</v>
      </c>
      <c r="B12" s="3" t="s">
        <v>70</v>
      </c>
      <c r="C12" s="109" t="s">
        <v>57</v>
      </c>
      <c r="D12" s="133" t="s">
        <v>190</v>
      </c>
      <c r="E12" s="25">
        <v>20</v>
      </c>
      <c r="Q12" s="25"/>
      <c r="V12" s="202">
        <f>SUM(E12:U12)</f>
        <v>20</v>
      </c>
    </row>
    <row r="13" spans="1:27" ht="15">
      <c r="A13" s="25" t="s">
        <v>110</v>
      </c>
      <c r="B13" s="25" t="s">
        <v>155</v>
      </c>
      <c r="C13" s="83" t="s">
        <v>57</v>
      </c>
      <c r="D13" s="140" t="s">
        <v>471</v>
      </c>
      <c r="K13" s="26">
        <v>4</v>
      </c>
      <c r="L13" s="25">
        <v>6</v>
      </c>
      <c r="N13" s="25">
        <v>6</v>
      </c>
      <c r="V13" s="202">
        <f>SUM(E13:U13)</f>
        <v>16</v>
      </c>
      <c r="W13" s="51"/>
      <c r="X13" s="51"/>
      <c r="Y13" s="51"/>
      <c r="Z13" s="51"/>
      <c r="AA13" s="91"/>
    </row>
    <row r="14" spans="1:27" s="51" customFormat="1" ht="15">
      <c r="A14" s="3" t="s">
        <v>71</v>
      </c>
      <c r="B14" s="3" t="s">
        <v>94</v>
      </c>
      <c r="C14" s="94" t="s">
        <v>55</v>
      </c>
      <c r="D14" s="133" t="s">
        <v>182</v>
      </c>
      <c r="E14" s="25"/>
      <c r="F14" s="25"/>
      <c r="G14" s="148"/>
      <c r="H14" s="25"/>
      <c r="I14" s="26"/>
      <c r="J14" s="173"/>
      <c r="K14" s="26"/>
      <c r="L14" s="25"/>
      <c r="M14" s="148"/>
      <c r="N14" s="25">
        <v>8</v>
      </c>
      <c r="O14" s="25">
        <v>6</v>
      </c>
      <c r="P14" s="168"/>
      <c r="Q14" s="25"/>
      <c r="R14" s="25"/>
      <c r="S14" s="148"/>
      <c r="T14" s="25"/>
      <c r="U14" s="25"/>
      <c r="V14" s="167">
        <f>SUM(N14:U14)</f>
        <v>14</v>
      </c>
      <c r="W14" s="61"/>
      <c r="X14" s="61"/>
      <c r="Y14" s="61"/>
      <c r="Z14" s="61"/>
      <c r="AA14" s="92"/>
    </row>
    <row r="15" spans="1:27" s="51" customFormat="1" ht="15">
      <c r="A15" s="3" t="s">
        <v>20</v>
      </c>
      <c r="B15" s="3" t="s">
        <v>21</v>
      </c>
      <c r="C15" s="94" t="s">
        <v>57</v>
      </c>
      <c r="D15" s="133" t="s">
        <v>186</v>
      </c>
      <c r="E15" s="25"/>
      <c r="F15" s="25">
        <v>12</v>
      </c>
      <c r="G15" s="148"/>
      <c r="H15" s="25"/>
      <c r="I15" s="26"/>
      <c r="J15" s="173"/>
      <c r="K15" s="26"/>
      <c r="L15" s="25"/>
      <c r="M15" s="148"/>
      <c r="N15" s="25"/>
      <c r="O15" s="25"/>
      <c r="P15" s="168"/>
      <c r="Q15" s="25"/>
      <c r="R15" s="25"/>
      <c r="S15" s="148"/>
      <c r="T15" s="25"/>
      <c r="U15" s="25"/>
      <c r="V15" s="148">
        <f>SUM(E15:U15)</f>
        <v>12</v>
      </c>
      <c r="W15" s="25"/>
      <c r="X15" s="25"/>
      <c r="Y15" s="25"/>
      <c r="Z15" s="25"/>
      <c r="AA15" s="58"/>
    </row>
    <row r="16" spans="1:27" ht="15">
      <c r="A16" s="51" t="s">
        <v>519</v>
      </c>
      <c r="B16" s="51" t="s">
        <v>520</v>
      </c>
      <c r="C16" s="80" t="s">
        <v>353</v>
      </c>
      <c r="D16" s="137" t="s">
        <v>521</v>
      </c>
      <c r="E16" s="51"/>
      <c r="F16" s="51"/>
      <c r="G16" s="156"/>
      <c r="H16" s="51">
        <v>4</v>
      </c>
      <c r="I16" s="52">
        <v>3</v>
      </c>
      <c r="J16" s="171"/>
      <c r="K16" s="52"/>
      <c r="L16" s="51"/>
      <c r="M16" s="156"/>
      <c r="N16" s="51"/>
      <c r="O16" s="51">
        <v>2</v>
      </c>
      <c r="P16" s="169"/>
      <c r="Q16" s="51"/>
      <c r="R16" s="51"/>
      <c r="S16" s="156"/>
      <c r="T16" s="51"/>
      <c r="U16" s="51">
        <v>3</v>
      </c>
      <c r="V16" s="156">
        <f>SUM(E16:U16)</f>
        <v>12</v>
      </c>
      <c r="W16" s="61"/>
      <c r="X16" s="61"/>
      <c r="Y16" s="61"/>
      <c r="Z16" s="61"/>
      <c r="AA16" s="92"/>
    </row>
    <row r="17" spans="1:27" ht="15">
      <c r="A17" s="25" t="s">
        <v>19</v>
      </c>
      <c r="B17" s="25" t="s">
        <v>29</v>
      </c>
      <c r="C17" s="94" t="s">
        <v>57</v>
      </c>
      <c r="D17" s="133" t="s">
        <v>523</v>
      </c>
      <c r="I17" s="26">
        <v>10</v>
      </c>
      <c r="V17" s="167">
        <f>SUM(E17:U17)</f>
        <v>10</v>
      </c>
      <c r="W17" s="51"/>
      <c r="X17" s="51"/>
      <c r="Y17" s="51"/>
      <c r="Z17" s="51"/>
      <c r="AA17" s="91"/>
    </row>
    <row r="18" spans="1:27" ht="15">
      <c r="A18" s="25" t="s">
        <v>103</v>
      </c>
      <c r="B18" s="25" t="s">
        <v>367</v>
      </c>
      <c r="C18" s="94" t="s">
        <v>55</v>
      </c>
      <c r="D18" s="133" t="s">
        <v>109</v>
      </c>
      <c r="E18" s="25">
        <v>3</v>
      </c>
      <c r="K18" s="26">
        <v>1.5</v>
      </c>
      <c r="L18" s="25">
        <v>2</v>
      </c>
      <c r="Q18" s="25">
        <v>1.5</v>
      </c>
      <c r="R18" s="25">
        <v>2</v>
      </c>
      <c r="V18" s="148">
        <f>SUM(E18:U18)</f>
        <v>10</v>
      </c>
      <c r="W18" s="51"/>
      <c r="X18" s="51"/>
      <c r="Y18" s="51"/>
      <c r="Z18" s="51"/>
      <c r="AA18" s="91"/>
    </row>
    <row r="19" spans="1:27" s="51" customFormat="1" ht="15">
      <c r="A19" s="51" t="s">
        <v>122</v>
      </c>
      <c r="B19" s="51" t="s">
        <v>123</v>
      </c>
      <c r="C19" s="80" t="s">
        <v>353</v>
      </c>
      <c r="D19" s="137" t="s">
        <v>124</v>
      </c>
      <c r="F19" s="51">
        <v>8</v>
      </c>
      <c r="G19" s="156"/>
      <c r="I19" s="52"/>
      <c r="J19" s="171"/>
      <c r="K19" s="52"/>
      <c r="M19" s="156"/>
      <c r="P19" s="169"/>
      <c r="S19" s="156"/>
      <c r="V19" s="156">
        <f>SUM(E19:U19)</f>
        <v>8</v>
      </c>
      <c r="W19" s="25"/>
      <c r="X19" s="25"/>
      <c r="Y19" s="25"/>
      <c r="Z19" s="25"/>
      <c r="AA19" s="58"/>
    </row>
    <row r="20" spans="1:27" s="51" customFormat="1" ht="15">
      <c r="A20" s="25" t="s">
        <v>25</v>
      </c>
      <c r="B20" s="25" t="s">
        <v>26</v>
      </c>
      <c r="C20" s="83" t="s">
        <v>57</v>
      </c>
      <c r="D20" s="133" t="s">
        <v>371</v>
      </c>
      <c r="E20" s="25"/>
      <c r="F20" s="25"/>
      <c r="G20" s="148"/>
      <c r="H20" s="25"/>
      <c r="I20" s="26"/>
      <c r="J20" s="173"/>
      <c r="K20" s="26"/>
      <c r="L20" s="25"/>
      <c r="M20" s="148"/>
      <c r="N20" s="25">
        <v>4</v>
      </c>
      <c r="O20" s="25">
        <v>1.5</v>
      </c>
      <c r="P20" s="168"/>
      <c r="Q20" s="25"/>
      <c r="R20" s="25"/>
      <c r="S20" s="148"/>
      <c r="T20" s="25">
        <v>2</v>
      </c>
      <c r="U20" s="25"/>
      <c r="V20" s="148">
        <f>SUM(N20:U20)</f>
        <v>7.5</v>
      </c>
      <c r="AA20" s="91"/>
    </row>
    <row r="21" spans="1:27" ht="15">
      <c r="A21" s="51" t="s">
        <v>368</v>
      </c>
      <c r="B21" s="51" t="s">
        <v>369</v>
      </c>
      <c r="C21" s="80" t="s">
        <v>353</v>
      </c>
      <c r="D21" s="137" t="s">
        <v>370</v>
      </c>
      <c r="E21" s="51"/>
      <c r="F21" s="51">
        <v>6</v>
      </c>
      <c r="G21" s="156"/>
      <c r="H21" s="51"/>
      <c r="I21" s="52"/>
      <c r="J21" s="171"/>
      <c r="K21" s="52"/>
      <c r="L21" s="51"/>
      <c r="M21" s="156"/>
      <c r="N21" s="51"/>
      <c r="O21" s="51"/>
      <c r="P21" s="169"/>
      <c r="Q21" s="51"/>
      <c r="R21" s="51"/>
      <c r="S21" s="156"/>
      <c r="T21" s="51"/>
      <c r="U21" s="51"/>
      <c r="V21" s="156">
        <f>SUM(E21:U21)</f>
        <v>6</v>
      </c>
      <c r="W21" s="61"/>
      <c r="X21" s="61"/>
      <c r="Y21" s="61"/>
      <c r="Z21" s="61"/>
      <c r="AA21" s="92"/>
    </row>
    <row r="22" spans="1:27" s="51" customFormat="1" ht="15">
      <c r="A22" s="25" t="s">
        <v>69</v>
      </c>
      <c r="B22" s="25" t="s">
        <v>70</v>
      </c>
      <c r="C22" s="83" t="s">
        <v>57</v>
      </c>
      <c r="D22" s="133" t="s">
        <v>472</v>
      </c>
      <c r="E22" s="25"/>
      <c r="F22" s="25"/>
      <c r="G22" s="148"/>
      <c r="H22" s="25">
        <v>3</v>
      </c>
      <c r="I22" s="26"/>
      <c r="J22" s="173"/>
      <c r="K22" s="26">
        <v>3</v>
      </c>
      <c r="L22" s="25"/>
      <c r="M22" s="148"/>
      <c r="N22" s="25"/>
      <c r="O22" s="25"/>
      <c r="P22" s="168"/>
      <c r="Q22" s="58"/>
      <c r="R22" s="25"/>
      <c r="S22" s="148"/>
      <c r="T22" s="25"/>
      <c r="U22" s="25"/>
      <c r="V22" s="167">
        <f>SUM(E22:U22)</f>
        <v>6</v>
      </c>
      <c r="W22" s="25"/>
      <c r="X22" s="25"/>
      <c r="Y22" s="25"/>
      <c r="Z22" s="25"/>
      <c r="AA22" s="58"/>
    </row>
    <row r="23" spans="1:27" s="51" customFormat="1" ht="15">
      <c r="A23" s="51" t="s">
        <v>524</v>
      </c>
      <c r="B23" s="51" t="s">
        <v>101</v>
      </c>
      <c r="C23" s="80" t="s">
        <v>353</v>
      </c>
      <c r="D23" s="137" t="s">
        <v>525</v>
      </c>
      <c r="G23" s="156"/>
      <c r="I23" s="52">
        <v>4</v>
      </c>
      <c r="J23" s="171"/>
      <c r="K23" s="52"/>
      <c r="M23" s="156"/>
      <c r="P23" s="169"/>
      <c r="S23" s="156"/>
      <c r="V23" s="156">
        <f>SUM(E23:U23)</f>
        <v>4</v>
      </c>
      <c r="AA23" s="91"/>
    </row>
    <row r="24" spans="1:27" ht="15">
      <c r="A24" s="51" t="s">
        <v>610</v>
      </c>
      <c r="B24" s="51" t="s">
        <v>611</v>
      </c>
      <c r="C24" s="80" t="s">
        <v>353</v>
      </c>
      <c r="D24" s="137" t="s">
        <v>612</v>
      </c>
      <c r="E24" s="51"/>
      <c r="F24" s="51"/>
      <c r="G24" s="156"/>
      <c r="H24" s="51"/>
      <c r="I24" s="52"/>
      <c r="J24" s="171"/>
      <c r="K24" s="52"/>
      <c r="L24" s="51"/>
      <c r="M24" s="156"/>
      <c r="N24" s="51"/>
      <c r="O24" s="51"/>
      <c r="P24" s="169"/>
      <c r="Q24" s="51">
        <v>4</v>
      </c>
      <c r="R24" s="51"/>
      <c r="S24" s="156"/>
      <c r="T24" s="51"/>
      <c r="U24" s="51"/>
      <c r="V24" s="156">
        <f>SUM(Q24:U24)</f>
        <v>4</v>
      </c>
      <c r="W24" s="51"/>
      <c r="X24" s="51"/>
      <c r="Y24" s="51"/>
      <c r="Z24" s="51"/>
      <c r="AA24" s="91"/>
    </row>
    <row r="25" spans="1:27" ht="45">
      <c r="A25" s="51" t="s">
        <v>524</v>
      </c>
      <c r="B25" s="51" t="s">
        <v>101</v>
      </c>
      <c r="C25" s="80" t="s">
        <v>353</v>
      </c>
      <c r="D25" s="137" t="s">
        <v>617</v>
      </c>
      <c r="E25" s="51"/>
      <c r="F25" s="51"/>
      <c r="G25" s="156"/>
      <c r="H25" s="51"/>
      <c r="I25" s="52"/>
      <c r="J25" s="171"/>
      <c r="K25" s="52"/>
      <c r="L25" s="51"/>
      <c r="M25" s="156"/>
      <c r="N25" s="51"/>
      <c r="O25" s="51"/>
      <c r="P25" s="169"/>
      <c r="Q25" s="51"/>
      <c r="R25" s="51">
        <v>4</v>
      </c>
      <c r="S25" s="156"/>
      <c r="T25" s="51"/>
      <c r="U25" s="51"/>
      <c r="V25" s="156">
        <f>SUM(Q25:U25)</f>
        <v>4</v>
      </c>
      <c r="W25" s="51"/>
      <c r="X25" s="51"/>
      <c r="Y25" s="51"/>
      <c r="Z25" s="51"/>
      <c r="AA25" s="91"/>
    </row>
    <row r="26" spans="1:27" s="51" customFormat="1" ht="15">
      <c r="A26" s="51" t="s">
        <v>488</v>
      </c>
      <c r="B26" s="51" t="s">
        <v>489</v>
      </c>
      <c r="C26" s="80" t="s">
        <v>353</v>
      </c>
      <c r="D26" s="137" t="s">
        <v>522</v>
      </c>
      <c r="G26" s="156"/>
      <c r="H26" s="51">
        <v>2</v>
      </c>
      <c r="I26" s="52">
        <v>1.5</v>
      </c>
      <c r="J26" s="171"/>
      <c r="K26" s="52"/>
      <c r="M26" s="156"/>
      <c r="P26" s="169"/>
      <c r="S26" s="156"/>
      <c r="V26" s="156">
        <f>SUM(E26:U26)</f>
        <v>3.5</v>
      </c>
      <c r="W26" s="25"/>
      <c r="X26" s="25"/>
      <c r="Y26" s="25"/>
      <c r="Z26" s="25"/>
      <c r="AA26" s="58"/>
    </row>
    <row r="27" spans="1:27" s="51" customFormat="1" ht="15">
      <c r="A27" s="51" t="s">
        <v>479</v>
      </c>
      <c r="B27" s="51" t="s">
        <v>575</v>
      </c>
      <c r="C27" s="80" t="s">
        <v>353</v>
      </c>
      <c r="D27" s="137" t="s">
        <v>576</v>
      </c>
      <c r="G27" s="156"/>
      <c r="I27" s="52"/>
      <c r="J27" s="171"/>
      <c r="K27" s="52"/>
      <c r="M27" s="171"/>
      <c r="N27" s="52"/>
      <c r="O27" s="52">
        <v>3</v>
      </c>
      <c r="P27" s="169"/>
      <c r="Q27" s="91"/>
      <c r="S27" s="156"/>
      <c r="V27" s="156">
        <f>SUM(N27:U27)</f>
        <v>3</v>
      </c>
      <c r="AA27" s="91"/>
    </row>
    <row r="28" spans="1:27" s="51" customFormat="1" ht="15">
      <c r="A28" s="51" t="s">
        <v>613</v>
      </c>
      <c r="B28" s="51" t="s">
        <v>614</v>
      </c>
      <c r="C28" s="80" t="s">
        <v>353</v>
      </c>
      <c r="D28" s="137" t="s">
        <v>615</v>
      </c>
      <c r="G28" s="156"/>
      <c r="I28" s="52"/>
      <c r="J28" s="171"/>
      <c r="K28" s="52"/>
      <c r="M28" s="156"/>
      <c r="P28" s="169"/>
      <c r="Q28" s="51">
        <v>3</v>
      </c>
      <c r="S28" s="156"/>
      <c r="V28" s="156">
        <f>SUM(Q28:U28)</f>
        <v>3</v>
      </c>
      <c r="AA28" s="91"/>
    </row>
    <row r="29" spans="1:27" s="51" customFormat="1" ht="32.25" customHeight="1">
      <c r="A29" s="51" t="s">
        <v>643</v>
      </c>
      <c r="B29" s="51" t="s">
        <v>17</v>
      </c>
      <c r="C29" s="94" t="s">
        <v>353</v>
      </c>
      <c r="D29" s="137" t="s">
        <v>580</v>
      </c>
      <c r="G29" s="156"/>
      <c r="I29" s="52"/>
      <c r="J29" s="171"/>
      <c r="K29" s="52"/>
      <c r="M29" s="156"/>
      <c r="P29" s="169"/>
      <c r="S29" s="156"/>
      <c r="T29" s="51">
        <v>3</v>
      </c>
      <c r="V29" s="156">
        <f>SUM(T29:U29)</f>
        <v>3</v>
      </c>
      <c r="AA29" s="91"/>
    </row>
    <row r="30" spans="1:27" ht="15">
      <c r="A30" s="25" t="s">
        <v>253</v>
      </c>
      <c r="B30" s="25" t="s">
        <v>254</v>
      </c>
      <c r="C30" s="83" t="s">
        <v>55</v>
      </c>
      <c r="D30" s="133" t="s">
        <v>457</v>
      </c>
      <c r="K30" s="26">
        <v>2</v>
      </c>
      <c r="Q30" s="25"/>
      <c r="V30" s="148">
        <f>SUM(E30:U30)</f>
        <v>2</v>
      </c>
      <c r="W30" s="51"/>
      <c r="X30" s="51"/>
      <c r="Y30" s="51"/>
      <c r="Z30" s="51"/>
      <c r="AA30" s="91"/>
    </row>
    <row r="31" spans="1:27" ht="15">
      <c r="A31" s="3"/>
      <c r="B31" s="3"/>
      <c r="C31" s="94"/>
      <c r="V31" s="167"/>
      <c r="W31" s="61"/>
      <c r="X31" s="61"/>
      <c r="Y31" s="61"/>
      <c r="Z31" s="61"/>
      <c r="AA31" s="92"/>
    </row>
    <row r="32" spans="1:27" ht="15">
      <c r="A32" s="3"/>
      <c r="B32" s="3"/>
      <c r="C32" s="94"/>
      <c r="D32" s="137"/>
      <c r="E32" s="51"/>
      <c r="F32" s="51"/>
      <c r="G32" s="156"/>
      <c r="H32" s="51"/>
      <c r="I32" s="52"/>
      <c r="J32" s="171"/>
      <c r="K32" s="52"/>
      <c r="L32" s="51"/>
      <c r="M32" s="156"/>
      <c r="N32" s="51"/>
      <c r="O32" s="51"/>
      <c r="P32" s="169"/>
      <c r="Q32" s="91"/>
      <c r="R32" s="51"/>
      <c r="S32" s="156"/>
      <c r="T32" s="51"/>
      <c r="U32" s="51"/>
      <c r="V32" s="156"/>
      <c r="W32" s="51"/>
      <c r="X32" s="51"/>
      <c r="Y32" s="51"/>
      <c r="Z32" s="51"/>
      <c r="AA32" s="91"/>
    </row>
    <row r="33" spans="1:27" ht="15">
      <c r="A33" s="3"/>
      <c r="B33" s="3"/>
      <c r="C33" s="94"/>
      <c r="D33" s="139"/>
      <c r="E33" s="19"/>
      <c r="F33" s="19"/>
      <c r="G33" s="155"/>
      <c r="H33" s="19"/>
      <c r="I33" s="66"/>
      <c r="J33" s="174"/>
      <c r="K33" s="66"/>
      <c r="L33" s="19"/>
      <c r="M33" s="155"/>
      <c r="N33" s="19"/>
      <c r="O33" s="19"/>
      <c r="P33" s="170"/>
      <c r="Q33" s="103"/>
      <c r="R33" s="19"/>
      <c r="S33" s="155"/>
      <c r="T33" s="19"/>
      <c r="U33" s="19"/>
      <c r="V33" s="155"/>
      <c r="W33" s="19"/>
      <c r="X33" s="19"/>
      <c r="Y33" s="19"/>
      <c r="Z33" s="19"/>
      <c r="AA33" s="103"/>
    </row>
    <row r="34" spans="1:17" ht="15">
      <c r="A34" s="3"/>
      <c r="B34" s="3"/>
      <c r="C34" s="94"/>
      <c r="Q34" s="25"/>
    </row>
    <row r="35" spans="1:27" ht="15">
      <c r="A35" s="3"/>
      <c r="B35" s="3"/>
      <c r="C35" s="94"/>
      <c r="D35" s="137"/>
      <c r="E35" s="51"/>
      <c r="F35" s="51"/>
      <c r="G35" s="156"/>
      <c r="H35" s="51"/>
      <c r="I35" s="52"/>
      <c r="J35" s="171"/>
      <c r="K35" s="52"/>
      <c r="L35" s="51"/>
      <c r="M35" s="156"/>
      <c r="N35" s="51"/>
      <c r="O35" s="51"/>
      <c r="P35" s="169"/>
      <c r="Q35" s="51"/>
      <c r="R35" s="51"/>
      <c r="S35" s="156"/>
      <c r="T35" s="51"/>
      <c r="U35" s="51"/>
      <c r="V35" s="156"/>
      <c r="W35" s="51"/>
      <c r="X35" s="51"/>
      <c r="Y35" s="51"/>
      <c r="Z35" s="51"/>
      <c r="AA35" s="91"/>
    </row>
    <row r="36" spans="1:27" ht="15">
      <c r="A36" s="3"/>
      <c r="B36" s="3"/>
      <c r="C36" s="94"/>
      <c r="D36" s="137"/>
      <c r="E36" s="51"/>
      <c r="F36" s="51"/>
      <c r="G36" s="156"/>
      <c r="H36" s="51"/>
      <c r="I36" s="52"/>
      <c r="J36" s="171"/>
      <c r="K36" s="52"/>
      <c r="L36" s="51"/>
      <c r="M36" s="156"/>
      <c r="N36" s="51"/>
      <c r="O36" s="51"/>
      <c r="P36" s="169"/>
      <c r="Q36" s="51"/>
      <c r="R36" s="51"/>
      <c r="S36" s="156"/>
      <c r="T36" s="51"/>
      <c r="U36" s="51"/>
      <c r="V36" s="156"/>
      <c r="W36" s="51"/>
      <c r="X36" s="51"/>
      <c r="Y36" s="51"/>
      <c r="Z36" s="51"/>
      <c r="AA36" s="91"/>
    </row>
    <row r="37" spans="1:27" ht="15">
      <c r="A37" s="3"/>
      <c r="B37" s="3"/>
      <c r="C37" s="94"/>
      <c r="D37" s="137"/>
      <c r="E37" s="51"/>
      <c r="F37" s="51"/>
      <c r="G37" s="156"/>
      <c r="H37" s="51"/>
      <c r="I37" s="52"/>
      <c r="J37" s="171"/>
      <c r="K37" s="52"/>
      <c r="L37" s="51"/>
      <c r="M37" s="156"/>
      <c r="N37" s="51"/>
      <c r="O37" s="51"/>
      <c r="P37" s="169"/>
      <c r="Q37" s="51"/>
      <c r="R37" s="51"/>
      <c r="S37" s="156"/>
      <c r="T37" s="51"/>
      <c r="U37" s="51"/>
      <c r="V37" s="156"/>
      <c r="W37" s="51"/>
      <c r="X37" s="51"/>
      <c r="Y37" s="51"/>
      <c r="Z37" s="51"/>
      <c r="AA37" s="91"/>
    </row>
    <row r="38" spans="1:27" s="51" customFormat="1" ht="15">
      <c r="A38" s="3"/>
      <c r="B38" s="3"/>
      <c r="C38" s="94"/>
      <c r="D38" s="137"/>
      <c r="G38" s="156"/>
      <c r="I38" s="52"/>
      <c r="J38" s="171"/>
      <c r="K38" s="52"/>
      <c r="M38" s="156"/>
      <c r="P38" s="169"/>
      <c r="Q38" s="91"/>
      <c r="S38" s="156"/>
      <c r="V38" s="166"/>
      <c r="W38" s="96"/>
      <c r="X38" s="96"/>
      <c r="Y38" s="96"/>
      <c r="Z38" s="96"/>
      <c r="AA38" s="97"/>
    </row>
    <row r="39" spans="1:27" s="51" customFormat="1" ht="15">
      <c r="A39" s="3"/>
      <c r="B39" s="3"/>
      <c r="C39" s="94"/>
      <c r="D39" s="139"/>
      <c r="E39" s="19"/>
      <c r="F39" s="19"/>
      <c r="G39" s="155"/>
      <c r="H39" s="19"/>
      <c r="I39" s="66"/>
      <c r="J39" s="174"/>
      <c r="K39" s="66"/>
      <c r="L39" s="19"/>
      <c r="M39" s="155"/>
      <c r="N39" s="19"/>
      <c r="O39" s="19"/>
      <c r="P39" s="170"/>
      <c r="Q39" s="103"/>
      <c r="R39" s="19"/>
      <c r="S39" s="155"/>
      <c r="T39" s="19"/>
      <c r="U39" s="19"/>
      <c r="V39" s="155"/>
      <c r="W39" s="19"/>
      <c r="X39" s="19"/>
      <c r="Y39" s="19"/>
      <c r="Z39" s="19"/>
      <c r="AA39" s="103"/>
    </row>
    <row r="40" spans="1:27" s="51" customFormat="1" ht="15">
      <c r="A40" s="3"/>
      <c r="B40" s="3"/>
      <c r="C40" s="94"/>
      <c r="D40" s="137"/>
      <c r="G40" s="156"/>
      <c r="I40" s="52"/>
      <c r="J40" s="171"/>
      <c r="K40" s="52"/>
      <c r="M40" s="156"/>
      <c r="P40" s="169"/>
      <c r="S40" s="156"/>
      <c r="V40" s="156"/>
      <c r="AA40" s="91"/>
    </row>
    <row r="41" spans="1:27" s="51" customFormat="1" ht="15">
      <c r="A41" s="3"/>
      <c r="B41" s="3"/>
      <c r="C41" s="94"/>
      <c r="D41" s="133"/>
      <c r="E41" s="25"/>
      <c r="F41" s="25"/>
      <c r="G41" s="148"/>
      <c r="H41" s="25"/>
      <c r="I41" s="26"/>
      <c r="J41" s="173"/>
      <c r="K41" s="26"/>
      <c r="L41" s="25"/>
      <c r="M41" s="148"/>
      <c r="N41" s="25"/>
      <c r="O41" s="25"/>
      <c r="P41" s="168"/>
      <c r="Q41" s="25"/>
      <c r="R41" s="25"/>
      <c r="S41" s="148"/>
      <c r="T41" s="25"/>
      <c r="U41" s="25"/>
      <c r="V41" s="148"/>
      <c r="W41" s="25"/>
      <c r="X41" s="25"/>
      <c r="Y41" s="25"/>
      <c r="Z41" s="25"/>
      <c r="AA41" s="58"/>
    </row>
    <row r="42" spans="1:27" ht="15">
      <c r="A42" s="3"/>
      <c r="B42" s="3"/>
      <c r="C42" s="94"/>
      <c r="D42" s="137"/>
      <c r="E42" s="51"/>
      <c r="F42" s="51"/>
      <c r="G42" s="156"/>
      <c r="H42" s="51"/>
      <c r="I42" s="52"/>
      <c r="J42" s="171"/>
      <c r="K42" s="52"/>
      <c r="L42" s="51"/>
      <c r="M42" s="156"/>
      <c r="N42" s="51"/>
      <c r="O42" s="51"/>
      <c r="P42" s="169"/>
      <c r="Q42" s="51"/>
      <c r="R42" s="51"/>
      <c r="S42" s="156"/>
      <c r="T42" s="51"/>
      <c r="U42" s="51"/>
      <c r="V42" s="156"/>
      <c r="W42" s="51"/>
      <c r="X42" s="51"/>
      <c r="Y42" s="51"/>
      <c r="Z42" s="51"/>
      <c r="AA42" s="91"/>
    </row>
    <row r="43" spans="1:27" s="19" customFormat="1" ht="15">
      <c r="A43" s="3"/>
      <c r="B43" s="3"/>
      <c r="C43" s="94"/>
      <c r="D43" s="137"/>
      <c r="E43" s="51"/>
      <c r="F43" s="51"/>
      <c r="G43" s="156"/>
      <c r="H43" s="51"/>
      <c r="I43" s="52"/>
      <c r="J43" s="171"/>
      <c r="K43" s="52"/>
      <c r="L43" s="51"/>
      <c r="M43" s="156"/>
      <c r="N43" s="51"/>
      <c r="O43" s="51"/>
      <c r="P43" s="169"/>
      <c r="Q43" s="91"/>
      <c r="R43" s="51"/>
      <c r="S43" s="156"/>
      <c r="T43" s="51"/>
      <c r="U43" s="51"/>
      <c r="V43" s="156"/>
      <c r="W43" s="51"/>
      <c r="X43" s="51"/>
      <c r="Y43" s="51"/>
      <c r="Z43" s="51"/>
      <c r="AA43" s="91"/>
    </row>
    <row r="44" spans="1:27" s="19" customFormat="1" ht="15">
      <c r="A44" s="3"/>
      <c r="B44" s="3"/>
      <c r="C44" s="94"/>
      <c r="D44" s="137"/>
      <c r="E44" s="51"/>
      <c r="F44" s="51"/>
      <c r="G44" s="156"/>
      <c r="H44" s="51"/>
      <c r="I44" s="52"/>
      <c r="J44" s="171"/>
      <c r="K44" s="52"/>
      <c r="L44" s="51"/>
      <c r="M44" s="156"/>
      <c r="N44" s="51"/>
      <c r="O44" s="51"/>
      <c r="P44" s="169"/>
      <c r="Q44" s="91"/>
      <c r="R44" s="51"/>
      <c r="S44" s="156"/>
      <c r="T44" s="51"/>
      <c r="U44" s="51"/>
      <c r="V44" s="156"/>
      <c r="W44" s="51"/>
      <c r="X44" s="51"/>
      <c r="Y44" s="51"/>
      <c r="Z44" s="51"/>
      <c r="AA44" s="91"/>
    </row>
    <row r="45" spans="1:27" s="19" customFormat="1" ht="15">
      <c r="A45" s="3"/>
      <c r="B45" s="3"/>
      <c r="C45" s="94"/>
      <c r="D45" s="139"/>
      <c r="G45" s="155"/>
      <c r="I45" s="66"/>
      <c r="J45" s="174"/>
      <c r="K45" s="66"/>
      <c r="M45" s="155"/>
      <c r="P45" s="170"/>
      <c r="Q45" s="103"/>
      <c r="S45" s="155"/>
      <c r="V45" s="155"/>
      <c r="AA45" s="103"/>
    </row>
    <row r="46" spans="1:27" s="19" customFormat="1" ht="15">
      <c r="A46" s="3"/>
      <c r="B46" s="3"/>
      <c r="C46" s="94"/>
      <c r="D46" s="133"/>
      <c r="E46" s="25"/>
      <c r="F46" s="25"/>
      <c r="G46" s="148"/>
      <c r="H46" s="25"/>
      <c r="I46" s="26"/>
      <c r="J46" s="173"/>
      <c r="K46" s="26"/>
      <c r="L46" s="25"/>
      <c r="M46" s="148"/>
      <c r="N46" s="25"/>
      <c r="O46" s="25"/>
      <c r="P46" s="168"/>
      <c r="Q46" s="58"/>
      <c r="R46" s="25"/>
      <c r="S46" s="148"/>
      <c r="T46" s="25"/>
      <c r="U46" s="25"/>
      <c r="V46" s="148"/>
      <c r="W46" s="25"/>
      <c r="X46" s="25"/>
      <c r="Y46" s="25"/>
      <c r="Z46" s="25"/>
      <c r="AA46" s="58"/>
    </row>
    <row r="47" spans="1:27" s="19" customFormat="1" ht="15">
      <c r="A47" s="3"/>
      <c r="B47" s="3"/>
      <c r="C47" s="94"/>
      <c r="D47" s="133"/>
      <c r="E47" s="25"/>
      <c r="F47" s="25"/>
      <c r="G47" s="148"/>
      <c r="H47" s="25"/>
      <c r="I47" s="26"/>
      <c r="J47" s="173"/>
      <c r="K47" s="26"/>
      <c r="L47" s="25"/>
      <c r="M47" s="148"/>
      <c r="N47" s="25"/>
      <c r="O47" s="25"/>
      <c r="P47" s="168"/>
      <c r="Q47" s="58"/>
      <c r="R47" s="25"/>
      <c r="S47" s="148"/>
      <c r="T47" s="25"/>
      <c r="U47" s="25"/>
      <c r="V47" s="148"/>
      <c r="W47" s="25"/>
      <c r="X47" s="25"/>
      <c r="Y47" s="25"/>
      <c r="Z47" s="25"/>
      <c r="AA47" s="58"/>
    </row>
    <row r="48" spans="1:3" ht="15">
      <c r="A48" s="3"/>
      <c r="B48" s="3"/>
      <c r="C48" s="94"/>
    </row>
    <row r="50" spans="1:3" ht="15">
      <c r="A50" s="3"/>
      <c r="B50" s="3"/>
      <c r="C50" s="109"/>
    </row>
    <row r="51" spans="1:3" ht="15">
      <c r="A51" s="3"/>
      <c r="B51" s="3"/>
      <c r="C51" s="94"/>
    </row>
    <row r="52" spans="1:3" ht="15">
      <c r="A52" s="3"/>
      <c r="B52" s="3"/>
      <c r="C52" s="94"/>
    </row>
    <row r="53" spans="1:3" ht="15">
      <c r="A53" s="3"/>
      <c r="B53" s="3"/>
      <c r="C53" s="94"/>
    </row>
    <row r="54" spans="1:3" ht="15">
      <c r="A54" s="3"/>
      <c r="B54" s="3"/>
      <c r="C54" s="94"/>
    </row>
    <row r="55" spans="1:3" ht="15">
      <c r="A55" s="3"/>
      <c r="B55" s="3"/>
      <c r="C55" s="94"/>
    </row>
    <row r="56" spans="1:3" ht="15">
      <c r="A56" s="3"/>
      <c r="B56" s="3"/>
      <c r="C56" s="94"/>
    </row>
    <row r="57" spans="1:3" ht="15">
      <c r="A57" s="3"/>
      <c r="B57" s="3"/>
      <c r="C57" s="94"/>
    </row>
    <row r="58" spans="1:3" ht="15">
      <c r="A58" s="3"/>
      <c r="B58" s="3"/>
      <c r="C58" s="94"/>
    </row>
    <row r="60" spans="1:3" ht="15">
      <c r="A60" s="3"/>
      <c r="B60" s="3"/>
      <c r="C60" s="94"/>
    </row>
    <row r="61" spans="1:3" ht="15">
      <c r="A61" s="3"/>
      <c r="B61" s="3"/>
      <c r="C61" s="94"/>
    </row>
    <row r="62" spans="1:3" ht="15">
      <c r="A62" s="3"/>
      <c r="B62" s="3"/>
      <c r="C62" s="94"/>
    </row>
    <row r="63" spans="1:3" ht="15">
      <c r="A63" s="3"/>
      <c r="B63" s="3"/>
      <c r="C63" s="94"/>
    </row>
    <row r="64" spans="1:3" ht="15">
      <c r="A64" s="3"/>
      <c r="B64" s="3"/>
      <c r="C64" s="94"/>
    </row>
    <row r="65" spans="1:3" ht="15">
      <c r="A65" s="3"/>
      <c r="B65" s="3"/>
      <c r="C65" s="94"/>
    </row>
    <row r="66" spans="1:3" ht="15">
      <c r="A66" s="3"/>
      <c r="B66" s="3"/>
      <c r="C66" s="109"/>
    </row>
    <row r="67" spans="1:3" ht="15">
      <c r="A67" s="3"/>
      <c r="B67" s="3"/>
      <c r="C67" s="94"/>
    </row>
    <row r="68" spans="1:3" ht="15">
      <c r="A68" s="3"/>
      <c r="B68" s="3"/>
      <c r="C68" s="94"/>
    </row>
    <row r="69" spans="1:3" ht="15">
      <c r="A69" s="3"/>
      <c r="B69" s="3"/>
      <c r="C69" s="94"/>
    </row>
    <row r="70" spans="1:3" ht="15">
      <c r="A70" s="3"/>
      <c r="B70" s="3"/>
      <c r="C70" s="94"/>
    </row>
    <row r="71" spans="1:3" ht="15">
      <c r="A71" s="3"/>
      <c r="B71" s="3"/>
      <c r="C71" s="94"/>
    </row>
    <row r="72" spans="1:3" ht="15">
      <c r="A72" s="3"/>
      <c r="B72" s="3"/>
      <c r="C72" s="94"/>
    </row>
    <row r="73" ht="15">
      <c r="C73" s="94"/>
    </row>
    <row r="75" spans="1:3" ht="15">
      <c r="A75" s="3"/>
      <c r="B75" s="3"/>
      <c r="C75" s="94"/>
    </row>
    <row r="76" spans="1:3" ht="15">
      <c r="A76" s="3"/>
      <c r="B76" s="3"/>
      <c r="C76" s="94"/>
    </row>
    <row r="77" spans="1:3" ht="15">
      <c r="A77" s="3"/>
      <c r="B77" s="3"/>
      <c r="C77" s="94"/>
    </row>
    <row r="78" spans="1:3" ht="15">
      <c r="A78" s="3"/>
      <c r="B78" s="3"/>
      <c r="C78" s="94"/>
    </row>
    <row r="79" spans="1:3" ht="15">
      <c r="A79" s="3"/>
      <c r="B79" s="3"/>
      <c r="C79" s="94"/>
    </row>
    <row r="80" spans="1:3" ht="15">
      <c r="A80" s="3"/>
      <c r="B80" s="3"/>
      <c r="C80" s="94"/>
    </row>
    <row r="81" spans="1:3" ht="15">
      <c r="A81" s="3"/>
      <c r="B81" s="3"/>
      <c r="C81" s="94"/>
    </row>
    <row r="82" spans="1:3" ht="15">
      <c r="A82" s="3"/>
      <c r="B82" s="3"/>
      <c r="C82" s="94"/>
    </row>
    <row r="83" spans="1:3" ht="15">
      <c r="A83" s="3"/>
      <c r="B83" s="3"/>
      <c r="C83" s="94"/>
    </row>
    <row r="84" ht="15">
      <c r="C84" s="94"/>
    </row>
    <row r="85" spans="1:3" ht="15">
      <c r="A85" s="3"/>
      <c r="B85" s="3"/>
      <c r="C85" s="109"/>
    </row>
    <row r="86" spans="1:3" ht="15">
      <c r="A86" s="3"/>
      <c r="B86" s="3"/>
      <c r="C86" s="94"/>
    </row>
    <row r="87" spans="1:3" ht="15">
      <c r="A87" s="3"/>
      <c r="B87" s="3"/>
      <c r="C87" s="94"/>
    </row>
    <row r="88" spans="1:3" ht="15">
      <c r="A88" s="3"/>
      <c r="B88" s="3"/>
      <c r="C88" s="94"/>
    </row>
    <row r="89" spans="1:3" ht="15">
      <c r="A89" s="3"/>
      <c r="B89" s="3"/>
      <c r="C89" s="94"/>
    </row>
    <row r="90" spans="1:3" ht="15">
      <c r="A90" s="3"/>
      <c r="B90" s="3"/>
      <c r="C90" s="94"/>
    </row>
    <row r="91" spans="1:3" ht="15">
      <c r="A91" s="3"/>
      <c r="B91" s="3"/>
      <c r="C91" s="109"/>
    </row>
    <row r="93" spans="1:3" ht="15">
      <c r="A93" s="3"/>
      <c r="B93" s="3"/>
      <c r="C93" s="94"/>
    </row>
    <row r="94" spans="1:3" ht="15">
      <c r="A94" s="3"/>
      <c r="B94" s="3"/>
      <c r="C94" s="94"/>
    </row>
    <row r="97" spans="1:3" ht="15">
      <c r="A97" s="3"/>
      <c r="B97" s="3"/>
      <c r="C97" s="94"/>
    </row>
    <row r="98" spans="1:3" ht="15">
      <c r="A98" s="3"/>
      <c r="B98" s="3"/>
      <c r="C98" s="94"/>
    </row>
    <row r="99" spans="1:3" ht="15">
      <c r="A99" s="3"/>
      <c r="B99" s="3"/>
      <c r="C99" s="94"/>
    </row>
    <row r="100" spans="1:3" ht="15">
      <c r="A100" s="3"/>
      <c r="B100" s="3"/>
      <c r="C100" s="94"/>
    </row>
    <row r="101" ht="15">
      <c r="C101" s="94"/>
    </row>
    <row r="102" spans="1:3" ht="15">
      <c r="A102" s="3"/>
      <c r="B102" s="3"/>
      <c r="C102" s="109"/>
    </row>
    <row r="103" spans="1:3" ht="15">
      <c r="A103" s="3"/>
      <c r="B103" s="3"/>
      <c r="C103" s="94"/>
    </row>
    <row r="104" spans="1:3" ht="15">
      <c r="A104" s="3"/>
      <c r="B104" s="3"/>
      <c r="C104" s="94"/>
    </row>
    <row r="105" spans="1:3" ht="15">
      <c r="A105" s="3"/>
      <c r="B105" s="3"/>
      <c r="C105" s="94"/>
    </row>
    <row r="106" spans="1:3" ht="15">
      <c r="A106" s="3"/>
      <c r="B106" s="3"/>
      <c r="C106" s="94"/>
    </row>
    <row r="107" spans="1:3" ht="15">
      <c r="A107" s="3"/>
      <c r="B107" s="3"/>
      <c r="C107" s="94"/>
    </row>
    <row r="108" spans="1:3" ht="15">
      <c r="A108" s="3"/>
      <c r="B108" s="3"/>
      <c r="C108" s="94"/>
    </row>
    <row r="109" spans="1:3" ht="15">
      <c r="A109" s="3"/>
      <c r="B109" s="3"/>
      <c r="C109" s="94"/>
    </row>
    <row r="110" spans="1:3" ht="15">
      <c r="A110" s="3"/>
      <c r="B110" s="3"/>
      <c r="C110" s="94"/>
    </row>
    <row r="111" spans="1:3" ht="15">
      <c r="A111" s="3"/>
      <c r="B111" s="3"/>
      <c r="C111" s="94"/>
    </row>
    <row r="112" spans="1:3" ht="15">
      <c r="A112" s="3"/>
      <c r="B112" s="3"/>
      <c r="C112" s="94"/>
    </row>
    <row r="113" spans="1:3" ht="15">
      <c r="A113" s="3"/>
      <c r="B113" s="3"/>
      <c r="C113" s="94"/>
    </row>
    <row r="114" spans="1:3" ht="15">
      <c r="A114" s="3"/>
      <c r="B114" s="3"/>
      <c r="C114" s="94"/>
    </row>
    <row r="115" spans="1:3" ht="15">
      <c r="A115" s="3"/>
      <c r="B115" s="3"/>
      <c r="C115" s="94"/>
    </row>
    <row r="116" spans="1:3" ht="15">
      <c r="A116" s="3"/>
      <c r="B116" s="3"/>
      <c r="C116" s="94"/>
    </row>
    <row r="117" spans="1:3" ht="15">
      <c r="A117" s="3"/>
      <c r="B117" s="3"/>
      <c r="C117" s="94"/>
    </row>
    <row r="118" spans="1:3" ht="15">
      <c r="A118" s="3"/>
      <c r="B118" s="3"/>
      <c r="C118" s="109"/>
    </row>
    <row r="119" spans="1:3" ht="15">
      <c r="A119" s="3"/>
      <c r="B119" s="3"/>
      <c r="C119" s="94"/>
    </row>
    <row r="120" spans="1:3" ht="15">
      <c r="A120" s="3"/>
      <c r="B120" s="3"/>
      <c r="C120" s="94"/>
    </row>
    <row r="121" spans="1:3" ht="15">
      <c r="A121" s="3"/>
      <c r="B121" s="3"/>
      <c r="C121" s="94"/>
    </row>
    <row r="122" spans="1:3" ht="15">
      <c r="A122" s="3"/>
      <c r="B122" s="3"/>
      <c r="C122" s="94"/>
    </row>
    <row r="123" spans="1:3" ht="15">
      <c r="A123" s="3"/>
      <c r="B123" s="3"/>
      <c r="C123" s="94"/>
    </row>
    <row r="124" spans="1:3" ht="15">
      <c r="A124" s="3"/>
      <c r="B124" s="3"/>
      <c r="C124" s="109"/>
    </row>
    <row r="125" spans="1:3" ht="15">
      <c r="A125" s="3"/>
      <c r="B125" s="3"/>
      <c r="C125" s="94"/>
    </row>
    <row r="126" spans="1:3" ht="15">
      <c r="A126" s="3"/>
      <c r="B126" s="3"/>
      <c r="C126" s="94"/>
    </row>
    <row r="127" spans="1:3" ht="15">
      <c r="A127" s="3"/>
      <c r="B127" s="3"/>
      <c r="C127" s="94"/>
    </row>
    <row r="128" spans="1:3" ht="15">
      <c r="A128" s="3"/>
      <c r="B128" s="3"/>
      <c r="C128" s="94"/>
    </row>
    <row r="129" spans="1:3" ht="15">
      <c r="A129" s="3"/>
      <c r="B129" s="3"/>
      <c r="C129" s="94"/>
    </row>
    <row r="130" spans="1:3" ht="15">
      <c r="A130" s="3"/>
      <c r="B130" s="3"/>
      <c r="C130" s="94"/>
    </row>
    <row r="131" spans="1:3" ht="15">
      <c r="A131" s="3"/>
      <c r="B131" s="3"/>
      <c r="C131" s="94"/>
    </row>
    <row r="132" spans="1:3" ht="15">
      <c r="A132" s="3"/>
      <c r="B132" s="3"/>
      <c r="C132" s="94"/>
    </row>
    <row r="133" spans="1:3" ht="15">
      <c r="A133" s="3"/>
      <c r="B133" s="3"/>
      <c r="C133" s="94"/>
    </row>
    <row r="134" spans="1:3" ht="15">
      <c r="A134" s="3"/>
      <c r="B134" s="3"/>
      <c r="C134" s="94"/>
    </row>
    <row r="136" ht="15">
      <c r="C136" s="89"/>
    </row>
    <row r="137" spans="1:2" ht="15">
      <c r="A137" s="88"/>
      <c r="B137" s="88"/>
    </row>
    <row r="138" spans="1:2" ht="15">
      <c r="A138" s="88"/>
      <c r="B138" s="88"/>
    </row>
    <row r="139" ht="15">
      <c r="C139" s="89"/>
    </row>
    <row r="141" spans="1:2" ht="15">
      <c r="A141" s="88"/>
      <c r="B141" s="88"/>
    </row>
    <row r="142" spans="1:3" ht="15">
      <c r="A142" s="88"/>
      <c r="B142" s="88"/>
      <c r="C142" s="89"/>
    </row>
    <row r="148" spans="1:2" ht="15">
      <c r="A148" s="88"/>
      <c r="B148" s="88"/>
    </row>
    <row r="152" spans="1:3" ht="15">
      <c r="A152" s="88"/>
      <c r="B152" s="88"/>
      <c r="C152" s="89"/>
    </row>
    <row r="153" ht="15">
      <c r="C153" s="89"/>
    </row>
    <row r="154" spans="1:2" ht="15">
      <c r="A154" s="88"/>
      <c r="B154" s="88"/>
    </row>
    <row r="156" spans="1:27" s="51" customFormat="1" ht="15">
      <c r="A156" s="25"/>
      <c r="B156" s="25"/>
      <c r="C156" s="83"/>
      <c r="D156" s="133"/>
      <c r="E156" s="25"/>
      <c r="F156" s="25"/>
      <c r="G156" s="148"/>
      <c r="H156" s="25"/>
      <c r="I156" s="26"/>
      <c r="J156" s="173"/>
      <c r="K156" s="26"/>
      <c r="L156" s="25"/>
      <c r="M156" s="148"/>
      <c r="N156" s="25"/>
      <c r="O156" s="25"/>
      <c r="P156" s="168"/>
      <c r="Q156" s="58"/>
      <c r="R156" s="25"/>
      <c r="S156" s="148"/>
      <c r="T156" s="25"/>
      <c r="U156" s="25"/>
      <c r="V156" s="148"/>
      <c r="W156" s="25"/>
      <c r="X156" s="25"/>
      <c r="Y156" s="25"/>
      <c r="Z156" s="25"/>
      <c r="AA156" s="58"/>
    </row>
    <row r="157" spans="1:27" s="51" customFormat="1" ht="15">
      <c r="A157" s="88"/>
      <c r="B157" s="88"/>
      <c r="C157" s="83"/>
      <c r="D157" s="133"/>
      <c r="E157" s="25"/>
      <c r="F157" s="25"/>
      <c r="G157" s="148"/>
      <c r="H157" s="25"/>
      <c r="I157" s="26"/>
      <c r="J157" s="173"/>
      <c r="K157" s="26"/>
      <c r="L157" s="25"/>
      <c r="M157" s="148"/>
      <c r="N157" s="25"/>
      <c r="O157" s="25"/>
      <c r="P157" s="168"/>
      <c r="Q157" s="58"/>
      <c r="R157" s="25"/>
      <c r="S157" s="148"/>
      <c r="T157" s="25"/>
      <c r="U157" s="25"/>
      <c r="V157" s="148"/>
      <c r="W157" s="25"/>
      <c r="X157" s="25"/>
      <c r="Y157" s="25"/>
      <c r="Z157" s="25"/>
      <c r="AA157" s="58"/>
    </row>
    <row r="158" spans="1:27" s="51" customFormat="1" ht="15">
      <c r="A158" s="88"/>
      <c r="B158" s="88"/>
      <c r="C158" s="83"/>
      <c r="D158" s="133"/>
      <c r="E158" s="25"/>
      <c r="F158" s="25"/>
      <c r="G158" s="148"/>
      <c r="H158" s="25"/>
      <c r="I158" s="26"/>
      <c r="J158" s="173"/>
      <c r="K158" s="26"/>
      <c r="L158" s="25"/>
      <c r="M158" s="148"/>
      <c r="N158" s="25"/>
      <c r="O158" s="25"/>
      <c r="P158" s="168"/>
      <c r="Q158" s="58"/>
      <c r="R158" s="25"/>
      <c r="S158" s="148"/>
      <c r="T158" s="25"/>
      <c r="U158" s="25"/>
      <c r="V158" s="148"/>
      <c r="W158" s="25"/>
      <c r="X158" s="25"/>
      <c r="Y158" s="25"/>
      <c r="Z158" s="25"/>
      <c r="AA158" s="58"/>
    </row>
    <row r="159" spans="1:27" s="51" customFormat="1" ht="15">
      <c r="A159" s="25"/>
      <c r="B159" s="25"/>
      <c r="C159" s="83"/>
      <c r="D159" s="133"/>
      <c r="E159" s="25"/>
      <c r="F159" s="25"/>
      <c r="G159" s="148"/>
      <c r="H159" s="25"/>
      <c r="I159" s="26"/>
      <c r="J159" s="173"/>
      <c r="K159" s="26"/>
      <c r="L159" s="25"/>
      <c r="M159" s="148"/>
      <c r="N159" s="25"/>
      <c r="O159" s="25"/>
      <c r="P159" s="168"/>
      <c r="Q159" s="58"/>
      <c r="R159" s="25"/>
      <c r="S159" s="148"/>
      <c r="T159" s="25"/>
      <c r="U159" s="25"/>
      <c r="V159" s="148"/>
      <c r="W159" s="25"/>
      <c r="X159" s="25"/>
      <c r="Y159" s="25"/>
      <c r="Z159" s="25"/>
      <c r="AA159" s="58"/>
    </row>
    <row r="160" spans="1:27" s="51" customFormat="1" ht="15">
      <c r="A160" s="88"/>
      <c r="B160" s="88"/>
      <c r="C160" s="83"/>
      <c r="D160" s="133"/>
      <c r="E160" s="25"/>
      <c r="F160" s="25"/>
      <c r="G160" s="148"/>
      <c r="H160" s="25"/>
      <c r="I160" s="26"/>
      <c r="J160" s="173"/>
      <c r="K160" s="26"/>
      <c r="L160" s="25"/>
      <c r="M160" s="148"/>
      <c r="N160" s="25"/>
      <c r="O160" s="25"/>
      <c r="P160" s="168"/>
      <c r="Q160" s="58"/>
      <c r="R160" s="25"/>
      <c r="S160" s="148"/>
      <c r="T160" s="25"/>
      <c r="U160" s="25"/>
      <c r="V160" s="148"/>
      <c r="W160" s="25"/>
      <c r="X160" s="25"/>
      <c r="Y160" s="25"/>
      <c r="Z160" s="25"/>
      <c r="AA160" s="58"/>
    </row>
    <row r="161" spans="1:27" s="51" customFormat="1" ht="15">
      <c r="A161" s="25"/>
      <c r="B161" s="25"/>
      <c r="C161" s="83"/>
      <c r="D161" s="133"/>
      <c r="E161" s="25"/>
      <c r="F161" s="25"/>
      <c r="G161" s="148"/>
      <c r="H161" s="25"/>
      <c r="I161" s="26"/>
      <c r="J161" s="173"/>
      <c r="K161" s="26"/>
      <c r="L161" s="25"/>
      <c r="M161" s="148"/>
      <c r="N161" s="25"/>
      <c r="O161" s="25"/>
      <c r="P161" s="168"/>
      <c r="Q161" s="58"/>
      <c r="R161" s="25"/>
      <c r="S161" s="148"/>
      <c r="T161" s="25"/>
      <c r="U161" s="25"/>
      <c r="V161" s="148"/>
      <c r="W161" s="25"/>
      <c r="X161" s="25"/>
      <c r="Y161" s="25"/>
      <c r="Z161" s="25"/>
      <c r="AA161" s="58"/>
    </row>
    <row r="162" spans="1:27" s="51" customFormat="1" ht="15">
      <c r="A162" s="25"/>
      <c r="B162" s="25"/>
      <c r="C162" s="83"/>
      <c r="D162" s="133"/>
      <c r="E162" s="25"/>
      <c r="F162" s="25"/>
      <c r="G162" s="148"/>
      <c r="H162" s="25"/>
      <c r="I162" s="26"/>
      <c r="J162" s="173"/>
      <c r="K162" s="26"/>
      <c r="L162" s="25"/>
      <c r="M162" s="148"/>
      <c r="N162" s="25"/>
      <c r="O162" s="25"/>
      <c r="P162" s="168"/>
      <c r="Q162" s="58"/>
      <c r="R162" s="25"/>
      <c r="S162" s="148"/>
      <c r="T162" s="25"/>
      <c r="U162" s="25"/>
      <c r="V162" s="148"/>
      <c r="W162" s="25"/>
      <c r="X162" s="25"/>
      <c r="Y162" s="25"/>
      <c r="Z162" s="25"/>
      <c r="AA162" s="58"/>
    </row>
    <row r="163" spans="1:27" s="51" customFormat="1" ht="15">
      <c r="A163" s="25"/>
      <c r="B163" s="25"/>
      <c r="C163" s="89"/>
      <c r="D163" s="133"/>
      <c r="E163" s="25"/>
      <c r="F163" s="25"/>
      <c r="G163" s="148"/>
      <c r="H163" s="25"/>
      <c r="I163" s="26"/>
      <c r="J163" s="173"/>
      <c r="K163" s="26"/>
      <c r="L163" s="25"/>
      <c r="M163" s="148"/>
      <c r="N163" s="25"/>
      <c r="O163" s="25"/>
      <c r="P163" s="168"/>
      <c r="Q163" s="58"/>
      <c r="R163" s="25"/>
      <c r="S163" s="148"/>
      <c r="T163" s="25"/>
      <c r="U163" s="25"/>
      <c r="V163" s="148"/>
      <c r="W163" s="25"/>
      <c r="X163" s="25"/>
      <c r="Y163" s="25"/>
      <c r="Z163" s="25"/>
      <c r="AA163" s="58"/>
    </row>
    <row r="164" spans="1:27" s="51" customFormat="1" ht="15">
      <c r="A164" s="25"/>
      <c r="B164" s="25"/>
      <c r="C164" s="83"/>
      <c r="D164" s="133"/>
      <c r="E164" s="25"/>
      <c r="F164" s="25"/>
      <c r="G164" s="148"/>
      <c r="H164" s="25"/>
      <c r="I164" s="26"/>
      <c r="J164" s="173"/>
      <c r="K164" s="26"/>
      <c r="L164" s="25"/>
      <c r="M164" s="148"/>
      <c r="N164" s="25"/>
      <c r="O164" s="25"/>
      <c r="P164" s="168"/>
      <c r="Q164" s="58"/>
      <c r="R164" s="25"/>
      <c r="S164" s="148"/>
      <c r="T164" s="25"/>
      <c r="U164" s="25"/>
      <c r="V164" s="148"/>
      <c r="W164" s="25"/>
      <c r="X164" s="25"/>
      <c r="Y164" s="25"/>
      <c r="Z164" s="25"/>
      <c r="AA164" s="58"/>
    </row>
    <row r="165" spans="1:27" s="51" customFormat="1" ht="15">
      <c r="A165" s="88"/>
      <c r="B165" s="88"/>
      <c r="C165" s="83"/>
      <c r="D165" s="133"/>
      <c r="E165" s="25"/>
      <c r="F165" s="25"/>
      <c r="G165" s="148"/>
      <c r="H165" s="25"/>
      <c r="I165" s="26"/>
      <c r="J165" s="173"/>
      <c r="K165" s="26"/>
      <c r="L165" s="25"/>
      <c r="M165" s="148"/>
      <c r="N165" s="25"/>
      <c r="O165" s="25"/>
      <c r="P165" s="168"/>
      <c r="Q165" s="58"/>
      <c r="R165" s="25"/>
      <c r="S165" s="148"/>
      <c r="T165" s="25"/>
      <c r="U165" s="25"/>
      <c r="V165" s="148"/>
      <c r="W165" s="25"/>
      <c r="X165" s="25"/>
      <c r="Y165" s="25"/>
      <c r="Z165" s="25"/>
      <c r="AA165" s="58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Fedor</dc:creator>
  <cp:keywords/>
  <dc:description/>
  <cp:lastModifiedBy>RPHSA</cp:lastModifiedBy>
  <cp:lastPrinted>2020-09-08T18:14:07Z</cp:lastPrinted>
  <dcterms:created xsi:type="dcterms:W3CDTF">2013-07-09T15:31:53Z</dcterms:created>
  <dcterms:modified xsi:type="dcterms:W3CDTF">2021-10-04T20:09:35Z</dcterms:modified>
  <cp:category/>
  <cp:version/>
  <cp:contentType/>
  <cp:contentStatus/>
</cp:coreProperties>
</file>