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\\Koyo-tor-tak-pc\koyo shared files\FORMS\New Product Listing Form\"/>
    </mc:Choice>
  </mc:AlternateContent>
  <xr:revisionPtr revIDLastSave="0" documentId="8_{7212A2CB-80D6-432A-B751-DDE6D2FC9A6C}" xr6:coauthVersionLast="45" xr6:coauthVersionMax="45" xr10:uidLastSave="{00000000-0000-0000-0000-000000000000}"/>
  <bookViews>
    <workbookView xWindow="-120" yWindow="-120" windowWidth="38640" windowHeight="15840" firstSheet="1" activeTab="1" xr2:uid="{00000000-000D-0000-FFFF-FFFF00000000}"/>
  </bookViews>
  <sheets>
    <sheet name="Drop Down Info" sheetId="4" state="hidden" r:id="rId1"/>
    <sheet name="LISTING DE NOUVEAUX PRODUITS" sheetId="3" r:id="rId2"/>
    <sheet name="FORMULAIRE DE PRIX" sheetId="5" r:id="rId3"/>
  </sheets>
  <definedNames>
    <definedName name="_xlnm.Print_Area" localSheetId="2">'FORMULAIRE DE PRIX'!$A$1:$I$22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4" i="3" l="1"/>
  <c r="S80" i="3" l="1"/>
  <c r="S82" i="3" l="1"/>
  <c r="S78" i="3"/>
  <c r="I44" i="3" l="1"/>
  <c r="I40" i="3"/>
  <c r="E14" i="3" l="1"/>
  <c r="E12" i="3"/>
  <c r="E16" i="3" l="1"/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KOYO-TOR-I5D</author>
  </authors>
  <commentList>
    <comment ref="G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PRIX DE DÉTAIL SUGGÉRÉ</t>
        </r>
      </text>
    </comment>
    <comment ref="H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PRIX DE GROS RECOMMANDÉ</t>
        </r>
      </text>
    </comment>
  </commentList>
</comments>
</file>

<file path=xl/sharedStrings.xml><?xml version="1.0" encoding="utf-8"?>
<sst xmlns="http://schemas.openxmlformats.org/spreadsheetml/2006/main" count="110" uniqueCount="99">
  <si>
    <t>DISTRIBUTION:</t>
  </si>
  <si>
    <t>FOB</t>
  </si>
  <si>
    <t>RCQ</t>
  </si>
  <si>
    <t>Halal</t>
  </si>
  <si>
    <t>●</t>
  </si>
  <si>
    <t>NOTE:</t>
  </si>
  <si>
    <t>UPC</t>
  </si>
  <si>
    <t>Signature</t>
  </si>
  <si>
    <t>Date</t>
  </si>
  <si>
    <t>U/C</t>
  </si>
  <si>
    <t>ml</t>
  </si>
  <si>
    <t>0-12345-67890-0</t>
  </si>
  <si>
    <t>NOM DE LA MARQUE:</t>
  </si>
  <si>
    <t>PÉNÉTRATION DU MARCHÉ:</t>
  </si>
  <si>
    <t>Nouveau sur le marché</t>
  </si>
  <si>
    <t>Disponible au Québec - Veuillez fournir la liste de vos meilleurs comptes</t>
  </si>
  <si>
    <t>Disponible en Ontario - Veuillez fournir la liste de vos meilleurs comptes</t>
  </si>
  <si>
    <t>Distribué directement</t>
  </si>
  <si>
    <t>OUI</t>
  </si>
  <si>
    <t>NON</t>
  </si>
  <si>
    <t>Jour</t>
  </si>
  <si>
    <t>Aucune distribution</t>
  </si>
  <si>
    <t>Distribué par un distributeur</t>
  </si>
  <si>
    <t>COURTAGE:</t>
  </si>
  <si>
    <t>Aucun courtage</t>
  </si>
  <si>
    <t>MANUFACTURÉ AU:</t>
  </si>
  <si>
    <r>
      <t xml:space="preserve">INGRÉDIENTS:                   </t>
    </r>
    <r>
      <rPr>
        <sz val="11"/>
        <color theme="1"/>
        <rFont val="Calibri"/>
        <family val="2"/>
      </rPr>
      <t>●</t>
    </r>
  </si>
  <si>
    <t>Types de sucre/édulcorant</t>
  </si>
  <si>
    <t>Types d'huile</t>
  </si>
  <si>
    <t>Pas de sucre/édulcorant</t>
  </si>
  <si>
    <t>Pas d'huile</t>
  </si>
  <si>
    <t>Pas de canola / soya / maïs</t>
  </si>
  <si>
    <t>Canola / soya / maïs / sans OGM?</t>
  </si>
  <si>
    <t>Mois</t>
  </si>
  <si>
    <t>Année</t>
  </si>
  <si>
    <t>DURÉE DE CONSERVATION:</t>
  </si>
  <si>
    <t>La durée de conservation garantie à Koyo au moment de la réception</t>
  </si>
  <si>
    <t>Sec</t>
  </si>
  <si>
    <t>Réfrigéré</t>
  </si>
  <si>
    <t>Congelé</t>
  </si>
  <si>
    <t>Végétalien</t>
  </si>
  <si>
    <t>Végétarien</t>
  </si>
  <si>
    <t>Sans gluten</t>
  </si>
  <si>
    <t>Sans blé</t>
  </si>
  <si>
    <t>Biologique</t>
  </si>
  <si>
    <t>Sans OGM</t>
  </si>
  <si>
    <t>Naturel</t>
  </si>
  <si>
    <t>Faible en sodium</t>
  </si>
  <si>
    <t>Sans allergène</t>
  </si>
  <si>
    <t>Équitable</t>
  </si>
  <si>
    <t>Sans produit laitier</t>
  </si>
  <si>
    <t>Unilingue</t>
  </si>
  <si>
    <t>Bilingue Canada (ingrédients + faits nutritionnels seulement)</t>
  </si>
  <si>
    <t>Bilingue Québec (50/50 sur toute information)</t>
  </si>
  <si>
    <t>BUDGET PROMOTIONNEL:</t>
  </si>
  <si>
    <t>Calendrier promotionnel - Min 4 promo/année</t>
  </si>
  <si>
    <t>Participation dans le catalogue Koyo - Min 1 pub/année</t>
  </si>
  <si>
    <t>RABAIS D'INTRODUCTION:</t>
  </si>
  <si>
    <t>Remplissage gratuit</t>
  </si>
  <si>
    <t>Autre</t>
  </si>
  <si>
    <t>ÉTIQUETTE:</t>
  </si>
  <si>
    <t>INTRO EN MAGASIN:</t>
  </si>
  <si>
    <t>TERMES DE LIVRAISONS:</t>
  </si>
  <si>
    <t>(marquez votre choix par un X)</t>
  </si>
  <si>
    <t>Autres ingrédients - Veuillez attacher une liste de vos ingrédients</t>
  </si>
  <si>
    <t>Cochez tout ce qui s'applique - veuillez attacher toute certification</t>
  </si>
  <si>
    <t>Sans lactose</t>
  </si>
  <si>
    <t>Produit pour personnes diabétiques</t>
  </si>
  <si>
    <t>Casher</t>
  </si>
  <si>
    <t xml:space="preserve">Sélectionnez seulement l'un des choix suivants: </t>
  </si>
  <si>
    <t>Participation au kiosque de Koyo au CHFA East/Québec</t>
  </si>
  <si>
    <t>Commande minimum</t>
  </si>
  <si>
    <t>Minimum pour livraison gratuite</t>
  </si>
  <si>
    <t>ENTENTE DE LISTING:</t>
  </si>
  <si>
    <t>Des frais EEQ vous serons chargés pour tous les produits vendus au Québec. 
Veuillez visiter www.eeq.ca pour plus d'information.</t>
  </si>
  <si>
    <t>Un échantillon de chaque sku doit être soumis pour révision de l'emballage.</t>
  </si>
  <si>
    <t>ALIMENTS KOYO RÉVISERA VOTRE FORMULAIRE COMPLÉTÉ UNE FOIS QUE NOUS AURONS REÇU TOUS LES ÉCHANTILLONS ET CERTIFICATS REQUIS.</t>
  </si>
  <si>
    <t>Nom complet en lettres moulées</t>
  </si>
  <si>
    <t>Délai requis (de la commande à la livraison)</t>
  </si>
  <si>
    <t xml:space="preserve">Les échantillons seront déduits directement de la facture afin d'avoir du matériel de promotion, au besoin. </t>
  </si>
  <si>
    <t>VOTRE NOM DE MARQUE</t>
  </si>
  <si>
    <t>Tamari sans gluten</t>
  </si>
  <si>
    <t>DESCRIPTION DES PRODUITS</t>
  </si>
  <si>
    <t>FORMAT DE 
L'UNITÉ</t>
  </si>
  <si>
    <t>PRIX CAISSE</t>
  </si>
  <si>
    <t>PRIX UNITÉ</t>
  </si>
  <si>
    <t>PDS
PAR UNITÉ</t>
  </si>
  <si>
    <t>PGR
PAR UNITÉ</t>
  </si>
  <si>
    <r>
      <t xml:space="preserve">Veuillez compléter le FORMULAIRE DE </t>
    </r>
    <r>
      <rPr>
        <sz val="11"/>
        <rFont val="Calibri"/>
        <family val="2"/>
        <scheme val="minor"/>
      </rPr>
      <t>PRIX</t>
    </r>
    <r>
      <rPr>
        <sz val="11"/>
        <color theme="1"/>
        <rFont val="Calibri"/>
        <family val="2"/>
        <scheme val="minor"/>
      </rPr>
      <t xml:space="preserve"> sur le prochain onglet. </t>
    </r>
  </si>
  <si>
    <t>Je reconnais avoir lu et compris les termes et conditions de cette entente.
En signant ci-dessous, je certifie que toutes les informations saisies sur ce formulaire sont vraies et correctes.</t>
  </si>
  <si>
    <t>Compte de type A</t>
  </si>
  <si>
    <t>Compte de type B</t>
  </si>
  <si>
    <t>Compte de type C</t>
  </si>
  <si>
    <t>Tout nouveau produit doit participer dans le prochain numéro du catalogue Koyo avec un rabais d'introduction</t>
  </si>
  <si>
    <t>ENTREPOSAGE:</t>
  </si>
  <si>
    <t>EMBALLAGE:</t>
  </si>
  <si>
    <r>
      <t>Les nouvelles marques doivent accepter d'appliquer les spéciaux directement sur les factures (</t>
    </r>
    <r>
      <rPr>
        <i/>
        <sz val="10"/>
        <color theme="1"/>
        <rFont val="Calibri"/>
        <family val="2"/>
        <scheme val="minor"/>
      </rPr>
      <t>off invoice</t>
    </r>
    <r>
      <rPr>
        <sz val="10"/>
        <color theme="1"/>
        <rFont val="Calibri"/>
        <family val="2"/>
        <scheme val="minor"/>
      </rPr>
      <t xml:space="preserve">) pour une période de 6 mois. </t>
    </r>
  </si>
  <si>
    <t>Koyo publiera le rabais d'introduction pour le premier mois du listing</t>
  </si>
  <si>
    <t xml:space="preserve">LISTING DE NOUVEAUX PRODUITS
FORMULAIRE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</si>
</sst>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[$-409]d\-mmm\-yyyy;@"/>
  </numFmts>
  <fonts count="18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0" tint="-0.499984740745262"/>
      <name val="Wingdings 3"/>
      <family val="1"/>
      <charset val="2"/>
    </font>
    <font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2" fillId="2" borderId="14" xfId="0" applyFont="1" applyFill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center" vertical="center"/>
    </xf>
    <xf numFmtId="164" fontId="12" fillId="0" borderId="14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/>
    <xf numFmtId="164" fontId="12" fillId="3" borderId="14" xfId="0" applyNumberFormat="1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6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9" fontId="0" fillId="0" borderId="0" xfId="0" applyNumberFormat="1" applyFill="1" applyBorder="1" applyAlignment="1" applyProtection="1">
      <protection locked="0"/>
    </xf>
    <xf numFmtId="9" fontId="0" fillId="0" borderId="5" xfId="0" applyNumberFormat="1" applyFill="1" applyBorder="1" applyAlignment="1" applyProtection="1">
      <protection locked="0"/>
    </xf>
    <xf numFmtId="9" fontId="0" fillId="0" borderId="0" xfId="0" applyNumberForma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13" fillId="0" borderId="0" xfId="0" applyFo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15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15" fillId="0" borderId="0" xfId="0" applyFont="1" applyAlignment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9" fontId="0" fillId="0" borderId="2" xfId="0" applyNumberFormat="1" applyBorder="1" applyAlignment="1" applyProtection="1">
      <alignment horizontal="center"/>
      <protection locked="0"/>
    </xf>
    <xf numFmtId="9" fontId="0" fillId="0" borderId="4" xfId="0" applyNumberFormat="1" applyBorder="1" applyAlignment="1" applyProtection="1">
      <alignment horizontal="center"/>
      <protection locked="0"/>
    </xf>
    <xf numFmtId="9" fontId="0" fillId="0" borderId="3" xfId="0" applyNumberFormat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9" fontId="0" fillId="0" borderId="2" xfId="0" applyNumberFormat="1" applyFill="1" applyBorder="1" applyAlignment="1" applyProtection="1">
      <alignment horizontal="center"/>
      <protection locked="0"/>
    </xf>
    <xf numFmtId="9" fontId="0" fillId="0" borderId="4" xfId="0" applyNumberFormat="1" applyFill="1" applyBorder="1" applyAlignment="1" applyProtection="1">
      <alignment horizontal="center"/>
      <protection locked="0"/>
    </xf>
    <xf numFmtId="9" fontId="0" fillId="0" borderId="3" xfId="0" applyNumberForma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165" fontId="15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  <border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E40" fmlaRange="'Drop Down Info'!$C$1:$C$4" noThreeD="1" sel="1" val="0"/>
</file>

<file path=xl/ctrlProps/ctrlProp2.xml><?xml version="1.0" encoding="utf-8"?>
<formControlPr xmlns="http://schemas.microsoft.com/office/spreadsheetml/2009/9/main" objectType="Drop" dropStyle="combo" dx="22" fmlaLink="E44" fmlaRange="'Drop Down Info'!$C$1:$C$4" noThreeD="1" sel="1" val="0"/>
</file>

<file path=xl/ctrlProps/ctrlProp3.xml><?xml version="1.0" encoding="utf-8"?>
<formControlPr xmlns="http://schemas.microsoft.com/office/spreadsheetml/2009/9/main" objectType="Drop" dropStyle="combo" dx="22" fmlaLink="C46" fmlaRange="'Drop Down Info'!$E$1:$E$4" noThreeD="1" sel="1" val="0"/>
</file>

<file path=xl/ctrlProps/ctrlProp4.xml><?xml version="1.0" encoding="utf-8"?>
<formControlPr xmlns="http://schemas.microsoft.com/office/spreadsheetml/2009/9/main" objectType="Drop" dropStyle="combo" dx="22" fmlaLink="C76" fmlaRange="'Drop Down Info'!$G$1:$G$5" noThreeD="1" sel="1" val="0"/>
</file>

<file path=xl/ctrlProps/ctrlProp5.xml><?xml version="1.0" encoding="utf-8"?>
<formControlPr xmlns="http://schemas.microsoft.com/office/spreadsheetml/2009/9/main" objectType="Drop" dropStyle="combo" dx="22" fmlaLink="I78" fmlaRange="'Drop Down Info'!$I$1:$I$5" noThreeD="1" sel="1" val="0"/>
</file>

<file path=xl/ctrlProps/ctrlProp6.xml><?xml version="1.0" encoding="utf-8"?>
<formControlPr xmlns="http://schemas.microsoft.com/office/spreadsheetml/2009/9/main" objectType="Drop" dropStyle="combo" dx="22" fmlaLink="I80" fmlaRange="'Drop Down Info'!$I$1:$I$5" noThreeD="1" sel="1" val="0"/>
</file>

<file path=xl/ctrlProps/ctrlProp7.xml><?xml version="1.0" encoding="utf-8"?>
<formControlPr xmlns="http://schemas.microsoft.com/office/spreadsheetml/2009/9/main" objectType="Drop" dropStyle="combo" dx="22" fmlaLink="I82" fmlaRange="'Drop Down Info'!$I$1:$I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26275</xdr:colOff>
      <xdr:row>0</xdr:row>
      <xdr:rowOff>17517</xdr:rowOff>
    </xdr:from>
    <xdr:to>
      <xdr:col>7</xdr:col>
      <xdr:colOff>65688</xdr:colOff>
      <xdr:row>1</xdr:row>
      <xdr:rowOff>6568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75" y="17517"/>
          <a:ext cx="2450223" cy="8167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39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8</xdr:col>
          <xdr:colOff>0</xdr:colOff>
          <xdr:row>44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8</xdr:col>
          <xdr:colOff>0</xdr:colOff>
          <xdr:row>46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0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12</xdr:col>
          <xdr:colOff>0</xdr:colOff>
          <xdr:row>78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0</xdr:rowOff>
        </xdr:from>
        <xdr:to>
          <xdr:col>12</xdr:col>
          <xdr:colOff>0</xdr:colOff>
          <xdr:row>79</xdr:row>
          <xdr:rowOff>180975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12</xdr:col>
          <xdr:colOff>0</xdr:colOff>
          <xdr:row>81</xdr:row>
          <xdr:rowOff>180975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0</xdr:row>
      <xdr:rowOff>860425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81275" cy="86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"/>
  <sheetViews>
    <sheetView workbookViewId="0">
      <selection activeCell="G23" sqref="G23"/>
    </sheetView>
  </sheetViews>
  <sheetFormatPr defaultRowHeight="15" x14ac:dyDescent="0.25"/>
  <cols>
    <col min="1" max="1" width="12.5703125" style="1" bestFit="1" customWidth="1"/>
    <col min="2" max="2" width="5.7109375" style="1" customWidth="1"/>
    <col min="3" max="3" width="9.140625" style="1"/>
    <col min="4" max="4" width="5.7109375" style="1" customWidth="1"/>
    <col min="5" max="5" width="12.140625" style="1" bestFit="1" customWidth="1"/>
    <col min="6" max="6" width="5.7109375" style="1" customWidth="1"/>
    <col min="7" max="7" width="4.5703125" style="1" bestFit="1" customWidth="1"/>
    <col min="8" max="8" width="5.7109375" style="1" customWidth="1"/>
    <col min="9" max="9" width="9.140625" style="1"/>
    <col min="10" max="10" width="5.7109375" customWidth="1"/>
  </cols>
  <sheetData>
    <row r="2" spans="1:9" x14ac:dyDescent="0.25">
      <c r="C2" s="1" t="s">
        <v>20</v>
      </c>
      <c r="E2" s="1" t="s">
        <v>37</v>
      </c>
      <c r="G2" s="2">
        <v>0.1</v>
      </c>
      <c r="I2" s="1" t="s">
        <v>58</v>
      </c>
    </row>
    <row r="3" spans="1:9" x14ac:dyDescent="0.25">
      <c r="A3" s="1" t="s">
        <v>18</v>
      </c>
      <c r="C3" s="1" t="s">
        <v>33</v>
      </c>
      <c r="E3" s="1" t="s">
        <v>38</v>
      </c>
      <c r="G3" s="2">
        <v>0.15</v>
      </c>
      <c r="I3" s="2">
        <v>0.5</v>
      </c>
    </row>
    <row r="4" spans="1:9" x14ac:dyDescent="0.25">
      <c r="A4" s="1" t="s">
        <v>19</v>
      </c>
      <c r="C4" s="1" t="s">
        <v>34</v>
      </c>
      <c r="E4" s="1" t="s">
        <v>39</v>
      </c>
      <c r="G4" s="2">
        <v>0.2</v>
      </c>
      <c r="I4" s="2">
        <v>0.25</v>
      </c>
    </row>
    <row r="5" spans="1:9" x14ac:dyDescent="0.25">
      <c r="G5" s="2">
        <v>0.25</v>
      </c>
      <c r="I5" s="1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6"/>
  <sheetViews>
    <sheetView showGridLines="0" tabSelected="1" zoomScale="145" zoomScaleNormal="145" zoomScaleSheetLayoutView="145" workbookViewId="0">
      <selection activeCell="N44" sqref="N44"/>
    </sheetView>
  </sheetViews>
  <sheetFormatPr defaultColWidth="0" defaultRowHeight="15" zeroHeight="1" x14ac:dyDescent="0.25"/>
  <cols>
    <col min="1" max="1" width="9.140625" style="3" customWidth="1"/>
    <col min="2" max="2" width="14.5703125" style="3" customWidth="1"/>
    <col min="3" max="3" width="3.28515625" style="3" customWidth="1"/>
    <col min="4" max="4" width="0.85546875" style="3" customWidth="1"/>
    <col min="5" max="5" width="3.28515625" style="3" customWidth="1"/>
    <col min="6" max="6" width="0.85546875" style="3" customWidth="1"/>
    <col min="7" max="7" width="4.140625" style="3" customWidth="1"/>
    <col min="8" max="8" width="3.7109375" style="3" customWidth="1"/>
    <col min="9" max="9" width="10.7109375" style="3" customWidth="1"/>
    <col min="10" max="10" width="2.85546875" style="3" customWidth="1"/>
    <col min="11" max="11" width="0.85546875" style="3" customWidth="1"/>
    <col min="12" max="13" width="5.42578125" style="3" customWidth="1"/>
    <col min="14" max="14" width="8" style="3" customWidth="1"/>
    <col min="15" max="15" width="2.85546875" style="3" customWidth="1"/>
    <col min="16" max="16" width="0.85546875" style="3" customWidth="1"/>
    <col min="17" max="17" width="2.85546875" style="3" customWidth="1"/>
    <col min="18" max="18" width="0.85546875" style="3" customWidth="1"/>
    <col min="19" max="19" width="10.7109375" style="3" customWidth="1"/>
    <col min="20" max="20" width="2.85546875" style="3" customWidth="1"/>
    <col min="21" max="21" width="2.28515625" style="3" customWidth="1"/>
    <col min="22" max="22" width="3.140625" style="3" customWidth="1"/>
    <col min="23" max="16384" width="9.140625" style="3" hidden="1"/>
  </cols>
  <sheetData>
    <row r="1" spans="1:24" ht="65.25" customHeight="1" x14ac:dyDescent="0.25">
      <c r="I1" s="84" t="s">
        <v>98</v>
      </c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14"/>
      <c r="X1" s="14"/>
    </row>
    <row r="2" spans="1:24" ht="15" customHeight="1" x14ac:dyDescent="0.25"/>
    <row r="3" spans="1:24" x14ac:dyDescent="0.25">
      <c r="A3" s="66" t="s">
        <v>12</v>
      </c>
      <c r="B3" s="6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4" x14ac:dyDescent="0.25"/>
    <row r="5" spans="1:24" x14ac:dyDescent="0.25">
      <c r="A5" s="66" t="s">
        <v>13</v>
      </c>
      <c r="B5" s="66"/>
      <c r="C5" s="66"/>
      <c r="D5" s="67"/>
      <c r="E5" s="15"/>
      <c r="F5" s="23"/>
      <c r="G5" s="3" t="s">
        <v>14</v>
      </c>
    </row>
    <row r="6" spans="1:24" ht="5.0999999999999996" customHeight="1" x14ac:dyDescent="0.25">
      <c r="A6" s="68" t="s">
        <v>63</v>
      </c>
      <c r="B6" s="68"/>
      <c r="C6" s="68"/>
      <c r="D6" s="68"/>
      <c r="E6" s="25"/>
      <c r="F6" s="23"/>
    </row>
    <row r="7" spans="1:24" x14ac:dyDescent="0.25">
      <c r="A7" s="68"/>
      <c r="B7" s="68"/>
      <c r="C7" s="68"/>
      <c r="D7" s="68"/>
      <c r="E7" s="15"/>
      <c r="F7" s="23"/>
      <c r="G7" s="3" t="s">
        <v>15</v>
      </c>
    </row>
    <row r="8" spans="1:24" ht="5.0999999999999996" customHeight="1" x14ac:dyDescent="0.25">
      <c r="A8" s="58"/>
      <c r="B8" s="58"/>
      <c r="C8" s="58"/>
      <c r="D8" s="58"/>
      <c r="E8" s="25"/>
      <c r="F8" s="23"/>
    </row>
    <row r="9" spans="1:24" x14ac:dyDescent="0.25">
      <c r="A9" s="58"/>
      <c r="B9" s="58"/>
      <c r="C9" s="58"/>
      <c r="D9" s="58"/>
      <c r="E9" s="15"/>
      <c r="F9" s="23"/>
      <c r="G9" s="3" t="s">
        <v>16</v>
      </c>
    </row>
    <row r="10" spans="1:24" x14ac:dyDescent="0.25">
      <c r="A10" s="58"/>
      <c r="B10" s="58"/>
      <c r="C10" s="58"/>
      <c r="D10" s="5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4" x14ac:dyDescent="0.25">
      <c r="A11" s="3" t="s">
        <v>0</v>
      </c>
      <c r="C11" s="15"/>
      <c r="D11" s="24"/>
      <c r="E11" s="26" t="s">
        <v>17</v>
      </c>
      <c r="H11" s="23"/>
    </row>
    <row r="12" spans="1:24" x14ac:dyDescent="0.25">
      <c r="A12" s="27" t="s">
        <v>63</v>
      </c>
      <c r="C12" s="28"/>
      <c r="D12" s="28"/>
      <c r="E12" s="26" t="str">
        <f>IF(ISBLANK(C11),"","Koyo prendra charge de tout compte existant?")</f>
        <v/>
      </c>
      <c r="M12" s="23"/>
      <c r="N12" s="23"/>
      <c r="O12" s="97"/>
      <c r="P12" s="97"/>
      <c r="Q12" s="97"/>
      <c r="R12" s="97"/>
      <c r="S12" s="29"/>
      <c r="T12" s="29"/>
    </row>
    <row r="13" spans="1:24" x14ac:dyDescent="0.25">
      <c r="C13" s="15"/>
      <c r="D13" s="24"/>
      <c r="E13" s="26" t="s">
        <v>21</v>
      </c>
      <c r="P13" s="29"/>
      <c r="Q13" s="29"/>
      <c r="R13" s="29"/>
      <c r="S13" s="29"/>
      <c r="T13" s="29"/>
    </row>
    <row r="14" spans="1:24" x14ac:dyDescent="0.25">
      <c r="C14" s="28"/>
      <c r="D14" s="28"/>
      <c r="E14" s="30" t="str">
        <f>IF(ISBLANK(C13),"","Êtes-vous intéressé par une distribution exclusive?")</f>
        <v/>
      </c>
      <c r="I14" s="23"/>
      <c r="J14" s="23"/>
      <c r="O14" s="70"/>
      <c r="P14" s="70"/>
      <c r="Q14" s="70"/>
      <c r="R14" s="70"/>
      <c r="S14" s="29"/>
      <c r="T14" s="29"/>
    </row>
    <row r="15" spans="1:24" x14ac:dyDescent="0.25">
      <c r="C15" s="15"/>
      <c r="D15" s="24"/>
      <c r="E15" s="26" t="s">
        <v>22</v>
      </c>
      <c r="P15" s="29"/>
    </row>
    <row r="16" spans="1:24" x14ac:dyDescent="0.25">
      <c r="C16" s="26"/>
      <c r="D16" s="26"/>
      <c r="E16" s="26" t="str">
        <f>IF(ISBLANK(C15),"","Lequel/lesquels?")</f>
        <v/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31"/>
      <c r="U16" s="31"/>
    </row>
    <row r="17" spans="1:21" x14ac:dyDescent="0.25">
      <c r="C17" s="26"/>
      <c r="D17" s="26"/>
      <c r="E17" s="2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31"/>
      <c r="U17" s="31"/>
    </row>
    <row r="18" spans="1:21" x14ac:dyDescent="0.25"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31"/>
      <c r="U18" s="31"/>
    </row>
    <row r="19" spans="1:21" ht="5.0999999999999996" customHeight="1" x14ac:dyDescent="0.25"/>
    <row r="20" spans="1:21" x14ac:dyDescent="0.25">
      <c r="A20" s="3" t="s">
        <v>23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</row>
    <row r="21" spans="1:21" ht="5.0999999999999996" customHeight="1" x14ac:dyDescent="0.25">
      <c r="C21" s="32"/>
      <c r="D21" s="29"/>
      <c r="E21" s="29"/>
      <c r="F21" s="29"/>
      <c r="G21" s="29"/>
      <c r="H21" s="29"/>
      <c r="I21" s="29"/>
      <c r="J21" s="29"/>
    </row>
    <row r="22" spans="1:21" x14ac:dyDescent="0.25">
      <c r="C22" s="16"/>
      <c r="D22" s="29"/>
      <c r="E22" s="3" t="s">
        <v>24</v>
      </c>
    </row>
    <row r="23" spans="1:21" x14ac:dyDescent="0.25"/>
    <row r="24" spans="1:21" x14ac:dyDescent="0.25">
      <c r="A24" s="3" t="s">
        <v>25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1" x14ac:dyDescent="0.25"/>
    <row r="26" spans="1:21" x14ac:dyDescent="0.25">
      <c r="A26" s="3" t="s">
        <v>26</v>
      </c>
      <c r="C26" s="3" t="s">
        <v>27</v>
      </c>
      <c r="I26" s="29"/>
      <c r="J26" s="29"/>
      <c r="K26" s="31"/>
      <c r="L26" s="86"/>
      <c r="M26" s="87"/>
      <c r="N26" s="87"/>
      <c r="O26" s="87"/>
      <c r="P26" s="87"/>
      <c r="Q26" s="87"/>
      <c r="R26" s="87"/>
      <c r="S26" s="87"/>
      <c r="T26" s="87"/>
      <c r="U26" s="88"/>
    </row>
    <row r="27" spans="1:21" ht="5.0999999999999996" customHeight="1" x14ac:dyDescent="0.25">
      <c r="I27" s="29"/>
      <c r="J27" s="29"/>
      <c r="K27" s="31"/>
      <c r="L27" s="89"/>
      <c r="M27" s="90"/>
      <c r="N27" s="90"/>
      <c r="O27" s="90"/>
      <c r="P27" s="90"/>
      <c r="Q27" s="90"/>
      <c r="R27" s="90"/>
      <c r="S27" s="90"/>
      <c r="T27" s="90"/>
      <c r="U27" s="91"/>
    </row>
    <row r="28" spans="1:21" x14ac:dyDescent="0.25">
      <c r="C28" s="17"/>
      <c r="E28" s="3" t="s">
        <v>29</v>
      </c>
      <c r="I28" s="29"/>
      <c r="J28" s="29"/>
      <c r="K28" s="31"/>
      <c r="L28" s="92"/>
      <c r="M28" s="93"/>
      <c r="N28" s="93"/>
      <c r="O28" s="93"/>
      <c r="P28" s="93"/>
      <c r="Q28" s="93"/>
      <c r="R28" s="93"/>
      <c r="S28" s="93"/>
      <c r="T28" s="93"/>
      <c r="U28" s="94"/>
    </row>
    <row r="29" spans="1:21" ht="5.0999999999999996" customHeight="1" x14ac:dyDescent="0.25"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3"/>
    </row>
    <row r="30" spans="1:21" ht="15" customHeight="1" x14ac:dyDescent="0.25">
      <c r="B30" s="34" t="s">
        <v>4</v>
      </c>
      <c r="C30" s="3" t="s">
        <v>28</v>
      </c>
      <c r="H30" s="29"/>
      <c r="I30" s="29"/>
      <c r="J30" s="29"/>
      <c r="K30" s="29"/>
      <c r="L30" s="86"/>
      <c r="M30" s="87"/>
      <c r="N30" s="87"/>
      <c r="O30" s="87"/>
      <c r="P30" s="87"/>
      <c r="Q30" s="87"/>
      <c r="R30" s="87"/>
      <c r="S30" s="87"/>
      <c r="T30" s="87"/>
      <c r="U30" s="88"/>
    </row>
    <row r="31" spans="1:21" ht="5.0999999999999996" customHeight="1" x14ac:dyDescent="0.25">
      <c r="H31" s="29"/>
      <c r="I31" s="29"/>
      <c r="J31" s="29"/>
      <c r="K31" s="29"/>
      <c r="L31" s="89"/>
      <c r="M31" s="90"/>
      <c r="N31" s="90"/>
      <c r="O31" s="90"/>
      <c r="P31" s="90"/>
      <c r="Q31" s="90"/>
      <c r="R31" s="90"/>
      <c r="S31" s="90"/>
      <c r="T31" s="90"/>
      <c r="U31" s="91"/>
    </row>
    <row r="32" spans="1:21" ht="15" customHeight="1" x14ac:dyDescent="0.25">
      <c r="C32" s="17"/>
      <c r="E32" s="3" t="s">
        <v>30</v>
      </c>
      <c r="K32" s="29"/>
      <c r="L32" s="92"/>
      <c r="M32" s="93"/>
      <c r="N32" s="93"/>
      <c r="O32" s="93"/>
      <c r="P32" s="93"/>
      <c r="Q32" s="93"/>
      <c r="R32" s="93"/>
      <c r="S32" s="93"/>
      <c r="T32" s="93"/>
      <c r="U32" s="94"/>
    </row>
    <row r="33" spans="1:21" ht="5.0999999999999996" customHeight="1" x14ac:dyDescent="0.25">
      <c r="U33" s="33"/>
    </row>
    <row r="34" spans="1:21" x14ac:dyDescent="0.25">
      <c r="B34" s="34" t="s">
        <v>4</v>
      </c>
      <c r="C34" s="3" t="s">
        <v>32</v>
      </c>
      <c r="K34" s="31"/>
      <c r="L34" s="86"/>
      <c r="M34" s="87"/>
      <c r="N34" s="87"/>
      <c r="O34" s="87"/>
      <c r="P34" s="87"/>
      <c r="Q34" s="87"/>
      <c r="R34" s="87"/>
      <c r="S34" s="87"/>
      <c r="T34" s="87"/>
      <c r="U34" s="88"/>
    </row>
    <row r="35" spans="1:21" ht="5.0999999999999996" customHeight="1" x14ac:dyDescent="0.25">
      <c r="K35" s="31"/>
      <c r="L35" s="89"/>
      <c r="M35" s="90"/>
      <c r="N35" s="90"/>
      <c r="O35" s="90"/>
      <c r="P35" s="90"/>
      <c r="Q35" s="90"/>
      <c r="R35" s="90"/>
      <c r="S35" s="90"/>
      <c r="T35" s="90"/>
      <c r="U35" s="91"/>
    </row>
    <row r="36" spans="1:21" x14ac:dyDescent="0.25">
      <c r="C36" s="17"/>
      <c r="E36" s="3" t="s">
        <v>31</v>
      </c>
      <c r="K36" s="31"/>
      <c r="L36" s="92"/>
      <c r="M36" s="93"/>
      <c r="N36" s="93"/>
      <c r="O36" s="93"/>
      <c r="P36" s="93"/>
      <c r="Q36" s="93"/>
      <c r="R36" s="93"/>
      <c r="S36" s="93"/>
      <c r="T36" s="93"/>
      <c r="U36" s="94"/>
    </row>
    <row r="37" spans="1:21" ht="5.0999999999999996" customHeight="1" x14ac:dyDescent="0.25"/>
    <row r="38" spans="1:21" x14ac:dyDescent="0.25">
      <c r="C38" s="17"/>
      <c r="E38" s="3" t="s">
        <v>64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1" x14ac:dyDescent="0.25"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1" x14ac:dyDescent="0.25">
      <c r="A40" s="3" t="s">
        <v>35</v>
      </c>
      <c r="C40" s="17"/>
      <c r="E40" s="77">
        <v>1</v>
      </c>
      <c r="F40" s="78"/>
      <c r="G40" s="78"/>
      <c r="H40" s="79"/>
      <c r="I40" s="3" t="str">
        <f>IF(OR(ISBLANK(C40),ISNUMBER(C40)),"","ENTRÉE INVALIDE - Valeur numérique seulement")</f>
        <v/>
      </c>
      <c r="J40" s="35"/>
      <c r="M40" s="35"/>
      <c r="N40" s="35"/>
      <c r="O40" s="35"/>
    </row>
    <row r="41" spans="1:21" ht="5.0999999999999996" customHeight="1" x14ac:dyDescent="0.25">
      <c r="C41" s="4"/>
    </row>
    <row r="42" spans="1:21" ht="15" customHeight="1" x14ac:dyDescent="0.25">
      <c r="C42" s="3" t="s">
        <v>36</v>
      </c>
    </row>
    <row r="43" spans="1:21" ht="5.0999999999999996" customHeight="1" x14ac:dyDescent="0.25">
      <c r="C43" s="4"/>
    </row>
    <row r="44" spans="1:21" ht="15" customHeight="1" x14ac:dyDescent="0.25">
      <c r="A44" s="74"/>
      <c r="B44" s="75"/>
      <c r="C44" s="17"/>
      <c r="E44" s="77">
        <v>1</v>
      </c>
      <c r="F44" s="78"/>
      <c r="G44" s="78"/>
      <c r="H44" s="79"/>
      <c r="I44" s="3" t="str">
        <f>IF(OR(ISBLANK(C44),ISNUMBER(C44)),"","ENTRÉE INVALIDE - Valeur numérique seulement")</f>
        <v/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1" x14ac:dyDescent="0.25"/>
    <row r="46" spans="1:21" x14ac:dyDescent="0.25">
      <c r="A46" s="3" t="s">
        <v>94</v>
      </c>
      <c r="C46" s="77">
        <v>1</v>
      </c>
      <c r="D46" s="78"/>
      <c r="E46" s="78"/>
      <c r="F46" s="78"/>
      <c r="G46" s="78"/>
      <c r="H46" s="79"/>
      <c r="I46" s="36"/>
      <c r="J46" s="36"/>
    </row>
    <row r="47" spans="1:21" x14ac:dyDescent="0.25"/>
    <row r="48" spans="1:21" x14ac:dyDescent="0.25">
      <c r="A48" s="3" t="s">
        <v>95</v>
      </c>
      <c r="C48" s="3" t="s">
        <v>65</v>
      </c>
    </row>
    <row r="49" spans="1:21" ht="5.0999999999999996" customHeight="1" x14ac:dyDescent="0.25"/>
    <row r="50" spans="1:21" x14ac:dyDescent="0.25">
      <c r="C50" s="17"/>
      <c r="E50" s="3" t="s">
        <v>44</v>
      </c>
      <c r="J50" s="17"/>
      <c r="L50" s="3" t="s">
        <v>66</v>
      </c>
      <c r="O50" s="17"/>
      <c r="P50" s="23"/>
      <c r="Q50" s="3" t="s">
        <v>47</v>
      </c>
    </row>
    <row r="51" spans="1:21" ht="5.0999999999999996" customHeight="1" x14ac:dyDescent="0.25">
      <c r="C51" s="37"/>
      <c r="D51" s="37"/>
      <c r="E51" s="37"/>
      <c r="F51" s="37"/>
      <c r="G51" s="37"/>
      <c r="H51" s="37"/>
      <c r="I51" s="37"/>
      <c r="J51" s="37"/>
      <c r="K51" s="37"/>
      <c r="L51" s="37"/>
      <c r="N51" s="37"/>
      <c r="O51" s="37"/>
      <c r="P51" s="37"/>
      <c r="Q51" s="37"/>
      <c r="T51" s="37"/>
      <c r="U51" s="37"/>
    </row>
    <row r="52" spans="1:21" x14ac:dyDescent="0.25">
      <c r="C52" s="17"/>
      <c r="E52" s="3" t="s">
        <v>40</v>
      </c>
      <c r="J52" s="17"/>
      <c r="L52" s="3" t="s">
        <v>45</v>
      </c>
      <c r="O52" s="17"/>
      <c r="P52" s="23"/>
      <c r="Q52" s="3" t="s">
        <v>49</v>
      </c>
    </row>
    <row r="53" spans="1:21" ht="5.0999999999999996" customHeight="1" x14ac:dyDescent="0.25">
      <c r="C53" s="37"/>
      <c r="D53" s="37"/>
      <c r="E53" s="37"/>
      <c r="F53" s="37"/>
      <c r="G53" s="37"/>
      <c r="H53" s="37"/>
      <c r="I53" s="37"/>
      <c r="J53" s="37"/>
      <c r="K53" s="37"/>
      <c r="L53" s="37"/>
      <c r="N53" s="37"/>
      <c r="O53" s="37"/>
      <c r="P53" s="37"/>
      <c r="Q53" s="37"/>
      <c r="T53" s="37"/>
      <c r="U53" s="37"/>
    </row>
    <row r="54" spans="1:21" x14ac:dyDescent="0.25">
      <c r="C54" s="17"/>
      <c r="E54" s="3" t="s">
        <v>41</v>
      </c>
      <c r="J54" s="17"/>
      <c r="L54" s="3" t="s">
        <v>46</v>
      </c>
      <c r="O54" s="17"/>
      <c r="P54" s="23"/>
      <c r="Q54" s="3" t="s">
        <v>68</v>
      </c>
    </row>
    <row r="55" spans="1:21" ht="5.0999999999999996" customHeight="1" x14ac:dyDescent="0.25">
      <c r="C55" s="37"/>
      <c r="D55" s="37"/>
      <c r="E55" s="37"/>
      <c r="F55" s="37"/>
      <c r="G55" s="37"/>
      <c r="H55" s="37"/>
      <c r="I55" s="37"/>
      <c r="J55" s="37"/>
      <c r="K55" s="37"/>
      <c r="L55" s="37"/>
      <c r="N55" s="37"/>
      <c r="O55" s="37"/>
      <c r="P55" s="37"/>
      <c r="Q55" s="37"/>
    </row>
    <row r="56" spans="1:21" x14ac:dyDescent="0.25">
      <c r="C56" s="17"/>
      <c r="E56" s="3" t="s">
        <v>42</v>
      </c>
      <c r="J56" s="17"/>
      <c r="L56" s="3" t="s">
        <v>48</v>
      </c>
      <c r="O56" s="17"/>
      <c r="P56" s="23"/>
      <c r="Q56" s="3" t="s">
        <v>3</v>
      </c>
    </row>
    <row r="57" spans="1:21" ht="5.0999999999999996" customHeight="1" x14ac:dyDescent="0.25">
      <c r="C57" s="37"/>
      <c r="D57" s="37"/>
      <c r="E57" s="37"/>
      <c r="F57" s="37"/>
      <c r="G57" s="37"/>
      <c r="H57" s="37"/>
      <c r="I57" s="37"/>
      <c r="J57" s="37"/>
      <c r="K57" s="37"/>
      <c r="L57" s="37"/>
      <c r="N57" s="37"/>
      <c r="O57" s="37"/>
      <c r="P57" s="37"/>
      <c r="Q57" s="37"/>
    </row>
    <row r="58" spans="1:21" x14ac:dyDescent="0.25">
      <c r="C58" s="17"/>
      <c r="E58" s="3" t="s">
        <v>43</v>
      </c>
      <c r="J58" s="17"/>
      <c r="L58" s="3" t="s">
        <v>50</v>
      </c>
      <c r="O58" s="17"/>
      <c r="P58" s="23"/>
      <c r="Q58" s="3" t="s">
        <v>2</v>
      </c>
    </row>
    <row r="59" spans="1:21" ht="5.0999999999999996" customHeight="1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4.25" customHeight="1" x14ac:dyDescent="0.25">
      <c r="C60" s="17"/>
      <c r="E60" s="3" t="s">
        <v>67</v>
      </c>
    </row>
    <row r="61" spans="1:21" x14ac:dyDescent="0.25"/>
    <row r="62" spans="1:21" x14ac:dyDescent="0.25">
      <c r="A62" s="3" t="s">
        <v>60</v>
      </c>
      <c r="C62" s="3" t="s">
        <v>69</v>
      </c>
    </row>
    <row r="63" spans="1:21" ht="5.0999999999999996" customHeight="1" x14ac:dyDescent="0.25"/>
    <row r="64" spans="1:21" x14ac:dyDescent="0.25">
      <c r="A64" s="71" t="str">
        <f>IF(COUNTA(C64:C68)&gt;1,"SELECTION NON VALIDE
Sélectionnez une seule option","")</f>
        <v/>
      </c>
      <c r="B64" s="71"/>
      <c r="C64" s="17"/>
      <c r="E64" s="3" t="s">
        <v>51</v>
      </c>
    </row>
    <row r="65" spans="1:22" ht="5.0999999999999996" customHeight="1" x14ac:dyDescent="0.25">
      <c r="A65" s="71"/>
      <c r="B65" s="71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</row>
    <row r="66" spans="1:22" x14ac:dyDescent="0.25">
      <c r="A66" s="71"/>
      <c r="B66" s="71"/>
      <c r="C66" s="17"/>
      <c r="E66" s="3" t="s">
        <v>52</v>
      </c>
    </row>
    <row r="67" spans="1:22" ht="5.0999999999999996" customHeight="1" x14ac:dyDescent="0.25">
      <c r="A67" s="71"/>
      <c r="B67" s="71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</row>
    <row r="68" spans="1:22" x14ac:dyDescent="0.25">
      <c r="A68" s="71"/>
      <c r="B68" s="71"/>
      <c r="C68" s="17"/>
      <c r="E68" s="3" t="s">
        <v>53</v>
      </c>
    </row>
    <row r="69" spans="1:22" x14ac:dyDescent="0.25"/>
    <row r="70" spans="1:22" x14ac:dyDescent="0.25">
      <c r="A70" s="3" t="s">
        <v>54</v>
      </c>
      <c r="C70" s="17"/>
      <c r="E70" s="33" t="s">
        <v>55</v>
      </c>
      <c r="F70" s="33"/>
      <c r="G70" s="33"/>
      <c r="H70" s="33"/>
      <c r="I70" s="33"/>
    </row>
    <row r="71" spans="1:22" ht="5.0999999999999996" customHeight="1" x14ac:dyDescent="0.25"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</row>
    <row r="72" spans="1:22" x14ac:dyDescent="0.25">
      <c r="C72" s="17"/>
      <c r="E72" s="3" t="s">
        <v>56</v>
      </c>
    </row>
    <row r="73" spans="1:22" ht="5.0999999999999996" customHeight="1" x14ac:dyDescent="0.25"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</row>
    <row r="74" spans="1:22" x14ac:dyDescent="0.25">
      <c r="C74" s="17"/>
      <c r="E74" s="3" t="s">
        <v>70</v>
      </c>
    </row>
    <row r="75" spans="1:22" x14ac:dyDescent="0.25"/>
    <row r="76" spans="1:22" x14ac:dyDescent="0.25">
      <c r="A76" s="3" t="s">
        <v>57</v>
      </c>
      <c r="C76" s="52">
        <v>1</v>
      </c>
      <c r="D76" s="53"/>
      <c r="E76" s="53"/>
      <c r="F76" s="53"/>
      <c r="G76" s="54"/>
      <c r="H76" s="3" t="s">
        <v>97</v>
      </c>
    </row>
    <row r="77" spans="1:22" x14ac:dyDescent="0.25"/>
    <row r="78" spans="1:22" ht="14.25" customHeight="1" x14ac:dyDescent="0.25">
      <c r="A78" s="33" t="s">
        <v>61</v>
      </c>
      <c r="C78" s="3" t="s">
        <v>90</v>
      </c>
      <c r="H78" s="38"/>
      <c r="I78" s="62">
        <v>1</v>
      </c>
      <c r="J78" s="63"/>
      <c r="K78" s="63"/>
      <c r="L78" s="63"/>
      <c r="M78" s="39"/>
      <c r="N78" s="40" t="s">
        <v>59</v>
      </c>
      <c r="O78" s="55"/>
      <c r="P78" s="56"/>
      <c r="Q78" s="56"/>
      <c r="R78" s="57"/>
      <c r="S78" s="41" t="str">
        <f>IF(ISBLANK(O78),"",IF(ISNUMBER(O78),"-% de rabais", "ENTRÉE NON ACCEPTÉE "))</f>
        <v/>
      </c>
      <c r="T78" s="5"/>
      <c r="U78" s="5"/>
      <c r="V78" s="5"/>
    </row>
    <row r="79" spans="1:22" s="18" customFormat="1" ht="5.0999999999999996" customHeight="1" x14ac:dyDescent="0.25"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5"/>
      <c r="T79" s="5"/>
      <c r="U79" s="5"/>
      <c r="V79" s="5"/>
    </row>
    <row r="80" spans="1:22" x14ac:dyDescent="0.25">
      <c r="A80" s="42"/>
      <c r="C80" s="3" t="s">
        <v>91</v>
      </c>
      <c r="H80" s="38"/>
      <c r="I80" s="62">
        <v>1</v>
      </c>
      <c r="J80" s="63"/>
      <c r="K80" s="63"/>
      <c r="L80" s="64"/>
      <c r="M80" s="24"/>
      <c r="N80" s="40" t="s">
        <v>59</v>
      </c>
      <c r="O80" s="55"/>
      <c r="P80" s="56"/>
      <c r="Q80" s="56"/>
      <c r="R80" s="57"/>
      <c r="S80" s="41" t="str">
        <f>IF(ISBLANK(O80),"",IF(ISNUMBER(O80),"-% de rabais", "ENTRÉE NON ACCEPTÉE "))</f>
        <v/>
      </c>
      <c r="T80" s="5"/>
      <c r="U80" s="5"/>
      <c r="V80" s="5"/>
    </row>
    <row r="81" spans="1:22" s="18" customFormat="1" ht="5.0999999999999996" customHeight="1" x14ac:dyDescent="0.25"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5"/>
      <c r="T81" s="5"/>
      <c r="U81" s="5"/>
      <c r="V81" s="5"/>
    </row>
    <row r="82" spans="1:22" x14ac:dyDescent="0.25">
      <c r="C82" s="3" t="s">
        <v>92</v>
      </c>
      <c r="H82" s="38"/>
      <c r="I82" s="62">
        <v>1</v>
      </c>
      <c r="J82" s="63"/>
      <c r="K82" s="63"/>
      <c r="L82" s="64"/>
      <c r="M82" s="24"/>
      <c r="N82" s="40" t="s">
        <v>59</v>
      </c>
      <c r="O82" s="55"/>
      <c r="P82" s="56"/>
      <c r="Q82" s="56"/>
      <c r="R82" s="57"/>
      <c r="S82" s="41" t="str">
        <f>IF(ISBLANK(O82),"",IF(ISNUMBER(O82),"-% de rabais", "ENTRÉE NON ACCEPTÉE "))</f>
        <v/>
      </c>
      <c r="T82" s="5"/>
      <c r="U82" s="5"/>
      <c r="V82" s="5"/>
    </row>
    <row r="83" spans="1:22" x14ac:dyDescent="0.25"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</row>
    <row r="84" spans="1:22" x14ac:dyDescent="0.25">
      <c r="A84" s="3" t="s">
        <v>62</v>
      </c>
      <c r="C84" s="43" t="s">
        <v>1</v>
      </c>
      <c r="J84" s="44"/>
      <c r="K84" s="44"/>
      <c r="L84" s="44"/>
      <c r="M84" s="44"/>
      <c r="N84" s="95"/>
      <c r="O84" s="95"/>
      <c r="P84" s="95"/>
      <c r="Q84" s="95"/>
      <c r="R84" s="95"/>
      <c r="S84" s="95"/>
      <c r="T84" s="95"/>
      <c r="U84" s="95"/>
    </row>
    <row r="85" spans="1:22" x14ac:dyDescent="0.25">
      <c r="C85" s="3" t="s">
        <v>71</v>
      </c>
      <c r="J85" s="44"/>
      <c r="K85" s="44"/>
      <c r="L85" s="44"/>
      <c r="M85" s="44"/>
      <c r="N85" s="95"/>
      <c r="O85" s="95"/>
      <c r="P85" s="95"/>
      <c r="Q85" s="95"/>
      <c r="R85" s="95"/>
      <c r="S85" s="95"/>
      <c r="T85" s="95"/>
      <c r="U85" s="95"/>
    </row>
    <row r="86" spans="1:22" x14ac:dyDescent="0.25">
      <c r="C86" s="3" t="s">
        <v>72</v>
      </c>
      <c r="J86" s="44"/>
      <c r="K86" s="44"/>
      <c r="L86" s="44"/>
      <c r="M86" s="44"/>
      <c r="N86" s="95"/>
      <c r="O86" s="95"/>
      <c r="P86" s="95"/>
      <c r="Q86" s="95"/>
      <c r="R86" s="95"/>
      <c r="S86" s="95"/>
      <c r="T86" s="95"/>
      <c r="U86" s="95"/>
    </row>
    <row r="87" spans="1:22" x14ac:dyDescent="0.25">
      <c r="C87" s="3" t="s">
        <v>78</v>
      </c>
      <c r="J87" s="44"/>
      <c r="K87" s="44"/>
      <c r="L87" s="44"/>
      <c r="M87" s="44"/>
      <c r="N87" s="95"/>
      <c r="O87" s="95"/>
      <c r="P87" s="95"/>
      <c r="Q87" s="95"/>
      <c r="R87" s="95"/>
      <c r="S87" s="95"/>
      <c r="T87" s="95"/>
      <c r="U87" s="95"/>
    </row>
    <row r="88" spans="1:22" x14ac:dyDescent="0.25"/>
    <row r="89" spans="1:22" x14ac:dyDescent="0.25">
      <c r="A89" s="3" t="s">
        <v>73</v>
      </c>
    </row>
    <row r="90" spans="1:22" x14ac:dyDescent="0.25">
      <c r="A90" s="45" t="s">
        <v>4</v>
      </c>
      <c r="B90" s="83" t="s">
        <v>93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</row>
    <row r="91" spans="1:22" ht="26.25" customHeight="1" x14ac:dyDescent="0.25">
      <c r="A91" s="45" t="s">
        <v>4</v>
      </c>
      <c r="B91" s="72" t="s">
        <v>96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</row>
    <row r="92" spans="1:22" x14ac:dyDescent="0.25">
      <c r="A92" s="34" t="s">
        <v>4</v>
      </c>
      <c r="B92" s="46" t="s">
        <v>79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</row>
    <row r="93" spans="1:22" x14ac:dyDescent="0.25">
      <c r="A93" s="34" t="s">
        <v>4</v>
      </c>
      <c r="B93" s="72" t="s">
        <v>74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</row>
    <row r="94" spans="1:22" x14ac:dyDescent="0.25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</row>
    <row r="95" spans="1:22" ht="15" customHeight="1" x14ac:dyDescent="0.25"/>
    <row r="96" spans="1:22" x14ac:dyDescent="0.25">
      <c r="A96" s="3" t="s">
        <v>5</v>
      </c>
      <c r="B96" s="34" t="s">
        <v>4</v>
      </c>
      <c r="C96" s="3" t="s">
        <v>75</v>
      </c>
    </row>
    <row r="97" spans="1:22" x14ac:dyDescent="0.25">
      <c r="B97" s="34" t="s">
        <v>4</v>
      </c>
      <c r="C97" s="47" t="s">
        <v>88</v>
      </c>
    </row>
    <row r="98" spans="1:22" ht="15" customHeight="1" x14ac:dyDescent="0.25">
      <c r="B98" s="34"/>
      <c r="C98" s="47"/>
    </row>
    <row r="99" spans="1:22" x14ac:dyDescent="0.25">
      <c r="A99" s="65" t="s">
        <v>76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48"/>
      <c r="U99" s="48"/>
    </row>
    <row r="100" spans="1:22" ht="15" customHeight="1" x14ac:dyDescent="0.2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48"/>
      <c r="U100" s="48"/>
    </row>
    <row r="101" spans="1:22" x14ac:dyDescent="0.25">
      <c r="A101" s="76" t="s">
        <v>89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1:22" x14ac:dyDescent="0.2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1:22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</row>
    <row r="104" spans="1:22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</row>
    <row r="105" spans="1:22" x14ac:dyDescent="0.25">
      <c r="A105" s="60"/>
      <c r="B105" s="60"/>
      <c r="C105" s="60"/>
      <c r="D105" s="60"/>
      <c r="E105" s="60"/>
      <c r="F105" s="49"/>
      <c r="G105" s="49"/>
      <c r="H105" s="60"/>
      <c r="I105" s="60"/>
      <c r="J105" s="60"/>
      <c r="K105" s="60"/>
      <c r="L105" s="60"/>
      <c r="M105" s="60"/>
      <c r="N105" s="60"/>
      <c r="O105" s="50"/>
      <c r="P105" s="80"/>
      <c r="Q105" s="81"/>
      <c r="R105" s="81"/>
      <c r="S105" s="81"/>
      <c r="T105" s="81"/>
      <c r="U105" s="81"/>
      <c r="V105" s="81"/>
    </row>
    <row r="106" spans="1:22" x14ac:dyDescent="0.25">
      <c r="A106" s="61" t="s">
        <v>7</v>
      </c>
      <c r="B106" s="61"/>
      <c r="C106" s="61"/>
      <c r="D106" s="61"/>
      <c r="E106" s="61"/>
      <c r="F106" s="49"/>
      <c r="G106" s="49"/>
      <c r="H106" s="61" t="s">
        <v>77</v>
      </c>
      <c r="I106" s="61"/>
      <c r="J106" s="61"/>
      <c r="K106" s="61"/>
      <c r="L106" s="61"/>
      <c r="M106" s="61"/>
      <c r="N106" s="61"/>
      <c r="O106" s="51"/>
      <c r="P106" s="80"/>
      <c r="Q106" s="82" t="s">
        <v>8</v>
      </c>
      <c r="R106" s="82"/>
      <c r="S106" s="82"/>
      <c r="T106" s="82"/>
      <c r="U106" s="82"/>
      <c r="V106" s="82"/>
    </row>
  </sheetData>
  <sheetProtection selectLockedCells="1"/>
  <mergeCells count="47">
    <mergeCell ref="I1:V1"/>
    <mergeCell ref="C3:U3"/>
    <mergeCell ref="C20:U20"/>
    <mergeCell ref="L26:U28"/>
    <mergeCell ref="L30:U32"/>
    <mergeCell ref="J16:S16"/>
    <mergeCell ref="J17:S17"/>
    <mergeCell ref="J18:S18"/>
    <mergeCell ref="O12:R12"/>
    <mergeCell ref="O14:R14"/>
    <mergeCell ref="A106:E106"/>
    <mergeCell ref="A64:B68"/>
    <mergeCell ref="B93:U94"/>
    <mergeCell ref="H83:U83"/>
    <mergeCell ref="A44:B44"/>
    <mergeCell ref="A101:U102"/>
    <mergeCell ref="E40:H40"/>
    <mergeCell ref="E44:H44"/>
    <mergeCell ref="C46:H46"/>
    <mergeCell ref="O78:R78"/>
    <mergeCell ref="O80:R80"/>
    <mergeCell ref="A105:E105"/>
    <mergeCell ref="P105:P106"/>
    <mergeCell ref="Q105:V105"/>
    <mergeCell ref="Q106:V106"/>
    <mergeCell ref="A3:B3"/>
    <mergeCell ref="A5:D5"/>
    <mergeCell ref="A6:D7"/>
    <mergeCell ref="A8:D10"/>
    <mergeCell ref="E10:U10"/>
    <mergeCell ref="H106:N106"/>
    <mergeCell ref="I78:L78"/>
    <mergeCell ref="I80:L80"/>
    <mergeCell ref="I82:L82"/>
    <mergeCell ref="A99:S100"/>
    <mergeCell ref="B90:U90"/>
    <mergeCell ref="B91:U91"/>
    <mergeCell ref="N87:U87"/>
    <mergeCell ref="N86:U86"/>
    <mergeCell ref="N85:U85"/>
    <mergeCell ref="N84:U84"/>
    <mergeCell ref="C76:G76"/>
    <mergeCell ref="O82:R82"/>
    <mergeCell ref="A103:V104"/>
    <mergeCell ref="C24:U24"/>
    <mergeCell ref="H105:N105"/>
    <mergeCell ref="L34:U36"/>
  </mergeCells>
  <conditionalFormatting sqref="O82">
    <cfRule type="expression" dxfId="15" priority="27">
      <formula>ISTEXT($M$82)</formula>
    </cfRule>
  </conditionalFormatting>
  <conditionalFormatting sqref="O80">
    <cfRule type="expression" dxfId="14" priority="26">
      <formula>ISTEXT($M$80)</formula>
    </cfRule>
  </conditionalFormatting>
  <conditionalFormatting sqref="I40">
    <cfRule type="expression" dxfId="13" priority="21">
      <formula>ISTEXT($C$40)</formula>
    </cfRule>
  </conditionalFormatting>
  <conditionalFormatting sqref="A44">
    <cfRule type="expression" dxfId="12" priority="19">
      <formula>LEN($C$44)</formula>
    </cfRule>
  </conditionalFormatting>
  <conditionalFormatting sqref="A64:B68">
    <cfRule type="expression" dxfId="11" priority="13">
      <formula>COUNTA($C$64:$C$68)&gt;1</formula>
    </cfRule>
  </conditionalFormatting>
  <conditionalFormatting sqref="I78">
    <cfRule type="containsText" dxfId="10" priority="12" operator="containsText" text="Autre">
      <formula>NOT(ISERROR(SEARCH("Autre",I78)))</formula>
    </cfRule>
  </conditionalFormatting>
  <conditionalFormatting sqref="N78">
    <cfRule type="expression" dxfId="9" priority="11">
      <formula>I78="Autre"</formula>
    </cfRule>
  </conditionalFormatting>
  <conditionalFormatting sqref="I44">
    <cfRule type="expression" dxfId="8" priority="10">
      <formula>ISTEXT($C$44)</formula>
    </cfRule>
  </conditionalFormatting>
  <conditionalFormatting sqref="N80">
    <cfRule type="expression" dxfId="7" priority="9">
      <formula>I80="Autre"</formula>
    </cfRule>
  </conditionalFormatting>
  <conditionalFormatting sqref="N82">
    <cfRule type="expression" dxfId="6" priority="8">
      <formula>I82="Autre"</formula>
    </cfRule>
  </conditionalFormatting>
  <conditionalFormatting sqref="S78">
    <cfRule type="expression" dxfId="5" priority="28">
      <formula>ISTEXT($O$78)</formula>
    </cfRule>
  </conditionalFormatting>
  <conditionalFormatting sqref="O12:R12">
    <cfRule type="expression" dxfId="4" priority="5">
      <formula>ISTEXT($C$11)</formula>
    </cfRule>
  </conditionalFormatting>
  <conditionalFormatting sqref="O14:R14">
    <cfRule type="expression" dxfId="3" priority="4">
      <formula>ISTEXT($C$13)</formula>
    </cfRule>
  </conditionalFormatting>
  <conditionalFormatting sqref="J16:S18">
    <cfRule type="expression" dxfId="2" priority="3">
      <formula>ISTEXT($C$15)</formula>
    </cfRule>
  </conditionalFormatting>
  <conditionalFormatting sqref="S80">
    <cfRule type="expression" dxfId="1" priority="2">
      <formula>ISTEXT($O$80)</formula>
    </cfRule>
  </conditionalFormatting>
  <conditionalFormatting sqref="S82">
    <cfRule type="expression" dxfId="0" priority="1">
      <formula>ISTEXT($O$82)</formula>
    </cfRule>
  </conditionalFormatting>
  <pageMargins left="0.25" right="0.25" top="0.75" bottom="0.75" header="0.3" footer="0.3"/>
  <pageSetup orientation="portrait" horizontalDpi="4294967294" verticalDpi="4294967294" r:id="rId1"/>
  <ignoredErrors>
    <ignoredError sqref="E17 B45 E12:E16 I40 I4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57150</xdr:colOff>
                    <xdr:row>39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Drop Down 6">
              <controlPr defaultSize="0" autoLine="0" autoPict="0">
                <anchor moveWithCells="1">
                  <from>
                    <xdr:col>2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Drop Down 10">
              <controlPr defaultSize="0" autoLine="0" autoPict="0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12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Drop Down 11">
              <controlPr defaultSize="0" autoLine="0" autoPict="0">
                <anchor moveWithCells="1">
                  <from>
                    <xdr:col>8</xdr:col>
                    <xdr:colOff>0</xdr:colOff>
                    <xdr:row>79</xdr:row>
                    <xdr:rowOff>0</xdr:rowOff>
                  </from>
                  <to>
                    <xdr:col>12</xdr:col>
                    <xdr:colOff>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Drop Down 12">
              <controlPr defaultSize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12</xdr:col>
                    <xdr:colOff>0</xdr:colOff>
                    <xdr:row>81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'Drop Down Info'!$A$1:$A$4</xm:f>
          </x14:formula1>
          <xm:sqref>T14 T12</xm:sqref>
        </x14:dataValidation>
        <x14:dataValidation type="list" allowBlank="1" showInputMessage="1" showErrorMessage="1" xr:uid="{00000000-0002-0000-0100-000001000000}">
          <x14:formula1>
            <xm:f>'Drop Down Info'!$A$2:$A$4</xm:f>
          </x14:formula1>
          <xm:sqref>O12:R12 O14:R14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showGridLines="0" zoomScaleNormal="100" zoomScaleSheetLayoutView="100" workbookViewId="0">
      <selection activeCell="I15" sqref="I15"/>
    </sheetView>
  </sheetViews>
  <sheetFormatPr defaultRowHeight="15" zeroHeight="1" x14ac:dyDescent="0.25"/>
  <cols>
    <col min="1" max="1" width="50.7109375" style="3" customWidth="1"/>
    <col min="2" max="3" width="5.7109375" style="3" customWidth="1"/>
    <col min="4" max="4" width="7.7109375" style="3" customWidth="1"/>
    <col min="5" max="8" width="10.7109375" style="3" customWidth="1"/>
    <col min="9" max="9" width="20.7109375" style="5" customWidth="1"/>
    <col min="10" max="16384" width="9.140625" style="3"/>
  </cols>
  <sheetData>
    <row r="1" spans="1:9" ht="72" customHeight="1" x14ac:dyDescent="0.25">
      <c r="A1" s="19"/>
      <c r="B1" s="100" t="s">
        <v>80</v>
      </c>
      <c r="C1" s="100"/>
      <c r="D1" s="100"/>
      <c r="E1" s="100"/>
      <c r="F1" s="100"/>
      <c r="G1" s="100"/>
      <c r="H1" s="100"/>
      <c r="I1" s="100"/>
    </row>
    <row r="2" spans="1:9" s="4" customFormat="1" ht="46.5" customHeight="1" x14ac:dyDescent="0.25">
      <c r="A2" s="10" t="s">
        <v>82</v>
      </c>
      <c r="B2" s="98" t="s">
        <v>83</v>
      </c>
      <c r="C2" s="99"/>
      <c r="D2" s="22" t="s">
        <v>9</v>
      </c>
      <c r="E2" s="22" t="s">
        <v>84</v>
      </c>
      <c r="F2" s="22" t="s">
        <v>85</v>
      </c>
      <c r="G2" s="21" t="s">
        <v>86</v>
      </c>
      <c r="H2" s="21" t="s">
        <v>87</v>
      </c>
      <c r="I2" s="22" t="s">
        <v>6</v>
      </c>
    </row>
    <row r="3" spans="1:9" s="9" customFormat="1" ht="20.100000000000001" customHeight="1" x14ac:dyDescent="0.25">
      <c r="A3" s="11" t="s">
        <v>81</v>
      </c>
      <c r="B3" s="12">
        <v>950</v>
      </c>
      <c r="C3" s="12" t="s">
        <v>10</v>
      </c>
      <c r="D3" s="12">
        <v>12</v>
      </c>
      <c r="E3" s="13">
        <v>80</v>
      </c>
      <c r="F3" s="20">
        <f>IF(ISBLANK(E3),"",E3/D3)</f>
        <v>6.666666666666667</v>
      </c>
      <c r="G3" s="13"/>
      <c r="H3" s="13"/>
      <c r="I3" s="12" t="s">
        <v>11</v>
      </c>
    </row>
    <row r="4" spans="1:9" ht="20.100000000000001" customHeight="1" x14ac:dyDescent="0.25">
      <c r="A4" s="6"/>
      <c r="B4" s="7"/>
      <c r="C4" s="7"/>
      <c r="D4" s="7"/>
      <c r="E4" s="8"/>
      <c r="F4" s="20" t="str">
        <f t="shared" ref="F4:F22" si="0">IF(ISBLANK(E4),"",E4/D4)</f>
        <v/>
      </c>
      <c r="G4" s="8"/>
      <c r="H4" s="8"/>
      <c r="I4" s="7"/>
    </row>
    <row r="5" spans="1:9" ht="20.100000000000001" customHeight="1" x14ac:dyDescent="0.25">
      <c r="A5" s="6"/>
      <c r="B5" s="7"/>
      <c r="C5" s="7"/>
      <c r="D5" s="7"/>
      <c r="E5" s="8"/>
      <c r="F5" s="20" t="str">
        <f t="shared" si="0"/>
        <v/>
      </c>
      <c r="G5" s="8"/>
      <c r="H5" s="8"/>
      <c r="I5" s="7"/>
    </row>
    <row r="6" spans="1:9" ht="20.100000000000001" customHeight="1" x14ac:dyDescent="0.25">
      <c r="A6" s="6"/>
      <c r="B6" s="7"/>
      <c r="C6" s="7"/>
      <c r="D6" s="7"/>
      <c r="E6" s="8"/>
      <c r="F6" s="20" t="str">
        <f t="shared" si="0"/>
        <v/>
      </c>
      <c r="G6" s="8"/>
      <c r="H6" s="8"/>
      <c r="I6" s="7"/>
    </row>
    <row r="7" spans="1:9" ht="20.100000000000001" customHeight="1" x14ac:dyDescent="0.25">
      <c r="A7" s="6"/>
      <c r="B7" s="7"/>
      <c r="C7" s="7"/>
      <c r="D7" s="7"/>
      <c r="E7" s="8"/>
      <c r="F7" s="20" t="str">
        <f t="shared" si="0"/>
        <v/>
      </c>
      <c r="G7" s="8"/>
      <c r="H7" s="8"/>
      <c r="I7" s="7"/>
    </row>
    <row r="8" spans="1:9" ht="20.100000000000001" customHeight="1" x14ac:dyDescent="0.25">
      <c r="A8" s="6"/>
      <c r="B8" s="7"/>
      <c r="C8" s="7"/>
      <c r="D8" s="7"/>
      <c r="E8" s="8"/>
      <c r="F8" s="20" t="str">
        <f t="shared" si="0"/>
        <v/>
      </c>
      <c r="G8" s="8"/>
      <c r="H8" s="8"/>
      <c r="I8" s="7"/>
    </row>
    <row r="9" spans="1:9" ht="20.100000000000001" customHeight="1" x14ac:dyDescent="0.25">
      <c r="A9" s="6"/>
      <c r="B9" s="7"/>
      <c r="C9" s="7"/>
      <c r="D9" s="7"/>
      <c r="E9" s="8"/>
      <c r="F9" s="20" t="str">
        <f t="shared" si="0"/>
        <v/>
      </c>
      <c r="G9" s="8"/>
      <c r="H9" s="8"/>
      <c r="I9" s="7"/>
    </row>
    <row r="10" spans="1:9" ht="20.100000000000001" customHeight="1" x14ac:dyDescent="0.25">
      <c r="A10" s="6"/>
      <c r="B10" s="7"/>
      <c r="C10" s="7"/>
      <c r="D10" s="7"/>
      <c r="E10" s="8"/>
      <c r="F10" s="20" t="str">
        <f t="shared" si="0"/>
        <v/>
      </c>
      <c r="G10" s="8"/>
      <c r="H10" s="8"/>
      <c r="I10" s="7"/>
    </row>
    <row r="11" spans="1:9" ht="20.100000000000001" customHeight="1" x14ac:dyDescent="0.25">
      <c r="A11" s="6"/>
      <c r="B11" s="7"/>
      <c r="C11" s="7"/>
      <c r="D11" s="7"/>
      <c r="E11" s="8"/>
      <c r="F11" s="20" t="str">
        <f t="shared" si="0"/>
        <v/>
      </c>
      <c r="G11" s="8"/>
      <c r="H11" s="8"/>
      <c r="I11" s="7"/>
    </row>
    <row r="12" spans="1:9" ht="20.100000000000001" customHeight="1" x14ac:dyDescent="0.25">
      <c r="A12" s="6"/>
      <c r="B12" s="7"/>
      <c r="C12" s="7"/>
      <c r="D12" s="7"/>
      <c r="E12" s="8"/>
      <c r="F12" s="20" t="str">
        <f t="shared" si="0"/>
        <v/>
      </c>
      <c r="G12" s="8"/>
      <c r="H12" s="8"/>
      <c r="I12" s="7"/>
    </row>
    <row r="13" spans="1:9" ht="20.100000000000001" customHeight="1" x14ac:dyDescent="0.25">
      <c r="A13" s="6"/>
      <c r="B13" s="7"/>
      <c r="C13" s="7"/>
      <c r="D13" s="7"/>
      <c r="E13" s="8"/>
      <c r="F13" s="20" t="str">
        <f t="shared" si="0"/>
        <v/>
      </c>
      <c r="G13" s="8"/>
      <c r="H13" s="8"/>
      <c r="I13" s="7"/>
    </row>
    <row r="14" spans="1:9" ht="20.100000000000001" customHeight="1" x14ac:dyDescent="0.25">
      <c r="A14" s="6"/>
      <c r="B14" s="7"/>
      <c r="C14" s="7"/>
      <c r="D14" s="7"/>
      <c r="E14" s="8"/>
      <c r="F14" s="20" t="str">
        <f t="shared" si="0"/>
        <v/>
      </c>
      <c r="G14" s="8"/>
      <c r="H14" s="8"/>
      <c r="I14" s="7"/>
    </row>
    <row r="15" spans="1:9" ht="20.100000000000001" customHeight="1" x14ac:dyDescent="0.25">
      <c r="A15" s="6"/>
      <c r="B15" s="7"/>
      <c r="C15" s="7"/>
      <c r="D15" s="7"/>
      <c r="E15" s="8"/>
      <c r="F15" s="20" t="str">
        <f t="shared" si="0"/>
        <v/>
      </c>
      <c r="G15" s="8"/>
      <c r="H15" s="8"/>
      <c r="I15" s="7"/>
    </row>
    <row r="16" spans="1:9" ht="20.100000000000001" customHeight="1" x14ac:dyDescent="0.25">
      <c r="A16" s="6"/>
      <c r="B16" s="7"/>
      <c r="C16" s="7"/>
      <c r="D16" s="7"/>
      <c r="E16" s="8"/>
      <c r="F16" s="20" t="str">
        <f t="shared" si="0"/>
        <v/>
      </c>
      <c r="G16" s="8"/>
      <c r="H16" s="8"/>
      <c r="I16" s="7"/>
    </row>
    <row r="17" spans="1:9" ht="20.100000000000001" customHeight="1" x14ac:dyDescent="0.25">
      <c r="A17" s="6"/>
      <c r="B17" s="7"/>
      <c r="C17" s="7"/>
      <c r="D17" s="7"/>
      <c r="E17" s="8"/>
      <c r="F17" s="20" t="str">
        <f t="shared" si="0"/>
        <v/>
      </c>
      <c r="G17" s="8"/>
      <c r="H17" s="8"/>
      <c r="I17" s="7"/>
    </row>
    <row r="18" spans="1:9" ht="20.100000000000001" customHeight="1" x14ac:dyDescent="0.25">
      <c r="A18" s="6"/>
      <c r="B18" s="7"/>
      <c r="C18" s="7"/>
      <c r="D18" s="7"/>
      <c r="E18" s="8"/>
      <c r="F18" s="20" t="str">
        <f t="shared" si="0"/>
        <v/>
      </c>
      <c r="G18" s="8"/>
      <c r="H18" s="8"/>
      <c r="I18" s="7"/>
    </row>
    <row r="19" spans="1:9" ht="20.100000000000001" customHeight="1" x14ac:dyDescent="0.25">
      <c r="A19" s="6"/>
      <c r="B19" s="7"/>
      <c r="C19" s="7"/>
      <c r="D19" s="7"/>
      <c r="E19" s="8"/>
      <c r="F19" s="20" t="str">
        <f t="shared" si="0"/>
        <v/>
      </c>
      <c r="G19" s="8"/>
      <c r="H19" s="8"/>
      <c r="I19" s="7"/>
    </row>
    <row r="20" spans="1:9" ht="20.100000000000001" customHeight="1" x14ac:dyDescent="0.25">
      <c r="A20" s="6"/>
      <c r="B20" s="7"/>
      <c r="C20" s="7"/>
      <c r="D20" s="7"/>
      <c r="E20" s="8"/>
      <c r="F20" s="20" t="str">
        <f t="shared" si="0"/>
        <v/>
      </c>
      <c r="G20" s="8"/>
      <c r="H20" s="8"/>
      <c r="I20" s="7"/>
    </row>
    <row r="21" spans="1:9" ht="20.100000000000001" customHeight="1" x14ac:dyDescent="0.25">
      <c r="A21" s="6"/>
      <c r="B21" s="7"/>
      <c r="C21" s="7"/>
      <c r="D21" s="7"/>
      <c r="E21" s="8"/>
      <c r="F21" s="20" t="str">
        <f t="shared" si="0"/>
        <v/>
      </c>
      <c r="G21" s="8"/>
      <c r="H21" s="8"/>
      <c r="I21" s="7"/>
    </row>
    <row r="22" spans="1:9" ht="20.100000000000001" customHeight="1" x14ac:dyDescent="0.25">
      <c r="A22" s="6"/>
      <c r="B22" s="7"/>
      <c r="C22" s="7"/>
      <c r="D22" s="7"/>
      <c r="E22" s="8"/>
      <c r="F22" s="20" t="str">
        <f t="shared" si="0"/>
        <v/>
      </c>
      <c r="G22" s="8"/>
      <c r="H22" s="8"/>
      <c r="I22" s="7"/>
    </row>
  </sheetData>
  <sheetProtection algorithmName="SHA-512" hashValue="f9XBpgLgazSOuw9GK4x+WOaCHxMSKtSpTZ+s0nMTQGXYgLmcYNSk3iLwebOQFNd/H9E0l3nfcfmUKfPnL+X/jg==" saltValue="dgZdQLDgGIyyjn0fwtW3LA==" spinCount="100000" sheet="1" selectLockedCells="1"/>
  <mergeCells count="2">
    <mergeCell ref="B2:C2"/>
    <mergeCell ref="B1:I1"/>
  </mergeCells>
  <pageMargins left="0.25" right="0.25" top="0.75" bottom="0.75" header="0.3" footer="0.3"/>
  <pageSetup orientation="landscape" horizontalDpi="4294967294" verticalDpi="4294967294" r:id="rId1"/>
  <ignoredErrors>
    <ignoredError sqref="F3:F22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Drop Down Info</vt:lpstr>
      <vt:lpstr>LISTING DE NOUVEAUX PRODUITS</vt:lpstr>
      <vt:lpstr>FORMULAIRE DE PRIX</vt:lpstr>
      <vt:lpstr>'FORMULAIRE DE PRIX'!Print_Area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</dc:creator>
  <cp:lastModifiedBy>DEBORAH</cp:lastModifiedBy>
  <cp:lastPrinted>2018-01-17T16:32:58Z</cp:lastPrinted>
  <dcterms:created xsi:type="dcterms:W3CDTF">2016-12-08T14:13:38Z</dcterms:created>
  <dcterms:modified xsi:type="dcterms:W3CDTF">2019-10-29T16:55:37Z</dcterms:modified>
</cp:coreProperties>
</file>