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12105" firstSheet="1" activeTab="1"/>
  </bookViews>
  <sheets>
    <sheet name="notes &amp; early st pop data" sheetId="2" r:id="rId1"/>
    <sheet name="Notes" sheetId="10" r:id="rId2"/>
    <sheet name="Data" sheetId="8" r:id="rId3"/>
  </sheets>
  <calcPr calcId="145621"/>
</workbook>
</file>

<file path=xl/calcChain.xml><?xml version="1.0" encoding="utf-8"?>
<calcChain xmlns="http://schemas.openxmlformats.org/spreadsheetml/2006/main">
  <c r="C34" i="2" l="1"/>
  <c r="B15" i="2"/>
</calcChain>
</file>

<file path=xl/sharedStrings.xml><?xml version="1.0" encoding="utf-8"?>
<sst xmlns="http://schemas.openxmlformats.org/spreadsheetml/2006/main" count="77" uniqueCount="74">
  <si>
    <t>Source for 1790-1860:  http://en.wikipedia.org/wiki/List_of_U.S._states_by_historical_population</t>
  </si>
  <si>
    <t>Source for 1630-1780:  http://web.viu.ca/davies/H320/population.colonies.htm</t>
  </si>
  <si>
    <t>ME</t>
  </si>
  <si>
    <t>NH</t>
  </si>
  <si>
    <t>VT</t>
  </si>
  <si>
    <t>MA</t>
  </si>
  <si>
    <t>RI</t>
  </si>
  <si>
    <t>CT</t>
  </si>
  <si>
    <t>NY</t>
  </si>
  <si>
    <t>NJ</t>
  </si>
  <si>
    <t>PA</t>
  </si>
  <si>
    <t>DE</t>
  </si>
  <si>
    <t>MD</t>
  </si>
  <si>
    <t>VA</t>
  </si>
  <si>
    <t>NC</t>
  </si>
  <si>
    <t>SC</t>
  </si>
  <si>
    <t>GA</t>
  </si>
  <si>
    <t>KY</t>
  </si>
  <si>
    <t>TN</t>
  </si>
  <si>
    <t>AL</t>
  </si>
  <si>
    <t>AR</t>
  </si>
  <si>
    <t>CA</t>
  </si>
  <si>
    <t>DC</t>
  </si>
  <si>
    <t>FL</t>
  </si>
  <si>
    <t>IL</t>
  </si>
  <si>
    <t>IN</t>
  </si>
  <si>
    <t>IA</t>
  </si>
  <si>
    <t>KS</t>
  </si>
  <si>
    <t>LA</t>
  </si>
  <si>
    <t>MI</t>
  </si>
  <si>
    <t>MN</t>
  </si>
  <si>
    <t>MS</t>
  </si>
  <si>
    <t>MO</t>
  </si>
  <si>
    <t>OH</t>
  </si>
  <si>
    <t>OR</t>
  </si>
  <si>
    <t>TX</t>
  </si>
  <si>
    <t>UT</t>
  </si>
  <si>
    <t>WI</t>
  </si>
  <si>
    <t>Seems to have come straight from Bogue (1985) or histl stats of the US, col per to 1790, table Z1-19.</t>
  </si>
  <si>
    <t>These data are better than what I used before because they correct VA pop -- add WV to it throughout this era.</t>
  </si>
  <si>
    <t>They also correct for ME being separate from MA in my analysis -- ME is interpolated from 1650 to 1760 &amp; ME totals subtracted from MA in that interval.</t>
  </si>
  <si>
    <t>st</t>
  </si>
  <si>
    <t>estimated</t>
  </si>
  <si>
    <t>official Spanish census</t>
  </si>
  <si>
    <t>estimated from voting records</t>
  </si>
  <si>
    <t>partial enumeration</t>
  </si>
  <si>
    <t>official state census</t>
  </si>
  <si>
    <r>
      <rPr>
        <b/>
        <sz val="11"/>
        <color theme="1"/>
        <rFont val="Calibri"/>
        <family val="2"/>
        <scheme val="minor"/>
      </rPr>
      <t>Texas population before 1850</t>
    </r>
    <r>
      <rPr>
        <sz val="11"/>
        <color theme="1"/>
        <rFont val="Calibri"/>
        <family val="2"/>
        <scheme val="minor"/>
      </rPr>
      <t>:  http://www.tshaonline.org/handbook/online/articles/ulc01, viewed 9 October, 2014</t>
    </r>
  </si>
  <si>
    <t>California population before 1850</t>
  </si>
  <si>
    <t>California state/colonial censuses 1788, 1790, 1796, 1797-8, 1816, 1836, 1844</t>
  </si>
  <si>
    <t>Iowa state census 1836</t>
  </si>
  <si>
    <t>Florida state census 1825</t>
  </si>
  <si>
    <r>
      <t>Florida population before 1830</t>
    </r>
    <r>
      <rPr>
        <sz val="11"/>
        <color theme="1"/>
        <rFont val="Calibri"/>
        <family val="2"/>
        <scheme val="minor"/>
      </rPr>
      <t xml:space="preserve">:  Dodd, Dorothy.  1843.  The Florida census of 1825.  </t>
    </r>
    <r>
      <rPr>
        <i/>
        <sz val="11"/>
        <color theme="1"/>
        <rFont val="Calibri"/>
        <family val="2"/>
        <scheme val="minor"/>
      </rPr>
      <t>Florida Hisotrical Quarterly</t>
    </r>
    <r>
      <rPr>
        <sz val="11"/>
        <color theme="1"/>
        <rFont val="Calibri"/>
        <family val="2"/>
        <scheme val="minor"/>
      </rPr>
      <t>, 22 (1):  34-40 (available on jstor) -- http://www.jstor.org/stable/30138477 .</t>
    </r>
  </si>
  <si>
    <r>
      <rPr>
        <b/>
        <sz val="11"/>
        <color theme="1"/>
        <rFont val="Calibri"/>
        <family val="2"/>
        <scheme val="minor"/>
      </rPr>
      <t>Texas state censuses -- 1829-1836</t>
    </r>
    <r>
      <rPr>
        <sz val="11"/>
        <color theme="1"/>
        <rFont val="Calibri"/>
        <family val="2"/>
        <scheme val="minor"/>
      </rPr>
      <t xml:space="preserve"> -- requested ILL 9 October, 2014 -- Mullins, Marion.  1976.  </t>
    </r>
    <r>
      <rPr>
        <i/>
        <sz val="11"/>
        <color theme="1"/>
        <rFont val="Calibri"/>
        <family val="2"/>
        <scheme val="minor"/>
      </rPr>
      <t>The First Census of Texas, 1829-1936</t>
    </r>
    <r>
      <rPr>
        <sz val="11"/>
        <color theme="1"/>
        <rFont val="Calibri"/>
        <family val="2"/>
        <scheme val="minor"/>
      </rPr>
      <t>.  Washington, DC:  National Genealogical Society.</t>
    </r>
  </si>
  <si>
    <t xml:space="preserve">Will look at these later -- 1836 available in Bancroft -- </t>
  </si>
  <si>
    <t>actually wisconsin territory census -- this count includes only the 2 counties (Dubuque and Des Moines) that became Iowa -- http://iagenweb.org/census/1836/</t>
  </si>
  <si>
    <r>
      <t>Kansas state census 1855</t>
    </r>
    <r>
      <rPr>
        <sz val="11"/>
        <color theme="1"/>
        <rFont val="Calibri"/>
        <family val="2"/>
        <scheme val="minor"/>
      </rPr>
      <t xml:space="preserve"> -- http://kansasboguslegislature.org/legis/convention.html, viewed 9 October, 2014</t>
    </r>
  </si>
  <si>
    <t>larger figure from http://www.lecomptonkansas.com/page/territorial-kansas-timeline -- 8,501 whites, 151 free blacks, 192 slaves</t>
  </si>
  <si>
    <r>
      <t>Missouri territorial census 1797, 1803, 1817, 1819</t>
    </r>
    <r>
      <rPr>
        <sz val="11"/>
        <color theme="1"/>
        <rFont val="Calibri"/>
        <family val="2"/>
        <scheme val="minor"/>
      </rPr>
      <t xml:space="preserve"> -- from http://statehistoricalsocietyofmissouri.org/cdm/compoundobject/collection/mhr/id/1062/rec/5, viewed 9 October, 2014</t>
    </r>
  </si>
  <si>
    <t>might be 6,915</t>
  </si>
  <si>
    <t>Oregon state census 1842 -- see worksheet in this spreadsheet</t>
  </si>
  <si>
    <t>plus 33,400 natives</t>
  </si>
  <si>
    <t>American settlers only in the Williamette Valley area -- probably almost everyone who was n ot a native in what became OR</t>
  </si>
  <si>
    <t xml:space="preserve"> http://en.wikipedia.org/wiki/Alta_California</t>
  </si>
  <si>
    <t>Utah population 1847</t>
  </si>
  <si>
    <t>assume zero in 1845, year before first white settlement</t>
  </si>
  <si>
    <t xml:space="preserve">For the years 1790 to 1860, I obtained decennial data on state-level population (in millions) from the census (US Census Bureau 2001) and interpolated linearly to create annual data points. </t>
  </si>
  <si>
    <t>For earlier years I obtained decennial national and state-level population data (also in millions) from Bogue (1985).</t>
  </si>
  <si>
    <t>References</t>
  </si>
  <si>
    <t>Data sources:</t>
  </si>
  <si>
    <r>
      <t xml:space="preserve">Bogue, Allan G. 1963. </t>
    </r>
    <r>
      <rPr>
        <i/>
        <sz val="12"/>
        <rFont val="Garamond"/>
        <family val="1"/>
      </rPr>
      <t>From Prairie to Corn Belt: Farming on the Illinois and Iowa Prairies in the Nineteenth Century.</t>
    </r>
    <r>
      <rPr>
        <sz val="12"/>
        <rFont val="Garamond"/>
        <family val="1"/>
      </rPr>
      <t xml:space="preserve"> Chicago: University of Chicago Press.</t>
    </r>
  </si>
  <si>
    <r>
      <t xml:space="preserve">US Census Bureau. 2001. </t>
    </r>
    <r>
      <rPr>
        <i/>
        <sz val="12"/>
        <rFont val="Garamond"/>
        <family val="1"/>
      </rPr>
      <t>Statistical Abstract of the United States</t>
    </r>
    <r>
      <rPr>
        <sz val="12"/>
        <rFont val="Garamond"/>
        <family val="1"/>
      </rPr>
      <t xml:space="preserve">, </t>
    </r>
    <r>
      <rPr>
        <i/>
        <sz val="12"/>
        <rFont val="Garamond"/>
        <family val="1"/>
      </rPr>
      <t>Online Edition.</t>
    </r>
    <r>
      <rPr>
        <sz val="12"/>
        <rFont val="Garamond"/>
        <family val="1"/>
      </rPr>
      <t xml:space="preserve"> Washington, DC: Government Printing Office. http://www.census.gov/statab/www/, retrieved April 2004.</t>
    </r>
  </si>
  <si>
    <t>Heather A. Haveman -- The Magazine Project</t>
  </si>
  <si>
    <t>Notes on state population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</si>
</sst>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b/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3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8" workbookViewId="0">
      <selection activeCell="A48" sqref="A48"/>
    </sheetView>
  </sheetViews>
  <sheetFormatPr defaultRowHeight="15" x14ac:dyDescent="0.25"/>
  <sheetData>
    <row r="1" spans="1:3" ht="14.45" x14ac:dyDescent="0.3">
      <c r="A1" t="s">
        <v>0</v>
      </c>
    </row>
    <row r="3" spans="1:3" ht="14.45" x14ac:dyDescent="0.3">
      <c r="A3" t="s">
        <v>1</v>
      </c>
    </row>
    <row r="4" spans="1:3" ht="14.45" x14ac:dyDescent="0.3">
      <c r="A4" t="s">
        <v>38</v>
      </c>
    </row>
    <row r="6" spans="1:3" ht="14.45" x14ac:dyDescent="0.3">
      <c r="A6" t="s">
        <v>39</v>
      </c>
    </row>
    <row r="7" spans="1:3" ht="14.45" x14ac:dyDescent="0.3">
      <c r="A7" t="s">
        <v>40</v>
      </c>
    </row>
    <row r="9" spans="1:3" ht="14.45" x14ac:dyDescent="0.3">
      <c r="A9" t="s">
        <v>47</v>
      </c>
    </row>
    <row r="10" spans="1:3" ht="14.45" x14ac:dyDescent="0.3">
      <c r="A10">
        <v>1744</v>
      </c>
      <c r="B10" s="3">
        <v>1500</v>
      </c>
    </row>
    <row r="11" spans="1:3" ht="14.45" x14ac:dyDescent="0.3">
      <c r="A11">
        <v>1792</v>
      </c>
      <c r="B11" s="3">
        <v>2992</v>
      </c>
      <c r="C11" t="s">
        <v>43</v>
      </c>
    </row>
    <row r="12" spans="1:3" ht="14.45" x14ac:dyDescent="0.3">
      <c r="A12">
        <v>1806</v>
      </c>
      <c r="B12" s="3">
        <v>7000</v>
      </c>
      <c r="C12" t="s">
        <v>42</v>
      </c>
    </row>
    <row r="13" spans="1:3" ht="14.45" x14ac:dyDescent="0.3">
      <c r="A13">
        <v>1831</v>
      </c>
      <c r="B13" s="3">
        <v>20000</v>
      </c>
      <c r="C13" t="s">
        <v>42</v>
      </c>
    </row>
    <row r="14" spans="1:3" ht="14.45" x14ac:dyDescent="0.3">
      <c r="A14">
        <v>1834</v>
      </c>
      <c r="B14" s="3">
        <v>24700</v>
      </c>
      <c r="C14" t="s">
        <v>42</v>
      </c>
    </row>
    <row r="15" spans="1:3" ht="14.45" x14ac:dyDescent="0.3">
      <c r="A15">
        <v>1836</v>
      </c>
      <c r="B15" s="3">
        <f>35000+3470+14200</f>
        <v>52670</v>
      </c>
      <c r="C15" t="s">
        <v>42</v>
      </c>
    </row>
    <row r="16" spans="1:3" ht="14.45" x14ac:dyDescent="0.3">
      <c r="A16">
        <v>1845</v>
      </c>
      <c r="B16" s="3">
        <v>125000</v>
      </c>
      <c r="C16" t="s">
        <v>44</v>
      </c>
    </row>
    <row r="17" spans="1:3" ht="14.45" x14ac:dyDescent="0.3">
      <c r="A17">
        <v>1847</v>
      </c>
      <c r="B17" s="3">
        <v>135000</v>
      </c>
      <c r="C17" t="s">
        <v>45</v>
      </c>
    </row>
    <row r="18" spans="1:3" ht="14.45" x14ac:dyDescent="0.3">
      <c r="A18">
        <v>1848</v>
      </c>
      <c r="B18" s="3">
        <v>158356</v>
      </c>
      <c r="C18" t="s">
        <v>46</v>
      </c>
    </row>
    <row r="19" spans="1:3" ht="14.45" x14ac:dyDescent="0.3">
      <c r="B19" s="3"/>
    </row>
    <row r="20" spans="1:3" ht="14.45" x14ac:dyDescent="0.3">
      <c r="A20" t="s">
        <v>53</v>
      </c>
      <c r="B20" s="3"/>
    </row>
    <row r="22" spans="1:3" ht="14.45" x14ac:dyDescent="0.3">
      <c r="A22" s="1" t="s">
        <v>52</v>
      </c>
    </row>
    <row r="23" spans="1:3" ht="14.45" x14ac:dyDescent="0.3">
      <c r="A23">
        <v>1825</v>
      </c>
      <c r="B23" s="3">
        <v>13554</v>
      </c>
      <c r="C23" t="s">
        <v>51</v>
      </c>
    </row>
    <row r="25" spans="1:3" ht="14.45" x14ac:dyDescent="0.3">
      <c r="A25" s="1" t="s">
        <v>48</v>
      </c>
    </row>
    <row r="26" spans="1:3" ht="14.45" x14ac:dyDescent="0.3">
      <c r="A26" t="s">
        <v>49</v>
      </c>
    </row>
    <row r="27" spans="1:3" ht="14.45" x14ac:dyDescent="0.3">
      <c r="A27" t="s">
        <v>54</v>
      </c>
    </row>
    <row r="28" spans="1:3" ht="14.45" x14ac:dyDescent="0.3">
      <c r="A28">
        <v>1847</v>
      </c>
      <c r="B28" s="3">
        <v>85000</v>
      </c>
      <c r="C28" t="s">
        <v>63</v>
      </c>
    </row>
    <row r="30" spans="1:3" ht="14.45" x14ac:dyDescent="0.3">
      <c r="A30" s="1" t="s">
        <v>50</v>
      </c>
    </row>
    <row r="31" spans="1:3" ht="14.45" x14ac:dyDescent="0.3">
      <c r="A31">
        <v>1836</v>
      </c>
      <c r="B31" s="3">
        <v>10351</v>
      </c>
      <c r="C31" t="s">
        <v>55</v>
      </c>
    </row>
    <row r="33" spans="1:4" ht="14.45" x14ac:dyDescent="0.3">
      <c r="A33" s="1" t="s">
        <v>56</v>
      </c>
    </row>
    <row r="34" spans="1:4" ht="14.45" x14ac:dyDescent="0.3">
      <c r="A34">
        <v>1855</v>
      </c>
      <c r="B34" s="3">
        <v>8601</v>
      </c>
      <c r="C34" s="4">
        <f>8501+151+192</f>
        <v>8844</v>
      </c>
      <c r="D34" t="s">
        <v>57</v>
      </c>
    </row>
    <row r="36" spans="1:4" ht="14.45" x14ac:dyDescent="0.3">
      <c r="A36" s="1" t="s">
        <v>58</v>
      </c>
    </row>
    <row r="37" spans="1:4" ht="14.45" x14ac:dyDescent="0.3">
      <c r="A37">
        <v>1796</v>
      </c>
      <c r="B37" s="3">
        <v>3582</v>
      </c>
    </row>
    <row r="38" spans="1:4" ht="14.45" x14ac:dyDescent="0.3">
      <c r="A38">
        <v>1799</v>
      </c>
      <c r="B38" s="3">
        <v>6082</v>
      </c>
    </row>
    <row r="39" spans="1:4" ht="14.45" x14ac:dyDescent="0.3">
      <c r="A39">
        <v>1800</v>
      </c>
      <c r="B39" s="3">
        <v>7215</v>
      </c>
      <c r="C39" t="s">
        <v>59</v>
      </c>
    </row>
    <row r="40" spans="1:4" ht="14.45" x14ac:dyDescent="0.3">
      <c r="A40">
        <v>1804</v>
      </c>
      <c r="B40" s="3">
        <v>10350</v>
      </c>
    </row>
    <row r="42" spans="1:4" ht="14.45" x14ac:dyDescent="0.3">
      <c r="A42" s="1" t="s">
        <v>60</v>
      </c>
    </row>
    <row r="43" spans="1:4" ht="14.45" x14ac:dyDescent="0.3">
      <c r="A43">
        <v>1842</v>
      </c>
      <c r="B43" s="3">
        <v>889</v>
      </c>
      <c r="C43" t="s">
        <v>61</v>
      </c>
    </row>
    <row r="44" spans="1:4" x14ac:dyDescent="0.25">
      <c r="A44" t="s">
        <v>62</v>
      </c>
    </row>
    <row r="46" spans="1:4" x14ac:dyDescent="0.25">
      <c r="A46" s="1" t="s">
        <v>64</v>
      </c>
    </row>
    <row r="47" spans="1:4" x14ac:dyDescent="0.25">
      <c r="A47" s="2">
        <v>1847</v>
      </c>
      <c r="B47" s="3">
        <v>5690</v>
      </c>
    </row>
    <row r="48" spans="1:4" x14ac:dyDescent="0.25">
      <c r="A48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120" zoomScaleNormal="120" workbookViewId="0">
      <selection activeCell="A3" sqref="A3"/>
    </sheetView>
  </sheetViews>
  <sheetFormatPr defaultRowHeight="15.75" x14ac:dyDescent="0.25"/>
  <cols>
    <col min="1" max="16384" width="9.140625" style="5"/>
  </cols>
  <sheetData>
    <row r="1" spans="1:1" x14ac:dyDescent="0.25">
      <c r="A1" s="16" t="s">
        <v>72</v>
      </c>
    </row>
    <row r="2" spans="1:1" x14ac:dyDescent="0.25">
      <c r="A2" s="16" t="s">
        <v>73</v>
      </c>
    </row>
    <row r="5" spans="1:1" x14ac:dyDescent="0.25">
      <c r="A5" s="5" t="s">
        <v>69</v>
      </c>
    </row>
    <row r="6" spans="1:1" x14ac:dyDescent="0.25">
      <c r="A6" s="5" t="s">
        <v>66</v>
      </c>
    </row>
    <row r="7" spans="1:1" x14ac:dyDescent="0.25">
      <c r="A7" s="5" t="s">
        <v>67</v>
      </c>
    </row>
    <row r="10" spans="1:1" x14ac:dyDescent="0.25">
      <c r="A10" s="5" t="s">
        <v>68</v>
      </c>
    </row>
    <row r="11" spans="1:1" x14ac:dyDescent="0.25">
      <c r="A11" s="6" t="s">
        <v>70</v>
      </c>
    </row>
    <row r="12" spans="1:1" x14ac:dyDescent="0.25">
      <c r="A12" s="6" t="s">
        <v>71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/>
  </sheetViews>
  <sheetFormatPr defaultColWidth="8.7109375" defaultRowHeight="15.75" x14ac:dyDescent="0.25"/>
  <cols>
    <col min="1" max="1" width="5.7109375" style="5" customWidth="1"/>
    <col min="2" max="14" width="10.7109375" style="5" customWidth="1"/>
    <col min="15" max="16384" width="8.7109375" style="5"/>
  </cols>
  <sheetData>
    <row r="1" spans="1:14" x14ac:dyDescent="0.25">
      <c r="A1" s="7" t="s">
        <v>41</v>
      </c>
      <c r="B1" s="8">
        <v>1740</v>
      </c>
      <c r="C1" s="8">
        <v>1750</v>
      </c>
      <c r="D1" s="8">
        <v>1760</v>
      </c>
      <c r="E1" s="8">
        <v>1770</v>
      </c>
      <c r="F1" s="8">
        <v>1780</v>
      </c>
      <c r="G1" s="9">
        <v>1790</v>
      </c>
      <c r="H1" s="9">
        <v>1800</v>
      </c>
      <c r="I1" s="9">
        <v>1810</v>
      </c>
      <c r="J1" s="9">
        <v>1820</v>
      </c>
      <c r="K1" s="9">
        <v>1830</v>
      </c>
      <c r="L1" s="9">
        <v>1840</v>
      </c>
      <c r="M1" s="9">
        <v>1850</v>
      </c>
      <c r="N1" s="9">
        <v>1860</v>
      </c>
    </row>
    <row r="2" spans="1:14" x14ac:dyDescent="0.25">
      <c r="A2" s="7" t="s">
        <v>19</v>
      </c>
      <c r="B2" s="10"/>
      <c r="C2" s="10"/>
      <c r="D2" s="10"/>
      <c r="E2" s="10"/>
      <c r="F2" s="10"/>
      <c r="G2" s="11"/>
      <c r="H2" s="12">
        <v>1250</v>
      </c>
      <c r="I2" s="12">
        <v>9046</v>
      </c>
      <c r="J2" s="12">
        <v>127901</v>
      </c>
      <c r="K2" s="12">
        <v>309527</v>
      </c>
      <c r="L2" s="12">
        <v>590756</v>
      </c>
      <c r="M2" s="12">
        <v>771623</v>
      </c>
      <c r="N2" s="12">
        <v>964201</v>
      </c>
    </row>
    <row r="3" spans="1:14" x14ac:dyDescent="0.25">
      <c r="A3" s="7" t="s">
        <v>20</v>
      </c>
      <c r="B3" s="10"/>
      <c r="C3" s="10"/>
      <c r="D3" s="10"/>
      <c r="E3" s="10"/>
      <c r="F3" s="10"/>
      <c r="G3" s="11"/>
      <c r="H3" s="11"/>
      <c r="I3" s="12">
        <v>1062</v>
      </c>
      <c r="J3" s="12">
        <v>14273</v>
      </c>
      <c r="K3" s="12">
        <v>30388</v>
      </c>
      <c r="L3" s="12">
        <v>97574</v>
      </c>
      <c r="M3" s="12">
        <v>209897</v>
      </c>
      <c r="N3" s="12">
        <v>435450</v>
      </c>
    </row>
    <row r="4" spans="1:14" x14ac:dyDescent="0.25">
      <c r="A4" s="7" t="s">
        <v>21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2">
        <v>92597</v>
      </c>
      <c r="N4" s="12">
        <v>379994</v>
      </c>
    </row>
    <row r="5" spans="1:14" x14ac:dyDescent="0.25">
      <c r="A5" s="7" t="s">
        <v>7</v>
      </c>
      <c r="B5" s="13">
        <v>89580</v>
      </c>
      <c r="C5" s="13">
        <v>111280</v>
      </c>
      <c r="D5" s="13">
        <v>142470</v>
      </c>
      <c r="E5" s="13">
        <v>183881</v>
      </c>
      <c r="F5" s="13">
        <v>206701</v>
      </c>
      <c r="G5" s="12">
        <v>237946</v>
      </c>
      <c r="H5" s="12">
        <v>251002</v>
      </c>
      <c r="I5" s="12">
        <v>262042</v>
      </c>
      <c r="J5" s="12">
        <v>275202</v>
      </c>
      <c r="K5" s="12">
        <v>297675</v>
      </c>
      <c r="L5" s="12">
        <v>309978</v>
      </c>
      <c r="M5" s="12">
        <v>370792</v>
      </c>
      <c r="N5" s="12">
        <v>460147</v>
      </c>
    </row>
    <row r="6" spans="1:14" x14ac:dyDescent="0.25">
      <c r="A6" s="14" t="s">
        <v>22</v>
      </c>
      <c r="G6" s="11"/>
      <c r="H6" s="12">
        <v>8144</v>
      </c>
      <c r="I6" s="12">
        <v>15471</v>
      </c>
      <c r="J6" s="12">
        <v>23336</v>
      </c>
      <c r="K6" s="12">
        <v>30261</v>
      </c>
      <c r="L6" s="12">
        <v>33745</v>
      </c>
      <c r="M6" s="12">
        <v>51687</v>
      </c>
      <c r="N6" s="12">
        <v>75080</v>
      </c>
    </row>
    <row r="7" spans="1:14" x14ac:dyDescent="0.25">
      <c r="A7" s="7" t="s">
        <v>11</v>
      </c>
      <c r="B7" s="13">
        <v>19870</v>
      </c>
      <c r="C7" s="13">
        <v>28704</v>
      </c>
      <c r="D7" s="13">
        <v>33250</v>
      </c>
      <c r="E7" s="13">
        <v>35496</v>
      </c>
      <c r="F7" s="13">
        <v>45385</v>
      </c>
      <c r="G7" s="12">
        <v>59096</v>
      </c>
      <c r="H7" s="12">
        <v>64273</v>
      </c>
      <c r="I7" s="12">
        <v>72674</v>
      </c>
      <c r="J7" s="12">
        <v>72749</v>
      </c>
      <c r="K7" s="12">
        <v>76748</v>
      </c>
      <c r="L7" s="12">
        <v>78085</v>
      </c>
      <c r="M7" s="12">
        <v>91532</v>
      </c>
      <c r="N7" s="12">
        <v>112216</v>
      </c>
    </row>
    <row r="8" spans="1:14" x14ac:dyDescent="0.25">
      <c r="A8" s="14" t="s">
        <v>23</v>
      </c>
      <c r="G8" s="11"/>
      <c r="H8" s="11"/>
      <c r="I8" s="11"/>
      <c r="J8" s="11"/>
      <c r="K8" s="12">
        <v>34730</v>
      </c>
      <c r="L8" s="12">
        <v>54477</v>
      </c>
      <c r="M8" s="12">
        <v>87445</v>
      </c>
      <c r="N8" s="12">
        <v>140424</v>
      </c>
    </row>
    <row r="9" spans="1:14" x14ac:dyDescent="0.25">
      <c r="A9" s="7" t="s">
        <v>16</v>
      </c>
      <c r="B9" s="13">
        <v>2021</v>
      </c>
      <c r="C9" s="13">
        <v>5200</v>
      </c>
      <c r="D9" s="13">
        <v>9578</v>
      </c>
      <c r="E9" s="13">
        <v>23375</v>
      </c>
      <c r="F9" s="13">
        <v>56071</v>
      </c>
      <c r="G9" s="12">
        <v>82548</v>
      </c>
      <c r="H9" s="12">
        <v>162686</v>
      </c>
      <c r="I9" s="12">
        <v>251407</v>
      </c>
      <c r="J9" s="12">
        <v>340989</v>
      </c>
      <c r="K9" s="12">
        <v>516823</v>
      </c>
      <c r="L9" s="12">
        <v>691392</v>
      </c>
      <c r="M9" s="12">
        <v>906185</v>
      </c>
      <c r="N9" s="12">
        <v>1057286</v>
      </c>
    </row>
    <row r="10" spans="1:14" x14ac:dyDescent="0.25">
      <c r="A10" s="14" t="s">
        <v>26</v>
      </c>
      <c r="G10" s="11"/>
      <c r="H10" s="11"/>
      <c r="I10" s="11"/>
      <c r="J10" s="11"/>
      <c r="K10" s="11"/>
      <c r="L10" s="12">
        <v>43112</v>
      </c>
      <c r="M10" s="12">
        <v>192214</v>
      </c>
      <c r="N10" s="12">
        <v>674913</v>
      </c>
    </row>
    <row r="11" spans="1:14" x14ac:dyDescent="0.25">
      <c r="A11" s="14" t="s">
        <v>24</v>
      </c>
      <c r="G11" s="11"/>
      <c r="H11" s="12">
        <v>2458</v>
      </c>
      <c r="I11" s="12">
        <v>12282</v>
      </c>
      <c r="J11" s="12">
        <v>55211</v>
      </c>
      <c r="K11" s="12">
        <v>157445</v>
      </c>
      <c r="L11" s="12">
        <v>476183</v>
      </c>
      <c r="M11" s="12">
        <v>851470</v>
      </c>
      <c r="N11" s="12">
        <v>1711951</v>
      </c>
    </row>
    <row r="12" spans="1:14" x14ac:dyDescent="0.25">
      <c r="A12" s="14" t="s">
        <v>25</v>
      </c>
      <c r="G12" s="11"/>
      <c r="H12" s="12">
        <v>2632</v>
      </c>
      <c r="I12" s="12">
        <v>24520</v>
      </c>
      <c r="J12" s="12">
        <v>147178</v>
      </c>
      <c r="K12" s="12">
        <v>343031</v>
      </c>
      <c r="L12" s="12">
        <v>685866</v>
      </c>
      <c r="M12" s="12">
        <v>988416</v>
      </c>
      <c r="N12" s="12">
        <v>1350428</v>
      </c>
    </row>
    <row r="13" spans="1:14" x14ac:dyDescent="0.25">
      <c r="A13" s="14" t="s">
        <v>27</v>
      </c>
      <c r="G13" s="11"/>
      <c r="H13" s="11"/>
      <c r="I13" s="11"/>
      <c r="J13" s="11"/>
      <c r="K13" s="11"/>
      <c r="L13" s="11"/>
      <c r="M13" s="11"/>
      <c r="N13" s="12">
        <v>107206</v>
      </c>
    </row>
    <row r="14" spans="1:14" x14ac:dyDescent="0.25">
      <c r="A14" s="7" t="s">
        <v>17</v>
      </c>
      <c r="B14" s="13"/>
      <c r="C14" s="13"/>
      <c r="D14" s="13"/>
      <c r="E14" s="13">
        <v>15700</v>
      </c>
      <c r="F14" s="13">
        <v>45000</v>
      </c>
      <c r="G14" s="12">
        <v>73677</v>
      </c>
      <c r="H14" s="12">
        <v>220959</v>
      </c>
      <c r="I14" s="12">
        <v>406511</v>
      </c>
      <c r="J14" s="12">
        <v>564317</v>
      </c>
      <c r="K14" s="12">
        <v>687917</v>
      </c>
      <c r="L14" s="12">
        <v>779828</v>
      </c>
      <c r="M14" s="12">
        <v>982405</v>
      </c>
      <c r="N14" s="12">
        <v>1155684</v>
      </c>
    </row>
    <row r="15" spans="1:14" x14ac:dyDescent="0.25">
      <c r="A15" s="14" t="s">
        <v>28</v>
      </c>
      <c r="G15" s="11"/>
      <c r="H15" s="11"/>
      <c r="I15" s="12">
        <v>76556</v>
      </c>
      <c r="J15" s="12">
        <v>153407</v>
      </c>
      <c r="K15" s="12">
        <v>215739</v>
      </c>
      <c r="L15" s="12">
        <v>352411</v>
      </c>
      <c r="M15" s="12">
        <v>517762</v>
      </c>
      <c r="N15" s="12">
        <v>708002</v>
      </c>
    </row>
    <row r="16" spans="1:14" x14ac:dyDescent="0.25">
      <c r="A16" s="14" t="s">
        <v>5</v>
      </c>
      <c r="B16" s="15">
        <v>135068</v>
      </c>
      <c r="C16" s="15">
        <v>169727</v>
      </c>
      <c r="D16" s="13">
        <v>202600</v>
      </c>
      <c r="E16" s="13">
        <v>235308</v>
      </c>
      <c r="F16" s="13">
        <v>268627</v>
      </c>
      <c r="G16" s="12">
        <v>378787</v>
      </c>
      <c r="H16" s="12">
        <v>422845</v>
      </c>
      <c r="I16" s="12">
        <v>472040</v>
      </c>
      <c r="J16" s="12">
        <v>523287</v>
      </c>
      <c r="K16" s="12">
        <v>610408</v>
      </c>
      <c r="L16" s="12">
        <v>737699</v>
      </c>
      <c r="M16" s="12">
        <v>994514</v>
      </c>
      <c r="N16" s="12">
        <v>1231066</v>
      </c>
    </row>
    <row r="17" spans="1:14" x14ac:dyDescent="0.25">
      <c r="A17" s="7" t="s">
        <v>12</v>
      </c>
      <c r="B17" s="13">
        <v>116093</v>
      </c>
      <c r="C17" s="13">
        <v>141073</v>
      </c>
      <c r="D17" s="13">
        <v>162267</v>
      </c>
      <c r="E17" s="13">
        <v>202599</v>
      </c>
      <c r="F17" s="13">
        <v>245474</v>
      </c>
      <c r="G17" s="12">
        <v>319728</v>
      </c>
      <c r="H17" s="12">
        <v>341548</v>
      </c>
      <c r="I17" s="12">
        <v>380546</v>
      </c>
      <c r="J17" s="12">
        <v>407350</v>
      </c>
      <c r="K17" s="12">
        <v>447040</v>
      </c>
      <c r="L17" s="12">
        <v>470019</v>
      </c>
      <c r="M17" s="12">
        <v>583034</v>
      </c>
      <c r="N17" s="12">
        <v>687049</v>
      </c>
    </row>
    <row r="18" spans="1:14" x14ac:dyDescent="0.25">
      <c r="A18" s="14" t="s">
        <v>2</v>
      </c>
      <c r="B18" s="13">
        <v>16545</v>
      </c>
      <c r="C18" s="13">
        <v>18273</v>
      </c>
      <c r="D18" s="13">
        <v>20000</v>
      </c>
      <c r="E18" s="13">
        <v>31257</v>
      </c>
      <c r="F18" s="13">
        <v>49133</v>
      </c>
      <c r="G18" s="12">
        <v>96540</v>
      </c>
      <c r="H18" s="12">
        <v>151719</v>
      </c>
      <c r="I18" s="12">
        <v>228705</v>
      </c>
      <c r="J18" s="12">
        <v>298335</v>
      </c>
      <c r="K18" s="12">
        <v>399455</v>
      </c>
      <c r="L18" s="12">
        <v>501793</v>
      </c>
      <c r="M18" s="12">
        <v>583169</v>
      </c>
      <c r="N18" s="12">
        <v>628279</v>
      </c>
    </row>
    <row r="19" spans="1:14" x14ac:dyDescent="0.25">
      <c r="A19" s="14" t="s">
        <v>29</v>
      </c>
      <c r="G19" s="11"/>
      <c r="H19" s="12">
        <v>3757</v>
      </c>
      <c r="I19" s="12">
        <v>4762</v>
      </c>
      <c r="J19" s="12">
        <v>7452</v>
      </c>
      <c r="K19" s="12">
        <v>28004</v>
      </c>
      <c r="L19" s="12">
        <v>212267</v>
      </c>
      <c r="M19" s="12">
        <v>397654</v>
      </c>
      <c r="N19" s="12">
        <v>749113</v>
      </c>
    </row>
    <row r="20" spans="1:14" x14ac:dyDescent="0.25">
      <c r="A20" s="14" t="s">
        <v>30</v>
      </c>
      <c r="G20" s="11"/>
      <c r="H20" s="11"/>
      <c r="I20" s="11"/>
      <c r="J20" s="11"/>
      <c r="K20" s="11"/>
      <c r="L20" s="11"/>
      <c r="M20" s="12">
        <v>6077</v>
      </c>
      <c r="N20" s="12">
        <v>172023</v>
      </c>
    </row>
    <row r="21" spans="1:14" x14ac:dyDescent="0.25">
      <c r="A21" s="14" t="s">
        <v>32</v>
      </c>
      <c r="G21" s="11"/>
      <c r="H21" s="12">
        <v>7215</v>
      </c>
      <c r="I21" s="12">
        <v>19783</v>
      </c>
      <c r="J21" s="12">
        <v>66586</v>
      </c>
      <c r="K21" s="12">
        <v>140455</v>
      </c>
      <c r="L21" s="12">
        <v>383702</v>
      </c>
      <c r="M21" s="12">
        <v>682044</v>
      </c>
      <c r="N21" s="12">
        <v>1182012</v>
      </c>
    </row>
    <row r="22" spans="1:14" x14ac:dyDescent="0.25">
      <c r="A22" s="14" t="s">
        <v>31</v>
      </c>
      <c r="G22" s="11"/>
      <c r="H22" s="12">
        <v>7600</v>
      </c>
      <c r="I22" s="12">
        <v>31306</v>
      </c>
      <c r="J22" s="12">
        <v>75448</v>
      </c>
      <c r="K22" s="12">
        <v>136621</v>
      </c>
      <c r="L22" s="12">
        <v>375651</v>
      </c>
      <c r="M22" s="12">
        <v>606526</v>
      </c>
      <c r="N22" s="12">
        <v>791305</v>
      </c>
    </row>
    <row r="23" spans="1:14" x14ac:dyDescent="0.25">
      <c r="A23" s="7" t="s">
        <v>14</v>
      </c>
      <c r="B23" s="13">
        <v>51760</v>
      </c>
      <c r="C23" s="13">
        <v>72984</v>
      </c>
      <c r="D23" s="13">
        <v>110442</v>
      </c>
      <c r="E23" s="13">
        <v>197200</v>
      </c>
      <c r="F23" s="13">
        <v>270133</v>
      </c>
      <c r="G23" s="12">
        <v>393751</v>
      </c>
      <c r="H23" s="12">
        <v>478103</v>
      </c>
      <c r="I23" s="12">
        <v>556526</v>
      </c>
      <c r="J23" s="12">
        <v>638829</v>
      </c>
      <c r="K23" s="12">
        <v>737987</v>
      </c>
      <c r="L23" s="12">
        <v>753419</v>
      </c>
      <c r="M23" s="12">
        <v>869039</v>
      </c>
      <c r="N23" s="12">
        <v>992622</v>
      </c>
    </row>
    <row r="24" spans="1:14" x14ac:dyDescent="0.25">
      <c r="A24" s="7" t="s">
        <v>3</v>
      </c>
      <c r="B24" s="13">
        <v>23256</v>
      </c>
      <c r="C24" s="13">
        <v>27505</v>
      </c>
      <c r="D24" s="13">
        <v>39093</v>
      </c>
      <c r="E24" s="13">
        <v>62396</v>
      </c>
      <c r="F24" s="13">
        <v>87802</v>
      </c>
      <c r="G24" s="12">
        <v>141885</v>
      </c>
      <c r="H24" s="12">
        <v>183858</v>
      </c>
      <c r="I24" s="12">
        <v>214360</v>
      </c>
      <c r="J24" s="12">
        <v>244161</v>
      </c>
      <c r="K24" s="12">
        <v>269328</v>
      </c>
      <c r="L24" s="12">
        <v>284574</v>
      </c>
      <c r="M24" s="12">
        <v>317976</v>
      </c>
      <c r="N24" s="12">
        <v>326073</v>
      </c>
    </row>
    <row r="25" spans="1:14" x14ac:dyDescent="0.25">
      <c r="A25" s="7" t="s">
        <v>9</v>
      </c>
      <c r="B25" s="13">
        <v>51373</v>
      </c>
      <c r="C25" s="13">
        <v>71393</v>
      </c>
      <c r="D25" s="13">
        <v>93813</v>
      </c>
      <c r="E25" s="13">
        <v>117431</v>
      </c>
      <c r="F25" s="13">
        <v>139627</v>
      </c>
      <c r="G25" s="12">
        <v>184139</v>
      </c>
      <c r="H25" s="12">
        <v>211149</v>
      </c>
      <c r="I25" s="12">
        <v>245555</v>
      </c>
      <c r="J25" s="12">
        <v>277575</v>
      </c>
      <c r="K25" s="12">
        <v>320823</v>
      </c>
      <c r="L25" s="12">
        <v>373306</v>
      </c>
      <c r="M25" s="12">
        <v>489555</v>
      </c>
      <c r="N25" s="12">
        <v>672035</v>
      </c>
    </row>
    <row r="26" spans="1:14" x14ac:dyDescent="0.25">
      <c r="A26" s="7" t="s">
        <v>8</v>
      </c>
      <c r="B26" s="13">
        <v>63665</v>
      </c>
      <c r="C26" s="13">
        <v>76696</v>
      </c>
      <c r="D26" s="13">
        <v>117138</v>
      </c>
      <c r="E26" s="13">
        <v>162920</v>
      </c>
      <c r="F26" s="13">
        <v>210541</v>
      </c>
      <c r="G26" s="12">
        <v>340120</v>
      </c>
      <c r="H26" s="12">
        <v>586050</v>
      </c>
      <c r="I26" s="12">
        <v>959049</v>
      </c>
      <c r="J26" s="12">
        <v>1372812</v>
      </c>
      <c r="K26" s="12">
        <v>1918608</v>
      </c>
      <c r="L26" s="12">
        <v>2428921</v>
      </c>
      <c r="M26" s="12">
        <v>3097394</v>
      </c>
      <c r="N26" s="12">
        <v>3880735</v>
      </c>
    </row>
    <row r="27" spans="1:14" x14ac:dyDescent="0.25">
      <c r="A27" s="14" t="s">
        <v>33</v>
      </c>
      <c r="G27" s="11"/>
      <c r="H27" s="12">
        <v>42159</v>
      </c>
      <c r="I27" s="12">
        <v>230760</v>
      </c>
      <c r="J27" s="12">
        <v>581434</v>
      </c>
      <c r="K27" s="12">
        <v>937903</v>
      </c>
      <c r="L27" s="12">
        <v>1519467</v>
      </c>
      <c r="M27" s="12">
        <v>1980329</v>
      </c>
      <c r="N27" s="12">
        <v>2339511</v>
      </c>
    </row>
    <row r="28" spans="1:14" x14ac:dyDescent="0.25">
      <c r="A28" s="14" t="s">
        <v>34</v>
      </c>
      <c r="G28" s="11"/>
      <c r="H28" s="11"/>
      <c r="I28" s="11"/>
      <c r="J28" s="11"/>
      <c r="K28" s="11"/>
      <c r="L28" s="11"/>
      <c r="M28" s="12">
        <v>12093</v>
      </c>
      <c r="N28" s="12">
        <v>52465</v>
      </c>
    </row>
    <row r="29" spans="1:14" x14ac:dyDescent="0.25">
      <c r="A29" s="7" t="s">
        <v>10</v>
      </c>
      <c r="B29" s="13">
        <v>85637</v>
      </c>
      <c r="C29" s="13">
        <v>119666</v>
      </c>
      <c r="D29" s="13">
        <v>183703</v>
      </c>
      <c r="E29" s="13">
        <v>240057</v>
      </c>
      <c r="F29" s="13">
        <v>327305</v>
      </c>
      <c r="G29" s="12">
        <v>434373</v>
      </c>
      <c r="H29" s="12">
        <v>602545</v>
      </c>
      <c r="I29" s="12">
        <v>810091</v>
      </c>
      <c r="J29" s="12">
        <v>1049458</v>
      </c>
      <c r="K29" s="12">
        <v>1348233</v>
      </c>
      <c r="L29" s="12">
        <v>1724033</v>
      </c>
      <c r="M29" s="12">
        <v>2311786</v>
      </c>
      <c r="N29" s="12">
        <v>2906215</v>
      </c>
    </row>
    <row r="30" spans="1:14" x14ac:dyDescent="0.25">
      <c r="A30" s="7" t="s">
        <v>6</v>
      </c>
      <c r="B30" s="13">
        <v>25255</v>
      </c>
      <c r="C30" s="13">
        <v>33226</v>
      </c>
      <c r="D30" s="13">
        <v>45471</v>
      </c>
      <c r="E30" s="13">
        <v>58196</v>
      </c>
      <c r="F30" s="13">
        <v>52946</v>
      </c>
      <c r="G30" s="12">
        <v>68825</v>
      </c>
      <c r="H30" s="12">
        <v>69122</v>
      </c>
      <c r="I30" s="12">
        <v>76931</v>
      </c>
      <c r="J30" s="12">
        <v>83059</v>
      </c>
      <c r="K30" s="12">
        <v>97199</v>
      </c>
      <c r="L30" s="12">
        <v>108830</v>
      </c>
      <c r="M30" s="12">
        <v>147545</v>
      </c>
      <c r="N30" s="12">
        <v>174620</v>
      </c>
    </row>
    <row r="31" spans="1:14" x14ac:dyDescent="0.25">
      <c r="A31" s="7" t="s">
        <v>15</v>
      </c>
      <c r="B31" s="13">
        <v>45000</v>
      </c>
      <c r="C31" s="13">
        <v>64000</v>
      </c>
      <c r="D31" s="13">
        <v>94074</v>
      </c>
      <c r="E31" s="13">
        <v>124244</v>
      </c>
      <c r="F31" s="13">
        <v>180000</v>
      </c>
      <c r="G31" s="12">
        <v>249073</v>
      </c>
      <c r="H31" s="12">
        <v>345591</v>
      </c>
      <c r="I31" s="12">
        <v>415115</v>
      </c>
      <c r="J31" s="12">
        <v>502741</v>
      </c>
      <c r="K31" s="12">
        <v>581185</v>
      </c>
      <c r="L31" s="12">
        <v>594398</v>
      </c>
      <c r="M31" s="12">
        <v>668507</v>
      </c>
      <c r="N31" s="12">
        <v>703708</v>
      </c>
    </row>
    <row r="32" spans="1:14" x14ac:dyDescent="0.25">
      <c r="A32" s="7" t="s">
        <v>18</v>
      </c>
      <c r="B32" s="13"/>
      <c r="C32" s="13"/>
      <c r="D32" s="13"/>
      <c r="E32" s="13">
        <v>1000</v>
      </c>
      <c r="F32" s="13">
        <v>10000</v>
      </c>
      <c r="G32" s="12">
        <v>35691</v>
      </c>
      <c r="H32" s="12">
        <v>105602</v>
      </c>
      <c r="I32" s="12">
        <v>261727</v>
      </c>
      <c r="J32" s="12">
        <v>422813</v>
      </c>
      <c r="K32" s="12">
        <v>681904</v>
      </c>
      <c r="L32" s="12">
        <v>829210</v>
      </c>
      <c r="M32" s="12">
        <v>1002717</v>
      </c>
      <c r="N32" s="12">
        <v>1109801</v>
      </c>
    </row>
    <row r="33" spans="1:14" x14ac:dyDescent="0.25">
      <c r="A33" s="14" t="s">
        <v>35</v>
      </c>
      <c r="G33" s="11"/>
      <c r="H33" s="11"/>
      <c r="I33" s="11"/>
      <c r="J33" s="11"/>
      <c r="K33" s="11"/>
      <c r="L33" s="11"/>
      <c r="M33" s="12">
        <v>212592</v>
      </c>
      <c r="N33" s="12">
        <v>604215</v>
      </c>
    </row>
    <row r="34" spans="1:14" x14ac:dyDescent="0.25">
      <c r="A34" s="14" t="s">
        <v>36</v>
      </c>
      <c r="G34" s="11"/>
      <c r="H34" s="11"/>
      <c r="I34" s="11"/>
      <c r="J34" s="11"/>
      <c r="K34" s="11"/>
      <c r="L34" s="11"/>
      <c r="M34" s="12">
        <v>11380</v>
      </c>
      <c r="N34" s="12">
        <v>40273</v>
      </c>
    </row>
    <row r="35" spans="1:14" x14ac:dyDescent="0.25">
      <c r="A35" s="7" t="s">
        <v>13</v>
      </c>
      <c r="B35" s="13">
        <v>180440</v>
      </c>
      <c r="C35" s="13">
        <v>231033</v>
      </c>
      <c r="D35" s="13">
        <v>339726</v>
      </c>
      <c r="E35" s="13">
        <v>447016</v>
      </c>
      <c r="F35" s="13">
        <v>538004</v>
      </c>
      <c r="G35" s="12">
        <v>803483</v>
      </c>
      <c r="H35" s="12">
        <v>964741</v>
      </c>
      <c r="I35" s="12">
        <v>1088621</v>
      </c>
      <c r="J35" s="12">
        <v>1211877</v>
      </c>
      <c r="K35" s="12">
        <v>1397902</v>
      </c>
      <c r="L35" s="12">
        <v>1474301</v>
      </c>
      <c r="M35" s="12">
        <v>1723974</v>
      </c>
      <c r="N35" s="12">
        <v>1973006</v>
      </c>
    </row>
    <row r="36" spans="1:14" x14ac:dyDescent="0.25">
      <c r="A36" s="7" t="s">
        <v>4</v>
      </c>
      <c r="B36" s="13"/>
      <c r="C36" s="13"/>
      <c r="D36" s="13"/>
      <c r="E36" s="13">
        <v>10000</v>
      </c>
      <c r="F36" s="13">
        <v>47620</v>
      </c>
      <c r="G36" s="12">
        <v>85425</v>
      </c>
      <c r="H36" s="12">
        <v>154465</v>
      </c>
      <c r="I36" s="12">
        <v>217713</v>
      </c>
      <c r="J36" s="12">
        <v>235764</v>
      </c>
      <c r="K36" s="12">
        <v>280652</v>
      </c>
      <c r="L36" s="12">
        <v>291948</v>
      </c>
      <c r="M36" s="12">
        <v>314120</v>
      </c>
      <c r="N36" s="12">
        <v>315098</v>
      </c>
    </row>
    <row r="37" spans="1:14" x14ac:dyDescent="0.25">
      <c r="A37" s="14" t="s">
        <v>37</v>
      </c>
      <c r="G37" s="11"/>
      <c r="H37" s="11"/>
      <c r="I37" s="11"/>
      <c r="J37" s="12">
        <v>1444</v>
      </c>
      <c r="K37" s="12">
        <v>3635</v>
      </c>
      <c r="L37" s="12">
        <v>30945</v>
      </c>
      <c r="M37" s="12">
        <v>305391</v>
      </c>
      <c r="N37" s="12">
        <v>775881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 &amp; early st pop data</vt:lpstr>
      <vt:lpstr>Notes</vt:lpstr>
      <vt:lpstr>Data</vt:lpstr>
    </vt:vector>
  </TitlesOfParts>
  <Company>UCB Sociology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 Haveman</dc:creator>
  <cp:lastModifiedBy>Heather A. Haveman</cp:lastModifiedBy>
  <cp:lastPrinted>2014-10-09T23:32:36Z</cp:lastPrinted>
  <dcterms:created xsi:type="dcterms:W3CDTF">2014-10-09T01:21:41Z</dcterms:created>
  <dcterms:modified xsi:type="dcterms:W3CDTF">2015-07-19T22:22:51Z</dcterms:modified>
</cp:coreProperties>
</file>