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mc:AlternateContent xmlns:mc="http://schemas.openxmlformats.org/markup-compatibility/2006">
    <mc:Choice Requires="x15">
      <x15ac:absPath xmlns:x15ac="http://schemas.microsoft.com/office/spreadsheetml/2010/11/ac" url="/Users/mcole/MC Folder/ECA/ECA_Survey_3-7-22/"/>
    </mc:Choice>
  </mc:AlternateContent>
  <xr:revisionPtr revIDLastSave="0" documentId="13_ncr:1_{53394145-BA9F-194C-9E59-DE4681C83FF4}" xr6:coauthVersionLast="47" xr6:coauthVersionMax="47" xr10:uidLastSave="{00000000-0000-0000-0000-000000000000}"/>
  <bookViews>
    <workbookView xWindow="260" yWindow="500" windowWidth="29000" windowHeight="18700" xr2:uid="{00000000-000D-0000-FFFF-FFFF0000000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06" i="4" l="1"/>
  <c r="E205" i="4" l="1"/>
  <c r="F205" i="4"/>
  <c r="C205" i="4"/>
  <c r="D205" i="4"/>
  <c r="C207" i="4" l="1"/>
  <c r="D208" i="4"/>
  <c r="E209" i="4" l="1"/>
  <c r="F210" i="4"/>
</calcChain>
</file>

<file path=xl/sharedStrings.xml><?xml version="1.0" encoding="utf-8"?>
<sst xmlns="http://schemas.openxmlformats.org/spreadsheetml/2006/main" count="895" uniqueCount="627">
  <si>
    <t>EASTPORT PARKING AND MOBILITY QUESTIONNAIRE </t>
  </si>
  <si>
    <t>Name: (optional)</t>
  </si>
  <si>
    <t>Answered</t>
  </si>
  <si>
    <t>Skipped</t>
  </si>
  <si>
    <t>Respondents</t>
  </si>
  <si>
    <t>Response Date</t>
  </si>
  <si>
    <t>Responses</t>
  </si>
  <si>
    <t>Mar 24 2022 05:17 PM</t>
  </si>
  <si>
    <t>Mar 20 2022 12:46 PM</t>
  </si>
  <si>
    <t>Mar 12 2022 12:01 PM</t>
  </si>
  <si>
    <t>Mar 11 2022 12:47 PM</t>
  </si>
  <si>
    <t>Mar 09 2022 10:22 PM</t>
  </si>
  <si>
    <t>Mar 09 2022 05:08 PM</t>
  </si>
  <si>
    <t>Mar 09 2022 03:24 PM</t>
  </si>
  <si>
    <t>Mar 08 2022 09:39 AM</t>
  </si>
  <si>
    <t>Mar 06 2022 12:32 PM</t>
  </si>
  <si>
    <t>Mar 06 2022 10:06 AM</t>
  </si>
  <si>
    <t>Mar 05 2022 01:47 PM</t>
  </si>
  <si>
    <t>Mar 05 2022 01:41 PM</t>
  </si>
  <si>
    <t>Mar 05 2022 12:57 PM</t>
  </si>
  <si>
    <t>Mar 04 2022 05:07 PM</t>
  </si>
  <si>
    <t>Mar 04 2022 01:17 PM</t>
  </si>
  <si>
    <t>Mar 04 2022 10:04 AM</t>
  </si>
  <si>
    <t>Mar 04 2022 06:44 AM</t>
  </si>
  <si>
    <t>Mar 02 2022 10:51 AM</t>
  </si>
  <si>
    <t>Mar 02 2022 10:33 AM</t>
  </si>
  <si>
    <t>Mar 02 2022 10:11 AM</t>
  </si>
  <si>
    <t>Mar 01 2022 10:36 AM</t>
  </si>
  <si>
    <t>Feb 28 2022 08:41 PM</t>
  </si>
  <si>
    <t>Feb 28 2022 12:24 PM</t>
  </si>
  <si>
    <t>Feb 28 2022 10:26 AM</t>
  </si>
  <si>
    <t>Feb 28 2022 09:45 AM</t>
  </si>
  <si>
    <t>Feb 26 2022 09:11 AM</t>
  </si>
  <si>
    <t>Feb 25 2022 04:40 PM</t>
  </si>
  <si>
    <t>Feb 25 2022 03:21 PM</t>
  </si>
  <si>
    <t>Feb 25 2022 03:19 PM</t>
  </si>
  <si>
    <t>Feb 25 2022 02:00 PM</t>
  </si>
  <si>
    <t>Feb 25 2022 12:59 PM</t>
  </si>
  <si>
    <t>Feb 25 2022 11:28 AM</t>
  </si>
  <si>
    <t>Feb 25 2022 10:47 AM</t>
  </si>
  <si>
    <t>Feb 25 2022 07:45 AM</t>
  </si>
  <si>
    <t>Feb 24 2022 06:22 PM</t>
  </si>
  <si>
    <t>Feb 24 2022 04:55 PM</t>
  </si>
  <si>
    <t>Feb 24 2022 04:28 PM</t>
  </si>
  <si>
    <t>Feb 24 2022 04:10 PM</t>
  </si>
  <si>
    <t>Feb 24 2022 04:02 PM</t>
  </si>
  <si>
    <t>Feb 24 2022 03:29 PM</t>
  </si>
  <si>
    <t>Feb 24 2022 01:23 PM</t>
  </si>
  <si>
    <t>Feb 24 2022 01:05 PM</t>
  </si>
  <si>
    <t>Feb 24 2022 11:46 AM</t>
  </si>
  <si>
    <t>Feb 24 2022 11:13 AM</t>
  </si>
  <si>
    <t>Feb 24 2022 11:10 AM</t>
  </si>
  <si>
    <t>Feb 24 2022 10:16 AM</t>
  </si>
  <si>
    <t>Feb 24 2022 10:12 AM</t>
  </si>
  <si>
    <t>Feb 24 2022 10:02 AM</t>
  </si>
  <si>
    <t>Feb 24 2022 09:27 AM</t>
  </si>
  <si>
    <t>Feb 24 2022 09:10 AM</t>
  </si>
  <si>
    <t>Feb 24 2022 09:00 AM</t>
  </si>
  <si>
    <t>Feb 24 2022 08:58 AM</t>
  </si>
  <si>
    <t>Feb 24 2022 08:46 AM</t>
  </si>
  <si>
    <t>Feb 24 2022 08:44 AM</t>
  </si>
  <si>
    <t>Feb 24 2022 08:38 AM</t>
  </si>
  <si>
    <t>Feb 24 2022 08:35 AM</t>
  </si>
  <si>
    <t>Feb 24 2022 08:31 AM</t>
  </si>
  <si>
    <t>Feb 24 2022 08:30 AM</t>
  </si>
  <si>
    <t>Feb 24 2022 08:28 AM</t>
  </si>
  <si>
    <t>Feb 24 2022 08:19 AM</t>
  </si>
  <si>
    <t>Feb 24 2022 08:12 AM</t>
  </si>
  <si>
    <t>Feb 24 2022 07:34 AM</t>
  </si>
  <si>
    <t>Feb 24 2022 07:23 AM</t>
  </si>
  <si>
    <t>Feb 23 2022 07:32 PM</t>
  </si>
  <si>
    <t>Feb 23 2022 02:58 PM</t>
  </si>
  <si>
    <t>Feb 23 2022 12:30 PM</t>
  </si>
  <si>
    <t>Feb 23 2022 09:21 AM</t>
  </si>
  <si>
    <t>Feb 23 2022 09:12 AM</t>
  </si>
  <si>
    <t>Feb 22 2022 12:48 PM</t>
  </si>
  <si>
    <t>Feb 22 2022 12:20 PM</t>
  </si>
  <si>
    <t>Feb 22 2022 11:30 AM</t>
  </si>
  <si>
    <t>Feb 22 2022 05:20 AM</t>
  </si>
  <si>
    <t>Feb 21 2022 08:03 PM</t>
  </si>
  <si>
    <t>Feb 21 2022 07:26 PM</t>
  </si>
  <si>
    <t>Feb 21 2022 06:44 PM</t>
  </si>
  <si>
    <t>Feb 21 2022 04:28 PM</t>
  </si>
  <si>
    <t>Feb 21 2022 08:49 AM</t>
  </si>
  <si>
    <t>Feb 21 2022 08:47 AM</t>
  </si>
  <si>
    <t>Feb 20 2022 04:00 PM</t>
  </si>
  <si>
    <t>Feb 19 2022 09:47 PM</t>
  </si>
  <si>
    <t>Feb 19 2022 04:35 PM</t>
  </si>
  <si>
    <t>Feb 19 2022 03:57 PM</t>
  </si>
  <si>
    <t>Feb 19 2022 11:53 AM</t>
  </si>
  <si>
    <t>Feb 19 2022 11:38 AM</t>
  </si>
  <si>
    <t>Feb 18 2022 08:30 PM</t>
  </si>
  <si>
    <t>Feb 18 2022 06:25 PM</t>
  </si>
  <si>
    <t>Feb 18 2022 06:08 PM</t>
  </si>
  <si>
    <t>Feb 18 2022 04:53 PM</t>
  </si>
  <si>
    <t>Feb 18 2022 04:36 PM</t>
  </si>
  <si>
    <t>Feb 18 2022 04:23 PM</t>
  </si>
  <si>
    <t>Feb 18 2022 04:13 PM</t>
  </si>
  <si>
    <t>Feb 18 2022 04:01 PM</t>
  </si>
  <si>
    <t>Feb 18 2022 03:41 PM</t>
  </si>
  <si>
    <t>Feb 18 2022 03:30 PM</t>
  </si>
  <si>
    <t>What is your age range?</t>
  </si>
  <si>
    <t>Answer Choices</t>
  </si>
  <si>
    <t>18 - 30</t>
  </si>
  <si>
    <t>31 - 50</t>
  </si>
  <si>
    <t>51 and Above</t>
  </si>
  <si>
    <t>Are you an Eastport Resident?</t>
  </si>
  <si>
    <t>Yes</t>
  </si>
  <si>
    <t>No</t>
  </si>
  <si>
    <t>If Yes to residency:</t>
  </si>
  <si>
    <t>How many people live at your residence?</t>
  </si>
  <si>
    <t>How many vehicles are regularly parked at your residence?</t>
  </si>
  <si>
    <t>On the street?</t>
  </si>
  <si>
    <t>On your property?</t>
  </si>
  <si>
    <t>Where is your residence located?   Give street and block (or just street if preferred).  (Example: Address of 315 Chester Ave would be: 300 block of Chester Ave.)</t>
  </si>
  <si>
    <t>2</t>
  </si>
  <si>
    <t>1</t>
  </si>
  <si>
    <t>Mar 17 2022 02:26 PM</t>
  </si>
  <si>
    <t>Mar 16 2022 04:32 PM</t>
  </si>
  <si>
    <t>3</t>
  </si>
  <si>
    <t>Mar 11 2022 01:28 PM</t>
  </si>
  <si>
    <t>4</t>
  </si>
  <si>
    <t>Mar 11 2022 12:46 PM</t>
  </si>
  <si>
    <t>Mar 09 2022 01:00 PM</t>
  </si>
  <si>
    <t>Mar 08 2022 10:17 PM</t>
  </si>
  <si>
    <t>Mar 07 2022 01:47 PM</t>
  </si>
  <si>
    <t>Mar 07 2022 09:30 AM</t>
  </si>
  <si>
    <t>Mar 07 2022 07:55 AM</t>
  </si>
  <si>
    <t>Mar 05 2022 02:56 PM</t>
  </si>
  <si>
    <t>Mar 04 2022 09:52 AM</t>
  </si>
  <si>
    <t>Mar 04 2022 05:56 AM</t>
  </si>
  <si>
    <t>Mar 03 2022 09:45 PM</t>
  </si>
  <si>
    <t>Mar 03 2022 08:26 PM</t>
  </si>
  <si>
    <t>Mar 03 2022 07:43 PM</t>
  </si>
  <si>
    <t>Mar 03 2022 07:25 PM</t>
  </si>
  <si>
    <t>Mar 03 2022 12:42 PM</t>
  </si>
  <si>
    <t>Mar 02 2022 10:14 PM</t>
  </si>
  <si>
    <t>Mar 02 2022 12:25 PM</t>
  </si>
  <si>
    <t>Mar 02 2022 11:07 AM</t>
  </si>
  <si>
    <t>Mar 02 2022 10:36 AM</t>
  </si>
  <si>
    <t>Mar 01 2022 10:05 AM</t>
  </si>
  <si>
    <t>Feb 28 2022 02:59 PM</t>
  </si>
  <si>
    <t>Feb 28 2022 12:46 PM</t>
  </si>
  <si>
    <t>Feb 26 2022 02:29 PM</t>
  </si>
  <si>
    <t>Feb 25 2022 07:14 PM</t>
  </si>
  <si>
    <t>Feb 25 2022 05:51 PM</t>
  </si>
  <si>
    <t>Feb 25 2022 04:07 PM</t>
  </si>
  <si>
    <t>Feb 25 2022 03:45 PM</t>
  </si>
  <si>
    <t>Feb 25 2022 03:03 PM</t>
  </si>
  <si>
    <t>Feb 25 2022 01:25 PM</t>
  </si>
  <si>
    <t>Feb 25 2022 12:45 PM</t>
  </si>
  <si>
    <t>Feb 25 2022 12:43 PM</t>
  </si>
  <si>
    <t>Feb 25 2022 12:33 PM</t>
  </si>
  <si>
    <t>Feb 25 2022 12:27 PM</t>
  </si>
  <si>
    <t>Feb 25 2022 12:21 PM</t>
  </si>
  <si>
    <t>Feb 25 2022 12:15 PM</t>
  </si>
  <si>
    <t>Feb 25 2022 09:12 AM</t>
  </si>
  <si>
    <t>Feb 24 2022 07:10 PM</t>
  </si>
  <si>
    <t>Feb 24 2022 04:22 PM</t>
  </si>
  <si>
    <t>Feb 24 2022 02:19 PM</t>
  </si>
  <si>
    <t>Feb 24 2022 02:09 PM</t>
  </si>
  <si>
    <t>Feb 24 2022 01:29 PM</t>
  </si>
  <si>
    <t>Feb 24 2022 11:49 AM</t>
  </si>
  <si>
    <t>Feb 24 2022 10:46 AM</t>
  </si>
  <si>
    <t>Feb 24 2022 10:25 AM</t>
  </si>
  <si>
    <t>Feb 24 2022 10:00 AM</t>
  </si>
  <si>
    <t>Feb 24 2022 09:43 AM</t>
  </si>
  <si>
    <t>Feb 24 2022 09:36 AM</t>
  </si>
  <si>
    <t>Feb 24 2022 09:28 AM</t>
  </si>
  <si>
    <t>Feb 24 2022 09:18 AM</t>
  </si>
  <si>
    <t>Feb 24 2022 08:55 AM</t>
  </si>
  <si>
    <t>Feb 24 2022 08:33 AM</t>
  </si>
  <si>
    <t>Feb 24 2022 08:27 AM</t>
  </si>
  <si>
    <t>Feb 24 2022 08:25 AM</t>
  </si>
  <si>
    <t>Feb 24 2022 08:23 AM</t>
  </si>
  <si>
    <t>Feb 24 2022 08:18 AM</t>
  </si>
  <si>
    <t>Feb 24 2022 08:13 AM</t>
  </si>
  <si>
    <t>None</t>
  </si>
  <si>
    <t>Feb 24 2022 08:11 AM</t>
  </si>
  <si>
    <t>Feb 24 2022 08:10 AM</t>
  </si>
  <si>
    <t>Feb 24 2022 08:07 AM</t>
  </si>
  <si>
    <t>Feb 23 2022 07:40 PM</t>
  </si>
  <si>
    <t>Feb 23 2022 06:36 PM</t>
  </si>
  <si>
    <t>Feb 22 2022 07:06 PM</t>
  </si>
  <si>
    <t>Feb 22 2022 05:08 PM</t>
  </si>
  <si>
    <t>Feb 22 2022 03:42 PM</t>
  </si>
  <si>
    <t>Feb 22 2022 03:20 PM</t>
  </si>
  <si>
    <t>Feb 22 2022 03:03 PM</t>
  </si>
  <si>
    <t>Feb 22 2022 02:25 PM</t>
  </si>
  <si>
    <t>Feb 22 2022 02:11 PM</t>
  </si>
  <si>
    <t>Feb 22 2022 01:57 PM</t>
  </si>
  <si>
    <t>Feb 22 2022 01:38 PM</t>
  </si>
  <si>
    <t>Feb 22 2022 01:28 PM</t>
  </si>
  <si>
    <t>Feb 22 2022 12:49 PM</t>
  </si>
  <si>
    <t>Feb 22 2022 12:31 PM</t>
  </si>
  <si>
    <t>5</t>
  </si>
  <si>
    <t>Feb 22 2022 12:27 PM</t>
  </si>
  <si>
    <t>Feb 21 2022 11:10 PM</t>
  </si>
  <si>
    <t>Feb 21 2022 08:15 PM</t>
  </si>
  <si>
    <t>Feb 21 2022 06:42 PM</t>
  </si>
  <si>
    <t>Feb 21 2022 06:00 PM</t>
  </si>
  <si>
    <t>Feb 21 2022 05:11 PM</t>
  </si>
  <si>
    <t>Feb 21 2022 11:28 AM</t>
  </si>
  <si>
    <t>Feb 20 2022 12:43 PM</t>
  </si>
  <si>
    <t>Feb 19 2022 06:51 PM</t>
  </si>
  <si>
    <t>Feb 19 2022 05:42 PM</t>
  </si>
  <si>
    <t>Feb 19 2022 05:31 PM</t>
  </si>
  <si>
    <t>Feb 18 2022 10:27 PM</t>
  </si>
  <si>
    <t>Feb 18 2022 07:41 PM</t>
  </si>
  <si>
    <t>Feb 18 2022 07:30 PM</t>
  </si>
  <si>
    <t>Feb 18 2022 06:35 PM</t>
  </si>
  <si>
    <t>Feb 18 2022 05:06 PM</t>
  </si>
  <si>
    <t>Feb 18 2022 04:52 PM</t>
  </si>
  <si>
    <t>Feb 18 2022 04:39 PM</t>
  </si>
  <si>
    <t>Feb 18 2022 04:25 PM</t>
  </si>
  <si>
    <t>Feb 18 2022 04:16 PM</t>
  </si>
  <si>
    <t>Feb 18 2022 04:03 PM</t>
  </si>
  <si>
    <t>Feb 18 2022 03:55 PM</t>
  </si>
  <si>
    <t>Feb 18 2022 03:43 PM</t>
  </si>
  <si>
    <t>Feb 18 2022 03:37 PM</t>
  </si>
  <si>
    <t>Are you an Eastport Business owner?</t>
  </si>
  <si>
    <t>Are you an Eastport employee?</t>
  </si>
  <si>
    <t>Are there parking issues on the streets of Eastport?</t>
  </si>
  <si>
    <t>No Opinion</t>
  </si>
  <si>
    <t>Are you or your family personally affected by parking problems in Eastport?</t>
  </si>
  <si>
    <t>If yes above, which of the following parking issues have you or your family experienced? (check all that apply)</t>
  </si>
  <si>
    <t>My driveway is blocked by unknown cars/trucks.</t>
  </si>
  <si>
    <t>Vehicles use my drive way to turn around.......sometimes causing damage.</t>
  </si>
  <si>
    <t>There is not enough parking on my street for my family’s vehicles.</t>
  </si>
  <si>
    <t>There are not enough parking spaces at Eastport businesses.</t>
  </si>
  <si>
    <t>Large visiting trucks and buses park in front of my residence/on my street.</t>
  </si>
  <si>
    <t>Other (please specify)</t>
  </si>
  <si>
    <t>Mar 24 2022 05:19 PM</t>
  </si>
  <si>
    <t>During the winter, problems are less but once boating season is here, game over.</t>
  </si>
  <si>
    <t>Mar 20 2022 12:51 PM</t>
  </si>
  <si>
    <t>Mar 11 2022 01:36 PM</t>
  </si>
  <si>
    <t>the visibility is very poor when trying to cross Severn street onto State Street because of cars parked so close to the corner and the majority of the drivers use excessive speed on this street.</t>
  </si>
  <si>
    <t>Mar 11 2022 12:52 PM</t>
  </si>
  <si>
    <t>Mar 09 2022 05:14 PM</t>
  </si>
  <si>
    <t xml:space="preserve">Chesapeake Avenue between 4th and 5th Street is too narrow for parking on both sides of the street.  Recommend parking be eliminated on one side of street similar to Severn Avenue.   _x000D_
Recommend issuing residential parking permits._x000D_
Emergency vehicles have difficulty passing through this section of Chesapeake Avenue. </t>
  </si>
  <si>
    <t>Mar 09 2022 03:28 PM</t>
  </si>
  <si>
    <t>Mar 09 2022 01:10 PM</t>
  </si>
  <si>
    <t>The continuous construction at the end of our street has physically destroyed our street.  We are also very concerned that when they are complete the limited parking at the new residents will further challenge our parking situation.  We also have challenges with the High School Kids from St. Mary's parking on our street.</t>
  </si>
  <si>
    <t>Mar 08 2022 10:19 PM</t>
  </si>
  <si>
    <t>Narrow streets with parking on either side means our mirrors are damaged and our cars parked on the street are hit frequently</t>
  </si>
  <si>
    <t>Mar 08 2022 09:41 AM</t>
  </si>
  <si>
    <t>The street is extremely narrow because cars park on both sides making it extremely challenging to drive down the street safely.</t>
  </si>
  <si>
    <t>Mar 07 2022 07:57 AM</t>
  </si>
  <si>
    <t>park in front of house</t>
  </si>
  <si>
    <t>Mar 06 2022 10:11 AM</t>
  </si>
  <si>
    <t>Mar 04 2022 01:22 PM</t>
  </si>
  <si>
    <t>Mar 04 2022 05:57 AM</t>
  </si>
  <si>
    <t>Sometimes trucks block easy and safe access to parking lot and make it dangerous to depart parking lot.</t>
  </si>
  <si>
    <t>Mar 03 2022 10:42 PM</t>
  </si>
  <si>
    <t>Parking is a problem only during special events.</t>
  </si>
  <si>
    <t>Mar 03 2022 07:46 PM</t>
  </si>
  <si>
    <t xml:space="preserve">Not enough parking for visitors </t>
  </si>
  <si>
    <t>Mar 03 2022 12:45 PM</t>
  </si>
  <si>
    <t>Mar 02 2022 11:09 AM</t>
  </si>
  <si>
    <t xml:space="preserve">People leave their vechicals for an extended period of time </t>
  </si>
  <si>
    <t>Mar 02 2022 10:13 AM</t>
  </si>
  <si>
    <t>The opposite side of the street is not well marked, so people often park on that side of the street, impacting traffic flow.</t>
  </si>
  <si>
    <t>Feb 28 2022 03:03 PM</t>
  </si>
  <si>
    <t>Feb 28 2022 12:29 PM</t>
  </si>
  <si>
    <t xml:space="preserve">We are a mixed use community which is a major feature of Eastport and I expect parking challenges when businesses are open.   Many Eastport homes removed their offstreet parking to enlarge their homes and now owners complain.  </t>
  </si>
  <si>
    <t>Feb 28 2022 10:30 AM</t>
  </si>
  <si>
    <t>Feb 26 2022 02:31 PM</t>
  </si>
  <si>
    <t>Feb 25 2022 04:15 PM</t>
  </si>
  <si>
    <t>there is not enough parking in my community for the cars belonging to residents;  at last count there were 120 spaces for 133 cars.</t>
  </si>
  <si>
    <t>Feb 25 2022 03:05 PM</t>
  </si>
  <si>
    <t>People often park entirely in the red curb zones.</t>
  </si>
  <si>
    <t>Feb 25 2022 12:35 PM</t>
  </si>
  <si>
    <t>Parked oversized vehicles make 2-way traffic impossible</t>
  </si>
  <si>
    <t>Feb 25 2022 11:29 AM</t>
  </si>
  <si>
    <t>People who dont live there continue to overcrowd the parking lot</t>
  </si>
  <si>
    <t>Feb 25 2022 07:47 AM</t>
  </si>
  <si>
    <t>Feb 24 2022 07:13 PM</t>
  </si>
  <si>
    <t>Feb 24 2022 04:06 PM</t>
  </si>
  <si>
    <t>Every single event brings in way too may vehicles - emergency response is impacted.  We are small scale yet we continue to have massive sized events.  Seems odd.</t>
  </si>
  <si>
    <t>Feb 24 2022 11:24 AM</t>
  </si>
  <si>
    <t>Cars are consistently getting hit/damaged</t>
  </si>
  <si>
    <t>Feb 24 2022 10:05 AM</t>
  </si>
  <si>
    <t>Feb 24 2022 09:39 AM</t>
  </si>
  <si>
    <t>Feb 24 2022 09:15 AM</t>
  </si>
  <si>
    <t>Large delivery trucks double park routinely on 4th st. blocking or significantly impairing traffic flow so vehicles drive up chesapeake which chokes because it is one lane.  This causes gridlock on busy times and yelling and honking.</t>
  </si>
  <si>
    <t>Feb 24 2022 09:03 AM</t>
  </si>
  <si>
    <t>Feb 24 2022 08:49 AM</t>
  </si>
  <si>
    <t>Feb 24 2022 08:40 AM</t>
  </si>
  <si>
    <t>Feb 24 2022 08:36 AM</t>
  </si>
  <si>
    <t>Feb 24 2022 08:34 AM</t>
  </si>
  <si>
    <t xml:space="preserve">Parking on both sides of Eastport streets along with the two way traffic creates hazardous traffic situations.  Also these conditions can influence the ability of emergency vehicles to answer fire, police, and ambulance requests.  All Eastport streets North of 6th Street should be one way.  Severn Avenue and Chesapeake Avenue especially should be alternating one way.   </t>
  </si>
  <si>
    <t>Overdevelopment/Occupancy and constant construction and landscaping on Chespeake Avenue make it unsafe to operate a vehicle southbound toward the shopping center.</t>
  </si>
  <si>
    <t>Feb 24 2022 08:29 AM</t>
  </si>
  <si>
    <t>Feb 24 2022 08:21 AM</t>
  </si>
  <si>
    <t xml:space="preserve">It is hard to navigate President Street and various parallel streets due to parking allowed on both sides of the street. </t>
  </si>
  <si>
    <t>Feb 24 2022 08:08 AM</t>
  </si>
  <si>
    <t>Feb 23 2022 07:45 PM</t>
  </si>
  <si>
    <t>Feb 23 2022 07:33 PM</t>
  </si>
  <si>
    <t>There are parking issues in some areas, but not most. And not in mine.</t>
  </si>
  <si>
    <t>Feb 23 2022 06:39 PM</t>
  </si>
  <si>
    <t xml:space="preserve">During particularly popular times parking can be difficult. But not generally. It seems to work. </t>
  </si>
  <si>
    <t>Feb 23 2022 12:35 PM</t>
  </si>
  <si>
    <t>Many angry drivers, horn honking, loud yelling and side view mirrors broken</t>
  </si>
  <si>
    <t>Feb 22 2022 03:44 PM</t>
  </si>
  <si>
    <t>Very difficult to get a space out in front of our house so we can carry in groceries, luggage, pets from veterinarians, etc</t>
  </si>
  <si>
    <t>Feb 22 2022 12:34 PM</t>
  </si>
  <si>
    <t>No street parking during the many event/festival days and during busy summer weekends</t>
  </si>
  <si>
    <t>Feb 22 2022 05:30 AM</t>
  </si>
  <si>
    <t>Feb 21 2022 08:56 AM</t>
  </si>
  <si>
    <t>Busses park waiting for visitors either from Marine museum or other venues</t>
  </si>
  <si>
    <t>Feb 21 2022 08:48 AM</t>
  </si>
  <si>
    <t>Feb 20 2022 12:46 PM</t>
  </si>
  <si>
    <t>Feb 19 2022 05:33 PM</t>
  </si>
  <si>
    <t>Excessive parking in red zones</t>
  </si>
  <si>
    <t>Feb 19 2022 04:00 PM</t>
  </si>
  <si>
    <t>Feb 18 2022 08:31 PM</t>
  </si>
  <si>
    <t>None of these are significant issues.</t>
  </si>
  <si>
    <t>Feb 18 2022 06:37 PM</t>
  </si>
  <si>
    <t xml:space="preserve">Two way street is totally impractical.  Not enough room for two cars to pass and cars jam up during events. </t>
  </si>
  <si>
    <t>Feb 18 2022 06:28 PM</t>
  </si>
  <si>
    <t>cars parked for events at Maritime Musuem,  Horn Point Marina</t>
  </si>
  <si>
    <t>Feb 18 2022 04:26 PM</t>
  </si>
  <si>
    <t xml:space="preserve">Think we would visit certain restaurants more if parking was better. </t>
  </si>
  <si>
    <t>Feb 18 2022 04:19 PM</t>
  </si>
  <si>
    <t>Feb 18 2022 04:05 PM</t>
  </si>
  <si>
    <t>It is often difficult to navigate lower Eastport streets - they become one way.</t>
  </si>
  <si>
    <t>Feb 18 2022 03:57 PM</t>
  </si>
  <si>
    <t>Which best describes when you experience parking problems in Eastport? (check all that apply).</t>
  </si>
  <si>
    <t>When there are special events in the area. (I.e. boat show, Blue Angels, etc)</t>
  </si>
  <si>
    <t>On weekends and holidays.</t>
  </si>
  <si>
    <t>Generally throughout the year.</t>
  </si>
  <si>
    <t>Mostly during the day.</t>
  </si>
  <si>
    <t>Mostly during the evening.</t>
  </si>
  <si>
    <t xml:space="preserve">When people park on both sides of the street, there is barely room for a car to pass them. Is it possible to stop large trucks from coming down these narrow streets? </t>
  </si>
  <si>
    <t>Constantly, it affects the quality of life in Eastport!</t>
  </si>
  <si>
    <t>Mar 04 2022 10:06 AM</t>
  </si>
  <si>
    <t>Real concerns about the ability for fire equipment to navigate some streets, particularly east of sixth st</t>
  </si>
  <si>
    <t>Mar 03 2022 09:48 PM</t>
  </si>
  <si>
    <t xml:space="preserve">Parking is half the problem this issue should also include the amount of traffic on the peninsula and street navigation. </t>
  </si>
  <si>
    <t>Mar 02 2022 10:57 AM</t>
  </si>
  <si>
    <t>some residents go south during the winter, so parking is not as tight;  however in the spring/summer/fall months parking is more difficult -- and aggravated by contractor vehicles as well as visitor cars that park in residential spaces and are not being monitored by the Board.</t>
  </si>
  <si>
    <t>Feb 24 2022 04:33 PM</t>
  </si>
  <si>
    <t>Feb 24 2022 11:54 AM</t>
  </si>
  <si>
    <t>Really any time the weather is nice</t>
  </si>
  <si>
    <t xml:space="preserve">On sunny warm days, especially Thursday through Sundays, the neighborhood is parked up with patrons from the nearyby restaurants and brew pub.  </t>
  </si>
  <si>
    <t xml:space="preserve">Difficult for guests to find parking on the street. </t>
  </si>
  <si>
    <t>Feb 24 2022 08:24 AM</t>
  </si>
  <si>
    <t>I rarely have a problem finding parking in Eastport, on the the President side or downtown Eastport when im visiting, shopping, dining, etc</t>
  </si>
  <si>
    <t>Buses, limousines, general traffic and parking from offices, restaurants and bars, Eastport Yacht Club, etc regularly clog up the streets of the Eastport peninsula and make parking very difficult.</t>
  </si>
  <si>
    <t>I have never experienced problems or had problems finding parking or having guests find parking</t>
  </si>
  <si>
    <t>Four way stop sign required on fifth and Chesapeake, second and Chesapeake</t>
  </si>
  <si>
    <t xml:space="preserve">ALWAYS.  With a breather in very early mornings only. </t>
  </si>
  <si>
    <t>Feb 23 2022 07:23 PM</t>
  </si>
  <si>
    <t>When restaurants use parking lots and streets for dining.</t>
  </si>
  <si>
    <t>Feb 22 2022 03:21 PM</t>
  </si>
  <si>
    <t>None.</t>
  </si>
  <si>
    <t>Feb 21 2022 04:34 PM</t>
  </si>
  <si>
    <t>Other major City events such as Fourth of July, Boat Shows, and commissioning week.</t>
  </si>
  <si>
    <t>Parking issues on weekends are normal but it is also what Eastport is. People come to visit , we knew what we were getting into as everyone else, it comes with the territory. Parking needs to be fair, if many of the ideas in the Eastport study were implemented it would help the situation, then look at what needs improvement.</t>
  </si>
  <si>
    <t>Never</t>
  </si>
  <si>
    <t>The only time Eastport does not have a parking problem is in the early morning.  This is not about residents cars, it is entirely about businesses and visitors.</t>
  </si>
  <si>
    <t>Feb 19 2022 04:42 PM</t>
  </si>
  <si>
    <t xml:space="preserve">No problem because we are within walking distance of places in Eastport. So, we will not drive if we know parking will be tight. However, some friends experience serious and frequent problems because they do not have off street parking </t>
  </si>
  <si>
    <t>I don't experience parking problems.</t>
  </si>
  <si>
    <t>Feb 18 2022 07:39 PM</t>
  </si>
  <si>
    <t>Feb 18 2022 05:07 PM</t>
  </si>
  <si>
    <t>Large events at EDC or at the museum.</t>
  </si>
  <si>
    <t>Maritime Zone employees during the day. Maritime Zone &amp; other area restaurants evening &amp; all day on weekends. Special events cause massive parking problems &amp; traffic gridlock. For the frequent fireworks several times a year, drivers arrive &amp; idle in their cars along regular &amp; red curbs, some in the middle of the street, never getting out of their cars &amp; keeping their engines running &amp; lights on.</t>
  </si>
  <si>
    <t>Going to Boatyard Grill and the Forward Brewing Co</t>
  </si>
  <si>
    <t>How important are Eastport parking issues to you?</t>
  </si>
  <si>
    <t>Very important</t>
  </si>
  <si>
    <t>Fairly Important</t>
  </si>
  <si>
    <t>Not important</t>
  </si>
  <si>
    <t>I consider a parking problem to exist if I must routinely park one block or more from my home or destination.</t>
  </si>
  <si>
    <t>Home - Yes</t>
  </si>
  <si>
    <t>Home - No</t>
  </si>
  <si>
    <t>Destination - Yes</t>
  </si>
  <si>
    <t>Destination - No</t>
  </si>
  <si>
    <t>Is there currently a mobility problem in Eastport?</t>
  </si>
  <si>
    <t>If yes, when? (Check each that apply)</t>
  </si>
  <si>
    <t>Year-round problem</t>
  </si>
  <si>
    <t>Problem during big events (boat show)</t>
  </si>
  <si>
    <t>Problem near restaurants in good weather</t>
  </si>
  <si>
    <t>Do you currently use public transportation in Eastport?</t>
  </si>
  <si>
    <t>If yes which best applies:</t>
  </si>
  <si>
    <t>Public transportation is my primary mode of transportation.</t>
  </si>
  <si>
    <t>Only occasionally</t>
  </si>
  <si>
    <t>What are the primary challenges to mobility in Eastport? - rank the following options 1 low-5 high in terms of priority?</t>
  </si>
  <si>
    <t>Total</t>
  </si>
  <si>
    <t>Score</t>
  </si>
  <si>
    <t>Condition of sidewalks.</t>
  </si>
  <si>
    <t>Lack of sufficient and safe crosswalks</t>
  </si>
  <si>
    <t>Not enough efficient public bus routes</t>
  </si>
  <si>
    <t>Too many cars and poor speed regulation</t>
  </si>
  <si>
    <t>Incomplete connecting bike lanes</t>
  </si>
  <si>
    <t>The primary beneficiaries of improved mobility solutions should be: (rank 1-low - 3 high priority.)</t>
  </si>
  <si>
    <t>Citizen residents of Eastport</t>
  </si>
  <si>
    <t>Business workers/employees</t>
  </si>
  <si>
    <t>Tourists and Visitors</t>
  </si>
  <si>
    <t>If expanded public transportation was provided for free, I would use it as my primary mode of transportation in Eastport/Annapolis.</t>
  </si>
  <si>
    <t>Both parking and traffic have been identified as concerns in Eastport. Which do you think is most important in affecting residents, businesses and visitors?</t>
  </si>
  <si>
    <t>Parking</t>
  </si>
  <si>
    <t>Traffic</t>
  </si>
  <si>
    <t>Both</t>
  </si>
  <si>
    <t>What do you believe to be the major causes of traffic problems in Eastport? (check all that apply)</t>
  </si>
  <si>
    <t>High traffic volume</t>
  </si>
  <si>
    <t>Narrow streets with parking on both sides</t>
  </si>
  <si>
    <t>Confusing and idiosyncratic one-way streets</t>
  </si>
  <si>
    <t>Lack of better speed regulation</t>
  </si>
  <si>
    <t>Lack of better signage</t>
  </si>
  <si>
    <t>Please describe any other related parking and/or mobility concerns that have not been addressed in this questionnaire.</t>
  </si>
  <si>
    <t>Mar 11 2022 01:40 PM</t>
  </si>
  <si>
    <t>Mar 09 2022 10:32 PM</t>
  </si>
  <si>
    <t>Parking obscures visibility  at many intersections and when combined with lack of adequate traffic control and speed enforcement creates very dangerous pedestrian and vehicle crossing events and accidents…city has been informed numerous times with NO action taken!!</t>
  </si>
  <si>
    <t>Mar 09 2022 05:25 PM</t>
  </si>
  <si>
    <t>Bottle necks in a few street,  but worse between 4th and 5th Street on Chesapeake Avenue.  This section is the narrowest along Chesapeake Avenue, and parking should be similar to Severn (with one side only).   This change would result in loss of approx. 6 parking spaces, but allow emergency vehicles safer, quicker passage.</t>
  </si>
  <si>
    <t>Mar 09 2022 03:36 PM</t>
  </si>
  <si>
    <t>Continued development with no regard to impact on parking.  The SAYC is a perfect example.  The houses don't have any on-street parking and the parking lot for the marina is mostly full on busy summer days, even with empty slips and empty commercial space, yet they plan to put in a restaurant._x000D_
_x000D_
Speeding and intersections with limited sight lines (Severn and State, Bay Ridge and State) are dangerous.  A couple stop signs would help.</t>
  </si>
  <si>
    <t>Mar 08 2022 10:21 PM</t>
  </si>
  <si>
    <t>Would make sense to make more streets one way...particularly Chesapeake and 2nd Street</t>
  </si>
  <si>
    <t>Mar 08 2022 09:44 AM</t>
  </si>
  <si>
    <t xml:space="preserve">During events parking creates a significant issue for first responders. </t>
  </si>
  <si>
    <t>Mar 07 2022 09:36 AM</t>
  </si>
  <si>
    <t>Residents that believe the street in front of their house is their entitled parking, and businesses allowed to open without a sufficient number of parking spots for that business.  The Boatyard Bar &amp; Grill is a prime example.</t>
  </si>
  <si>
    <t>Mar 06 2022 12:39 PM</t>
  </si>
  <si>
    <t>Parking in the Horn Point area is not a problem. Narrow streets, two-way traffic, two-side parking and larger vehicles create a significant mobility problem. Examining new traffic patterns (e.g. one way traffic on Severn and Chesapeake Avenues) may offer some relief.</t>
  </si>
  <si>
    <t>Mar 04 2022 01:27 PM</t>
  </si>
  <si>
    <t xml:space="preserve">we need four way stops at most intersections, that will slow down traffic.  We need parking on only one side of most streets.   We need parking enforcement to keep midshipman from leaving their cars here all week. </t>
  </si>
  <si>
    <t>Mar 04 2022 10:09 AM</t>
  </si>
  <si>
    <t>I object to the term "free public transportation". There is no such thing. Taxpayers will pay the tab.</t>
  </si>
  <si>
    <t>Mar 03 2022 10:01 PM</t>
  </si>
  <si>
    <t xml:space="preserve">Lack of an event parking plan aside from July 4 in spite of repeated requests made to the city to provide it. Lack of speed and parking enforcement, the city has never truly addressed that either. This is a peninsula with limited ingress and egress. The more you build the more people will come. Additional restaurants with liquor licenses will only compound the issue. </t>
  </si>
  <si>
    <t>Mar 03 2022 08:41 PM</t>
  </si>
  <si>
    <t>Mar 03 2022 12:52 PM</t>
  </si>
  <si>
    <t>Mar 02 2022 11:06 AM</t>
  </si>
  <si>
    <t>Mar 02 2022 10:21 AM</t>
  </si>
  <si>
    <t>Mar 01 2022 10:42 AM</t>
  </si>
  <si>
    <t>Feb 28 2022 08:51 PM</t>
  </si>
  <si>
    <t>Navigation systems (e.g., Garmin) whose algorithms favor sending cars down single-lane traffic-calmed Bay Ridge Ave instead of going through one traffic light and onto Chesapeake with its double yellow lanes.  Can feedback be given to those companies for location-specific navigation preferences?</t>
  </si>
  <si>
    <t>Feb 28 2022 03:12 PM</t>
  </si>
  <si>
    <t>Feb 28 2022 12:33 PM</t>
  </si>
  <si>
    <t>Feb 28 2022 09:49 AM</t>
  </si>
  <si>
    <t>I would like more outdoor seating available at Eastport restaurants and spaces, this should not be an issue with mobility or traffic in Eastport.</t>
  </si>
  <si>
    <t>Feb 28 2022 08:56 AM</t>
  </si>
  <si>
    <t>Feb 26 2022 02:35 PM</t>
  </si>
  <si>
    <t>Feb 26 2022 09:16 AM</t>
  </si>
  <si>
    <t>Contractors and Landscaping Trucks parking wherever they feel like and blocking passage down narrow streets.</t>
  </si>
  <si>
    <t>Feb 25 2022 07:19 PM</t>
  </si>
  <si>
    <t>Speed limits</t>
  </si>
  <si>
    <t>Feb 25 2022 03:34 PM</t>
  </si>
  <si>
    <t xml:space="preserve">I believe that Chesapeake and Severn Avenues should both be one way (I don’t care which direction). I hate speed bumps, but traffic calming is needed. I suggest the stone rumble strips similar to what you cross when you near Church Circle from Rowe Blvd as you enter Annapolis. It won’t help much, but stop signs are needed at every block, at least until you pass the business district. </t>
  </si>
  <si>
    <t>Feb 25 2022 03:24 PM</t>
  </si>
  <si>
    <t xml:space="preserve">Lack of egress from peninsula during high traffic events- critical issue if there is an emergecy.  </t>
  </si>
  <si>
    <t>Feb 25 2022 03:09 PM</t>
  </si>
  <si>
    <t>Red zone parking is often ignored</t>
  </si>
  <si>
    <t>Feb 25 2022 12:39 PM</t>
  </si>
  <si>
    <t>People consistently drive down center of 2-way streets; do not stay right and force constant pause and pullover by oncoming cars</t>
  </si>
  <si>
    <t xml:space="preserve">Adding public transportation in Bethesda resulted in more traffic disruption as the circulator blocked traffic and parking with few to no passengers.  Big waste of money and inconvenience to residents and visitors.  Eastport has even narrower streets than Bethesda.  Please don't make the same mistake. </t>
  </si>
  <si>
    <t>Feb 25 2022 12:28 PM</t>
  </si>
  <si>
    <t>Narrow and uneven sidewalks make it impossible for runners to safely run on sidewalks when there is a lot of car traffic and the current sidewalks cause trip hazards for runners and walkers.</t>
  </si>
  <si>
    <t>Feb 25 2022 09:21 AM</t>
  </si>
  <si>
    <t xml:space="preserve">Outdated focus on the parking cars.  Underutilized existing street and off street parking.  If residents would like street parking to be restricted to residents, then permitted parking would be appropriate. </t>
  </si>
  <si>
    <t>Feb 25 2022 07:54 AM</t>
  </si>
  <si>
    <t>I would be inopposition to using the "resident only" type of restrictions that are in place in the city neighborhoods.</t>
  </si>
  <si>
    <t>Feb 24 2022 07:19 PM</t>
  </si>
  <si>
    <t>Allow more off street parking for residents</t>
  </si>
  <si>
    <t>Feb 24 2022 05:09 PM</t>
  </si>
  <si>
    <t xml:space="preserve">Mayor Buckley promised bike lanes. Chesapeake west of 6th St &amp; Bay Ridge in front of the Shopping Center down to the Tyler Ave traffic light is especially hazardous. Here we are five years latter. Zero action. It is only a matter of time before there are more injuries or someone gets killed due to a lack of promised safe bike lanes. </t>
  </si>
  <si>
    <t>Feb 24 2022 04:40 PM</t>
  </si>
  <si>
    <t>Feb 24 2022 04:29 PM</t>
  </si>
  <si>
    <t>high traffic volume and too many cars parked on both sides of a street make egress hazardous and almost impossible in an emergency, ie: fire or ambulance trying to get down our street , which is a dead end.</t>
  </si>
  <si>
    <t>Drivers get really frustrated when they cannot proceed - the drivers take it out on the pedestrians who then get upset with drivers and all the calm chi of our community is stolen.</t>
  </si>
  <si>
    <t>Feb 24 2022 03:49 PM</t>
  </si>
  <si>
    <t xml:space="preserve">There is not really a problem.  There will be a problem if it becomes regulated the way it is downtown.  We have no parking garages and local people will never use a bus to navigate the neighborhood. There are no parking garages so business and residents rely upon street parking for customers and house guests.  If parking regulations are put in place most people will go elsewhere.  I will. </t>
  </si>
  <si>
    <t>Feb 24 2022 03:38 PM</t>
  </si>
  <si>
    <t xml:space="preserve">Eastport Elementary pickup and drop off; increased traffic due to downtown flooding; </t>
  </si>
  <si>
    <t>This is not a well written survey.  Several of the questions are show innate bias (#18, #20).</t>
  </si>
  <si>
    <t>Feb 24 2022 11:58 AM</t>
  </si>
  <si>
    <t xml:space="preserve">Enforcement of parking violations </t>
  </si>
  <si>
    <t>Feb 24 2022 11:42 AM</t>
  </si>
  <si>
    <t>Chesapeake ave is just a problem. I assume the residents would pitch a fit if parking was reduced to actually allow two way traffic. Chesapeake could be one way all the way into Eastport, with parking on both sides.</t>
  </si>
  <si>
    <t>Feb 24 2022 10:41 AM</t>
  </si>
  <si>
    <t xml:space="preserve">Businesses don’t have adequate parking. Non-resident cars are often left overnight, over the weekend and for weeks at a time. (Marina’s often the cause of this). There should be resident permit parking from Memorial day to Labor day. I am opposed to any legislation allowing new businesses to open without required parking. </t>
  </si>
  <si>
    <t>School drop-off and pick-up</t>
  </si>
  <si>
    <t>Feb 24 2022 09:46 AM</t>
  </si>
  <si>
    <t>Please don't do anything.  You will only make things worse.</t>
  </si>
  <si>
    <t>Feb 24 2022 09:30 AM</t>
  </si>
  <si>
    <t xml:space="preserve">Speed on Bay Ridge Ave. there should be speed bumps. </t>
  </si>
  <si>
    <t>Feb 24 2022 09:22 AM</t>
  </si>
  <si>
    <t>We don't have access to public water taxis on the high end of the pennisula (Boucher Ave area)</t>
  </si>
  <si>
    <t>Feb 24 2022 09:20 AM</t>
  </si>
  <si>
    <t>Telephone poles and sign poles obstructing sidewalks.  Narrow sidewalks abutting businesses and multi-residential units were wheelchairs and strollers and dog walkers cannot pass without walking in the street, etc.</t>
  </si>
  <si>
    <t>Feb 24 2022 09:12 AM</t>
  </si>
  <si>
    <t>Personally, I find the biggest issue is with pedestrians walking/jogging in the middle of the street, particularly when there's a large number of them like with the midshipmen. I get that some of the sidewalks are small (like across the street from Ruth Chris) but most walkers/joggers don't seem to care, notice or hear that there's a car behind them. I'm always scared I'm going to hit them and they always hold up traffic. I don't understand why they can't walk or jog on the empty sidewalk that's right next to them! These streets are not big enough for parking on both sides of the streets, plus vehicular traffic plus walkers/joggers in the middle of the street. The sidewalks are meant for anyone walking or jogging. If they stayed out of the street it'd be much safer all around and traffic wouldn't get held up.</t>
  </si>
  <si>
    <t>Feb 24 2022 09:09 AM</t>
  </si>
  <si>
    <t>Feb 24 2022 09:05 AM</t>
  </si>
  <si>
    <t>Eastport is a great walking peninsula. We sometimes use the water taxi from AAMYC to downtown. We mostly walk around Easport. The sidewalks on many streets are uneven. The current water taxi option is much better than the proposed ferry</t>
  </si>
  <si>
    <t>Feb 24 2022 08:45 AM</t>
  </si>
  <si>
    <t xml:space="preserve">Get smaller buses on the transit system.  The huge busses are ridiculous!  Just because these behemoths get a better Federal subsidy is the WRONG reason to fun them in this historic city with its narrow, congested streets.  Many of us have nicknamed the Circulator the "Congestilator"--they poke along and have traffic backed up behind them with 5 to 10 cars that miss traffic lights and have to wait longer to move.  Smaller more agile electric vehicles could share the road more easily and not block the entire road when passengers embark or disembark.  _x000D_
</t>
  </si>
  <si>
    <t xml:space="preserve">Our Alderman has stated parking needs of businesses are the top priority and parking needs of residents are secondary.  This view is also evident in proposed Ordinance 0-9-22, Off Street Parking Requirements - Food Establishments.  If this ordinance is passed an already significant problem can only get worse. </t>
  </si>
  <si>
    <t>Pedestrian safety implements missing in many areas (signals at 6th and Severn, signage around school, crosswalks on Chesapeake and Bay ridge, stop signs on numbered streets) as well as ignoring the serious issues with speed and pedestrian safety along president and boucher, where crosswalks are dilapidated are missing and more needs to be done to improve speed, cross street visibility, etc _x000D_
Lack of water taxi stops west of spa creek bridge is also a mobility issue. Lack of bike lane on Chesapeake ave</t>
  </si>
  <si>
    <t xml:space="preserve">Snow emergency routes should be better identified.  </t>
  </si>
  <si>
    <t>Limited visibility at corners because vehicles park too close to the end of the street.</t>
  </si>
  <si>
    <t>Feb 24 2022 08:20 AM</t>
  </si>
  <si>
    <t>Lack of adherence to stop signs.  I have personally had several close calls with people not stopping at all at the Fourth Street/Chesapeake intersection</t>
  </si>
  <si>
    <t>There is no traffic engineer in the city… Disgusting excuse for no stop signs on Chesapeake</t>
  </si>
  <si>
    <t>Feb 24 2022 08:09 AM</t>
  </si>
  <si>
    <t>Speeding and lack of stopping at signs</t>
  </si>
  <si>
    <t>Feb 23 2022 07:57 PM</t>
  </si>
  <si>
    <t>Feb 23 2022 07:38 PM</t>
  </si>
  <si>
    <t>Feb 23 2022 06:42 PM</t>
  </si>
  <si>
    <t xml:space="preserve">In the end it all works pretty well. And consistent with Eastport spirit and </t>
  </si>
  <si>
    <t>Feb 23 2022 03:10 PM</t>
  </si>
  <si>
    <t xml:space="preserve">There should be stop signs at every intersection on Chesapeake Avenue to stop speeders.  Businesses should be required to identify off street parking possibilities (like using the church parking lot on Chesapeake between 2nd and 3rd).  Outdoor dining that reduces parking (like Boatyard) or closes street access (like Davis’) should not be allowed. </t>
  </si>
  <si>
    <t xml:space="preserve">Restaurants should provide parking for employees and patrons. </t>
  </si>
  <si>
    <t>Feb 22 2022 12:55 PM</t>
  </si>
  <si>
    <t>This is an extremely poorly worded/slanted survey.  Who ever wrote this is apparently against change.</t>
  </si>
  <si>
    <t>Feb 22 2022 12:54 PM</t>
  </si>
  <si>
    <t xml:space="preserve">It’s almost impossible on any given day to drive up or down Chesapeake Avenue or Severn Avenue with cars having to pull over to the side or wait at stop signs because there is not enough room for both cars to drive while cars are parked on both sides of the street.  </t>
  </si>
  <si>
    <t>Feb 22 2022 12:39 PM</t>
  </si>
  <si>
    <t xml:space="preserve">No one needs a tax payer subsidized ferry to cross Spa creek -you can ride your bike or walk across the Eastport bridge or take the water taxi. As a tax paying resident I oppose the ferry. </t>
  </si>
  <si>
    <t>Feb 22 2022 12:32 PM</t>
  </si>
  <si>
    <t>It would be great to ride my bike throughout Eastport.  But, lack of bike lanes, parking on both sides, and traffic make it hazardous. During the pandemic one could see the possibilities with less traffic!</t>
  </si>
  <si>
    <t>Feb 22 2022 12:30 PM</t>
  </si>
  <si>
    <t>Walking a block isn't a big deal</t>
  </si>
  <si>
    <t>Feb 22 2022 11:23 AM</t>
  </si>
  <si>
    <t>Traffic during events or accidents should be aided by the police however, it has often been my experience that the police (while trying to help) create greater traffic issues.  Better city and Eastport traffic flow plans and better traffic management training for our police department could help significantly.</t>
  </si>
  <si>
    <t>Feb 22 2022 05:40 AM</t>
  </si>
  <si>
    <t>Eastport WILL get caught with their hands in their pockets, when a fire emergency occurs with victims trapped. What will be the answer to news media, the day this happens. I truly would not like be the representative, from the town to answer this question.</t>
  </si>
  <si>
    <t>Feb 21 2022 07:35 PM</t>
  </si>
  <si>
    <t>Feb 21 2022 06:49 PM</t>
  </si>
  <si>
    <t xml:space="preserve">sidewalks are horrible for the elderly and disabled. Parking permits and introduction of one way streets will solve many of the issues.. ie if 4th was one way - people could park vertically and have more spots.  _x000D_
</t>
  </si>
  <si>
    <t>Feb 21 2022 06:04 PM</t>
  </si>
  <si>
    <t xml:space="preserve">Mobility and parking issues, outside of the boat shows, is only an issues in one part of Eastport at this time. </t>
  </si>
  <si>
    <t>Feb 21 2022 04:57 PM</t>
  </si>
  <si>
    <t>A question was asked in the survey about confusing street signs and a mix of one-way streets. Also mentioned was streets with parking on both sides. These are important and sometimes conflicting issues and must be addressed with care.</t>
  </si>
  <si>
    <t>Feb 21 2022 09:06 AM</t>
  </si>
  <si>
    <t xml:space="preserve">Many of our community’s sidewalks and pedestrian assets are unfit for walkability, which leads to many of us just using the street as our primary pedestrian avenue. It could be considered just another “fun and quirky “ thing that happens in Eastport if it wasn’t out on necessity. </t>
  </si>
  <si>
    <t>Feb 21 2022 09:02 AM</t>
  </si>
  <si>
    <t>St Marys creates both traffic and parking problems but that again comes with the territory. We should try and mitigate the parking of St Marys  kids and the problems they cause. The traffic is what it is we live in a city.</t>
  </si>
  <si>
    <t>Feb 20 2022 04:04 PM</t>
  </si>
  <si>
    <t xml:space="preserve">solution is not one way steers </t>
  </si>
  <si>
    <t>Feb 20 2022 12:53 PM</t>
  </si>
  <si>
    <t xml:space="preserve">Many businesses currently exceed their original parking requirements, yet there is no enforcement.  No one from the City has inventoried the businesses.   AirBnB's park multiple cars for many days.  Midshipment park here.  Downtown employees park here and walk over bridge.  The peninsula carries most of the problems.  Make the peninsula resident only.  Consider paid parking on the busy streets for businesses and visitors....pay from the first minute....no grace period.  Step up enforcement.  Allow residents to put one car in front of their own driveway to save one space on the street.  Make numbered streets one way.  Allow businesses with parking to allow parking when not in use (lots of vacant parking lots at night and on weekends)   Do not have a ferry.....waste of money and there is no where to park.  Make ADU's have at least one parking space.    </t>
  </si>
  <si>
    <t>Feb 19 2022 05:50 PM</t>
  </si>
  <si>
    <t xml:space="preserve">Would endorse permit parking for Eastport. Need better enforcement in loading zones, red curbs and for traffic/speeding in general </t>
  </si>
  <si>
    <t>Feb 19 2022 04:52 PM</t>
  </si>
  <si>
    <t>Mobility could be addressed with small shuttle vehicles.</t>
  </si>
  <si>
    <t>Feb 19 2022 11:58 AM</t>
  </si>
  <si>
    <t xml:space="preserve">Resident parking </t>
  </si>
  <si>
    <t>Feb 18 2022 08:35 PM</t>
  </si>
  <si>
    <t>Eastport is a better place to live if restaurants do not have to have parking lots.</t>
  </si>
  <si>
    <t>Feb 18 2022 06:41 PM</t>
  </si>
  <si>
    <t xml:space="preserve">Two way streets that do not allow two cars to pass at same time. </t>
  </si>
  <si>
    <t>Feb 18 2022 06:32 PM</t>
  </si>
  <si>
    <t>lack of rountine police patrols</t>
  </si>
  <si>
    <t>Feb 18 2022 04:33 PM</t>
  </si>
  <si>
    <t>Feb 18 2022 04:22 PM</t>
  </si>
  <si>
    <t>Restaurants ignore their lot usage and allow dining.  Parking lots are for cars_x000D_
,</t>
  </si>
  <si>
    <t>Feb 18 2022 03:50 PM</t>
  </si>
  <si>
    <t>I don’t think there is a parking problem in Eastport. We need better sidewalks and more crosswalks. We need protected bike lanes on Chesapeake Avenue going all the way to Quiet Waters Park. Also, I fully support the legislation getting rid of all parking minimums for restaurants.</t>
  </si>
  <si>
    <t>Feb 18 2022 03:36 PM</t>
  </si>
  <si>
    <t>Restaurants do not have enough parking for the # of customers.</t>
  </si>
  <si>
    <t>Sum</t>
  </si>
  <si>
    <t>Number of residences with vehicles</t>
  </si>
  <si>
    <t>Vehicles per person</t>
  </si>
  <si>
    <t>Vehicles per residence</t>
  </si>
  <si>
    <t>% of vehicles parked on street</t>
  </si>
  <si>
    <t>% of vehicles parked on property</t>
  </si>
  <si>
    <t>Number of homes with more than 2 cars</t>
  </si>
  <si>
    <t xml:space="preserve">Parking around Chester and State st.  The roads are narrow especially when cars park on both sides of the street.  Emergency vehicles won’t be able to get through and around the corner.  
Construction trucks from SAYC have damaged the roads on my street- creating major indentation down the road.  </t>
  </si>
  <si>
    <t>Semi trucks park on President. Have called police and city parking violations to no avail.</t>
  </si>
  <si>
    <t>New development at end of State has NO on street parking for residents or guests, there are only 2 off-street spots per unit.  When it is completed and occupied there is an expectation of very limited parking.   Currently construction vehicles park in front houses regularly.</t>
  </si>
  <si>
    <t>The high school kids from St. Mary's park on the streets on weekdays and sometimes fill up the blocks. some neighbors have trouble parking near
their house.</t>
  </si>
  <si>
    <t xml:space="preserve">Parking on both sides of street prevent safely getting out of driveways. can't get out of Eastport because of parking on both sides of Chesapeake.   Ambulances and fire trucks cannot get through the narrow street with cars on both sides.   During events and weekends is impossible to get down the streets. </t>
  </si>
  <si>
    <t xml:space="preserve">Boatshows and other large downtown events cause issues. St Mary's students cause issues during the school year. Naval Academy students use streets for long term parking. </t>
  </si>
  <si>
    <t>Midshipmen park their cars on streets. Also, street are very narrow and can become impassable if large trucks or SUVs do not park properly.</t>
  </si>
  <si>
    <t xml:space="preserve">Condo community and parking is not an issue as a rule. However, many streets in Eastport, President for one, is a one lane street because of the numerous cars parked on both sides.  Same as numerous block in Eastport.  </t>
  </si>
  <si>
    <t xml:space="preserve">Congestion. Use of our small roads by big trucks, buses </t>
  </si>
  <si>
    <t>We do not currently have a parking problem.  However when we were on Chester Ave, we frequently had issues, also, postal workers were parking in front of houses. Often wondered why that was</t>
  </si>
  <si>
    <t>Speeding and not stopping at traffic stop signs.  Also narrow streets result in blocking traffic at intersections.</t>
  </si>
  <si>
    <t>Two way Egress on chesapeake and severn is often difficult due to cars pared on both sides of the road</t>
  </si>
  <si>
    <t>It is already hard to find parking spaces, we are concerned that if a restaurant goes into  SAYC it will be even worse</t>
  </si>
  <si>
    <t>It is difficult to drive vehicles because on street parking reduces the width of the roadway.</t>
  </si>
  <si>
    <t>Generally not that affected although there are times from late spring to early fall when parking can be a challenge because of various events and activities going on in the area. areas with the most challenges are Davis' Pub and Boatyard Bar &amp; Grill which is to be expected.</t>
  </si>
  <si>
    <t xml:space="preserve">People will park in businesses parking spaces and walk to downtown for hours, even blocking business doors so businesses can't accept deliveries. </t>
  </si>
  <si>
    <t>There is not enough parking on street for some residents, service/workmen vehicles, and residents’ guests.  The lawn service was given a ticket for parking on the red curb in front of house during the fifteen minutes he was parked there.  At that time, the closest place he could have parked his truck and trailer was a full block away.  This is a constant problem with neighborhood houses under constant construction, repair, and remodeling, as well as normal maintenance.</t>
  </si>
  <si>
    <t xml:space="preserve">Many neighbors do not have parking spaces on their property so they park in front of others homes, leaving no room for owners visitors to park.  Also,  residents park their cars up and down Boucher Avenue rather than in their garages (used for storage) and the spaces provided.  Many of the townhomes on Boucher Place have two and three rental tenants, each with their own vehicle and some residents are inconsiderate about noise levels. </t>
  </si>
  <si>
    <t>Commerce, mainly restaurants, have exploded in number and size on the Eastport peninsula and the minimal parking requirements for those businesses have been circumvented repeatedly.  It is often very difficult to park within a block of an owners house.</t>
  </si>
  <si>
    <t>Second, third, fourth, and fifth should all be one-way streets</t>
  </si>
  <si>
    <t>Other neighborhoods parking outside their community taking up street space only because the builders did not provide adequate parking for them.</t>
  </si>
  <si>
    <t xml:space="preserve">Forced to back up for a furniture truck who turned onto 4th from Chesapeake Ave and already both sides of curbs were filled with parked cars at 10:30am Wednesday! Forced to back up 1/2 block! Driver couldn’t even see me when he turned onto 4th for the parked cars on Chesapeake.  Hammond Wilson bldg has parking on curbs and related parking issues. </t>
  </si>
  <si>
    <t>Often there are others parked in front of my residence.  Multiple duplexes in my area have 4 or more vehicles.  They have no driveways, so they end up parking on opposite side of street, taking the only spaces that are available to owners opposite them.  Owners without drive ways then have no parking.</t>
  </si>
  <si>
    <t>Parking and daily traffic are already out of control. Just a matter of time...when fire apparatus cannot reach trapped residents in a fire emergency because of traffic. You are playing roulette with citizens lives. IT'S GOING TO HAPPEN.</t>
  </si>
  <si>
    <t xml:space="preserve">Parking and lack of parking make this area hard to get out of because of the congestion, cars weaving in and out along Chesapeake. In the summer, during the Thursday night concerts, people feel it is okay to block driveways- same with boat show, commissioning week, etc. </t>
  </si>
  <si>
    <t xml:space="preserve">Cars parked illegally such as midshipmen, people with out-of-state license plates parking for more than 48 hours.  </t>
  </si>
  <si>
    <t>Park cars in the red zone all the time. It makes it hard to get cars out of driveways.</t>
  </si>
  <si>
    <t>Maritime Zone employees park on the residential streets of Severn Ave &amp; 2nd St, even though their employers have off-street parking on their properties, &amp; there is parking available on the streets, in the Maritime Zone. Similarly, Maritime Zone restaurant customers park on Severn Ave &amp; 2nd St, even though the restaurants have off-street parking lots, &amp; spaces are available on the streets, in the Maritime Zone. Also, restaurant customer vehicles idle in the middle of Severn Ave for pick up &amp; drop off of passengers while awaiting valet service, &amp; block traffic being able to pass on Severn Ave &amp; 3rd St. Further, I cannot make a left turn out of driveway, cars are parked in both sides of street, making a 90 degree left turn impossible (the only reason I can turn right at the end of driveway is because there is a narrow red curb in front of the house to the right of driveway, but when a car is parked at the red curb, I cannot get my car out of its off-street spot). On Severn Ave., there is a red curb, but frequently cars/trucks park there illegally, making turns by trucks &amp; emergency vehicles impossible, yet the only enforcement happens a couple hours after I call SP+ to report the red curb parking. Cars frequently park at the red curbs on 2nd St. between the parking L and the corner, also preventing turns by trucks &amp; emergency vehicles, &amp; also not enforced unless a call is made to SP+.</t>
  </si>
  <si>
    <t>Streets too crowded, always shuffling to get in and out on main streets.</t>
  </si>
  <si>
    <t xml:space="preserve">Visibility is very restricted when turning on to Chesapeake Ave due to parked cars so close to the intersections.  Very dangerous and several near misses colliding with other cars.  </t>
  </si>
  <si>
    <t>Rarely experience parking problems ever in Eastport… I am a 20 year plus resident and believe their is a perception problem not a parking problem. Frequently find parking immediately whenever I park in Eastport and only occasionally have to circle a block more than once to find a spot.</t>
  </si>
  <si>
    <t>Boat shows/blue Angels/4th of July are a burden to bear for the privilege of living in Eastport.  We should not complain.  Rather we should adapt to it.  Even living near Baker &amp; Co. results in a turnover of parking but that is what Eastport is all about - businesses, marinas, yacht clubs and residents co-existing</t>
  </si>
  <si>
    <t>I believe that the special events are what has made people want to move to our neighborhood and have certainly been a factor in community camaraderie.  We welcome these events and feel that it is not a big deal if we have to park a block from our house for the duration of an event. In the end, these events have given much support to many of our local charities and organizations. Most of the time through the year parking is NOT an issue.</t>
  </si>
  <si>
    <t xml:space="preserve">I find that most of the parking/ traffic issues are weather driven.  Beautiful day people come to Eastport to boat, dine, park and walk downtown. Example of this would be Wed Night Sailboat Races (WNR) Beautiful weather traffic and parking can be challenging. Rain/ cold for WNR no issues. </t>
  </si>
  <si>
    <t xml:space="preserve">On Boucher.   All other times on President, etc.  </t>
  </si>
  <si>
    <t>Have a private lot and have no issues parking.</t>
  </si>
  <si>
    <t>Traffic flow is the issue not parking.  Yes peak events cause parking issues but the true issue is cars getting out of the neighborhood because of narrow streets (Chesapeake between 3rd and 5th, 4th between Severn and Chesapeake, Severn Ave between 4th and 5th).
Why don’t we try widening those streets physically or through limited parking on one side?
I’ve never had a problem finding a parking spot within 100yrd.</t>
  </si>
  <si>
    <t>Restaurants need to provide ample parking.  Their parking lots should be used for parking cars,  not dining.</t>
  </si>
  <si>
    <t>Was told by city employees that the reason the curbs that were replaced a good while back have not been painted red where needed because there isn't enough money in the budget.</t>
  </si>
  <si>
    <t>Poorly designed intersections, including lanes that do not align, missing walk signals and turn arrows.  Severn and 6th street, cars regularly turn in front of oncoming cars and people crossing the street. Drivers not stopping for stop signs.   Also, the  lack of traffic circles (to replace stop signs) to slow traffic on specific streets (such as Boucher from Washington to President street, the intersection of Severn and Washington street,  the intersection of Bay Ridge Ave and Chesapeake Ave).  Even today, I saw several cars run stop signs on each of these roads. 
Lack of enforcement of parking and speed limit regulations. 
Cars parked too close to the intersections in Eastport (as allowed by drawn spaces)</t>
  </si>
  <si>
    <t>Speed on the street is a major concern of mine as well as my street. We have contacted the city requesting additional stop signs to create a 4-way stop but were told that it would take a long time to study. Parking in unpainted red zones and speed are a major factor on Severn Avenue.  Sidewalks that are too narrow also cause major safety hazards when people end up walking their dogs and strollers in the streets with the speeding cars. Eastport being used for unlimited free street parking during the boatshow is not acceptable.</t>
  </si>
  <si>
    <t>The implicit and overt bias in this survey will heavily and adversely skew the data. I recommend a professional survey firm be consulted to help enhance the questions/answers and lend some credibility to this process.</t>
  </si>
  <si>
    <t xml:space="preserve">The crosswalk situation and available crossing guard at 6th st and bay ridge is not sufficient for the 2 crosswalks at that unsafe intersection when students and families are coming and going - especially after the crossing guard is done. The traffic turning onto Bay Ridge from 6th st (and downtown) is VERY dangerous for everyone crossing to school from the blackwall hitch parking lot. EES tells families to park there for drop off, but crossing that street is unsafe - especially during pickup when St.Mary's families are driving through from their school pickup.  Many do not watch for kids or pedestrians crossing bay ridge. Its VERY dangerous. </t>
  </si>
  <si>
    <t>1) Parking on streets east of Washington St. by Navy Academy and St. Marys students and tourists; in addition to spillover parking anticipated from lack of Hillman garage parking  2) Speeding on major through streets such as Sever,n Washington, Boucher and Chesapeake</t>
  </si>
  <si>
    <t>I walk or bicycle around Eastport and downtown Annapolis. Sidewalks are obstructed by signs and telephone poles, and are simply too narrow to begin with. Most people walk with another person and would like to walk side by side. As a result, many of us simply walk in the street because the sidewalks are so obstructed.  As more development comes, more people are parking in Eastport and walking downtown. On school days, St. Mary's students park the length of Severn Avenue between 6th Street and Washington Street making it hard for people to go to the shops on that block.
More crosswalks are needed on Chesapeake Ave. from Baker and Co. to the post office.</t>
  </si>
  <si>
    <t>Recently many drivers seem incapable of two way traffic or how to correctly or efficiently park.  The one way street system on Burnside and State increase problems, not solve them</t>
  </si>
  <si>
    <t xml:space="preserve">People being…rude (in lieu of another word) and driving down the middle of streets instead of off to the side so that opposing drivers can also continue.  Lack of crosswalks. </t>
  </si>
  <si>
    <t>Overall dependency on cars in our society. Need range of multiple transportation options-- this should have been explored in survey-- public taxis on fixed routes, jitneys, alternative modes such as electric scooters, bikes, etc to be used and dropped upon arrival.</t>
  </si>
  <si>
    <t xml:space="preserve">The numbered streets (First through Sixth) on the Eastport Peninsula would work better with parking on both sides if they were one way alternating blocks.  I am totally against Parking Permits and the cost associated with it for Eastport residents,  and against the defacing Eastport neighborhoods with parking enforcement signs.  </t>
  </si>
  <si>
    <t xml:space="preserve">Lack of infrastructure to encourage alternative modes of transportation. Forward Brewing offers the only bike racks that I can think of.  The almost always vacant parking lot at Christ Is the Answer church (4th/Chesapeake) could alleviate some parking challenges. </t>
  </si>
  <si>
    <t>To improve traffic flow we should consider more one way streets. Commercial trucks are an issue especially around restaurants and EYC</t>
  </si>
  <si>
    <t xml:space="preserve">1. The speeding on the 900 &amp; 1000 blocks of Boucher Avenue is extremely dangerous.  People often walk in the street because the sidewalks are so uneven, creating a huge problem.  People on bikes even fly down the street.  I had to call an ambulance after a bike-pedestrian accident in front of my driveway.  </t>
  </si>
  <si>
    <t xml:space="preserve">Wheelchair concern! Elderly and families -safety on sidewalks and respect for in general VS HH and alcohol sales ?  Business /restaurant mgrs owners show how little respect for elderly they have and their employees follow suit; as well no greetings and enabling parking and getting out and aware of their curbs and customers needing assistance to the door only care about their tents now or their regular customers once inside.  What happened to this neighborhood and people in general???  Restaurant staff lie and don’t park where they should. They start rolling in at 7 am and park right on Severn Ave and all over not a care for residents or customers or elderly or their own bosses that provide parking at the city marina parking lot— no. They do what they want. NO MANAGEMENT.  No staff and mgrs even suggest to customers the city bus or anything ever or know.  It’s not even caring to market the solutions to their cause of crowding.   For gosh sakes developers and architects plopped two planters and a tree right ON THE TIGHT SIDEWALK taking room up for strollers and wheelchairs on a busy 4th Street.  Go look.  Why haven’t you asked him to love them or are you part of the problem. The group reigns. Just talk. </t>
  </si>
  <si>
    <t>Too many vehicles owned by residence without offstreet parking; Lack of enforcement of the supposed/desirable 48 hour parking rule;  Underuse (BY tenants) of existing parking garage at Annapolis City Marina</t>
  </si>
  <si>
    <t>At the very least curbs should be painted red where appropriate.  Bakers Customers make it difficult to use driveways.  In the 4 years I have never seen anyone stopped for speeding on Chesapeake .</t>
  </si>
  <si>
    <t>Utility poles block many sidewalks for wheelchair, strollers, pedestrians walking abreast, etc. Since there is little space in Eastport to be able to move them out of the sidewalks, the utilities (electric, cable) should be put underground like they have been in downtown Annapolis. The City is opening all Eastport streets from 6th St. to the end of the peninsula to address both gas lines, and then water lines. The City should take this once-in-50 years opportunity to lay conduits in the already-opened trenches so that utility lines can be fed through them, and the poles eliminated. This project has been put on the Ward 8 CIP list, but needs support to be prioritized.   In regard to narrow streets with parking on both sides, that construct is recognized as one way to slow/manage speeds &amp; traffic. Bike lanes are also recognized as a way to narrow vehicular traffic lanes and slow/manage speeding traffic. I do believe safer biking capability in Eastport would help reduce traffic, parking &amp; speeding issues, even though I categorized it as low priority (but that was just compared to the other issues that were listed).
The size of trucks, buses, trolleys &amp; stretch limos that travel through Eastport should be limited. Those large vehicles regularly get stuck in the intersection on which I live, ride up &amp; over the curb close to my house that sits right on the sidewalk, sit in the roadways idling while the trucks unload or buses/limos /trolleys wait for their passengers to dine, &amp; park on sidewalks if they cannot find a place to park, or take up 5 parking spaces if they can find room on a residential street. Long lines of  multiple school buses create traffic when delivering &amp; picking up kids at the Maritime Museum. When I moved to Eastport in 2005, the moving company had in their system that Eastport streets require shorter trucks, so they planned my move accordingly. That approach has changed over the last 15+ years, &amp; we are frequented by oversized vehicles daily. Yet the City removed its buses from &amp; the two stops in lower Eastport on Chesapeake Ave. &amp; Severn Ave. because the roads are two dense &amp; they had too many near misses. Only smaller trucks, buses &amp; vehicles should be allowed in our narrow streets.</t>
  </si>
  <si>
    <t>Sidewalks need widening. If we have free buses then we have to have more neighborhood  stops. By the time I walk to a close bus stop, I might as well have walked to town!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</si>
</sst>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2"/>
      <color theme="1"/>
      <name val="Calibri"/>
      <family val="2"/>
      <scheme val="minor"/>
    </font>
    <font>
      <sz val="14"/>
      <color rgb="FF333333"/>
      <name val="Arial"/>
      <family val="2"/>
    </font>
    <font>
      <b/>
      <sz val="12"/>
      <color rgb="FF333333"/>
      <name val="Arial"/>
      <family val="2"/>
    </font>
    <font>
      <b/>
      <sz val="11"/>
      <color rgb="FF333333"/>
      <name val="Arial"/>
      <family val="2"/>
    </font>
    <font>
      <sz val="11"/>
      <color rgb="FF333333"/>
      <name val="Arial"/>
      <family val="2"/>
    </font>
    <font>
      <sz val="12"/>
      <color rgb="FF333333"/>
      <name val="Arial"/>
      <family val="2"/>
    </font>
    <font>
      <b/>
      <sz val="12"/>
      <color rgb="FF333333"/>
      <name val="Arial"/>
      <family val="2"/>
    </font>
  </fonts>
  <fills count="4">
    <fill>
      <patternFill patternType="none"/>
    </fill>
    <fill>
      <patternFill patternType="gray125"/>
    </fill>
    <fill>
      <patternFill patternType="solid">
        <fgColor rgb="FFEAEAE8"/>
        <bgColor rgb="FFEAEAE8"/>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2" fillId="0" borderId="0" xfId="0" applyFont="1"/>
    <xf numFmtId="0" fontId="3" fillId="0" borderId="0" xfId="0" applyFont="1"/>
    <xf numFmtId="0" fontId="4" fillId="0" borderId="0" xfId="0" applyFont="1"/>
    <xf numFmtId="0" fontId="5" fillId="2" borderId="0" xfId="0" applyFont="1" applyFill="1" applyAlignment="1">
      <alignment horizontal="center"/>
    </xf>
    <xf numFmtId="0" fontId="5" fillId="2" borderId="0" xfId="0" applyFont="1" applyFill="1"/>
    <xf numFmtId="0" fontId="5" fillId="0" borderId="0" xfId="0" applyFont="1"/>
    <xf numFmtId="10" fontId="5" fillId="0" borderId="0" xfId="0" applyNumberFormat="1" applyFont="1"/>
    <xf numFmtId="0" fontId="0" fillId="0" borderId="0" xfId="0"/>
    <xf numFmtId="0" fontId="5" fillId="2" borderId="1" xfId="0" applyFont="1" applyFill="1" applyBorder="1" applyAlignment="1">
      <alignment horizontal="center" vertical="center"/>
    </xf>
    <xf numFmtId="0" fontId="5" fillId="2" borderId="1" xfId="0" applyFont="1" applyFill="1" applyBorder="1" applyAlignment="1">
      <alignment horizontal="center"/>
    </xf>
    <xf numFmtId="0" fontId="5" fillId="0" borderId="1" xfId="0" applyFont="1" applyBorder="1"/>
    <xf numFmtId="0" fontId="5" fillId="2" borderId="1" xfId="0" applyFont="1" applyFill="1" applyBorder="1"/>
    <xf numFmtId="10" fontId="5" fillId="0" borderId="1" xfId="0" applyNumberFormat="1" applyFont="1" applyBorder="1"/>
    <xf numFmtId="0" fontId="0" fillId="0" borderId="0" xfId="0" applyAlignment="1">
      <alignment vertical="center" wrapText="1"/>
    </xf>
    <xf numFmtId="0" fontId="6" fillId="2" borderId="0" xfId="0" applyFont="1" applyFill="1" applyAlignment="1">
      <alignment horizontal="center"/>
    </xf>
    <xf numFmtId="0" fontId="1" fillId="0" borderId="0" xfId="0" applyFont="1"/>
    <xf numFmtId="0" fontId="6" fillId="2" borderId="1" xfId="0" applyFont="1" applyFill="1" applyBorder="1"/>
    <xf numFmtId="10" fontId="6" fillId="0" borderId="1" xfId="0" applyNumberFormat="1" applyFont="1" applyBorder="1"/>
    <xf numFmtId="0" fontId="6" fillId="0" borderId="1" xfId="0" applyFont="1" applyBorder="1"/>
    <xf numFmtId="0" fontId="7" fillId="0" borderId="0" xfId="0" applyFont="1"/>
    <xf numFmtId="0" fontId="6" fillId="2" borderId="1" xfId="0" applyFont="1" applyFill="1" applyBorder="1" applyAlignment="1">
      <alignment horizontal="center" vertical="center" wrapText="1"/>
    </xf>
    <xf numFmtId="0" fontId="6" fillId="0" borderId="1" xfId="0" applyFont="1" applyBorder="1" applyAlignment="1">
      <alignment wrapText="1"/>
    </xf>
    <xf numFmtId="0" fontId="6" fillId="0" borderId="1" xfId="0" applyFont="1" applyBorder="1" applyAlignment="1">
      <alignment horizontal="center" vertical="center" wrapText="1"/>
    </xf>
    <xf numFmtId="0" fontId="5" fillId="2" borderId="1" xfId="0" applyFont="1" applyFill="1" applyBorder="1" applyAlignment="1">
      <alignment horizontal="left"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0" fillId="0" borderId="0" xfId="0"/>
    <xf numFmtId="9" fontId="0" fillId="0" borderId="0" xfId="0" applyNumberFormat="1"/>
    <xf numFmtId="164" fontId="0" fillId="0" borderId="0" xfId="0" applyNumberFormat="1"/>
    <xf numFmtId="0" fontId="0" fillId="0" borderId="0" xfId="0"/>
    <xf numFmtId="0" fontId="0" fillId="3" borderId="0" xfId="0" applyFill="1"/>
    <xf numFmtId="164" fontId="0" fillId="3" borderId="0" xfId="0" applyNumberFormat="1" applyFill="1"/>
    <xf numFmtId="0" fontId="5" fillId="2" borderId="0" xfId="0" applyFont="1" applyFill="1" applyAlignment="1">
      <alignment horizontal="center"/>
    </xf>
    <xf numFmtId="0" fontId="0" fillId="0" borderId="0" xfId="0"/>
    <xf numFmtId="0" fontId="6" fillId="2" borderId="0" xfId="0" applyFont="1" applyFill="1" applyAlignment="1">
      <alignment horizontal="center"/>
    </xf>
    <xf numFmtId="0" fontId="1" fillId="0" borderId="0" xfId="0" applyFont="1"/>
    <xf numFmtId="0" fontId="5" fillId="2" borderId="1" xfId="0" applyFont="1" applyFill="1" applyBorder="1" applyAlignment="1">
      <alignment horizontal="center"/>
    </xf>
    <xf numFmtId="0" fontId="0" fillId="0" borderId="1" xfId="0" applyBorder="1"/>
    <xf numFmtId="0" fontId="6" fillId="0" borderId="1" xfId="0" applyFont="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is your age range?</a:t>
            </a:r>
          </a:p>
        </c:rich>
      </c:tx>
      <c:overlay val="0"/>
    </c:title>
    <c:autoTitleDeleted val="0"/>
    <c:plotArea>
      <c:layout/>
      <c:barChart>
        <c:barDir val="col"/>
        <c:grouping val="clustered"/>
        <c:varyColors val="0"/>
        <c:ser>
          <c:idx val="0"/>
          <c:order val="0"/>
          <c:tx>
            <c:strRef>
              <c:f>'Question 2'!$B$3</c:f>
              <c:strCache>
                <c:ptCount val="1"/>
                <c:pt idx="0">
                  <c:v>Responses</c:v>
                </c:pt>
              </c:strCache>
            </c:strRef>
          </c:tx>
          <c:spPr>
            <a:solidFill>
              <a:srgbClr val="00BF6F"/>
            </a:solidFill>
            <a:ln>
              <a:prstDash val="solid"/>
            </a:ln>
          </c:spPr>
          <c:invertIfNegative val="0"/>
          <c:cat>
            <c:strRef>
              <c:f>'Question 2'!$A$4:$A$6</c:f>
              <c:strCache>
                <c:ptCount val="3"/>
                <c:pt idx="0">
                  <c:v>18 - 30</c:v>
                </c:pt>
                <c:pt idx="1">
                  <c:v>31 - 50</c:v>
                </c:pt>
                <c:pt idx="2">
                  <c:v>51 and Above</c:v>
                </c:pt>
              </c:strCache>
            </c:strRef>
          </c:cat>
          <c:val>
            <c:numRef>
              <c:f>'Question 2'!$B$4:$B$6</c:f>
              <c:numCache>
                <c:formatCode>0.00%</c:formatCode>
                <c:ptCount val="3"/>
                <c:pt idx="0">
                  <c:v>3.6499999999999998E-2</c:v>
                </c:pt>
                <c:pt idx="1">
                  <c:v>0.1918</c:v>
                </c:pt>
                <c:pt idx="2">
                  <c:v>0.77170000000000005</c:v>
                </c:pt>
              </c:numCache>
            </c:numRef>
          </c:val>
          <c:extLst>
            <c:ext xmlns:c16="http://schemas.microsoft.com/office/drawing/2014/chart" uri="{C3380CC4-5D6E-409C-BE32-E72D297353CC}">
              <c16:uniqueId val="{00000000-180E-BA47-A046-E501343BE8C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2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2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I consider a parking problem to exist if I must routinely park one block or more from my home or destination.</a:t>
            </a:r>
          </a:p>
        </c:rich>
      </c:tx>
      <c:overlay val="0"/>
    </c:title>
    <c:autoTitleDeleted val="0"/>
    <c:plotArea>
      <c:layout/>
      <c:barChart>
        <c:barDir val="col"/>
        <c:grouping val="clustered"/>
        <c:varyColors val="0"/>
        <c:ser>
          <c:idx val="0"/>
          <c:order val="0"/>
          <c:tx>
            <c:strRef>
              <c:f>'Question 12'!$B$3</c:f>
              <c:strCache>
                <c:ptCount val="1"/>
                <c:pt idx="0">
                  <c:v>Responses</c:v>
                </c:pt>
              </c:strCache>
            </c:strRef>
          </c:tx>
          <c:spPr>
            <a:solidFill>
              <a:srgbClr val="00BF6F"/>
            </a:solidFill>
            <a:ln>
              <a:prstDash val="solid"/>
            </a:ln>
          </c:spPr>
          <c:invertIfNegative val="0"/>
          <c:cat>
            <c:strRef>
              <c:f>'Question 12'!$A$4:$A$7</c:f>
              <c:strCache>
                <c:ptCount val="4"/>
                <c:pt idx="0">
                  <c:v>Home - Yes</c:v>
                </c:pt>
                <c:pt idx="1">
                  <c:v>Home - No</c:v>
                </c:pt>
                <c:pt idx="2">
                  <c:v>Destination - Yes</c:v>
                </c:pt>
                <c:pt idx="3">
                  <c:v>Destination - No</c:v>
                </c:pt>
              </c:strCache>
            </c:strRef>
          </c:cat>
          <c:val>
            <c:numRef>
              <c:f>'Question 12'!$B$4:$B$7</c:f>
              <c:numCache>
                <c:formatCode>0.00%</c:formatCode>
                <c:ptCount val="4"/>
                <c:pt idx="0">
                  <c:v>0.57729999999999992</c:v>
                </c:pt>
                <c:pt idx="1">
                  <c:v>0.25259999999999999</c:v>
                </c:pt>
                <c:pt idx="2">
                  <c:v>0.36599999999999999</c:v>
                </c:pt>
                <c:pt idx="3">
                  <c:v>0.43809999999999999</c:v>
                </c:pt>
              </c:numCache>
            </c:numRef>
          </c:val>
          <c:extLst>
            <c:ext xmlns:c16="http://schemas.microsoft.com/office/drawing/2014/chart" uri="{C3380CC4-5D6E-409C-BE32-E72D297353CC}">
              <c16:uniqueId val="{00000000-5BC3-4A41-9A07-F8E1BDB1603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Is there currently a mobility problem in Eastport?</a:t>
            </a:r>
          </a:p>
        </c:rich>
      </c:tx>
      <c:overlay val="0"/>
    </c:title>
    <c:autoTitleDeleted val="0"/>
    <c:plotArea>
      <c:layout/>
      <c:barChart>
        <c:barDir val="col"/>
        <c:grouping val="clustered"/>
        <c:varyColors val="0"/>
        <c:ser>
          <c:idx val="0"/>
          <c:order val="0"/>
          <c:tx>
            <c:strRef>
              <c:f>'Question 13'!$B$3</c:f>
              <c:strCache>
                <c:ptCount val="1"/>
                <c:pt idx="0">
                  <c:v>Responses</c:v>
                </c:pt>
              </c:strCache>
            </c:strRef>
          </c:tx>
          <c:spPr>
            <a:solidFill>
              <a:srgbClr val="00BF6F"/>
            </a:solidFill>
            <a:ln>
              <a:prstDash val="solid"/>
            </a:ln>
          </c:spPr>
          <c:invertIfNegative val="0"/>
          <c:cat>
            <c:strRef>
              <c:f>'Question 13'!$A$4:$A$6</c:f>
              <c:strCache>
                <c:ptCount val="3"/>
                <c:pt idx="0">
                  <c:v>Yes</c:v>
                </c:pt>
                <c:pt idx="1">
                  <c:v>No</c:v>
                </c:pt>
                <c:pt idx="2">
                  <c:v>No Opinion</c:v>
                </c:pt>
              </c:strCache>
            </c:strRef>
          </c:cat>
          <c:val>
            <c:numRef>
              <c:f>'Question 13'!$B$4:$B$6</c:f>
              <c:numCache>
                <c:formatCode>0.00%</c:formatCode>
                <c:ptCount val="3"/>
                <c:pt idx="0">
                  <c:v>0.70620000000000005</c:v>
                </c:pt>
                <c:pt idx="1">
                  <c:v>0.2268</c:v>
                </c:pt>
                <c:pt idx="2">
                  <c:v>6.7000000000000004E-2</c:v>
                </c:pt>
              </c:numCache>
            </c:numRef>
          </c:val>
          <c:extLst>
            <c:ext xmlns:c16="http://schemas.microsoft.com/office/drawing/2014/chart" uri="{C3380CC4-5D6E-409C-BE32-E72D297353CC}">
              <c16:uniqueId val="{00000000-9142-C84A-878F-BA054D30917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If yes, when? (Check each that apply)</a:t>
            </a:r>
          </a:p>
        </c:rich>
      </c:tx>
      <c:overlay val="0"/>
    </c:title>
    <c:autoTitleDeleted val="0"/>
    <c:plotArea>
      <c:layout/>
      <c:barChart>
        <c:barDir val="col"/>
        <c:grouping val="clustered"/>
        <c:varyColors val="0"/>
        <c:ser>
          <c:idx val="0"/>
          <c:order val="0"/>
          <c:tx>
            <c:strRef>
              <c:f>'Question 14'!$B$3</c:f>
              <c:strCache>
                <c:ptCount val="1"/>
                <c:pt idx="0">
                  <c:v>Responses</c:v>
                </c:pt>
              </c:strCache>
            </c:strRef>
          </c:tx>
          <c:spPr>
            <a:solidFill>
              <a:srgbClr val="00BF6F"/>
            </a:solidFill>
            <a:ln>
              <a:prstDash val="solid"/>
            </a:ln>
          </c:spPr>
          <c:invertIfNegative val="0"/>
          <c:cat>
            <c:strRef>
              <c:f>'Question 14'!$A$4:$A$6</c:f>
              <c:strCache>
                <c:ptCount val="3"/>
                <c:pt idx="0">
                  <c:v>Year-round problem</c:v>
                </c:pt>
                <c:pt idx="1">
                  <c:v>Problem during big events (boat show)</c:v>
                </c:pt>
                <c:pt idx="2">
                  <c:v>Problem near restaurants in good weather</c:v>
                </c:pt>
              </c:strCache>
            </c:strRef>
          </c:cat>
          <c:val>
            <c:numRef>
              <c:f>'Question 14'!$B$4:$B$6</c:f>
              <c:numCache>
                <c:formatCode>0.00%</c:formatCode>
                <c:ptCount val="3"/>
                <c:pt idx="0">
                  <c:v>0.66200000000000003</c:v>
                </c:pt>
                <c:pt idx="1">
                  <c:v>0.58450000000000002</c:v>
                </c:pt>
                <c:pt idx="2">
                  <c:v>0.5423</c:v>
                </c:pt>
              </c:numCache>
            </c:numRef>
          </c:val>
          <c:extLst>
            <c:ext xmlns:c16="http://schemas.microsoft.com/office/drawing/2014/chart" uri="{C3380CC4-5D6E-409C-BE32-E72D297353CC}">
              <c16:uniqueId val="{00000000-441A-6644-8D57-38C452F8279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Do you currently use public transportation in Eastport?</a:t>
            </a:r>
          </a:p>
        </c:rich>
      </c:tx>
      <c:overlay val="0"/>
    </c:title>
    <c:autoTitleDeleted val="0"/>
    <c:plotArea>
      <c:layout/>
      <c:barChart>
        <c:barDir val="col"/>
        <c:grouping val="clustered"/>
        <c:varyColors val="0"/>
        <c:ser>
          <c:idx val="0"/>
          <c:order val="0"/>
          <c:tx>
            <c:strRef>
              <c:f>'Question 15'!$B$3</c:f>
              <c:strCache>
                <c:ptCount val="1"/>
                <c:pt idx="0">
                  <c:v>Responses</c:v>
                </c:pt>
              </c:strCache>
            </c:strRef>
          </c:tx>
          <c:spPr>
            <a:solidFill>
              <a:srgbClr val="00BF6F"/>
            </a:solidFill>
            <a:ln>
              <a:prstDash val="solid"/>
            </a:ln>
          </c:spPr>
          <c:invertIfNegative val="0"/>
          <c:cat>
            <c:strRef>
              <c:f>'Question 15'!$A$4:$A$5</c:f>
              <c:strCache>
                <c:ptCount val="2"/>
                <c:pt idx="0">
                  <c:v>Yes</c:v>
                </c:pt>
                <c:pt idx="1">
                  <c:v>No</c:v>
                </c:pt>
              </c:strCache>
            </c:strRef>
          </c:cat>
          <c:val>
            <c:numRef>
              <c:f>'Question 15'!$B$4:$B$5</c:f>
              <c:numCache>
                <c:formatCode>0.00%</c:formatCode>
                <c:ptCount val="2"/>
                <c:pt idx="0">
                  <c:v>8.7599999999999997E-2</c:v>
                </c:pt>
                <c:pt idx="1">
                  <c:v>0.91239999999999999</c:v>
                </c:pt>
              </c:numCache>
            </c:numRef>
          </c:val>
          <c:extLst>
            <c:ext xmlns:c16="http://schemas.microsoft.com/office/drawing/2014/chart" uri="{C3380CC4-5D6E-409C-BE32-E72D297353CC}">
              <c16:uniqueId val="{00000000-105E-7A4A-A7B6-C9CB8EDC07B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If yes which best applies:</a:t>
            </a:r>
          </a:p>
        </c:rich>
      </c:tx>
      <c:overlay val="0"/>
    </c:title>
    <c:autoTitleDeleted val="0"/>
    <c:plotArea>
      <c:layout/>
      <c:barChart>
        <c:barDir val="col"/>
        <c:grouping val="clustered"/>
        <c:varyColors val="0"/>
        <c:ser>
          <c:idx val="0"/>
          <c:order val="0"/>
          <c:tx>
            <c:strRef>
              <c:f>'Question 16'!$B$3</c:f>
              <c:strCache>
                <c:ptCount val="1"/>
                <c:pt idx="0">
                  <c:v>Responses</c:v>
                </c:pt>
              </c:strCache>
            </c:strRef>
          </c:tx>
          <c:spPr>
            <a:solidFill>
              <a:srgbClr val="00BF6F"/>
            </a:solidFill>
            <a:ln>
              <a:prstDash val="solid"/>
            </a:ln>
          </c:spPr>
          <c:invertIfNegative val="0"/>
          <c:cat>
            <c:strRef>
              <c:f>'Question 16'!$A$4:$A$5</c:f>
              <c:strCache>
                <c:ptCount val="2"/>
                <c:pt idx="0">
                  <c:v>Public transportation is my primary mode of transportation.</c:v>
                </c:pt>
                <c:pt idx="1">
                  <c:v>Only occasionally</c:v>
                </c:pt>
              </c:strCache>
            </c:strRef>
          </c:cat>
          <c:val>
            <c:numRef>
              <c:f>'Question 16'!$B$4:$B$5</c:f>
              <c:numCache>
                <c:formatCode>0.00%</c:formatCode>
                <c:ptCount val="2"/>
                <c:pt idx="0">
                  <c:v>0</c:v>
                </c:pt>
                <c:pt idx="1">
                  <c:v>1</c:v>
                </c:pt>
              </c:numCache>
            </c:numRef>
          </c:val>
          <c:extLst>
            <c:ext xmlns:c16="http://schemas.microsoft.com/office/drawing/2014/chart" uri="{C3380CC4-5D6E-409C-BE32-E72D297353CC}">
              <c16:uniqueId val="{00000000-6208-FE41-AE06-939632F1A8E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are the primary challenges to mobility in Eastport? - rank the following options 1 low-5 high in terms of priority?</a:t>
            </a:r>
          </a:p>
        </c:rich>
      </c:tx>
      <c:overlay val="0"/>
    </c:title>
    <c:autoTitleDeleted val="0"/>
    <c:plotArea>
      <c:layout/>
      <c:barChart>
        <c:barDir val="col"/>
        <c:grouping val="clustered"/>
        <c:varyColors val="0"/>
        <c:ser>
          <c:idx val="0"/>
          <c:order val="0"/>
          <c:tx>
            <c:strRef>
              <c:f>'Question 17'!$M$3</c:f>
              <c:strCache>
                <c:ptCount val="1"/>
                <c:pt idx="0">
                  <c:v>Score</c:v>
                </c:pt>
              </c:strCache>
            </c:strRef>
          </c:tx>
          <c:spPr>
            <a:solidFill>
              <a:srgbClr val="00BF6F"/>
            </a:solidFill>
            <a:ln>
              <a:prstDash val="solid"/>
            </a:ln>
          </c:spPr>
          <c:invertIfNegative val="0"/>
          <c:cat>
            <c:strRef>
              <c:f>'Question 17'!$A$4:$A$8</c:f>
              <c:strCache>
                <c:ptCount val="5"/>
                <c:pt idx="0">
                  <c:v>Condition of sidewalks.</c:v>
                </c:pt>
                <c:pt idx="1">
                  <c:v>Lack of sufficient and safe crosswalks</c:v>
                </c:pt>
                <c:pt idx="2">
                  <c:v>Not enough efficient public bus routes</c:v>
                </c:pt>
                <c:pt idx="3">
                  <c:v>Too many cars and poor speed regulation</c:v>
                </c:pt>
                <c:pt idx="4">
                  <c:v>Incomplete connecting bike lanes</c:v>
                </c:pt>
              </c:strCache>
            </c:strRef>
          </c:cat>
          <c:val>
            <c:numRef>
              <c:f>'Question 17'!$M$4:$M$8</c:f>
              <c:numCache>
                <c:formatCode>General</c:formatCode>
                <c:ptCount val="5"/>
                <c:pt idx="0">
                  <c:v>2.94</c:v>
                </c:pt>
                <c:pt idx="1">
                  <c:v>3.09</c:v>
                </c:pt>
                <c:pt idx="2">
                  <c:v>3.18</c:v>
                </c:pt>
                <c:pt idx="3">
                  <c:v>2.78</c:v>
                </c:pt>
                <c:pt idx="4">
                  <c:v>3.16</c:v>
                </c:pt>
              </c:numCache>
            </c:numRef>
          </c:val>
          <c:extLst>
            <c:ext xmlns:c16="http://schemas.microsoft.com/office/drawing/2014/chart" uri="{C3380CC4-5D6E-409C-BE32-E72D297353CC}">
              <c16:uniqueId val="{00000000-AAE8-924D-AEE2-9A8D21D34EF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The primary beneficiaries of improved mobility solutions should be: (rank 1-low - 3 high priority.)</a:t>
            </a:r>
          </a:p>
        </c:rich>
      </c:tx>
      <c:overlay val="0"/>
    </c:title>
    <c:autoTitleDeleted val="0"/>
    <c:plotArea>
      <c:layout/>
      <c:barChart>
        <c:barDir val="col"/>
        <c:grouping val="clustered"/>
        <c:varyColors val="0"/>
        <c:ser>
          <c:idx val="0"/>
          <c:order val="0"/>
          <c:tx>
            <c:strRef>
              <c:f>'Question 18'!$I$3</c:f>
              <c:strCache>
                <c:ptCount val="1"/>
                <c:pt idx="0">
                  <c:v>Score</c:v>
                </c:pt>
              </c:strCache>
            </c:strRef>
          </c:tx>
          <c:spPr>
            <a:solidFill>
              <a:srgbClr val="00BF6F"/>
            </a:solidFill>
            <a:ln>
              <a:prstDash val="solid"/>
            </a:ln>
          </c:spPr>
          <c:invertIfNegative val="0"/>
          <c:cat>
            <c:strRef>
              <c:f>'Question 18'!$A$4:$A$6</c:f>
              <c:strCache>
                <c:ptCount val="3"/>
                <c:pt idx="0">
                  <c:v>Citizen residents of Eastport</c:v>
                </c:pt>
                <c:pt idx="1">
                  <c:v>Business workers/employees</c:v>
                </c:pt>
                <c:pt idx="2">
                  <c:v>Tourists and Visitors</c:v>
                </c:pt>
              </c:strCache>
            </c:strRef>
          </c:cat>
          <c:val>
            <c:numRef>
              <c:f>'Question 18'!$I$4:$I$6</c:f>
              <c:numCache>
                <c:formatCode>General</c:formatCode>
                <c:ptCount val="3"/>
                <c:pt idx="0">
                  <c:v>1.85</c:v>
                </c:pt>
                <c:pt idx="1">
                  <c:v>2.02</c:v>
                </c:pt>
                <c:pt idx="2">
                  <c:v>2.04</c:v>
                </c:pt>
              </c:numCache>
            </c:numRef>
          </c:val>
          <c:extLst>
            <c:ext xmlns:c16="http://schemas.microsoft.com/office/drawing/2014/chart" uri="{C3380CC4-5D6E-409C-BE32-E72D297353CC}">
              <c16:uniqueId val="{00000000-708B-4849-A3C1-B746229C004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If expanded public transportation was provided for free, I would use it as my primary mode of transportation in Eastport/Annapolis.</a:t>
            </a:r>
          </a:p>
        </c:rich>
      </c:tx>
      <c:overlay val="0"/>
    </c:title>
    <c:autoTitleDeleted val="0"/>
    <c:plotArea>
      <c:layout/>
      <c:barChart>
        <c:barDir val="col"/>
        <c:grouping val="clustered"/>
        <c:varyColors val="0"/>
        <c:ser>
          <c:idx val="0"/>
          <c:order val="0"/>
          <c:tx>
            <c:strRef>
              <c:f>'Question 19'!$B$3</c:f>
              <c:strCache>
                <c:ptCount val="1"/>
                <c:pt idx="0">
                  <c:v>Responses</c:v>
                </c:pt>
              </c:strCache>
            </c:strRef>
          </c:tx>
          <c:spPr>
            <a:solidFill>
              <a:srgbClr val="00BF6F"/>
            </a:solidFill>
            <a:ln>
              <a:prstDash val="solid"/>
            </a:ln>
          </c:spPr>
          <c:invertIfNegative val="0"/>
          <c:cat>
            <c:strRef>
              <c:f>'Question 19'!$A$4:$A$5</c:f>
              <c:strCache>
                <c:ptCount val="2"/>
                <c:pt idx="0">
                  <c:v>Yes</c:v>
                </c:pt>
                <c:pt idx="1">
                  <c:v>No</c:v>
                </c:pt>
              </c:strCache>
            </c:strRef>
          </c:cat>
          <c:val>
            <c:numRef>
              <c:f>'Question 19'!$B$4:$B$5</c:f>
              <c:numCache>
                <c:formatCode>0.00%</c:formatCode>
                <c:ptCount val="2"/>
                <c:pt idx="0">
                  <c:v>0.25130000000000002</c:v>
                </c:pt>
                <c:pt idx="1">
                  <c:v>0.74870000000000003</c:v>
                </c:pt>
              </c:numCache>
            </c:numRef>
          </c:val>
          <c:extLst>
            <c:ext xmlns:c16="http://schemas.microsoft.com/office/drawing/2014/chart" uri="{C3380CC4-5D6E-409C-BE32-E72D297353CC}">
              <c16:uniqueId val="{00000000-E813-A242-824B-92156C29CEF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Both parking and traffic have been identified as concerns in Eastport. Which do you think is most important in affecting residents, businesses and visitors?</a:t>
            </a:r>
          </a:p>
        </c:rich>
      </c:tx>
      <c:overlay val="0"/>
    </c:title>
    <c:autoTitleDeleted val="0"/>
    <c:plotArea>
      <c:layout/>
      <c:barChart>
        <c:barDir val="col"/>
        <c:grouping val="clustered"/>
        <c:varyColors val="0"/>
        <c:ser>
          <c:idx val="0"/>
          <c:order val="0"/>
          <c:tx>
            <c:strRef>
              <c:f>'Question 20'!$B$3</c:f>
              <c:strCache>
                <c:ptCount val="1"/>
                <c:pt idx="0">
                  <c:v>Responses</c:v>
                </c:pt>
              </c:strCache>
            </c:strRef>
          </c:tx>
          <c:spPr>
            <a:solidFill>
              <a:srgbClr val="00BF6F"/>
            </a:solidFill>
            <a:ln>
              <a:prstDash val="solid"/>
            </a:ln>
          </c:spPr>
          <c:invertIfNegative val="0"/>
          <c:cat>
            <c:strRef>
              <c:f>'Question 20'!$A$4:$A$6</c:f>
              <c:strCache>
                <c:ptCount val="3"/>
                <c:pt idx="0">
                  <c:v>Parking</c:v>
                </c:pt>
                <c:pt idx="1">
                  <c:v>Traffic</c:v>
                </c:pt>
                <c:pt idx="2">
                  <c:v>Both</c:v>
                </c:pt>
              </c:strCache>
            </c:strRef>
          </c:cat>
          <c:val>
            <c:numRef>
              <c:f>'Question 20'!$B$4:$B$6</c:f>
              <c:numCache>
                <c:formatCode>0.00%</c:formatCode>
                <c:ptCount val="3"/>
                <c:pt idx="0">
                  <c:v>0.24340000000000001</c:v>
                </c:pt>
                <c:pt idx="1">
                  <c:v>0.2487</c:v>
                </c:pt>
                <c:pt idx="2">
                  <c:v>0.50790000000000002</c:v>
                </c:pt>
              </c:numCache>
            </c:numRef>
          </c:val>
          <c:extLst>
            <c:ext xmlns:c16="http://schemas.microsoft.com/office/drawing/2014/chart" uri="{C3380CC4-5D6E-409C-BE32-E72D297353CC}">
              <c16:uniqueId val="{00000000-1B6F-104D-A46D-0246C9E72B8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do you believe to be the major causes of traffic problems in Eastport? (check all that apply)</a:t>
            </a:r>
          </a:p>
        </c:rich>
      </c:tx>
      <c:overlay val="0"/>
    </c:title>
    <c:autoTitleDeleted val="0"/>
    <c:plotArea>
      <c:layout/>
      <c:barChart>
        <c:barDir val="col"/>
        <c:grouping val="clustered"/>
        <c:varyColors val="0"/>
        <c:ser>
          <c:idx val="0"/>
          <c:order val="0"/>
          <c:tx>
            <c:strRef>
              <c:f>'Question 21'!$B$3</c:f>
              <c:strCache>
                <c:ptCount val="1"/>
                <c:pt idx="0">
                  <c:v>Responses</c:v>
                </c:pt>
              </c:strCache>
            </c:strRef>
          </c:tx>
          <c:spPr>
            <a:solidFill>
              <a:srgbClr val="00BF6F"/>
            </a:solidFill>
            <a:ln>
              <a:prstDash val="solid"/>
            </a:ln>
          </c:spPr>
          <c:invertIfNegative val="0"/>
          <c:cat>
            <c:strRef>
              <c:f>'Question 21'!$A$4:$A$8</c:f>
              <c:strCache>
                <c:ptCount val="5"/>
                <c:pt idx="0">
                  <c:v>High traffic volume</c:v>
                </c:pt>
                <c:pt idx="1">
                  <c:v>Narrow streets with parking on both sides</c:v>
                </c:pt>
                <c:pt idx="2">
                  <c:v>Confusing and idiosyncratic one-way streets</c:v>
                </c:pt>
                <c:pt idx="3">
                  <c:v>Lack of better speed regulation</c:v>
                </c:pt>
                <c:pt idx="4">
                  <c:v>Lack of better signage</c:v>
                </c:pt>
              </c:strCache>
            </c:strRef>
          </c:cat>
          <c:val>
            <c:numRef>
              <c:f>'Question 21'!$B$4:$B$8</c:f>
              <c:numCache>
                <c:formatCode>0.00%</c:formatCode>
                <c:ptCount val="5"/>
                <c:pt idx="0">
                  <c:v>0.60420000000000007</c:v>
                </c:pt>
                <c:pt idx="1">
                  <c:v>0.78129999999999999</c:v>
                </c:pt>
                <c:pt idx="2">
                  <c:v>0.28649999999999998</c:v>
                </c:pt>
                <c:pt idx="3">
                  <c:v>0.38019999999999998</c:v>
                </c:pt>
                <c:pt idx="4">
                  <c:v>0.1406</c:v>
                </c:pt>
              </c:numCache>
            </c:numRef>
          </c:val>
          <c:extLst>
            <c:ext xmlns:c16="http://schemas.microsoft.com/office/drawing/2014/chart" uri="{C3380CC4-5D6E-409C-BE32-E72D297353CC}">
              <c16:uniqueId val="{00000000-58B8-D844-996D-70245F6F9F5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Are you an Eastport Resident?</a:t>
            </a:r>
          </a:p>
        </c:rich>
      </c:tx>
      <c:overlay val="0"/>
    </c:title>
    <c:autoTitleDeleted val="0"/>
    <c:plotArea>
      <c:layout/>
      <c:barChart>
        <c:barDir val="col"/>
        <c:grouping val="clustered"/>
        <c:varyColors val="0"/>
        <c:ser>
          <c:idx val="0"/>
          <c:order val="0"/>
          <c:tx>
            <c:strRef>
              <c:f>'Question 3'!$B$3</c:f>
              <c:strCache>
                <c:ptCount val="1"/>
                <c:pt idx="0">
                  <c:v>Responses</c:v>
                </c:pt>
              </c:strCache>
            </c:strRef>
          </c:tx>
          <c:spPr>
            <a:solidFill>
              <a:srgbClr val="00BF6F"/>
            </a:solidFill>
            <a:ln>
              <a:prstDash val="solid"/>
            </a:ln>
          </c:spPr>
          <c:invertIfNegative val="0"/>
          <c:cat>
            <c:strRef>
              <c:f>'Question 3'!$A$4:$A$5</c:f>
              <c:strCache>
                <c:ptCount val="2"/>
                <c:pt idx="0">
                  <c:v>Yes</c:v>
                </c:pt>
                <c:pt idx="1">
                  <c:v>No</c:v>
                </c:pt>
              </c:strCache>
            </c:strRef>
          </c:cat>
          <c:val>
            <c:numRef>
              <c:f>'Question 3'!$B$4:$B$5</c:f>
              <c:numCache>
                <c:formatCode>0.00%</c:formatCode>
                <c:ptCount val="2"/>
                <c:pt idx="0">
                  <c:v>0.85909999999999997</c:v>
                </c:pt>
                <c:pt idx="1">
                  <c:v>0.1409</c:v>
                </c:pt>
              </c:numCache>
            </c:numRef>
          </c:val>
          <c:extLst>
            <c:ext xmlns:c16="http://schemas.microsoft.com/office/drawing/2014/chart" uri="{C3380CC4-5D6E-409C-BE32-E72D297353CC}">
              <c16:uniqueId val="{00000000-FC60-F74F-B211-5F9D51D2B22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2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2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Are you an Eastport Business owner?</a:t>
            </a:r>
          </a:p>
        </c:rich>
      </c:tx>
      <c:overlay val="0"/>
    </c:title>
    <c:autoTitleDeleted val="0"/>
    <c:plotArea>
      <c:layout/>
      <c:barChart>
        <c:barDir val="col"/>
        <c:grouping val="clustered"/>
        <c:varyColors val="0"/>
        <c:ser>
          <c:idx val="0"/>
          <c:order val="0"/>
          <c:tx>
            <c:strRef>
              <c:f>'Question 5'!$B$3</c:f>
              <c:strCache>
                <c:ptCount val="1"/>
                <c:pt idx="0">
                  <c:v>Responses</c:v>
                </c:pt>
              </c:strCache>
            </c:strRef>
          </c:tx>
          <c:spPr>
            <a:solidFill>
              <a:srgbClr val="00BF6F"/>
            </a:solidFill>
            <a:ln>
              <a:prstDash val="solid"/>
            </a:ln>
          </c:spPr>
          <c:invertIfNegative val="0"/>
          <c:cat>
            <c:strRef>
              <c:f>'Question 5'!$A$4:$A$5</c:f>
              <c:strCache>
                <c:ptCount val="2"/>
                <c:pt idx="0">
                  <c:v>Yes</c:v>
                </c:pt>
                <c:pt idx="1">
                  <c:v>No</c:v>
                </c:pt>
              </c:strCache>
            </c:strRef>
          </c:cat>
          <c:val>
            <c:numRef>
              <c:f>'Question 5'!$B$4:$B$5</c:f>
              <c:numCache>
                <c:formatCode>0.00%</c:formatCode>
                <c:ptCount val="2"/>
                <c:pt idx="0">
                  <c:v>0.15529999999999999</c:v>
                </c:pt>
                <c:pt idx="1">
                  <c:v>0.84470000000000001</c:v>
                </c:pt>
              </c:numCache>
            </c:numRef>
          </c:val>
          <c:extLst>
            <c:ext xmlns:c16="http://schemas.microsoft.com/office/drawing/2014/chart" uri="{C3380CC4-5D6E-409C-BE32-E72D297353CC}">
              <c16:uniqueId val="{00000000-9FC5-4043-B81B-BD62FA0A756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Are you an Eastport employee?</a:t>
            </a:r>
          </a:p>
        </c:rich>
      </c:tx>
      <c:overlay val="0"/>
    </c:title>
    <c:autoTitleDeleted val="0"/>
    <c:plotArea>
      <c:layout/>
      <c:barChart>
        <c:barDir val="col"/>
        <c:grouping val="clustered"/>
        <c:varyColors val="0"/>
        <c:ser>
          <c:idx val="0"/>
          <c:order val="0"/>
          <c:tx>
            <c:strRef>
              <c:f>'Question 6'!$B$3</c:f>
              <c:strCache>
                <c:ptCount val="1"/>
                <c:pt idx="0">
                  <c:v>Responses</c:v>
                </c:pt>
              </c:strCache>
            </c:strRef>
          </c:tx>
          <c:spPr>
            <a:solidFill>
              <a:srgbClr val="00BF6F"/>
            </a:solidFill>
            <a:ln>
              <a:prstDash val="solid"/>
            </a:ln>
          </c:spPr>
          <c:invertIfNegative val="0"/>
          <c:cat>
            <c:strRef>
              <c:f>'Question 6'!$A$4:$A$5</c:f>
              <c:strCache>
                <c:ptCount val="2"/>
                <c:pt idx="0">
                  <c:v>Yes</c:v>
                </c:pt>
                <c:pt idx="1">
                  <c:v>No</c:v>
                </c:pt>
              </c:strCache>
            </c:strRef>
          </c:cat>
          <c:val>
            <c:numRef>
              <c:f>'Question 6'!$B$4:$B$5</c:f>
              <c:numCache>
                <c:formatCode>0.00%</c:formatCode>
                <c:ptCount val="2"/>
                <c:pt idx="0">
                  <c:v>0.15490000000000001</c:v>
                </c:pt>
                <c:pt idx="1">
                  <c:v>0.84510000000000007</c:v>
                </c:pt>
              </c:numCache>
            </c:numRef>
          </c:val>
          <c:extLst>
            <c:ext xmlns:c16="http://schemas.microsoft.com/office/drawing/2014/chart" uri="{C3380CC4-5D6E-409C-BE32-E72D297353CC}">
              <c16:uniqueId val="{00000000-4FDC-F54C-83EE-B658DE83F5A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Are there parking issues on the streets of Eastport?</a:t>
            </a:r>
          </a:p>
        </c:rich>
      </c:tx>
      <c:overlay val="0"/>
    </c:title>
    <c:autoTitleDeleted val="0"/>
    <c:plotArea>
      <c:layout/>
      <c:barChart>
        <c:barDir val="col"/>
        <c:grouping val="clustered"/>
        <c:varyColors val="0"/>
        <c:ser>
          <c:idx val="0"/>
          <c:order val="0"/>
          <c:tx>
            <c:strRef>
              <c:f>'Question 7'!$B$3</c:f>
              <c:strCache>
                <c:ptCount val="1"/>
                <c:pt idx="0">
                  <c:v>Responses</c:v>
                </c:pt>
              </c:strCache>
            </c:strRef>
          </c:tx>
          <c:spPr>
            <a:solidFill>
              <a:srgbClr val="00BF6F"/>
            </a:solidFill>
            <a:ln>
              <a:prstDash val="solid"/>
            </a:ln>
          </c:spPr>
          <c:invertIfNegative val="0"/>
          <c:cat>
            <c:strRef>
              <c:f>'Question 7'!$A$4:$A$6</c:f>
              <c:strCache>
                <c:ptCount val="3"/>
                <c:pt idx="0">
                  <c:v>Yes</c:v>
                </c:pt>
                <c:pt idx="1">
                  <c:v>No</c:v>
                </c:pt>
                <c:pt idx="2">
                  <c:v>No Opinion</c:v>
                </c:pt>
              </c:strCache>
            </c:strRef>
          </c:cat>
          <c:val>
            <c:numRef>
              <c:f>'Question 7'!$B$4:$B$6</c:f>
              <c:numCache>
                <c:formatCode>0.00%</c:formatCode>
                <c:ptCount val="3"/>
                <c:pt idx="0">
                  <c:v>0.72459999999999991</c:v>
                </c:pt>
                <c:pt idx="1">
                  <c:v>0.2077</c:v>
                </c:pt>
                <c:pt idx="2">
                  <c:v>6.7599999999999993E-2</c:v>
                </c:pt>
              </c:numCache>
            </c:numRef>
          </c:val>
          <c:extLst>
            <c:ext xmlns:c16="http://schemas.microsoft.com/office/drawing/2014/chart" uri="{C3380CC4-5D6E-409C-BE32-E72D297353CC}">
              <c16:uniqueId val="{00000000-D4B9-E249-802F-0AE890ED4AC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Are you or your family personally affected by parking problems in Eastport?</a:t>
            </a:r>
          </a:p>
        </c:rich>
      </c:tx>
      <c:overlay val="0"/>
    </c:title>
    <c:autoTitleDeleted val="0"/>
    <c:plotArea>
      <c:layout/>
      <c:barChart>
        <c:barDir val="col"/>
        <c:grouping val="clustered"/>
        <c:varyColors val="0"/>
        <c:ser>
          <c:idx val="0"/>
          <c:order val="0"/>
          <c:tx>
            <c:strRef>
              <c:f>'Question 8'!$B$3</c:f>
              <c:strCache>
                <c:ptCount val="1"/>
                <c:pt idx="0">
                  <c:v>Responses</c:v>
                </c:pt>
              </c:strCache>
            </c:strRef>
          </c:tx>
          <c:spPr>
            <a:solidFill>
              <a:srgbClr val="00BF6F"/>
            </a:solidFill>
            <a:ln>
              <a:prstDash val="solid"/>
            </a:ln>
          </c:spPr>
          <c:invertIfNegative val="0"/>
          <c:cat>
            <c:strRef>
              <c:f>'Question 8'!$A$4:$A$5</c:f>
              <c:strCache>
                <c:ptCount val="2"/>
                <c:pt idx="0">
                  <c:v>Yes</c:v>
                </c:pt>
                <c:pt idx="1">
                  <c:v>No</c:v>
                </c:pt>
              </c:strCache>
            </c:strRef>
          </c:cat>
          <c:val>
            <c:numRef>
              <c:f>'Question 8'!$B$4:$B$5</c:f>
              <c:numCache>
                <c:formatCode>0.00%</c:formatCode>
                <c:ptCount val="2"/>
                <c:pt idx="0">
                  <c:v>0.52680000000000005</c:v>
                </c:pt>
                <c:pt idx="1">
                  <c:v>0.47320000000000001</c:v>
                </c:pt>
              </c:numCache>
            </c:numRef>
          </c:val>
          <c:extLst>
            <c:ext xmlns:c16="http://schemas.microsoft.com/office/drawing/2014/chart" uri="{C3380CC4-5D6E-409C-BE32-E72D297353CC}">
              <c16:uniqueId val="{00000000-E771-564D-BA74-2C13D9E380B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If yes above, which of the following parking issues have you or your family experienced? (check all that apply)</a:t>
            </a:r>
          </a:p>
        </c:rich>
      </c:tx>
      <c:overlay val="0"/>
    </c:title>
    <c:autoTitleDeleted val="0"/>
    <c:plotArea>
      <c:layout/>
      <c:barChart>
        <c:barDir val="col"/>
        <c:grouping val="clustered"/>
        <c:varyColors val="0"/>
        <c:ser>
          <c:idx val="0"/>
          <c:order val="0"/>
          <c:tx>
            <c:strRef>
              <c:f>'Question 9'!$B$3</c:f>
              <c:strCache>
                <c:ptCount val="1"/>
                <c:pt idx="0">
                  <c:v>Responses</c:v>
                </c:pt>
              </c:strCache>
            </c:strRef>
          </c:tx>
          <c:spPr>
            <a:solidFill>
              <a:srgbClr val="00BF6F"/>
            </a:solidFill>
            <a:ln>
              <a:prstDash val="solid"/>
            </a:ln>
          </c:spPr>
          <c:invertIfNegative val="0"/>
          <c:cat>
            <c:strRef>
              <c:f>'Question 9'!$A$4:$A$8</c:f>
              <c:strCache>
                <c:ptCount val="5"/>
                <c:pt idx="0">
                  <c:v>My driveway is blocked by unknown cars/trucks.</c:v>
                </c:pt>
                <c:pt idx="1">
                  <c:v>Vehicles use my drive way to turn around.......sometimes causing damage.</c:v>
                </c:pt>
                <c:pt idx="2">
                  <c:v>There is not enough parking on my street for my family’s vehicles.</c:v>
                </c:pt>
                <c:pt idx="3">
                  <c:v>There are not enough parking spaces at Eastport businesses.</c:v>
                </c:pt>
                <c:pt idx="4">
                  <c:v>Large visiting trucks and buses park in front of my residence/on my street.</c:v>
                </c:pt>
              </c:strCache>
            </c:strRef>
          </c:cat>
          <c:val>
            <c:numRef>
              <c:f>'Question 9'!$B$4:$B$8</c:f>
              <c:numCache>
                <c:formatCode>0.00%</c:formatCode>
                <c:ptCount val="5"/>
                <c:pt idx="0">
                  <c:v>0.24560000000000001</c:v>
                </c:pt>
                <c:pt idx="1">
                  <c:v>0.1754</c:v>
                </c:pt>
                <c:pt idx="2">
                  <c:v>0.28070000000000001</c:v>
                </c:pt>
                <c:pt idx="3">
                  <c:v>0.75439999999999996</c:v>
                </c:pt>
                <c:pt idx="4">
                  <c:v>0.41229999999999989</c:v>
                </c:pt>
              </c:numCache>
            </c:numRef>
          </c:val>
          <c:extLst>
            <c:ext xmlns:c16="http://schemas.microsoft.com/office/drawing/2014/chart" uri="{C3380CC4-5D6E-409C-BE32-E72D297353CC}">
              <c16:uniqueId val="{00000000-61AB-4640-B703-42CA6775882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Which best describes when you experience parking problems in Eastport? (check all that apply).</a:t>
            </a:r>
          </a:p>
        </c:rich>
      </c:tx>
      <c:overlay val="0"/>
    </c:title>
    <c:autoTitleDeleted val="0"/>
    <c:plotArea>
      <c:layout/>
      <c:barChart>
        <c:barDir val="col"/>
        <c:grouping val="clustered"/>
        <c:varyColors val="0"/>
        <c:ser>
          <c:idx val="0"/>
          <c:order val="0"/>
          <c:tx>
            <c:strRef>
              <c:f>'Question 10'!$B$3</c:f>
              <c:strCache>
                <c:ptCount val="1"/>
                <c:pt idx="0">
                  <c:v>Responses</c:v>
                </c:pt>
              </c:strCache>
            </c:strRef>
          </c:tx>
          <c:spPr>
            <a:solidFill>
              <a:srgbClr val="00BF6F"/>
            </a:solidFill>
            <a:ln>
              <a:prstDash val="solid"/>
            </a:ln>
          </c:spPr>
          <c:invertIfNegative val="0"/>
          <c:cat>
            <c:strRef>
              <c:f>'Question 10'!$A$4:$A$8</c:f>
              <c:strCache>
                <c:ptCount val="5"/>
                <c:pt idx="0">
                  <c:v>When there are special events in the area. (I.e. boat show, Blue Angels, etc)</c:v>
                </c:pt>
                <c:pt idx="1">
                  <c:v>On weekends and holidays.</c:v>
                </c:pt>
                <c:pt idx="2">
                  <c:v>Generally throughout the year.</c:v>
                </c:pt>
                <c:pt idx="3">
                  <c:v>Mostly during the day.</c:v>
                </c:pt>
                <c:pt idx="4">
                  <c:v>Mostly during the evening.</c:v>
                </c:pt>
              </c:strCache>
            </c:strRef>
          </c:cat>
          <c:val>
            <c:numRef>
              <c:f>'Question 10'!$B$4:$B$8</c:f>
              <c:numCache>
                <c:formatCode>0.00%</c:formatCode>
                <c:ptCount val="5"/>
                <c:pt idx="0">
                  <c:v>0.87219999999999998</c:v>
                </c:pt>
                <c:pt idx="1">
                  <c:v>0.5444</c:v>
                </c:pt>
                <c:pt idx="2">
                  <c:v>0.25559999999999999</c:v>
                </c:pt>
                <c:pt idx="3">
                  <c:v>0.2278</c:v>
                </c:pt>
                <c:pt idx="4">
                  <c:v>0.2167</c:v>
                </c:pt>
              </c:numCache>
            </c:numRef>
          </c:val>
          <c:extLst>
            <c:ext xmlns:c16="http://schemas.microsoft.com/office/drawing/2014/chart" uri="{C3380CC4-5D6E-409C-BE32-E72D297353CC}">
              <c16:uniqueId val="{00000000-38EC-0444-80F9-BB72E217BCE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important are Eastport parking issues to you?</a:t>
            </a:r>
          </a:p>
        </c:rich>
      </c:tx>
      <c:overlay val="0"/>
    </c:title>
    <c:autoTitleDeleted val="0"/>
    <c:plotArea>
      <c:layout/>
      <c:barChart>
        <c:barDir val="col"/>
        <c:grouping val="clustered"/>
        <c:varyColors val="0"/>
        <c:ser>
          <c:idx val="0"/>
          <c:order val="0"/>
          <c:tx>
            <c:strRef>
              <c:f>'Question 11'!$B$3</c:f>
              <c:strCache>
                <c:ptCount val="1"/>
                <c:pt idx="0">
                  <c:v>Responses</c:v>
                </c:pt>
              </c:strCache>
            </c:strRef>
          </c:tx>
          <c:spPr>
            <a:solidFill>
              <a:srgbClr val="00BF6F"/>
            </a:solidFill>
            <a:ln>
              <a:prstDash val="solid"/>
            </a:ln>
          </c:spPr>
          <c:invertIfNegative val="0"/>
          <c:cat>
            <c:strRef>
              <c:f>'Question 11'!$A$4:$A$6</c:f>
              <c:strCache>
                <c:ptCount val="3"/>
                <c:pt idx="0">
                  <c:v>Very important</c:v>
                </c:pt>
                <c:pt idx="1">
                  <c:v>Fairly Important</c:v>
                </c:pt>
                <c:pt idx="2">
                  <c:v>Not important</c:v>
                </c:pt>
              </c:strCache>
            </c:strRef>
          </c:cat>
          <c:val>
            <c:numRef>
              <c:f>'Question 11'!$B$4:$B$6</c:f>
              <c:numCache>
                <c:formatCode>0.00%</c:formatCode>
                <c:ptCount val="3"/>
                <c:pt idx="0">
                  <c:v>0.43409999999999999</c:v>
                </c:pt>
                <c:pt idx="1">
                  <c:v>0.41460000000000002</c:v>
                </c:pt>
                <c:pt idx="2">
                  <c:v>0.1512</c:v>
                </c:pt>
              </c:numCache>
            </c:numRef>
          </c:val>
          <c:extLst>
            <c:ext xmlns:c16="http://schemas.microsoft.com/office/drawing/2014/chart" uri="{C3380CC4-5D6E-409C-BE32-E72D297353CC}">
              <c16:uniqueId val="{00000000-9041-8144-A355-E61160D3F61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txPr>
          <a:bodyPr/>
          <a:lstStyle/>
          <a:p>
            <a:pPr>
              <a:defRPr sz="1100"/>
            </a:pPr>
            <a:endParaRPr lang="en-US"/>
          </a:p>
        </c:txPr>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100"/>
            </a:pPr>
            <a:endParaRPr lang="en-US"/>
          </a:p>
        </c:txPr>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0</xdr:rowOff>
    </xdr:from>
    <xdr:ext cx="15671800" cy="610870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12700</xdr:colOff>
      <xdr:row>9</xdr:row>
      <xdr:rowOff>127000</xdr:rowOff>
    </xdr:from>
    <xdr:ext cx="15900400" cy="5791200"/>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50800</xdr:colOff>
      <xdr:row>9</xdr:row>
      <xdr:rowOff>63500</xdr:rowOff>
    </xdr:from>
    <xdr:ext cx="15633700" cy="5892800"/>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88900</xdr:colOff>
      <xdr:row>9</xdr:row>
      <xdr:rowOff>12700</xdr:rowOff>
    </xdr:from>
    <xdr:ext cx="16916400" cy="5905500"/>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xdr:wsDr xmlns:xdr="http://schemas.openxmlformats.org/drawingml/2006/spreadsheetDrawing" xmlns:a="http://schemas.openxmlformats.org/drawingml/2006/main">
  <xdr:oneCellAnchor>
    <xdr:from>
      <xdr:col>0</xdr:col>
      <xdr:colOff>38100</xdr:colOff>
      <xdr:row>7</xdr:row>
      <xdr:rowOff>139700</xdr:rowOff>
    </xdr:from>
    <xdr:ext cx="14986000" cy="6172200"/>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oneCellAnchor>
    <xdr:from>
      <xdr:col>0</xdr:col>
      <xdr:colOff>63500</xdr:colOff>
      <xdr:row>8</xdr:row>
      <xdr:rowOff>12700</xdr:rowOff>
    </xdr:from>
    <xdr:ext cx="11569700" cy="6121400"/>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5.xml><?xml version="1.0" encoding="utf-8"?>
<xdr:wsDr xmlns:xdr="http://schemas.openxmlformats.org/drawingml/2006/spreadsheetDrawing" xmlns:a="http://schemas.openxmlformats.org/drawingml/2006/main">
  <xdr:oneCellAnchor>
    <xdr:from>
      <xdr:col>0</xdr:col>
      <xdr:colOff>38100</xdr:colOff>
      <xdr:row>10</xdr:row>
      <xdr:rowOff>38100</xdr:rowOff>
    </xdr:from>
    <xdr:ext cx="16662400" cy="5715000"/>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8</xdr:row>
      <xdr:rowOff>0</xdr:rowOff>
    </xdr:from>
    <xdr:ext cx="17602200" cy="6134100"/>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7.xml><?xml version="1.0" encoding="utf-8"?>
<xdr:wsDr xmlns:xdr="http://schemas.openxmlformats.org/drawingml/2006/spreadsheetDrawing" xmlns:a="http://schemas.openxmlformats.org/drawingml/2006/main">
  <xdr:oneCellAnchor>
    <xdr:from>
      <xdr:col>0</xdr:col>
      <xdr:colOff>63500</xdr:colOff>
      <xdr:row>8</xdr:row>
      <xdr:rowOff>0</xdr:rowOff>
    </xdr:from>
    <xdr:ext cx="17005300" cy="6108700"/>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101600</xdr:colOff>
      <xdr:row>9</xdr:row>
      <xdr:rowOff>12700</xdr:rowOff>
    </xdr:from>
    <xdr:ext cx="14909800" cy="5981700"/>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114300</xdr:colOff>
      <xdr:row>10</xdr:row>
      <xdr:rowOff>177800</xdr:rowOff>
    </xdr:from>
    <xdr:ext cx="16979900" cy="5600700"/>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7</xdr:row>
      <xdr:rowOff>0</xdr:rowOff>
    </xdr:from>
    <xdr:ext cx="15684500" cy="6286500"/>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7</xdr:row>
      <xdr:rowOff>0</xdr:rowOff>
    </xdr:from>
    <xdr:ext cx="15709900" cy="6299200"/>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7</xdr:row>
      <xdr:rowOff>0</xdr:rowOff>
    </xdr:from>
    <xdr:ext cx="15697200" cy="6286500"/>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8</xdr:row>
      <xdr:rowOff>0</xdr:rowOff>
    </xdr:from>
    <xdr:ext cx="15684500" cy="6108700"/>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7</xdr:row>
      <xdr:rowOff>0</xdr:rowOff>
    </xdr:from>
    <xdr:ext cx="15671800" cy="6299200"/>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3</xdr:col>
      <xdr:colOff>622300</xdr:colOff>
      <xdr:row>2</xdr:row>
      <xdr:rowOff>88900</xdr:rowOff>
    </xdr:from>
    <xdr:ext cx="15252700" cy="5600700"/>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3</xdr:col>
      <xdr:colOff>469900</xdr:colOff>
      <xdr:row>2</xdr:row>
      <xdr:rowOff>25400</xdr:rowOff>
    </xdr:from>
    <xdr:ext cx="11963400" cy="4927600"/>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38100</xdr:colOff>
      <xdr:row>9</xdr:row>
      <xdr:rowOff>177800</xdr:rowOff>
    </xdr:from>
    <xdr:ext cx="15849600" cy="6108700"/>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5"/>
  <sheetViews>
    <sheetView tabSelected="1" topLeftCell="A73" workbookViewId="0">
      <selection activeCell="E26" sqref="E26"/>
    </sheetView>
  </sheetViews>
  <sheetFormatPr baseColWidth="10" defaultColWidth="8.83203125" defaultRowHeight="15" x14ac:dyDescent="0.2"/>
  <cols>
    <col min="1" max="1" width="13.6640625" customWidth="1"/>
    <col min="2" max="2" width="23.83203125" customWidth="1"/>
  </cols>
  <sheetData>
    <row r="1" spans="1:2" ht="18" x14ac:dyDescent="0.2">
      <c r="A1" s="1" t="s">
        <v>0</v>
      </c>
    </row>
    <row r="2" spans="1:2" ht="16" x14ac:dyDescent="0.2">
      <c r="A2" s="2" t="s">
        <v>1</v>
      </c>
    </row>
    <row r="3" spans="1:2" x14ac:dyDescent="0.2">
      <c r="A3" s="3" t="s">
        <v>2</v>
      </c>
      <c r="B3" s="3">
        <v>98</v>
      </c>
    </row>
    <row r="4" spans="1:2" x14ac:dyDescent="0.2">
      <c r="A4" s="3" t="s">
        <v>3</v>
      </c>
      <c r="B4" s="3">
        <v>126</v>
      </c>
    </row>
    <row r="7" spans="1:2" x14ac:dyDescent="0.2">
      <c r="A7" s="9" t="s">
        <v>4</v>
      </c>
      <c r="B7" s="10" t="s">
        <v>5</v>
      </c>
    </row>
    <row r="8" spans="1:2" x14ac:dyDescent="0.2">
      <c r="A8" s="9">
        <v>1</v>
      </c>
      <c r="B8" s="11" t="s">
        <v>7</v>
      </c>
    </row>
    <row r="9" spans="1:2" x14ac:dyDescent="0.2">
      <c r="A9" s="9">
        <v>2</v>
      </c>
      <c r="B9" s="11" t="s">
        <v>8</v>
      </c>
    </row>
    <row r="10" spans="1:2" x14ac:dyDescent="0.2">
      <c r="A10" s="9">
        <v>3</v>
      </c>
      <c r="B10" s="11" t="s">
        <v>9</v>
      </c>
    </row>
    <row r="11" spans="1:2" x14ac:dyDescent="0.2">
      <c r="A11" s="9">
        <v>4</v>
      </c>
      <c r="B11" s="11" t="s">
        <v>10</v>
      </c>
    </row>
    <row r="12" spans="1:2" x14ac:dyDescent="0.2">
      <c r="A12" s="9">
        <v>5</v>
      </c>
      <c r="B12" s="11" t="s">
        <v>10</v>
      </c>
    </row>
    <row r="13" spans="1:2" x14ac:dyDescent="0.2">
      <c r="A13" s="9">
        <v>6</v>
      </c>
      <c r="B13" s="11" t="s">
        <v>11</v>
      </c>
    </row>
    <row r="14" spans="1:2" x14ac:dyDescent="0.2">
      <c r="A14" s="9">
        <v>7</v>
      </c>
      <c r="B14" s="11" t="s">
        <v>12</v>
      </c>
    </row>
    <row r="15" spans="1:2" x14ac:dyDescent="0.2">
      <c r="A15" s="9">
        <v>8</v>
      </c>
      <c r="B15" s="11" t="s">
        <v>13</v>
      </c>
    </row>
    <row r="16" spans="1:2" x14ac:dyDescent="0.2">
      <c r="A16" s="9">
        <v>9</v>
      </c>
      <c r="B16" s="11" t="s">
        <v>14</v>
      </c>
    </row>
    <row r="17" spans="1:2" x14ac:dyDescent="0.2">
      <c r="A17" s="9">
        <v>10</v>
      </c>
      <c r="B17" s="11" t="s">
        <v>15</v>
      </c>
    </row>
    <row r="18" spans="1:2" x14ac:dyDescent="0.2">
      <c r="A18" s="9">
        <v>11</v>
      </c>
      <c r="B18" s="11" t="s">
        <v>16</v>
      </c>
    </row>
    <row r="19" spans="1:2" x14ac:dyDescent="0.2">
      <c r="A19" s="9">
        <v>12</v>
      </c>
      <c r="B19" s="11" t="s">
        <v>17</v>
      </c>
    </row>
    <row r="20" spans="1:2" x14ac:dyDescent="0.2">
      <c r="A20" s="9">
        <v>13</v>
      </c>
      <c r="B20" s="11" t="s">
        <v>18</v>
      </c>
    </row>
    <row r="21" spans="1:2" x14ac:dyDescent="0.2">
      <c r="A21" s="9">
        <v>14</v>
      </c>
      <c r="B21" s="11" t="s">
        <v>19</v>
      </c>
    </row>
    <row r="22" spans="1:2" x14ac:dyDescent="0.2">
      <c r="A22" s="9">
        <v>15</v>
      </c>
      <c r="B22" s="11" t="s">
        <v>20</v>
      </c>
    </row>
    <row r="23" spans="1:2" x14ac:dyDescent="0.2">
      <c r="A23" s="9">
        <v>16</v>
      </c>
      <c r="B23" s="11" t="s">
        <v>21</v>
      </c>
    </row>
    <row r="24" spans="1:2" x14ac:dyDescent="0.2">
      <c r="A24" s="9">
        <v>17</v>
      </c>
      <c r="B24" s="11" t="s">
        <v>22</v>
      </c>
    </row>
    <row r="25" spans="1:2" x14ac:dyDescent="0.2">
      <c r="A25" s="9">
        <v>18</v>
      </c>
      <c r="B25" s="11" t="s">
        <v>23</v>
      </c>
    </row>
    <row r="26" spans="1:2" x14ac:dyDescent="0.2">
      <c r="A26" s="9">
        <v>19</v>
      </c>
      <c r="B26" s="11" t="s">
        <v>24</v>
      </c>
    </row>
    <row r="27" spans="1:2" x14ac:dyDescent="0.2">
      <c r="A27" s="9">
        <v>20</v>
      </c>
      <c r="B27" s="11" t="s">
        <v>25</v>
      </c>
    </row>
    <row r="28" spans="1:2" x14ac:dyDescent="0.2">
      <c r="A28" s="9">
        <v>21</v>
      </c>
      <c r="B28" s="11" t="s">
        <v>26</v>
      </c>
    </row>
    <row r="29" spans="1:2" x14ac:dyDescent="0.2">
      <c r="A29" s="9">
        <v>22</v>
      </c>
      <c r="B29" s="11" t="s">
        <v>27</v>
      </c>
    </row>
    <row r="30" spans="1:2" x14ac:dyDescent="0.2">
      <c r="A30" s="9">
        <v>23</v>
      </c>
      <c r="B30" s="11" t="s">
        <v>28</v>
      </c>
    </row>
    <row r="31" spans="1:2" x14ac:dyDescent="0.2">
      <c r="A31" s="9">
        <v>24</v>
      </c>
      <c r="B31" s="11" t="s">
        <v>29</v>
      </c>
    </row>
    <row r="32" spans="1:2" x14ac:dyDescent="0.2">
      <c r="A32" s="9">
        <v>25</v>
      </c>
      <c r="B32" s="11" t="s">
        <v>30</v>
      </c>
    </row>
    <row r="33" spans="1:2" x14ac:dyDescent="0.2">
      <c r="A33" s="9">
        <v>26</v>
      </c>
      <c r="B33" s="11" t="s">
        <v>31</v>
      </c>
    </row>
    <row r="34" spans="1:2" x14ac:dyDescent="0.2">
      <c r="A34" s="9">
        <v>27</v>
      </c>
      <c r="B34" s="11" t="s">
        <v>32</v>
      </c>
    </row>
    <row r="35" spans="1:2" x14ac:dyDescent="0.2">
      <c r="A35" s="9">
        <v>28</v>
      </c>
      <c r="B35" s="11" t="s">
        <v>33</v>
      </c>
    </row>
    <row r="36" spans="1:2" x14ac:dyDescent="0.2">
      <c r="A36" s="9">
        <v>29</v>
      </c>
      <c r="B36" s="11" t="s">
        <v>34</v>
      </c>
    </row>
    <row r="37" spans="1:2" x14ac:dyDescent="0.2">
      <c r="A37" s="9">
        <v>30</v>
      </c>
      <c r="B37" s="11" t="s">
        <v>35</v>
      </c>
    </row>
    <row r="38" spans="1:2" x14ac:dyDescent="0.2">
      <c r="A38" s="9">
        <v>31</v>
      </c>
      <c r="B38" s="11" t="s">
        <v>36</v>
      </c>
    </row>
    <row r="39" spans="1:2" x14ac:dyDescent="0.2">
      <c r="A39" s="9">
        <v>32</v>
      </c>
      <c r="B39" s="11" t="s">
        <v>37</v>
      </c>
    </row>
    <row r="40" spans="1:2" x14ac:dyDescent="0.2">
      <c r="A40" s="9">
        <v>33</v>
      </c>
      <c r="B40" s="11" t="s">
        <v>38</v>
      </c>
    </row>
    <row r="41" spans="1:2" x14ac:dyDescent="0.2">
      <c r="A41" s="9">
        <v>34</v>
      </c>
      <c r="B41" s="11" t="s">
        <v>39</v>
      </c>
    </row>
    <row r="42" spans="1:2" x14ac:dyDescent="0.2">
      <c r="A42" s="9">
        <v>35</v>
      </c>
      <c r="B42" s="11" t="s">
        <v>40</v>
      </c>
    </row>
    <row r="43" spans="1:2" x14ac:dyDescent="0.2">
      <c r="A43" s="9">
        <v>36</v>
      </c>
      <c r="B43" s="11" t="s">
        <v>41</v>
      </c>
    </row>
    <row r="44" spans="1:2" x14ac:dyDescent="0.2">
      <c r="A44" s="9">
        <v>37</v>
      </c>
      <c r="B44" s="11" t="s">
        <v>42</v>
      </c>
    </row>
    <row r="45" spans="1:2" x14ac:dyDescent="0.2">
      <c r="A45" s="9">
        <v>38</v>
      </c>
      <c r="B45" s="11" t="s">
        <v>43</v>
      </c>
    </row>
    <row r="46" spans="1:2" x14ac:dyDescent="0.2">
      <c r="A46" s="9">
        <v>39</v>
      </c>
      <c r="B46" s="11" t="s">
        <v>43</v>
      </c>
    </row>
    <row r="47" spans="1:2" x14ac:dyDescent="0.2">
      <c r="A47" s="9">
        <v>40</v>
      </c>
      <c r="B47" s="11" t="s">
        <v>44</v>
      </c>
    </row>
    <row r="48" spans="1:2" x14ac:dyDescent="0.2">
      <c r="A48" s="9">
        <v>41</v>
      </c>
      <c r="B48" s="11" t="s">
        <v>45</v>
      </c>
    </row>
    <row r="49" spans="1:2" x14ac:dyDescent="0.2">
      <c r="A49" s="9">
        <v>42</v>
      </c>
      <c r="B49" s="11" t="s">
        <v>46</v>
      </c>
    </row>
    <row r="50" spans="1:2" x14ac:dyDescent="0.2">
      <c r="A50" s="9">
        <v>43</v>
      </c>
      <c r="B50" s="11" t="s">
        <v>47</v>
      </c>
    </row>
    <row r="51" spans="1:2" x14ac:dyDescent="0.2">
      <c r="A51" s="9">
        <v>44</v>
      </c>
      <c r="B51" s="11" t="s">
        <v>48</v>
      </c>
    </row>
    <row r="52" spans="1:2" x14ac:dyDescent="0.2">
      <c r="A52" s="9">
        <v>45</v>
      </c>
      <c r="B52" s="11" t="s">
        <v>49</v>
      </c>
    </row>
    <row r="53" spans="1:2" x14ac:dyDescent="0.2">
      <c r="A53" s="9">
        <v>46</v>
      </c>
      <c r="B53" s="11" t="s">
        <v>50</v>
      </c>
    </row>
    <row r="54" spans="1:2" x14ac:dyDescent="0.2">
      <c r="A54" s="9">
        <v>47</v>
      </c>
      <c r="B54" s="11" t="s">
        <v>51</v>
      </c>
    </row>
    <row r="55" spans="1:2" x14ac:dyDescent="0.2">
      <c r="A55" s="9">
        <v>48</v>
      </c>
      <c r="B55" s="11" t="s">
        <v>52</v>
      </c>
    </row>
    <row r="56" spans="1:2" x14ac:dyDescent="0.2">
      <c r="A56" s="9">
        <v>49</v>
      </c>
      <c r="B56" s="11" t="s">
        <v>53</v>
      </c>
    </row>
    <row r="57" spans="1:2" x14ac:dyDescent="0.2">
      <c r="A57" s="9">
        <v>50</v>
      </c>
      <c r="B57" s="11" t="s">
        <v>54</v>
      </c>
    </row>
    <row r="58" spans="1:2" x14ac:dyDescent="0.2">
      <c r="A58" s="9">
        <v>51</v>
      </c>
      <c r="B58" s="11" t="s">
        <v>54</v>
      </c>
    </row>
    <row r="59" spans="1:2" x14ac:dyDescent="0.2">
      <c r="A59" s="9">
        <v>52</v>
      </c>
      <c r="B59" s="11" t="s">
        <v>55</v>
      </c>
    </row>
    <row r="60" spans="1:2" x14ac:dyDescent="0.2">
      <c r="A60" s="9">
        <v>53</v>
      </c>
      <c r="B60" s="11" t="s">
        <v>56</v>
      </c>
    </row>
    <row r="61" spans="1:2" x14ac:dyDescent="0.2">
      <c r="A61" s="9">
        <v>54</v>
      </c>
      <c r="B61" s="11" t="s">
        <v>57</v>
      </c>
    </row>
    <row r="62" spans="1:2" x14ac:dyDescent="0.2">
      <c r="A62" s="9">
        <v>55</v>
      </c>
      <c r="B62" s="11" t="s">
        <v>58</v>
      </c>
    </row>
    <row r="63" spans="1:2" x14ac:dyDescent="0.2">
      <c r="A63" s="9">
        <v>56</v>
      </c>
      <c r="B63" s="11" t="s">
        <v>59</v>
      </c>
    </row>
    <row r="64" spans="1:2" x14ac:dyDescent="0.2">
      <c r="A64" s="9">
        <v>57</v>
      </c>
      <c r="B64" s="11" t="s">
        <v>60</v>
      </c>
    </row>
    <row r="65" spans="1:2" x14ac:dyDescent="0.2">
      <c r="A65" s="9">
        <v>58</v>
      </c>
      <c r="B65" s="11" t="s">
        <v>61</v>
      </c>
    </row>
    <row r="66" spans="1:2" x14ac:dyDescent="0.2">
      <c r="A66" s="9">
        <v>59</v>
      </c>
      <c r="B66" s="11" t="s">
        <v>62</v>
      </c>
    </row>
    <row r="67" spans="1:2" x14ac:dyDescent="0.2">
      <c r="A67" s="9">
        <v>60</v>
      </c>
      <c r="B67" s="11" t="s">
        <v>63</v>
      </c>
    </row>
    <row r="68" spans="1:2" x14ac:dyDescent="0.2">
      <c r="A68" s="9">
        <v>61</v>
      </c>
      <c r="B68" s="11" t="s">
        <v>64</v>
      </c>
    </row>
    <row r="69" spans="1:2" x14ac:dyDescent="0.2">
      <c r="A69" s="9">
        <v>62</v>
      </c>
      <c r="B69" s="11" t="s">
        <v>65</v>
      </c>
    </row>
    <row r="70" spans="1:2" x14ac:dyDescent="0.2">
      <c r="A70" s="9">
        <v>63</v>
      </c>
      <c r="B70" s="11" t="s">
        <v>66</v>
      </c>
    </row>
    <row r="71" spans="1:2" x14ac:dyDescent="0.2">
      <c r="A71" s="9">
        <v>64</v>
      </c>
      <c r="B71" s="11" t="s">
        <v>67</v>
      </c>
    </row>
    <row r="72" spans="1:2" x14ac:dyDescent="0.2">
      <c r="A72" s="9">
        <v>65</v>
      </c>
      <c r="B72" s="11" t="s">
        <v>68</v>
      </c>
    </row>
    <row r="73" spans="1:2" x14ac:dyDescent="0.2">
      <c r="A73" s="9">
        <v>66</v>
      </c>
      <c r="B73" s="11" t="s">
        <v>69</v>
      </c>
    </row>
    <row r="74" spans="1:2" x14ac:dyDescent="0.2">
      <c r="A74" s="9">
        <v>67</v>
      </c>
      <c r="B74" s="11" t="s">
        <v>70</v>
      </c>
    </row>
    <row r="75" spans="1:2" x14ac:dyDescent="0.2">
      <c r="A75" s="9">
        <v>68</v>
      </c>
      <c r="B75" s="11" t="s">
        <v>71</v>
      </c>
    </row>
    <row r="76" spans="1:2" x14ac:dyDescent="0.2">
      <c r="A76" s="9">
        <v>69</v>
      </c>
      <c r="B76" s="11" t="s">
        <v>72</v>
      </c>
    </row>
    <row r="77" spans="1:2" x14ac:dyDescent="0.2">
      <c r="A77" s="9">
        <v>70</v>
      </c>
      <c r="B77" s="11" t="s">
        <v>73</v>
      </c>
    </row>
    <row r="78" spans="1:2" x14ac:dyDescent="0.2">
      <c r="A78" s="9">
        <v>71</v>
      </c>
      <c r="B78" s="11" t="s">
        <v>74</v>
      </c>
    </row>
    <row r="79" spans="1:2" x14ac:dyDescent="0.2">
      <c r="A79" s="9">
        <v>72</v>
      </c>
      <c r="B79" s="11" t="s">
        <v>75</v>
      </c>
    </row>
    <row r="80" spans="1:2" x14ac:dyDescent="0.2">
      <c r="A80" s="9">
        <v>73</v>
      </c>
      <c r="B80" s="11" t="s">
        <v>75</v>
      </c>
    </row>
    <row r="81" spans="1:2" x14ac:dyDescent="0.2">
      <c r="A81" s="9">
        <v>74</v>
      </c>
      <c r="B81" s="11" t="s">
        <v>76</v>
      </c>
    </row>
    <row r="82" spans="1:2" x14ac:dyDescent="0.2">
      <c r="A82" s="9">
        <v>75</v>
      </c>
      <c r="B82" s="11" t="s">
        <v>77</v>
      </c>
    </row>
    <row r="83" spans="1:2" x14ac:dyDescent="0.2">
      <c r="A83" s="9">
        <v>76</v>
      </c>
      <c r="B83" s="11" t="s">
        <v>78</v>
      </c>
    </row>
    <row r="84" spans="1:2" x14ac:dyDescent="0.2">
      <c r="A84" s="9">
        <v>77</v>
      </c>
      <c r="B84" s="11" t="s">
        <v>79</v>
      </c>
    </row>
    <row r="85" spans="1:2" x14ac:dyDescent="0.2">
      <c r="A85" s="9">
        <v>78</v>
      </c>
      <c r="B85" s="11" t="s">
        <v>80</v>
      </c>
    </row>
    <row r="86" spans="1:2" x14ac:dyDescent="0.2">
      <c r="A86" s="9">
        <v>79</v>
      </c>
      <c r="B86" s="11" t="s">
        <v>81</v>
      </c>
    </row>
    <row r="87" spans="1:2" x14ac:dyDescent="0.2">
      <c r="A87" s="9">
        <v>80</v>
      </c>
      <c r="B87" s="11" t="s">
        <v>82</v>
      </c>
    </row>
    <row r="88" spans="1:2" x14ac:dyDescent="0.2">
      <c r="A88" s="9">
        <v>81</v>
      </c>
      <c r="B88" s="11" t="s">
        <v>83</v>
      </c>
    </row>
    <row r="89" spans="1:2" x14ac:dyDescent="0.2">
      <c r="A89" s="9">
        <v>82</v>
      </c>
      <c r="B89" s="11" t="s">
        <v>84</v>
      </c>
    </row>
    <row r="90" spans="1:2" x14ac:dyDescent="0.2">
      <c r="A90" s="9">
        <v>83</v>
      </c>
      <c r="B90" s="11" t="s">
        <v>85</v>
      </c>
    </row>
    <row r="91" spans="1:2" x14ac:dyDescent="0.2">
      <c r="A91" s="9">
        <v>84</v>
      </c>
      <c r="B91" s="11" t="s">
        <v>86</v>
      </c>
    </row>
    <row r="92" spans="1:2" x14ac:dyDescent="0.2">
      <c r="A92" s="9">
        <v>85</v>
      </c>
      <c r="B92" s="11" t="s">
        <v>87</v>
      </c>
    </row>
    <row r="93" spans="1:2" x14ac:dyDescent="0.2">
      <c r="A93" s="9">
        <v>86</v>
      </c>
      <c r="B93" s="11" t="s">
        <v>88</v>
      </c>
    </row>
    <row r="94" spans="1:2" x14ac:dyDescent="0.2">
      <c r="A94" s="9">
        <v>87</v>
      </c>
      <c r="B94" s="11" t="s">
        <v>89</v>
      </c>
    </row>
    <row r="95" spans="1:2" x14ac:dyDescent="0.2">
      <c r="A95" s="9">
        <v>88</v>
      </c>
      <c r="B95" s="11" t="s">
        <v>90</v>
      </c>
    </row>
    <row r="96" spans="1:2" x14ac:dyDescent="0.2">
      <c r="A96" s="9">
        <v>89</v>
      </c>
      <c r="B96" s="11" t="s">
        <v>91</v>
      </c>
    </row>
    <row r="97" spans="1:2" x14ac:dyDescent="0.2">
      <c r="A97" s="9">
        <v>90</v>
      </c>
      <c r="B97" s="11" t="s">
        <v>92</v>
      </c>
    </row>
    <row r="98" spans="1:2" x14ac:dyDescent="0.2">
      <c r="A98" s="9">
        <v>91</v>
      </c>
      <c r="B98" s="11" t="s">
        <v>93</v>
      </c>
    </row>
    <row r="99" spans="1:2" x14ac:dyDescent="0.2">
      <c r="A99" s="9">
        <v>92</v>
      </c>
      <c r="B99" s="11" t="s">
        <v>94</v>
      </c>
    </row>
    <row r="100" spans="1:2" x14ac:dyDescent="0.2">
      <c r="A100" s="9">
        <v>93</v>
      </c>
      <c r="B100" s="11" t="s">
        <v>95</v>
      </c>
    </row>
    <row r="101" spans="1:2" x14ac:dyDescent="0.2">
      <c r="A101" s="9">
        <v>94</v>
      </c>
      <c r="B101" s="11" t="s">
        <v>96</v>
      </c>
    </row>
    <row r="102" spans="1:2" x14ac:dyDescent="0.2">
      <c r="A102" s="9">
        <v>95</v>
      </c>
      <c r="B102" s="11" t="s">
        <v>97</v>
      </c>
    </row>
    <row r="103" spans="1:2" x14ac:dyDescent="0.2">
      <c r="A103" s="9">
        <v>96</v>
      </c>
      <c r="B103" s="11" t="s">
        <v>98</v>
      </c>
    </row>
    <row r="104" spans="1:2" x14ac:dyDescent="0.2">
      <c r="A104" s="9">
        <v>97</v>
      </c>
      <c r="B104" s="11" t="s">
        <v>99</v>
      </c>
    </row>
    <row r="105" spans="1:2" x14ac:dyDescent="0.2">
      <c r="A105" s="9">
        <v>98</v>
      </c>
      <c r="B105" s="11" t="s">
        <v>100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62"/>
  <sheetViews>
    <sheetView topLeftCell="A44" workbookViewId="0">
      <selection activeCell="C63" sqref="C63"/>
    </sheetView>
  </sheetViews>
  <sheetFormatPr baseColWidth="10" defaultColWidth="8.83203125" defaultRowHeight="15" x14ac:dyDescent="0.2"/>
  <cols>
    <col min="1" max="1" width="47.83203125" customWidth="1"/>
    <col min="2" max="2" width="25" customWidth="1"/>
    <col min="3" max="3" width="22" customWidth="1"/>
  </cols>
  <sheetData>
    <row r="1" spans="1:3" ht="18" x14ac:dyDescent="0.2">
      <c r="A1" s="1" t="s">
        <v>0</v>
      </c>
    </row>
    <row r="2" spans="1:3" ht="16" x14ac:dyDescent="0.2">
      <c r="A2" s="2" t="s">
        <v>327</v>
      </c>
    </row>
    <row r="3" spans="1:3" x14ac:dyDescent="0.2">
      <c r="A3" s="10" t="s">
        <v>102</v>
      </c>
      <c r="B3" s="37" t="s">
        <v>6</v>
      </c>
      <c r="C3" s="38"/>
    </row>
    <row r="4" spans="1:3" ht="31" x14ac:dyDescent="0.2">
      <c r="A4" s="24" t="s">
        <v>328</v>
      </c>
      <c r="B4" s="13">
        <v>0.87219999999999998</v>
      </c>
      <c r="C4" s="11">
        <v>157</v>
      </c>
    </row>
    <row r="5" spans="1:3" ht="16" x14ac:dyDescent="0.2">
      <c r="A5" s="24" t="s">
        <v>329</v>
      </c>
      <c r="B5" s="13">
        <v>0.5444</v>
      </c>
      <c r="C5" s="11">
        <v>98</v>
      </c>
    </row>
    <row r="6" spans="1:3" ht="16" x14ac:dyDescent="0.2">
      <c r="A6" s="24" t="s">
        <v>330</v>
      </c>
      <c r="B6" s="13">
        <v>0.25559999999999999</v>
      </c>
      <c r="C6" s="11">
        <v>46</v>
      </c>
    </row>
    <row r="7" spans="1:3" ht="16" x14ac:dyDescent="0.2">
      <c r="A7" s="24" t="s">
        <v>331</v>
      </c>
      <c r="B7" s="13">
        <v>0.2278</v>
      </c>
      <c r="C7" s="11">
        <v>41</v>
      </c>
    </row>
    <row r="8" spans="1:3" ht="16" x14ac:dyDescent="0.2">
      <c r="A8" s="24" t="s">
        <v>332</v>
      </c>
      <c r="B8" s="13">
        <v>0.2167</v>
      </c>
      <c r="C8" s="11">
        <v>39</v>
      </c>
    </row>
    <row r="9" spans="1:3" ht="16" x14ac:dyDescent="0.2">
      <c r="A9" s="24" t="s">
        <v>231</v>
      </c>
      <c r="B9" s="13"/>
      <c r="C9" s="11">
        <v>32</v>
      </c>
    </row>
    <row r="10" spans="1:3" x14ac:dyDescent="0.2">
      <c r="A10" s="3"/>
      <c r="B10" s="3" t="s">
        <v>2</v>
      </c>
      <c r="C10" s="3">
        <v>180</v>
      </c>
    </row>
    <row r="11" spans="1:3" x14ac:dyDescent="0.2">
      <c r="A11" s="3"/>
      <c r="B11" s="3" t="s">
        <v>3</v>
      </c>
      <c r="C11" s="3">
        <v>44</v>
      </c>
    </row>
    <row r="30" spans="1:3" ht="16" x14ac:dyDescent="0.2">
      <c r="A30" s="25" t="s">
        <v>4</v>
      </c>
      <c r="B30" s="25" t="s">
        <v>5</v>
      </c>
      <c r="C30" s="25" t="s">
        <v>231</v>
      </c>
    </row>
    <row r="31" spans="1:3" ht="16" x14ac:dyDescent="0.2">
      <c r="A31" s="25">
        <v>1</v>
      </c>
      <c r="B31" s="19" t="s">
        <v>237</v>
      </c>
      <c r="C31" s="19" t="s">
        <v>333</v>
      </c>
    </row>
    <row r="32" spans="1:3" ht="16" x14ac:dyDescent="0.2">
      <c r="A32" s="25">
        <v>2</v>
      </c>
      <c r="B32" s="19" t="s">
        <v>250</v>
      </c>
      <c r="C32" s="19" t="s">
        <v>334</v>
      </c>
    </row>
    <row r="33" spans="1:3" ht="16" x14ac:dyDescent="0.2">
      <c r="A33" s="25">
        <v>3</v>
      </c>
      <c r="B33" s="19" t="s">
        <v>335</v>
      </c>
      <c r="C33" s="19" t="s">
        <v>336</v>
      </c>
    </row>
    <row r="34" spans="1:3" ht="16" x14ac:dyDescent="0.2">
      <c r="A34" s="25">
        <v>4</v>
      </c>
      <c r="B34" s="19" t="s">
        <v>337</v>
      </c>
      <c r="C34" s="19" t="s">
        <v>338</v>
      </c>
    </row>
    <row r="35" spans="1:3" ht="16" x14ac:dyDescent="0.2">
      <c r="A35" s="25">
        <v>5</v>
      </c>
      <c r="B35" s="19" t="s">
        <v>339</v>
      </c>
      <c r="C35" s="19" t="s">
        <v>600</v>
      </c>
    </row>
    <row r="36" spans="1:3" ht="16" x14ac:dyDescent="0.2">
      <c r="A36" s="25">
        <v>6</v>
      </c>
      <c r="B36" s="19" t="s">
        <v>263</v>
      </c>
      <c r="C36" s="19" t="s">
        <v>601</v>
      </c>
    </row>
    <row r="37" spans="1:3" ht="16" x14ac:dyDescent="0.2">
      <c r="A37" s="25">
        <v>7</v>
      </c>
      <c r="B37" s="19" t="s">
        <v>267</v>
      </c>
      <c r="C37" s="19" t="s">
        <v>340</v>
      </c>
    </row>
    <row r="38" spans="1:3" ht="16" x14ac:dyDescent="0.2">
      <c r="A38" s="25">
        <v>8</v>
      </c>
      <c r="B38" s="19" t="s">
        <v>341</v>
      </c>
      <c r="C38" s="19" t="s">
        <v>602</v>
      </c>
    </row>
    <row r="39" spans="1:3" ht="16" x14ac:dyDescent="0.2">
      <c r="A39" s="25">
        <v>9</v>
      </c>
      <c r="B39" s="19" t="s">
        <v>342</v>
      </c>
      <c r="C39" s="19" t="s">
        <v>603</v>
      </c>
    </row>
    <row r="40" spans="1:3" ht="16" x14ac:dyDescent="0.2">
      <c r="A40" s="25">
        <v>10</v>
      </c>
      <c r="B40" s="19" t="s">
        <v>279</v>
      </c>
      <c r="C40" s="19" t="s">
        <v>343</v>
      </c>
    </row>
    <row r="41" spans="1:3" ht="16" x14ac:dyDescent="0.2">
      <c r="A41" s="25">
        <v>11</v>
      </c>
      <c r="B41" s="19" t="s">
        <v>283</v>
      </c>
      <c r="C41" s="19" t="s">
        <v>344</v>
      </c>
    </row>
    <row r="42" spans="1:3" ht="16" x14ac:dyDescent="0.2">
      <c r="A42" s="25">
        <v>12</v>
      </c>
      <c r="B42" s="19" t="s">
        <v>62</v>
      </c>
      <c r="C42" s="19" t="s">
        <v>345</v>
      </c>
    </row>
    <row r="43" spans="1:3" ht="16" x14ac:dyDescent="0.2">
      <c r="A43" s="25">
        <v>13</v>
      </c>
      <c r="B43" s="19" t="s">
        <v>346</v>
      </c>
      <c r="C43" s="19" t="s">
        <v>347</v>
      </c>
    </row>
    <row r="44" spans="1:3" ht="16" x14ac:dyDescent="0.2">
      <c r="A44" s="25">
        <v>14</v>
      </c>
      <c r="B44" s="19" t="s">
        <v>293</v>
      </c>
      <c r="C44" s="19" t="s">
        <v>348</v>
      </c>
    </row>
    <row r="45" spans="1:3" ht="16" x14ac:dyDescent="0.2">
      <c r="A45" s="25">
        <v>15</v>
      </c>
      <c r="B45" s="19" t="s">
        <v>66</v>
      </c>
      <c r="C45" s="19" t="s">
        <v>349</v>
      </c>
    </row>
    <row r="46" spans="1:3" ht="16" x14ac:dyDescent="0.2">
      <c r="A46" s="25">
        <v>16</v>
      </c>
      <c r="B46" s="19" t="s">
        <v>175</v>
      </c>
      <c r="C46" s="19" t="s">
        <v>604</v>
      </c>
    </row>
    <row r="47" spans="1:3" ht="16" x14ac:dyDescent="0.2">
      <c r="A47" s="25">
        <v>17</v>
      </c>
      <c r="B47" s="19" t="s">
        <v>176</v>
      </c>
      <c r="C47" s="19" t="s">
        <v>350</v>
      </c>
    </row>
    <row r="48" spans="1:3" ht="16" x14ac:dyDescent="0.2">
      <c r="A48" s="25">
        <v>18</v>
      </c>
      <c r="B48" s="19" t="s">
        <v>296</v>
      </c>
      <c r="C48" s="19" t="s">
        <v>351</v>
      </c>
    </row>
    <row r="49" spans="1:3" ht="16" x14ac:dyDescent="0.2">
      <c r="A49" s="25">
        <v>19</v>
      </c>
      <c r="B49" s="19" t="s">
        <v>352</v>
      </c>
      <c r="C49" s="19" t="s">
        <v>605</v>
      </c>
    </row>
    <row r="50" spans="1:3" ht="16" x14ac:dyDescent="0.2">
      <c r="A50" s="25">
        <v>20</v>
      </c>
      <c r="B50" s="19" t="s">
        <v>74</v>
      </c>
      <c r="C50" s="19" t="s">
        <v>353</v>
      </c>
    </row>
    <row r="51" spans="1:3" ht="16" x14ac:dyDescent="0.2">
      <c r="A51" s="25">
        <v>21</v>
      </c>
      <c r="B51" s="19" t="s">
        <v>354</v>
      </c>
      <c r="C51" s="19" t="s">
        <v>355</v>
      </c>
    </row>
    <row r="52" spans="1:3" ht="16" x14ac:dyDescent="0.2">
      <c r="A52" s="25">
        <v>22</v>
      </c>
      <c r="B52" s="19" t="s">
        <v>356</v>
      </c>
      <c r="C52" s="19" t="s">
        <v>357</v>
      </c>
    </row>
    <row r="53" spans="1:3" ht="16" x14ac:dyDescent="0.2">
      <c r="A53" s="25">
        <v>23</v>
      </c>
      <c r="B53" s="19" t="s">
        <v>308</v>
      </c>
      <c r="C53" s="19" t="s">
        <v>358</v>
      </c>
    </row>
    <row r="54" spans="1:3" ht="16" x14ac:dyDescent="0.2">
      <c r="A54" s="25">
        <v>24</v>
      </c>
      <c r="B54" s="19" t="s">
        <v>310</v>
      </c>
      <c r="C54" s="19" t="s">
        <v>359</v>
      </c>
    </row>
    <row r="55" spans="1:3" ht="16" x14ac:dyDescent="0.2">
      <c r="A55" s="25">
        <v>25</v>
      </c>
      <c r="B55" s="19" t="s">
        <v>311</v>
      </c>
      <c r="C55" s="19" t="s">
        <v>360</v>
      </c>
    </row>
    <row r="56" spans="1:3" ht="16" x14ac:dyDescent="0.2">
      <c r="A56" s="25">
        <v>26</v>
      </c>
      <c r="B56" s="19" t="s">
        <v>361</v>
      </c>
      <c r="C56" s="19" t="s">
        <v>362</v>
      </c>
    </row>
    <row r="57" spans="1:3" ht="16" x14ac:dyDescent="0.2">
      <c r="A57" s="25">
        <v>27</v>
      </c>
      <c r="B57" s="19" t="s">
        <v>315</v>
      </c>
      <c r="C57" s="19" t="s">
        <v>363</v>
      </c>
    </row>
    <row r="58" spans="1:3" ht="16" x14ac:dyDescent="0.2">
      <c r="A58" s="25">
        <v>28</v>
      </c>
      <c r="B58" s="19" t="s">
        <v>364</v>
      </c>
      <c r="C58" s="39" t="s">
        <v>606</v>
      </c>
    </row>
    <row r="59" spans="1:3" ht="16" x14ac:dyDescent="0.2">
      <c r="A59" s="25">
        <v>29</v>
      </c>
      <c r="B59" s="19" t="s">
        <v>365</v>
      </c>
      <c r="C59" s="19" t="s">
        <v>366</v>
      </c>
    </row>
    <row r="60" spans="1:3" ht="16" x14ac:dyDescent="0.2">
      <c r="A60" s="25">
        <v>30</v>
      </c>
      <c r="B60" s="19" t="s">
        <v>213</v>
      </c>
      <c r="C60" s="19" t="s">
        <v>367</v>
      </c>
    </row>
    <row r="61" spans="1:3" ht="16" x14ac:dyDescent="0.2">
      <c r="A61" s="25">
        <v>31</v>
      </c>
      <c r="B61" s="19" t="s">
        <v>321</v>
      </c>
      <c r="C61" s="19" t="s">
        <v>368</v>
      </c>
    </row>
    <row r="62" spans="1:3" ht="16" x14ac:dyDescent="0.2">
      <c r="A62" s="25">
        <v>32</v>
      </c>
      <c r="B62" s="19" t="s">
        <v>323</v>
      </c>
      <c r="C62" s="19" t="s">
        <v>607</v>
      </c>
    </row>
  </sheetData>
  <mergeCells count="1">
    <mergeCell ref="B3:C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topLeftCell="A39" workbookViewId="0"/>
  </sheetViews>
  <sheetFormatPr baseColWidth="10" defaultColWidth="8.83203125" defaultRowHeight="15" x14ac:dyDescent="0.2"/>
  <cols>
    <col min="1" max="1" width="16" customWidth="1"/>
    <col min="2" max="3" width="12" customWidth="1"/>
  </cols>
  <sheetData>
    <row r="1" spans="1:3" ht="18" x14ac:dyDescent="0.2">
      <c r="A1" s="1" t="s">
        <v>0</v>
      </c>
    </row>
    <row r="2" spans="1:3" ht="16" x14ac:dyDescent="0.2">
      <c r="A2" s="2" t="s">
        <v>369</v>
      </c>
    </row>
    <row r="3" spans="1:3" x14ac:dyDescent="0.2">
      <c r="A3" s="4" t="s">
        <v>102</v>
      </c>
      <c r="B3" s="33" t="s">
        <v>6</v>
      </c>
      <c r="C3" s="34"/>
    </row>
    <row r="4" spans="1:3" x14ac:dyDescent="0.2">
      <c r="A4" s="5" t="s">
        <v>370</v>
      </c>
      <c r="B4" s="7">
        <v>0.43409999999999999</v>
      </c>
      <c r="C4" s="6">
        <v>89</v>
      </c>
    </row>
    <row r="5" spans="1:3" x14ac:dyDescent="0.2">
      <c r="A5" s="5" t="s">
        <v>371</v>
      </c>
      <c r="B5" s="7">
        <v>0.41460000000000002</v>
      </c>
      <c r="C5" s="6">
        <v>85</v>
      </c>
    </row>
    <row r="6" spans="1:3" x14ac:dyDescent="0.2">
      <c r="A6" s="5" t="s">
        <v>372</v>
      </c>
      <c r="B6" s="7">
        <v>0.1512</v>
      </c>
      <c r="C6" s="6">
        <v>31</v>
      </c>
    </row>
    <row r="7" spans="1:3" x14ac:dyDescent="0.2">
      <c r="A7" s="3"/>
      <c r="B7" s="3" t="s">
        <v>2</v>
      </c>
      <c r="C7" s="3">
        <v>205</v>
      </c>
    </row>
    <row r="8" spans="1:3" x14ac:dyDescent="0.2">
      <c r="A8" s="3"/>
      <c r="B8" s="3" t="s">
        <v>3</v>
      </c>
      <c r="C8" s="3">
        <v>19</v>
      </c>
    </row>
  </sheetData>
  <mergeCells count="1">
    <mergeCell ref="B3:C3"/>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9"/>
  <sheetViews>
    <sheetView topLeftCell="A28" workbookViewId="0"/>
  </sheetViews>
  <sheetFormatPr baseColWidth="10" defaultColWidth="8.83203125" defaultRowHeight="15" x14ac:dyDescent="0.2"/>
  <cols>
    <col min="1" max="1" width="17" customWidth="1"/>
    <col min="2" max="3" width="12" customWidth="1"/>
  </cols>
  <sheetData>
    <row r="1" spans="1:3" ht="18" x14ac:dyDescent="0.2">
      <c r="A1" s="1" t="s">
        <v>0</v>
      </c>
    </row>
    <row r="2" spans="1:3" ht="16" x14ac:dyDescent="0.2">
      <c r="A2" s="2" t="s">
        <v>373</v>
      </c>
    </row>
    <row r="3" spans="1:3" x14ac:dyDescent="0.2">
      <c r="A3" s="4" t="s">
        <v>102</v>
      </c>
      <c r="B3" s="33" t="s">
        <v>6</v>
      </c>
      <c r="C3" s="34"/>
    </row>
    <row r="4" spans="1:3" x14ac:dyDescent="0.2">
      <c r="A4" s="5" t="s">
        <v>374</v>
      </c>
      <c r="B4" s="7">
        <v>0.57729999999999992</v>
      </c>
      <c r="C4" s="6">
        <v>112</v>
      </c>
    </row>
    <row r="5" spans="1:3" x14ac:dyDescent="0.2">
      <c r="A5" s="5" t="s">
        <v>375</v>
      </c>
      <c r="B5" s="7">
        <v>0.25259999999999999</v>
      </c>
      <c r="C5" s="6">
        <v>49</v>
      </c>
    </row>
    <row r="6" spans="1:3" x14ac:dyDescent="0.2">
      <c r="A6" s="5" t="s">
        <v>376</v>
      </c>
      <c r="B6" s="7">
        <v>0.36599999999999999</v>
      </c>
      <c r="C6" s="6">
        <v>71</v>
      </c>
    </row>
    <row r="7" spans="1:3" x14ac:dyDescent="0.2">
      <c r="A7" s="5" t="s">
        <v>377</v>
      </c>
      <c r="B7" s="7">
        <v>0.43809999999999999</v>
      </c>
      <c r="C7" s="6">
        <v>85</v>
      </c>
    </row>
    <row r="8" spans="1:3" x14ac:dyDescent="0.2">
      <c r="A8" s="3"/>
      <c r="B8" s="3" t="s">
        <v>2</v>
      </c>
      <c r="C8" s="3">
        <v>194</v>
      </c>
    </row>
    <row r="9" spans="1:3" x14ac:dyDescent="0.2">
      <c r="A9" s="3"/>
      <c r="B9" s="3" t="s">
        <v>3</v>
      </c>
      <c r="C9" s="3">
        <v>30</v>
      </c>
    </row>
  </sheetData>
  <mergeCells count="1">
    <mergeCell ref="B3:C3"/>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8"/>
  <sheetViews>
    <sheetView topLeftCell="A23"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378</v>
      </c>
    </row>
    <row r="3" spans="1:3" x14ac:dyDescent="0.2">
      <c r="A3" s="4" t="s">
        <v>102</v>
      </c>
      <c r="B3" s="33" t="s">
        <v>6</v>
      </c>
      <c r="C3" s="34"/>
    </row>
    <row r="4" spans="1:3" x14ac:dyDescent="0.2">
      <c r="A4" s="5" t="s">
        <v>107</v>
      </c>
      <c r="B4" s="7">
        <v>0.70620000000000005</v>
      </c>
      <c r="C4" s="6">
        <v>137</v>
      </c>
    </row>
    <row r="5" spans="1:3" x14ac:dyDescent="0.2">
      <c r="A5" s="5" t="s">
        <v>108</v>
      </c>
      <c r="B5" s="7">
        <v>0.2268</v>
      </c>
      <c r="C5" s="6">
        <v>44</v>
      </c>
    </row>
    <row r="6" spans="1:3" x14ac:dyDescent="0.2">
      <c r="A6" s="5" t="s">
        <v>223</v>
      </c>
      <c r="B6" s="7">
        <v>6.7000000000000004E-2</v>
      </c>
      <c r="C6" s="6">
        <v>13</v>
      </c>
    </row>
    <row r="7" spans="1:3" x14ac:dyDescent="0.2">
      <c r="A7" s="3"/>
      <c r="B7" s="3" t="s">
        <v>2</v>
      </c>
      <c r="C7" s="3">
        <v>194</v>
      </c>
    </row>
    <row r="8" spans="1:3" x14ac:dyDescent="0.2">
      <c r="A8" s="3"/>
      <c r="B8" s="3" t="s">
        <v>3</v>
      </c>
      <c r="C8" s="3">
        <v>30</v>
      </c>
    </row>
  </sheetData>
  <mergeCells count="1">
    <mergeCell ref="B3:C3"/>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8"/>
  <sheetViews>
    <sheetView workbookViewId="0"/>
  </sheetViews>
  <sheetFormatPr baseColWidth="10" defaultColWidth="8.83203125" defaultRowHeight="15" x14ac:dyDescent="0.2"/>
  <cols>
    <col min="1" max="1" width="40" customWidth="1"/>
    <col min="2" max="3" width="12" customWidth="1"/>
  </cols>
  <sheetData>
    <row r="1" spans="1:3" ht="18" x14ac:dyDescent="0.2">
      <c r="A1" s="1" t="s">
        <v>0</v>
      </c>
    </row>
    <row r="2" spans="1:3" ht="16" x14ac:dyDescent="0.2">
      <c r="A2" s="2" t="s">
        <v>379</v>
      </c>
    </row>
    <row r="3" spans="1:3" x14ac:dyDescent="0.2">
      <c r="A3" s="4" t="s">
        <v>102</v>
      </c>
      <c r="B3" s="33" t="s">
        <v>6</v>
      </c>
      <c r="C3" s="34"/>
    </row>
    <row r="4" spans="1:3" x14ac:dyDescent="0.2">
      <c r="A4" s="5" t="s">
        <v>380</v>
      </c>
      <c r="B4" s="7">
        <v>0.66200000000000003</v>
      </c>
      <c r="C4" s="6">
        <v>94</v>
      </c>
    </row>
    <row r="5" spans="1:3" x14ac:dyDescent="0.2">
      <c r="A5" s="5" t="s">
        <v>381</v>
      </c>
      <c r="B5" s="7">
        <v>0.58450000000000002</v>
      </c>
      <c r="C5" s="6">
        <v>83</v>
      </c>
    </row>
    <row r="6" spans="1:3" x14ac:dyDescent="0.2">
      <c r="A6" s="5" t="s">
        <v>382</v>
      </c>
      <c r="B6" s="7">
        <v>0.5423</v>
      </c>
      <c r="C6" s="6">
        <v>77</v>
      </c>
    </row>
    <row r="7" spans="1:3" x14ac:dyDescent="0.2">
      <c r="A7" s="3"/>
      <c r="B7" s="3" t="s">
        <v>2</v>
      </c>
      <c r="C7" s="3">
        <v>142</v>
      </c>
    </row>
    <row r="8" spans="1:3" x14ac:dyDescent="0.2">
      <c r="A8" s="3"/>
      <c r="B8" s="3" t="s">
        <v>3</v>
      </c>
      <c r="C8" s="3">
        <v>82</v>
      </c>
    </row>
  </sheetData>
  <mergeCells count="1">
    <mergeCell ref="B3:C3"/>
  </mergeCell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7"/>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383</v>
      </c>
    </row>
    <row r="3" spans="1:3" x14ac:dyDescent="0.2">
      <c r="A3" s="4" t="s">
        <v>102</v>
      </c>
      <c r="B3" s="33" t="s">
        <v>6</v>
      </c>
      <c r="C3" s="34"/>
    </row>
    <row r="4" spans="1:3" x14ac:dyDescent="0.2">
      <c r="A4" s="5" t="s">
        <v>107</v>
      </c>
      <c r="B4" s="7">
        <v>8.7599999999999997E-2</v>
      </c>
      <c r="C4" s="6">
        <v>17</v>
      </c>
    </row>
    <row r="5" spans="1:3" x14ac:dyDescent="0.2">
      <c r="A5" s="5" t="s">
        <v>108</v>
      </c>
      <c r="B5" s="7">
        <v>0.91239999999999999</v>
      </c>
      <c r="C5" s="6">
        <v>177</v>
      </c>
    </row>
    <row r="6" spans="1:3" x14ac:dyDescent="0.2">
      <c r="A6" s="3"/>
      <c r="B6" s="3" t="s">
        <v>2</v>
      </c>
      <c r="C6" s="3">
        <v>194</v>
      </c>
    </row>
    <row r="7" spans="1:3" x14ac:dyDescent="0.2">
      <c r="A7" s="3"/>
      <c r="B7" s="3" t="s">
        <v>3</v>
      </c>
      <c r="C7" s="3">
        <v>30</v>
      </c>
    </row>
  </sheetData>
  <mergeCells count="1">
    <mergeCell ref="B3:C3"/>
  </mergeCells>
  <pageMargins left="0.75" right="0.75" top="1" bottom="1" header="0.5" footer="0.5"/>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
  <sheetViews>
    <sheetView topLeftCell="A12" workbookViewId="0">
      <selection activeCell="I5" sqref="I4:I5"/>
    </sheetView>
  </sheetViews>
  <sheetFormatPr baseColWidth="10" defaultColWidth="8.83203125" defaultRowHeight="15" x14ac:dyDescent="0.2"/>
  <cols>
    <col min="1" max="1" width="59" customWidth="1"/>
    <col min="2" max="3" width="12" customWidth="1"/>
  </cols>
  <sheetData>
    <row r="1" spans="1:3" ht="18" x14ac:dyDescent="0.2">
      <c r="A1" s="1" t="s">
        <v>0</v>
      </c>
    </row>
    <row r="2" spans="1:3" ht="16" x14ac:dyDescent="0.2">
      <c r="A2" s="2" t="s">
        <v>384</v>
      </c>
    </row>
    <row r="3" spans="1:3" x14ac:dyDescent="0.2">
      <c r="A3" s="4" t="s">
        <v>102</v>
      </c>
      <c r="B3" s="33" t="s">
        <v>6</v>
      </c>
      <c r="C3" s="34"/>
    </row>
    <row r="4" spans="1:3" x14ac:dyDescent="0.2">
      <c r="A4" s="5" t="s">
        <v>385</v>
      </c>
      <c r="B4" s="7">
        <v>0</v>
      </c>
      <c r="C4" s="6">
        <v>0</v>
      </c>
    </row>
    <row r="5" spans="1:3" x14ac:dyDescent="0.2">
      <c r="A5" s="5" t="s">
        <v>386</v>
      </c>
      <c r="B5" s="7">
        <v>1</v>
      </c>
      <c r="C5" s="6">
        <v>27</v>
      </c>
    </row>
    <row r="6" spans="1:3" x14ac:dyDescent="0.2">
      <c r="A6" s="3"/>
      <c r="B6" s="3" t="s">
        <v>2</v>
      </c>
      <c r="C6" s="3">
        <v>27</v>
      </c>
    </row>
    <row r="7" spans="1:3" x14ac:dyDescent="0.2">
      <c r="A7" s="3"/>
      <c r="B7" s="3" t="s">
        <v>3</v>
      </c>
      <c r="C7" s="3">
        <v>197</v>
      </c>
    </row>
  </sheetData>
  <mergeCells count="1">
    <mergeCell ref="B3:C3"/>
  </mergeCells>
  <pageMargins left="0.75" right="0.75" top="1" bottom="1" header="0.5" footer="0.5"/>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0"/>
  <sheetViews>
    <sheetView workbookViewId="0">
      <selection activeCell="A4" sqref="A4:M8"/>
    </sheetView>
  </sheetViews>
  <sheetFormatPr baseColWidth="10" defaultColWidth="8.83203125" defaultRowHeight="15" x14ac:dyDescent="0.2"/>
  <cols>
    <col min="1" max="1" width="39" customWidth="1"/>
    <col min="2" max="13" width="12" customWidth="1"/>
  </cols>
  <sheetData>
    <row r="1" spans="1:13" ht="18" x14ac:dyDescent="0.2">
      <c r="A1" s="1" t="s">
        <v>0</v>
      </c>
    </row>
    <row r="2" spans="1:13" ht="16" x14ac:dyDescent="0.2">
      <c r="A2" s="2" t="s">
        <v>387</v>
      </c>
    </row>
    <row r="3" spans="1:13" x14ac:dyDescent="0.2">
      <c r="A3" s="4"/>
      <c r="B3" s="33" t="s">
        <v>116</v>
      </c>
      <c r="C3" s="34"/>
      <c r="D3" s="33" t="s">
        <v>115</v>
      </c>
      <c r="E3" s="34"/>
      <c r="F3" s="33" t="s">
        <v>119</v>
      </c>
      <c r="G3" s="34"/>
      <c r="H3" s="33" t="s">
        <v>121</v>
      </c>
      <c r="I3" s="34"/>
      <c r="J3" s="33" t="s">
        <v>195</v>
      </c>
      <c r="K3" s="34"/>
      <c r="L3" s="4" t="s">
        <v>388</v>
      </c>
      <c r="M3" s="4" t="s">
        <v>389</v>
      </c>
    </row>
    <row r="4" spans="1:13" x14ac:dyDescent="0.2">
      <c r="A4" s="12" t="s">
        <v>390</v>
      </c>
      <c r="B4" s="13">
        <v>0.18590000000000001</v>
      </c>
      <c r="C4" s="11">
        <v>29</v>
      </c>
      <c r="D4" s="13">
        <v>0.1923</v>
      </c>
      <c r="E4" s="11">
        <v>30</v>
      </c>
      <c r="F4" s="13">
        <v>0.2051</v>
      </c>
      <c r="G4" s="11">
        <v>32</v>
      </c>
      <c r="H4" s="13">
        <v>0.21149999999999999</v>
      </c>
      <c r="I4" s="11">
        <v>33</v>
      </c>
      <c r="J4" s="13">
        <v>0.2051</v>
      </c>
      <c r="K4" s="11">
        <v>32</v>
      </c>
      <c r="L4" s="11">
        <v>156</v>
      </c>
      <c r="M4" s="11">
        <v>2.94</v>
      </c>
    </row>
    <row r="5" spans="1:13" x14ac:dyDescent="0.2">
      <c r="A5" s="12" t="s">
        <v>391</v>
      </c>
      <c r="B5" s="13">
        <v>0.1007</v>
      </c>
      <c r="C5" s="11">
        <v>15</v>
      </c>
      <c r="D5" s="13">
        <v>0.2752</v>
      </c>
      <c r="E5" s="11">
        <v>41</v>
      </c>
      <c r="F5" s="13">
        <v>0.34899999999999998</v>
      </c>
      <c r="G5" s="11">
        <v>52</v>
      </c>
      <c r="H5" s="13">
        <v>0.1678</v>
      </c>
      <c r="I5" s="11">
        <v>25</v>
      </c>
      <c r="J5" s="13">
        <v>0.1074</v>
      </c>
      <c r="K5" s="11">
        <v>16</v>
      </c>
      <c r="L5" s="11">
        <v>149</v>
      </c>
      <c r="M5" s="11">
        <v>3.09</v>
      </c>
    </row>
    <row r="6" spans="1:13" x14ac:dyDescent="0.2">
      <c r="A6" s="12" t="s">
        <v>392</v>
      </c>
      <c r="B6" s="13">
        <v>0.29249999999999998</v>
      </c>
      <c r="C6" s="11">
        <v>43</v>
      </c>
      <c r="D6" s="13">
        <v>0.1769</v>
      </c>
      <c r="E6" s="11">
        <v>26</v>
      </c>
      <c r="F6" s="13">
        <v>0.1429</v>
      </c>
      <c r="G6" s="11">
        <v>21</v>
      </c>
      <c r="H6" s="13">
        <v>0.1905</v>
      </c>
      <c r="I6" s="11">
        <v>28</v>
      </c>
      <c r="J6" s="13">
        <v>0.1973</v>
      </c>
      <c r="K6" s="11">
        <v>29</v>
      </c>
      <c r="L6" s="11">
        <v>147</v>
      </c>
      <c r="M6" s="11">
        <v>3.18</v>
      </c>
    </row>
    <row r="7" spans="1:13" x14ac:dyDescent="0.2">
      <c r="A7" s="12" t="s">
        <v>393</v>
      </c>
      <c r="B7" s="13">
        <v>0.21179999999999999</v>
      </c>
      <c r="C7" s="11">
        <v>36</v>
      </c>
      <c r="D7" s="13">
        <v>0.16470000000000001</v>
      </c>
      <c r="E7" s="11">
        <v>28</v>
      </c>
      <c r="F7" s="13">
        <v>0.14119999999999999</v>
      </c>
      <c r="G7" s="11">
        <v>24</v>
      </c>
      <c r="H7" s="13">
        <v>0.1588</v>
      </c>
      <c r="I7" s="11">
        <v>27</v>
      </c>
      <c r="J7" s="13">
        <v>0.32350000000000001</v>
      </c>
      <c r="K7" s="11">
        <v>55</v>
      </c>
      <c r="L7" s="11">
        <v>170</v>
      </c>
      <c r="M7" s="11">
        <v>2.78</v>
      </c>
    </row>
    <row r="8" spans="1:13" x14ac:dyDescent="0.2">
      <c r="A8" s="12" t="s">
        <v>394</v>
      </c>
      <c r="B8" s="13">
        <v>0.26250000000000001</v>
      </c>
      <c r="C8" s="11">
        <v>42</v>
      </c>
      <c r="D8" s="13">
        <v>0.1938</v>
      </c>
      <c r="E8" s="11">
        <v>31</v>
      </c>
      <c r="F8" s="13">
        <v>0.15</v>
      </c>
      <c r="G8" s="11">
        <v>24</v>
      </c>
      <c r="H8" s="13">
        <v>0.22500000000000001</v>
      </c>
      <c r="I8" s="11">
        <v>36</v>
      </c>
      <c r="J8" s="13">
        <v>0.16880000000000001</v>
      </c>
      <c r="K8" s="11">
        <v>27</v>
      </c>
      <c r="L8" s="11">
        <v>160</v>
      </c>
      <c r="M8" s="11">
        <v>3.16</v>
      </c>
    </row>
    <row r="9" spans="1:13" x14ac:dyDescent="0.2">
      <c r="A9" s="3"/>
      <c r="B9" s="3"/>
      <c r="C9" s="3"/>
      <c r="D9" s="3"/>
      <c r="E9" s="3"/>
      <c r="F9" s="3"/>
      <c r="G9" s="3"/>
      <c r="H9" s="3"/>
      <c r="I9" s="3"/>
      <c r="J9" s="3"/>
      <c r="K9" s="3"/>
      <c r="L9" s="3" t="s">
        <v>2</v>
      </c>
      <c r="M9" s="3">
        <v>187</v>
      </c>
    </row>
    <row r="10" spans="1:13" x14ac:dyDescent="0.2">
      <c r="A10" s="3"/>
      <c r="B10" s="3"/>
      <c r="C10" s="3"/>
      <c r="D10" s="3"/>
      <c r="E10" s="3"/>
      <c r="F10" s="3"/>
      <c r="G10" s="3"/>
      <c r="H10" s="3"/>
      <c r="I10" s="3"/>
      <c r="J10" s="3"/>
      <c r="K10" s="3"/>
      <c r="L10" s="3" t="s">
        <v>3</v>
      </c>
      <c r="M10" s="3">
        <v>37</v>
      </c>
    </row>
  </sheetData>
  <mergeCells count="5">
    <mergeCell ref="B3:C3"/>
    <mergeCell ref="D3:E3"/>
    <mergeCell ref="F3:G3"/>
    <mergeCell ref="H3:I3"/>
    <mergeCell ref="J3:K3"/>
  </mergeCells>
  <pageMargins left="0.75" right="0.75" top="1" bottom="1" header="0.5" footer="0.5"/>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8"/>
  <sheetViews>
    <sheetView topLeftCell="A7" workbookViewId="0">
      <selection activeCell="A4" sqref="A4:I6"/>
    </sheetView>
  </sheetViews>
  <sheetFormatPr baseColWidth="10" defaultColWidth="8.83203125" defaultRowHeight="15" x14ac:dyDescent="0.2"/>
  <cols>
    <col min="1" max="1" width="29" customWidth="1"/>
    <col min="2" max="9" width="12" customWidth="1"/>
  </cols>
  <sheetData>
    <row r="1" spans="1:9" ht="18" x14ac:dyDescent="0.2">
      <c r="A1" s="1" t="s">
        <v>0</v>
      </c>
    </row>
    <row r="2" spans="1:9" ht="16" x14ac:dyDescent="0.2">
      <c r="A2" s="2" t="s">
        <v>395</v>
      </c>
    </row>
    <row r="3" spans="1:9" x14ac:dyDescent="0.2">
      <c r="A3" s="4"/>
      <c r="B3" s="33" t="s">
        <v>116</v>
      </c>
      <c r="C3" s="34"/>
      <c r="D3" s="33" t="s">
        <v>115</v>
      </c>
      <c r="E3" s="34"/>
      <c r="F3" s="33" t="s">
        <v>119</v>
      </c>
      <c r="G3" s="34"/>
      <c r="H3" s="4" t="s">
        <v>388</v>
      </c>
      <c r="I3" s="4" t="s">
        <v>389</v>
      </c>
    </row>
    <row r="4" spans="1:9" x14ac:dyDescent="0.2">
      <c r="A4" s="12" t="s">
        <v>396</v>
      </c>
      <c r="B4" s="13">
        <v>0.36969999999999997</v>
      </c>
      <c r="C4" s="11">
        <v>61</v>
      </c>
      <c r="D4" s="13">
        <v>0.1091</v>
      </c>
      <c r="E4" s="11">
        <v>18</v>
      </c>
      <c r="F4" s="13">
        <v>0.5212</v>
      </c>
      <c r="G4" s="11">
        <v>86</v>
      </c>
      <c r="H4" s="11">
        <v>165</v>
      </c>
      <c r="I4" s="11">
        <v>1.85</v>
      </c>
    </row>
    <row r="5" spans="1:9" x14ac:dyDescent="0.2">
      <c r="A5" s="12" t="s">
        <v>397</v>
      </c>
      <c r="B5" s="13">
        <v>0.13769999999999999</v>
      </c>
      <c r="C5" s="11">
        <v>23</v>
      </c>
      <c r="D5" s="13">
        <v>0.74849999999999994</v>
      </c>
      <c r="E5" s="11">
        <v>125</v>
      </c>
      <c r="F5" s="13">
        <v>0.1138</v>
      </c>
      <c r="G5" s="11">
        <v>19</v>
      </c>
      <c r="H5" s="11">
        <v>167</v>
      </c>
      <c r="I5" s="11">
        <v>2.02</v>
      </c>
    </row>
    <row r="6" spans="1:9" x14ac:dyDescent="0.2">
      <c r="A6" s="12" t="s">
        <v>398</v>
      </c>
      <c r="B6" s="13">
        <v>0.46750000000000003</v>
      </c>
      <c r="C6" s="11">
        <v>79</v>
      </c>
      <c r="D6" s="13">
        <v>0.10059999999999999</v>
      </c>
      <c r="E6" s="11">
        <v>17</v>
      </c>
      <c r="F6" s="13">
        <v>0.43200000000000011</v>
      </c>
      <c r="G6" s="11">
        <v>73</v>
      </c>
      <c r="H6" s="11">
        <v>169</v>
      </c>
      <c r="I6" s="11">
        <v>2.04</v>
      </c>
    </row>
    <row r="7" spans="1:9" x14ac:dyDescent="0.2">
      <c r="A7" s="3"/>
      <c r="B7" s="3"/>
      <c r="C7" s="3"/>
      <c r="D7" s="3"/>
      <c r="E7" s="3"/>
      <c r="F7" s="3"/>
      <c r="G7" s="3"/>
      <c r="H7" s="3" t="s">
        <v>2</v>
      </c>
      <c r="I7" s="3">
        <v>183</v>
      </c>
    </row>
    <row r="8" spans="1:9" x14ac:dyDescent="0.2">
      <c r="A8" s="3"/>
      <c r="B8" s="3"/>
      <c r="C8" s="3"/>
      <c r="D8" s="3"/>
      <c r="E8" s="3"/>
      <c r="F8" s="3"/>
      <c r="G8" s="3"/>
      <c r="H8" s="3" t="s">
        <v>3</v>
      </c>
      <c r="I8" s="3">
        <v>41</v>
      </c>
    </row>
  </sheetData>
  <mergeCells count="3">
    <mergeCell ref="B3:C3"/>
    <mergeCell ref="D3:E3"/>
    <mergeCell ref="F3:G3"/>
  </mergeCells>
  <pageMargins left="0.75" right="0.75" top="1" bottom="1" header="0.5" footer="0.5"/>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7"/>
  <sheetViews>
    <sheetView topLeftCell="A6"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399</v>
      </c>
    </row>
    <row r="3" spans="1:3" x14ac:dyDescent="0.2">
      <c r="A3" s="4" t="s">
        <v>102</v>
      </c>
      <c r="B3" s="33" t="s">
        <v>6</v>
      </c>
      <c r="C3" s="34"/>
    </row>
    <row r="4" spans="1:3" x14ac:dyDescent="0.2">
      <c r="A4" s="5" t="s">
        <v>107</v>
      </c>
      <c r="B4" s="7">
        <v>0.25130000000000002</v>
      </c>
      <c r="C4" s="6">
        <v>48</v>
      </c>
    </row>
    <row r="5" spans="1:3" x14ac:dyDescent="0.2">
      <c r="A5" s="5" t="s">
        <v>108</v>
      </c>
      <c r="B5" s="7">
        <v>0.74870000000000003</v>
      </c>
      <c r="C5" s="6">
        <v>143</v>
      </c>
    </row>
    <row r="6" spans="1:3" x14ac:dyDescent="0.2">
      <c r="A6" s="3"/>
      <c r="B6" s="3" t="s">
        <v>2</v>
      </c>
      <c r="C6" s="3">
        <v>191</v>
      </c>
    </row>
    <row r="7" spans="1:3" x14ac:dyDescent="0.2">
      <c r="A7" s="3"/>
      <c r="B7" s="3" t="s">
        <v>3</v>
      </c>
      <c r="C7" s="3">
        <v>33</v>
      </c>
    </row>
  </sheetData>
  <mergeCells count="1">
    <mergeCell ref="B3:C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
  <sheetViews>
    <sheetView workbookViewId="0">
      <selection activeCell="K13" sqref="K13"/>
    </sheetView>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101</v>
      </c>
    </row>
    <row r="3" spans="1:3" x14ac:dyDescent="0.2">
      <c r="A3" s="4" t="s">
        <v>102</v>
      </c>
      <c r="B3" s="33" t="s">
        <v>6</v>
      </c>
      <c r="C3" s="34"/>
    </row>
    <row r="4" spans="1:3" x14ac:dyDescent="0.2">
      <c r="A4" s="5" t="s">
        <v>103</v>
      </c>
      <c r="B4" s="7">
        <v>3.6499999999999998E-2</v>
      </c>
      <c r="C4" s="6">
        <v>8</v>
      </c>
    </row>
    <row r="5" spans="1:3" x14ac:dyDescent="0.2">
      <c r="A5" s="5" t="s">
        <v>104</v>
      </c>
      <c r="B5" s="7">
        <v>0.1918</v>
      </c>
      <c r="C5" s="6">
        <v>42</v>
      </c>
    </row>
    <row r="6" spans="1:3" x14ac:dyDescent="0.2">
      <c r="A6" s="5" t="s">
        <v>105</v>
      </c>
      <c r="B6" s="7">
        <v>0.77170000000000005</v>
      </c>
      <c r="C6" s="6">
        <v>169</v>
      </c>
    </row>
    <row r="7" spans="1:3" x14ac:dyDescent="0.2">
      <c r="A7" s="3"/>
      <c r="B7" s="3" t="s">
        <v>2</v>
      </c>
      <c r="C7" s="3">
        <v>219</v>
      </c>
    </row>
    <row r="8" spans="1:3" x14ac:dyDescent="0.2">
      <c r="A8" s="3"/>
      <c r="B8" s="3" t="s">
        <v>3</v>
      </c>
      <c r="C8" s="3">
        <v>5</v>
      </c>
    </row>
  </sheetData>
  <mergeCells count="1">
    <mergeCell ref="B3:C3"/>
  </mergeCells>
  <pageMargins left="0.75" right="0.75" top="1" bottom="1" header="0.5" footer="0.5"/>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8"/>
  <sheetViews>
    <sheetView workbookViewId="0">
      <selection activeCell="T43" sqref="T43"/>
    </sheetView>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400</v>
      </c>
    </row>
    <row r="3" spans="1:3" x14ac:dyDescent="0.2">
      <c r="A3" s="4" t="s">
        <v>102</v>
      </c>
      <c r="B3" s="33" t="s">
        <v>6</v>
      </c>
      <c r="C3" s="34"/>
    </row>
    <row r="4" spans="1:3" x14ac:dyDescent="0.2">
      <c r="A4" s="5" t="s">
        <v>401</v>
      </c>
      <c r="B4" s="7">
        <v>0.24340000000000001</v>
      </c>
      <c r="C4" s="6">
        <v>46</v>
      </c>
    </row>
    <row r="5" spans="1:3" x14ac:dyDescent="0.2">
      <c r="A5" s="5" t="s">
        <v>402</v>
      </c>
      <c r="B5" s="7">
        <v>0.2487</v>
      </c>
      <c r="C5" s="6">
        <v>47</v>
      </c>
    </row>
    <row r="6" spans="1:3" x14ac:dyDescent="0.2">
      <c r="A6" s="5" t="s">
        <v>403</v>
      </c>
      <c r="B6" s="7">
        <v>0.50790000000000002</v>
      </c>
      <c r="C6" s="6">
        <v>96</v>
      </c>
    </row>
    <row r="7" spans="1:3" x14ac:dyDescent="0.2">
      <c r="A7" s="3"/>
      <c r="B7" s="3" t="s">
        <v>2</v>
      </c>
      <c r="C7" s="3">
        <v>189</v>
      </c>
    </row>
    <row r="8" spans="1:3" x14ac:dyDescent="0.2">
      <c r="A8" s="3"/>
      <c r="B8" s="3" t="s">
        <v>3</v>
      </c>
      <c r="C8" s="3">
        <v>35</v>
      </c>
    </row>
  </sheetData>
  <mergeCells count="1">
    <mergeCell ref="B3:C3"/>
  </mergeCells>
  <pageMargins left="0.75" right="0.75" top="1" bottom="1" header="0.5" footer="0.5"/>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10"/>
  <sheetViews>
    <sheetView workbookViewId="0">
      <selection activeCell="F34" sqref="F34"/>
    </sheetView>
  </sheetViews>
  <sheetFormatPr baseColWidth="10" defaultColWidth="8.83203125" defaultRowHeight="15" x14ac:dyDescent="0.2"/>
  <cols>
    <col min="1" max="1" width="43" customWidth="1"/>
    <col min="2" max="3" width="12" customWidth="1"/>
  </cols>
  <sheetData>
    <row r="1" spans="1:3" ht="18" x14ac:dyDescent="0.2">
      <c r="A1" s="1" t="s">
        <v>0</v>
      </c>
    </row>
    <row r="2" spans="1:3" ht="16" x14ac:dyDescent="0.2">
      <c r="A2" s="2" t="s">
        <v>404</v>
      </c>
    </row>
    <row r="3" spans="1:3" x14ac:dyDescent="0.2">
      <c r="A3" s="4" t="s">
        <v>102</v>
      </c>
      <c r="B3" s="33" t="s">
        <v>6</v>
      </c>
      <c r="C3" s="34"/>
    </row>
    <row r="4" spans="1:3" x14ac:dyDescent="0.2">
      <c r="A4" s="5" t="s">
        <v>405</v>
      </c>
      <c r="B4" s="7">
        <v>0.60420000000000007</v>
      </c>
      <c r="C4" s="6">
        <v>116</v>
      </c>
    </row>
    <row r="5" spans="1:3" x14ac:dyDescent="0.2">
      <c r="A5" s="5" t="s">
        <v>406</v>
      </c>
      <c r="B5" s="7">
        <v>0.78129999999999999</v>
      </c>
      <c r="C5" s="6">
        <v>150</v>
      </c>
    </row>
    <row r="6" spans="1:3" x14ac:dyDescent="0.2">
      <c r="A6" s="5" t="s">
        <v>407</v>
      </c>
      <c r="B6" s="7">
        <v>0.28649999999999998</v>
      </c>
      <c r="C6" s="6">
        <v>55</v>
      </c>
    </row>
    <row r="7" spans="1:3" x14ac:dyDescent="0.2">
      <c r="A7" s="5" t="s">
        <v>408</v>
      </c>
      <c r="B7" s="7">
        <v>0.38019999999999998</v>
      </c>
      <c r="C7" s="6">
        <v>73</v>
      </c>
    </row>
    <row r="8" spans="1:3" x14ac:dyDescent="0.2">
      <c r="A8" s="5" t="s">
        <v>409</v>
      </c>
      <c r="B8" s="7">
        <v>0.1406</v>
      </c>
      <c r="C8" s="6">
        <v>27</v>
      </c>
    </row>
    <row r="9" spans="1:3" x14ac:dyDescent="0.2">
      <c r="A9" s="3"/>
      <c r="B9" s="3" t="s">
        <v>2</v>
      </c>
      <c r="C9" s="3">
        <v>192</v>
      </c>
    </row>
    <row r="10" spans="1:3" x14ac:dyDescent="0.2">
      <c r="A10" s="3"/>
      <c r="B10" s="3" t="s">
        <v>3</v>
      </c>
      <c r="C10" s="3">
        <v>32</v>
      </c>
    </row>
  </sheetData>
  <mergeCells count="1">
    <mergeCell ref="B3:C3"/>
  </mergeCells>
  <pageMargins left="0.75" right="0.75" top="1" bottom="1" header="0.5" footer="0.5"/>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99"/>
  <sheetViews>
    <sheetView topLeftCell="A81" workbookViewId="0">
      <selection activeCell="D99" sqref="D99"/>
    </sheetView>
  </sheetViews>
  <sheetFormatPr baseColWidth="10" defaultColWidth="8.83203125" defaultRowHeight="15" x14ac:dyDescent="0.2"/>
  <cols>
    <col min="1" max="1" width="12" customWidth="1"/>
    <col min="2" max="2" width="26.5" customWidth="1"/>
    <col min="3" max="3" width="12" customWidth="1"/>
  </cols>
  <sheetData>
    <row r="1" spans="1:3" ht="18" x14ac:dyDescent="0.2">
      <c r="A1" s="1" t="s">
        <v>0</v>
      </c>
    </row>
    <row r="2" spans="1:3" ht="16" x14ac:dyDescent="0.2">
      <c r="A2" s="2" t="s">
        <v>410</v>
      </c>
    </row>
    <row r="3" spans="1:3" x14ac:dyDescent="0.2">
      <c r="A3" s="3" t="s">
        <v>2</v>
      </c>
      <c r="B3" s="3">
        <v>92</v>
      </c>
    </row>
    <row r="4" spans="1:3" x14ac:dyDescent="0.2">
      <c r="A4" s="3" t="s">
        <v>3</v>
      </c>
      <c r="B4" s="3">
        <v>132</v>
      </c>
    </row>
    <row r="7" spans="1:3" ht="16" x14ac:dyDescent="0.2">
      <c r="A7" s="25" t="s">
        <v>4</v>
      </c>
      <c r="B7" s="25" t="s">
        <v>5</v>
      </c>
      <c r="C7" s="25" t="s">
        <v>6</v>
      </c>
    </row>
    <row r="8" spans="1:3" ht="16" x14ac:dyDescent="0.2">
      <c r="A8" s="25">
        <v>1</v>
      </c>
      <c r="B8" s="19" t="s">
        <v>411</v>
      </c>
      <c r="C8" s="19" t="s">
        <v>608</v>
      </c>
    </row>
    <row r="9" spans="1:3" ht="16" x14ac:dyDescent="0.2">
      <c r="A9" s="25">
        <v>2</v>
      </c>
      <c r="B9" s="19" t="s">
        <v>412</v>
      </c>
      <c r="C9" s="19" t="s">
        <v>413</v>
      </c>
    </row>
    <row r="10" spans="1:3" ht="16" x14ac:dyDescent="0.2">
      <c r="A10" s="25">
        <v>3</v>
      </c>
      <c r="B10" s="19" t="s">
        <v>414</v>
      </c>
      <c r="C10" s="19" t="s">
        <v>415</v>
      </c>
    </row>
    <row r="11" spans="1:3" ht="16" x14ac:dyDescent="0.2">
      <c r="A11" s="25">
        <v>4</v>
      </c>
      <c r="B11" s="19" t="s">
        <v>416</v>
      </c>
      <c r="C11" s="19" t="s">
        <v>417</v>
      </c>
    </row>
    <row r="12" spans="1:3" ht="16" x14ac:dyDescent="0.2">
      <c r="A12" s="25">
        <v>5</v>
      </c>
      <c r="B12" s="19" t="s">
        <v>418</v>
      </c>
      <c r="C12" s="19" t="s">
        <v>419</v>
      </c>
    </row>
    <row r="13" spans="1:3" ht="16" x14ac:dyDescent="0.2">
      <c r="A13" s="25">
        <v>6</v>
      </c>
      <c r="B13" s="19" t="s">
        <v>420</v>
      </c>
      <c r="C13" s="19" t="s">
        <v>421</v>
      </c>
    </row>
    <row r="14" spans="1:3" ht="16" x14ac:dyDescent="0.2">
      <c r="A14" s="25">
        <v>7</v>
      </c>
      <c r="B14" s="19" t="s">
        <v>422</v>
      </c>
      <c r="C14" s="19" t="s">
        <v>423</v>
      </c>
    </row>
    <row r="15" spans="1:3" ht="16" x14ac:dyDescent="0.2">
      <c r="A15" s="25">
        <v>8</v>
      </c>
      <c r="B15" s="19" t="s">
        <v>424</v>
      </c>
      <c r="C15" s="19" t="s">
        <v>425</v>
      </c>
    </row>
    <row r="16" spans="1:3" ht="16" x14ac:dyDescent="0.2">
      <c r="A16" s="25">
        <v>9</v>
      </c>
      <c r="B16" s="19" t="s">
        <v>426</v>
      </c>
      <c r="C16" s="19" t="s">
        <v>427</v>
      </c>
    </row>
    <row r="17" spans="1:3" ht="16" x14ac:dyDescent="0.2">
      <c r="A17" s="25">
        <v>10</v>
      </c>
      <c r="B17" s="19" t="s">
        <v>428</v>
      </c>
      <c r="C17" s="19" t="s">
        <v>429</v>
      </c>
    </row>
    <row r="18" spans="1:3" ht="16" x14ac:dyDescent="0.2">
      <c r="A18" s="25">
        <v>11</v>
      </c>
      <c r="B18" s="19" t="s">
        <v>430</v>
      </c>
      <c r="C18" s="19" t="s">
        <v>431</v>
      </c>
    </row>
    <row r="19" spans="1:3" ht="16" x14ac:dyDescent="0.2">
      <c r="A19" s="25">
        <v>12</v>
      </c>
      <c r="B19" s="19" t="s">
        <v>432</v>
      </c>
      <c r="C19" s="39" t="s">
        <v>609</v>
      </c>
    </row>
    <row r="20" spans="1:3" ht="16" x14ac:dyDescent="0.2">
      <c r="A20" s="25">
        <v>13</v>
      </c>
      <c r="B20" s="19" t="s">
        <v>433</v>
      </c>
      <c r="C20" s="19" t="s">
        <v>610</v>
      </c>
    </row>
    <row r="21" spans="1:3" ht="16" x14ac:dyDescent="0.2">
      <c r="A21" s="25">
        <v>14</v>
      </c>
      <c r="B21" s="19" t="s">
        <v>434</v>
      </c>
      <c r="C21" s="19" t="s">
        <v>611</v>
      </c>
    </row>
    <row r="22" spans="1:3" ht="16" x14ac:dyDescent="0.2">
      <c r="A22" s="25">
        <v>15</v>
      </c>
      <c r="B22" s="19" t="s">
        <v>435</v>
      </c>
      <c r="C22" s="19" t="s">
        <v>612</v>
      </c>
    </row>
    <row r="23" spans="1:3" ht="16" x14ac:dyDescent="0.2">
      <c r="A23" s="25">
        <v>16</v>
      </c>
      <c r="B23" s="19" t="s">
        <v>436</v>
      </c>
      <c r="C23" s="19" t="s">
        <v>613</v>
      </c>
    </row>
    <row r="24" spans="1:3" ht="16" x14ac:dyDescent="0.2">
      <c r="A24" s="25">
        <v>17</v>
      </c>
      <c r="B24" s="19" t="s">
        <v>437</v>
      </c>
      <c r="C24" s="19" t="s">
        <v>438</v>
      </c>
    </row>
    <row r="25" spans="1:3" ht="16" x14ac:dyDescent="0.2">
      <c r="A25" s="25">
        <v>18</v>
      </c>
      <c r="B25" s="19" t="s">
        <v>439</v>
      </c>
      <c r="C25" s="39" t="s">
        <v>614</v>
      </c>
    </row>
    <row r="26" spans="1:3" ht="16" x14ac:dyDescent="0.2">
      <c r="A26" s="25">
        <v>19</v>
      </c>
      <c r="B26" s="19" t="s">
        <v>440</v>
      </c>
      <c r="C26" s="19" t="s">
        <v>615</v>
      </c>
    </row>
    <row r="27" spans="1:3" ht="16" x14ac:dyDescent="0.2">
      <c r="A27" s="25">
        <v>20</v>
      </c>
      <c r="B27" s="19" t="s">
        <v>441</v>
      </c>
      <c r="C27" s="19" t="s">
        <v>442</v>
      </c>
    </row>
    <row r="28" spans="1:3" ht="16" x14ac:dyDescent="0.2">
      <c r="A28" s="25">
        <v>21</v>
      </c>
      <c r="B28" s="19" t="s">
        <v>443</v>
      </c>
      <c r="C28" s="19" t="s">
        <v>616</v>
      </c>
    </row>
    <row r="29" spans="1:3" ht="16" x14ac:dyDescent="0.2">
      <c r="A29" s="25">
        <v>22</v>
      </c>
      <c r="B29" s="19" t="s">
        <v>444</v>
      </c>
      <c r="C29" s="19" t="s">
        <v>617</v>
      </c>
    </row>
    <row r="30" spans="1:3" ht="16" x14ac:dyDescent="0.2">
      <c r="A30" s="25">
        <v>23</v>
      </c>
      <c r="B30" s="19" t="s">
        <v>445</v>
      </c>
      <c r="C30" s="19" t="s">
        <v>446</v>
      </c>
    </row>
    <row r="31" spans="1:3" ht="16" x14ac:dyDescent="0.2">
      <c r="A31" s="25">
        <v>24</v>
      </c>
      <c r="B31" s="19" t="s">
        <v>447</v>
      </c>
      <c r="C31" s="19" t="s">
        <v>448</v>
      </c>
    </row>
    <row r="32" spans="1:3" ht="16" x14ac:dyDescent="0.2">
      <c r="A32" s="25">
        <v>25</v>
      </c>
      <c r="B32" s="19" t="s">
        <v>449</v>
      </c>
      <c r="C32" s="19" t="s">
        <v>450</v>
      </c>
    </row>
    <row r="33" spans="1:3" ht="16" x14ac:dyDescent="0.2">
      <c r="A33" s="25">
        <v>26</v>
      </c>
      <c r="B33" s="19" t="s">
        <v>451</v>
      </c>
      <c r="C33" s="19" t="s">
        <v>452</v>
      </c>
    </row>
    <row r="34" spans="1:3" ht="16" x14ac:dyDescent="0.2">
      <c r="A34" s="25">
        <v>27</v>
      </c>
      <c r="B34" s="19" t="s">
        <v>453</v>
      </c>
      <c r="C34" s="19" t="s">
        <v>454</v>
      </c>
    </row>
    <row r="35" spans="1:3" ht="16" x14ac:dyDescent="0.2">
      <c r="A35" s="25">
        <v>28</v>
      </c>
      <c r="B35" s="19" t="s">
        <v>455</v>
      </c>
      <c r="C35" s="19" t="s">
        <v>456</v>
      </c>
    </row>
    <row r="36" spans="1:3" ht="16" x14ac:dyDescent="0.2">
      <c r="A36" s="25">
        <v>29</v>
      </c>
      <c r="B36" s="19" t="s">
        <v>271</v>
      </c>
      <c r="C36" s="19" t="s">
        <v>457</v>
      </c>
    </row>
    <row r="37" spans="1:3" ht="16" x14ac:dyDescent="0.2">
      <c r="A37" s="25">
        <v>30</v>
      </c>
      <c r="B37" s="19" t="s">
        <v>458</v>
      </c>
      <c r="C37" s="19" t="s">
        <v>459</v>
      </c>
    </row>
    <row r="38" spans="1:3" ht="16" x14ac:dyDescent="0.2">
      <c r="A38" s="25">
        <v>31</v>
      </c>
      <c r="B38" s="19" t="s">
        <v>460</v>
      </c>
      <c r="C38" s="19" t="s">
        <v>461</v>
      </c>
    </row>
    <row r="39" spans="1:3" ht="16" x14ac:dyDescent="0.2">
      <c r="A39" s="25">
        <v>32</v>
      </c>
      <c r="B39" s="19" t="s">
        <v>462</v>
      </c>
      <c r="C39" s="19" t="s">
        <v>463</v>
      </c>
    </row>
    <row r="40" spans="1:3" ht="16" x14ac:dyDescent="0.2">
      <c r="A40" s="25">
        <v>33</v>
      </c>
      <c r="B40" s="19" t="s">
        <v>464</v>
      </c>
      <c r="C40" s="19" t="s">
        <v>465</v>
      </c>
    </row>
    <row r="41" spans="1:3" ht="16" x14ac:dyDescent="0.2">
      <c r="A41" s="25">
        <v>34</v>
      </c>
      <c r="B41" s="19" t="s">
        <v>466</v>
      </c>
      <c r="C41" s="19" t="s">
        <v>467</v>
      </c>
    </row>
    <row r="42" spans="1:3" ht="16" x14ac:dyDescent="0.2">
      <c r="A42" s="25">
        <v>35</v>
      </c>
      <c r="B42" s="19" t="s">
        <v>468</v>
      </c>
      <c r="C42" s="19" t="s">
        <v>618</v>
      </c>
    </row>
    <row r="43" spans="1:3" ht="16" x14ac:dyDescent="0.2">
      <c r="A43" s="25">
        <v>36</v>
      </c>
      <c r="B43" s="19" t="s">
        <v>469</v>
      </c>
      <c r="C43" s="19" t="s">
        <v>470</v>
      </c>
    </row>
    <row r="44" spans="1:3" ht="16" x14ac:dyDescent="0.2">
      <c r="A44" s="25">
        <v>37</v>
      </c>
      <c r="B44" s="19" t="s">
        <v>44</v>
      </c>
      <c r="C44" s="19" t="s">
        <v>471</v>
      </c>
    </row>
    <row r="45" spans="1:3" ht="16" x14ac:dyDescent="0.2">
      <c r="A45" s="25">
        <v>38</v>
      </c>
      <c r="B45" s="19" t="s">
        <v>472</v>
      </c>
      <c r="C45" s="19" t="s">
        <v>473</v>
      </c>
    </row>
    <row r="46" spans="1:3" ht="16" x14ac:dyDescent="0.2">
      <c r="A46" s="25">
        <v>39</v>
      </c>
      <c r="B46" s="19" t="s">
        <v>474</v>
      </c>
      <c r="C46" s="19" t="s">
        <v>475</v>
      </c>
    </row>
    <row r="47" spans="1:3" ht="16" x14ac:dyDescent="0.2">
      <c r="A47" s="25">
        <v>40</v>
      </c>
      <c r="B47" s="19" t="s">
        <v>161</v>
      </c>
      <c r="C47" s="19" t="s">
        <v>476</v>
      </c>
    </row>
    <row r="48" spans="1:3" ht="16" x14ac:dyDescent="0.2">
      <c r="A48" s="25">
        <v>41</v>
      </c>
      <c r="B48" s="19" t="s">
        <v>477</v>
      </c>
      <c r="C48" s="19" t="s">
        <v>478</v>
      </c>
    </row>
    <row r="49" spans="1:3" ht="16" x14ac:dyDescent="0.2">
      <c r="A49" s="25">
        <v>42</v>
      </c>
      <c r="B49" s="19" t="s">
        <v>479</v>
      </c>
      <c r="C49" s="19" t="s">
        <v>480</v>
      </c>
    </row>
    <row r="50" spans="1:3" ht="16" x14ac:dyDescent="0.2">
      <c r="A50" s="25">
        <v>43</v>
      </c>
      <c r="B50" s="19" t="s">
        <v>279</v>
      </c>
      <c r="C50" s="19" t="s">
        <v>619</v>
      </c>
    </row>
    <row r="51" spans="1:3" ht="16" x14ac:dyDescent="0.2">
      <c r="A51" s="25">
        <v>44</v>
      </c>
      <c r="B51" s="19" t="s">
        <v>481</v>
      </c>
      <c r="C51" s="19" t="s">
        <v>482</v>
      </c>
    </row>
    <row r="52" spans="1:3" ht="16" x14ac:dyDescent="0.2">
      <c r="A52" s="25">
        <v>45</v>
      </c>
      <c r="B52" s="19" t="s">
        <v>281</v>
      </c>
      <c r="C52" s="19" t="s">
        <v>483</v>
      </c>
    </row>
    <row r="53" spans="1:3" ht="16" x14ac:dyDescent="0.2">
      <c r="A53" s="25">
        <v>46</v>
      </c>
      <c r="B53" s="19" t="s">
        <v>484</v>
      </c>
      <c r="C53" s="19" t="s">
        <v>485</v>
      </c>
    </row>
    <row r="54" spans="1:3" ht="16" x14ac:dyDescent="0.2">
      <c r="A54" s="25">
        <v>47</v>
      </c>
      <c r="B54" s="19" t="s">
        <v>486</v>
      </c>
      <c r="C54" s="19" t="s">
        <v>487</v>
      </c>
    </row>
    <row r="55" spans="1:3" ht="16" x14ac:dyDescent="0.2">
      <c r="A55" s="25">
        <v>48</v>
      </c>
      <c r="B55" s="19" t="s">
        <v>488</v>
      </c>
      <c r="C55" s="19" t="s">
        <v>489</v>
      </c>
    </row>
    <row r="56" spans="1:3" ht="16" x14ac:dyDescent="0.2">
      <c r="A56" s="25">
        <v>49</v>
      </c>
      <c r="B56" s="19" t="s">
        <v>490</v>
      </c>
      <c r="C56" s="19" t="s">
        <v>491</v>
      </c>
    </row>
    <row r="57" spans="1:3" ht="16" x14ac:dyDescent="0.2">
      <c r="A57" s="25">
        <v>50</v>
      </c>
      <c r="B57" s="19" t="s">
        <v>492</v>
      </c>
      <c r="C57" s="19" t="s">
        <v>493</v>
      </c>
    </row>
    <row r="58" spans="1:3" ht="16" x14ac:dyDescent="0.2">
      <c r="A58" s="25">
        <v>51</v>
      </c>
      <c r="B58" s="19" t="s">
        <v>494</v>
      </c>
      <c r="C58" s="19" t="s">
        <v>620</v>
      </c>
    </row>
    <row r="59" spans="1:3" ht="16" x14ac:dyDescent="0.2">
      <c r="A59" s="25">
        <v>52</v>
      </c>
      <c r="B59" s="19" t="s">
        <v>495</v>
      </c>
      <c r="C59" s="19" t="s">
        <v>496</v>
      </c>
    </row>
    <row r="60" spans="1:3" ht="16" x14ac:dyDescent="0.2">
      <c r="A60" s="25">
        <v>53</v>
      </c>
      <c r="B60" s="19" t="s">
        <v>497</v>
      </c>
      <c r="C60" s="19" t="s">
        <v>621</v>
      </c>
    </row>
    <row r="61" spans="1:3" ht="16" x14ac:dyDescent="0.2">
      <c r="A61" s="25">
        <v>54</v>
      </c>
      <c r="B61" s="19" t="s">
        <v>287</v>
      </c>
      <c r="C61" s="19" t="s">
        <v>498</v>
      </c>
    </row>
    <row r="62" spans="1:3" ht="16" x14ac:dyDescent="0.2">
      <c r="A62" s="25">
        <v>55</v>
      </c>
      <c r="B62" s="19" t="s">
        <v>63</v>
      </c>
      <c r="C62" s="19" t="s">
        <v>499</v>
      </c>
    </row>
    <row r="63" spans="1:3" ht="16" x14ac:dyDescent="0.2">
      <c r="A63" s="25">
        <v>56</v>
      </c>
      <c r="B63" s="19" t="s">
        <v>292</v>
      </c>
      <c r="C63" s="19" t="s">
        <v>500</v>
      </c>
    </row>
    <row r="64" spans="1:3" ht="16" x14ac:dyDescent="0.2">
      <c r="A64" s="25">
        <v>57</v>
      </c>
      <c r="B64" s="19" t="s">
        <v>346</v>
      </c>
      <c r="C64" s="19" t="s">
        <v>501</v>
      </c>
    </row>
    <row r="65" spans="1:3" ht="16" x14ac:dyDescent="0.2">
      <c r="A65" s="25">
        <v>58</v>
      </c>
      <c r="B65" s="19" t="s">
        <v>293</v>
      </c>
      <c r="C65" s="19" t="s">
        <v>502</v>
      </c>
    </row>
    <row r="66" spans="1:3" ht="16" x14ac:dyDescent="0.2">
      <c r="A66" s="25">
        <v>59</v>
      </c>
      <c r="B66" s="19" t="s">
        <v>503</v>
      </c>
      <c r="C66" s="19" t="s">
        <v>504</v>
      </c>
    </row>
    <row r="67" spans="1:3" ht="16" x14ac:dyDescent="0.2">
      <c r="A67" s="25">
        <v>60</v>
      </c>
      <c r="B67" s="19" t="s">
        <v>175</v>
      </c>
      <c r="C67" s="19" t="s">
        <v>505</v>
      </c>
    </row>
    <row r="68" spans="1:3" ht="16" x14ac:dyDescent="0.2">
      <c r="A68" s="25">
        <v>61</v>
      </c>
      <c r="B68" s="19" t="s">
        <v>506</v>
      </c>
      <c r="C68" s="19" t="s">
        <v>507</v>
      </c>
    </row>
    <row r="69" spans="1:3" ht="16" x14ac:dyDescent="0.2">
      <c r="A69" s="25">
        <v>62</v>
      </c>
      <c r="B69" s="19" t="s">
        <v>508</v>
      </c>
      <c r="C69" s="19" t="s">
        <v>622</v>
      </c>
    </row>
    <row r="70" spans="1:3" ht="16" x14ac:dyDescent="0.2">
      <c r="A70" s="25">
        <v>63</v>
      </c>
      <c r="B70" s="19" t="s">
        <v>509</v>
      </c>
      <c r="C70" s="19" t="s">
        <v>623</v>
      </c>
    </row>
    <row r="71" spans="1:3" ht="16" x14ac:dyDescent="0.2">
      <c r="A71" s="25">
        <v>64</v>
      </c>
      <c r="B71" s="19" t="s">
        <v>510</v>
      </c>
      <c r="C71" s="19" t="s">
        <v>511</v>
      </c>
    </row>
    <row r="72" spans="1:3" ht="16" x14ac:dyDescent="0.2">
      <c r="A72" s="25">
        <v>65</v>
      </c>
      <c r="B72" s="19" t="s">
        <v>512</v>
      </c>
      <c r="C72" s="19" t="s">
        <v>513</v>
      </c>
    </row>
    <row r="73" spans="1:3" ht="16" x14ac:dyDescent="0.2">
      <c r="A73" s="25">
        <v>66</v>
      </c>
      <c r="B73" s="19" t="s">
        <v>74</v>
      </c>
      <c r="C73" s="19" t="s">
        <v>514</v>
      </c>
    </row>
    <row r="74" spans="1:3" ht="16" x14ac:dyDescent="0.2">
      <c r="A74" s="25">
        <v>67</v>
      </c>
      <c r="B74" s="19" t="s">
        <v>515</v>
      </c>
      <c r="C74" s="19" t="s">
        <v>516</v>
      </c>
    </row>
    <row r="75" spans="1:3" ht="16" x14ac:dyDescent="0.2">
      <c r="A75" s="25">
        <v>68</v>
      </c>
      <c r="B75" s="19" t="s">
        <v>517</v>
      </c>
      <c r="C75" s="19" t="s">
        <v>518</v>
      </c>
    </row>
    <row r="76" spans="1:3" ht="16" x14ac:dyDescent="0.2">
      <c r="A76" s="25">
        <v>69</v>
      </c>
      <c r="B76" s="19" t="s">
        <v>519</v>
      </c>
      <c r="C76" s="19" t="s">
        <v>520</v>
      </c>
    </row>
    <row r="77" spans="1:3" ht="16" x14ac:dyDescent="0.2">
      <c r="A77" s="25">
        <v>70</v>
      </c>
      <c r="B77" s="19" t="s">
        <v>521</v>
      </c>
      <c r="C77" s="19" t="s">
        <v>522</v>
      </c>
    </row>
    <row r="78" spans="1:3" ht="16" x14ac:dyDescent="0.2">
      <c r="A78" s="25">
        <v>71</v>
      </c>
      <c r="B78" s="19" t="s">
        <v>523</v>
      </c>
      <c r="C78" s="19" t="s">
        <v>524</v>
      </c>
    </row>
    <row r="79" spans="1:3" ht="16" x14ac:dyDescent="0.2">
      <c r="A79" s="25">
        <v>72</v>
      </c>
      <c r="B79" s="19" t="s">
        <v>525</v>
      </c>
      <c r="C79" s="19" t="s">
        <v>526</v>
      </c>
    </row>
    <row r="80" spans="1:3" ht="16" x14ac:dyDescent="0.2">
      <c r="A80" s="25">
        <v>73</v>
      </c>
      <c r="B80" s="19" t="s">
        <v>527</v>
      </c>
      <c r="C80" s="19" t="s">
        <v>528</v>
      </c>
    </row>
    <row r="81" spans="1:3" ht="16" x14ac:dyDescent="0.2">
      <c r="A81" s="25">
        <v>74</v>
      </c>
      <c r="B81" s="19" t="s">
        <v>529</v>
      </c>
      <c r="C81" s="19" t="s">
        <v>624</v>
      </c>
    </row>
    <row r="82" spans="1:3" ht="16" x14ac:dyDescent="0.2">
      <c r="A82" s="25">
        <v>75</v>
      </c>
      <c r="B82" s="19" t="s">
        <v>530</v>
      </c>
      <c r="C82" s="19" t="s">
        <v>531</v>
      </c>
    </row>
    <row r="83" spans="1:3" ht="16" x14ac:dyDescent="0.2">
      <c r="A83" s="25">
        <v>76</v>
      </c>
      <c r="B83" s="19" t="s">
        <v>532</v>
      </c>
      <c r="C83" s="19" t="s">
        <v>533</v>
      </c>
    </row>
    <row r="84" spans="1:3" ht="16" x14ac:dyDescent="0.2">
      <c r="A84" s="25">
        <v>77</v>
      </c>
      <c r="B84" s="19" t="s">
        <v>534</v>
      </c>
      <c r="C84" s="19" t="s">
        <v>535</v>
      </c>
    </row>
    <row r="85" spans="1:3" ht="16" x14ac:dyDescent="0.2">
      <c r="A85" s="25">
        <v>78</v>
      </c>
      <c r="B85" s="19" t="s">
        <v>536</v>
      </c>
      <c r="C85" s="19" t="s">
        <v>537</v>
      </c>
    </row>
    <row r="86" spans="1:3" ht="16" x14ac:dyDescent="0.2">
      <c r="A86" s="25">
        <v>79</v>
      </c>
      <c r="B86" s="19" t="s">
        <v>538</v>
      </c>
      <c r="C86" s="19" t="s">
        <v>539</v>
      </c>
    </row>
    <row r="87" spans="1:3" ht="16" x14ac:dyDescent="0.2">
      <c r="A87" s="25">
        <v>80</v>
      </c>
      <c r="B87" s="19" t="s">
        <v>540</v>
      </c>
      <c r="C87" s="19" t="s">
        <v>541</v>
      </c>
    </row>
    <row r="88" spans="1:3" ht="16" x14ac:dyDescent="0.2">
      <c r="A88" s="25">
        <v>81</v>
      </c>
      <c r="B88" s="19" t="s">
        <v>542</v>
      </c>
      <c r="C88" s="19" t="s">
        <v>543</v>
      </c>
    </row>
    <row r="89" spans="1:3" ht="16" x14ac:dyDescent="0.2">
      <c r="A89" s="25">
        <v>82</v>
      </c>
      <c r="B89" s="19" t="s">
        <v>544</v>
      </c>
      <c r="C89" s="19" t="s">
        <v>545</v>
      </c>
    </row>
    <row r="90" spans="1:3" ht="16" x14ac:dyDescent="0.2">
      <c r="A90" s="25">
        <v>83</v>
      </c>
      <c r="B90" s="19" t="s">
        <v>546</v>
      </c>
      <c r="C90" s="19" t="s">
        <v>547</v>
      </c>
    </row>
    <row r="91" spans="1:3" ht="16" x14ac:dyDescent="0.2">
      <c r="A91" s="25">
        <v>84</v>
      </c>
      <c r="B91" s="19" t="s">
        <v>548</v>
      </c>
      <c r="C91" s="19" t="s">
        <v>549</v>
      </c>
    </row>
    <row r="92" spans="1:3" ht="16" x14ac:dyDescent="0.2">
      <c r="A92" s="25">
        <v>85</v>
      </c>
      <c r="B92" s="19" t="s">
        <v>550</v>
      </c>
      <c r="C92" s="19" t="s">
        <v>551</v>
      </c>
    </row>
    <row r="93" spans="1:3" ht="16" x14ac:dyDescent="0.2">
      <c r="A93" s="25">
        <v>86</v>
      </c>
      <c r="B93" s="19" t="s">
        <v>552</v>
      </c>
      <c r="C93" s="19" t="s">
        <v>553</v>
      </c>
    </row>
    <row r="94" spans="1:3" ht="16" x14ac:dyDescent="0.2">
      <c r="A94" s="25">
        <v>87</v>
      </c>
      <c r="B94" s="19" t="s">
        <v>554</v>
      </c>
      <c r="C94" s="19" t="s">
        <v>555</v>
      </c>
    </row>
    <row r="95" spans="1:3" ht="16" x14ac:dyDescent="0.2">
      <c r="A95" s="25">
        <v>88</v>
      </c>
      <c r="B95" s="19" t="s">
        <v>93</v>
      </c>
      <c r="C95" s="39" t="s">
        <v>625</v>
      </c>
    </row>
    <row r="96" spans="1:3" ht="16" x14ac:dyDescent="0.2">
      <c r="A96" s="25">
        <v>89</v>
      </c>
      <c r="B96" s="19" t="s">
        <v>556</v>
      </c>
      <c r="C96" s="19" t="s">
        <v>626</v>
      </c>
    </row>
    <row r="97" spans="1:3" ht="16" x14ac:dyDescent="0.2">
      <c r="A97" s="25">
        <v>90</v>
      </c>
      <c r="B97" s="19" t="s">
        <v>557</v>
      </c>
      <c r="C97" s="19" t="s">
        <v>558</v>
      </c>
    </row>
    <row r="98" spans="1:3" ht="16" x14ac:dyDescent="0.2">
      <c r="A98" s="25">
        <v>91</v>
      </c>
      <c r="B98" s="19" t="s">
        <v>559</v>
      </c>
      <c r="C98" s="19" t="s">
        <v>560</v>
      </c>
    </row>
    <row r="99" spans="1:3" ht="16" x14ac:dyDescent="0.2">
      <c r="A99" s="25">
        <v>92</v>
      </c>
      <c r="B99" s="19" t="s">
        <v>561</v>
      </c>
      <c r="C99" s="19" t="s">
        <v>562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106</v>
      </c>
    </row>
    <row r="3" spans="1:3" x14ac:dyDescent="0.2">
      <c r="A3" s="4" t="s">
        <v>102</v>
      </c>
      <c r="B3" s="33" t="s">
        <v>6</v>
      </c>
      <c r="C3" s="34"/>
    </row>
    <row r="4" spans="1:3" x14ac:dyDescent="0.2">
      <c r="A4" s="5" t="s">
        <v>107</v>
      </c>
      <c r="B4" s="7">
        <v>0.85909999999999997</v>
      </c>
      <c r="C4" s="6">
        <v>189</v>
      </c>
    </row>
    <row r="5" spans="1:3" x14ac:dyDescent="0.2">
      <c r="A5" s="5" t="s">
        <v>108</v>
      </c>
      <c r="B5" s="7">
        <v>0.1409</v>
      </c>
      <c r="C5" s="6">
        <v>31</v>
      </c>
    </row>
    <row r="6" spans="1:3" x14ac:dyDescent="0.2">
      <c r="A6" s="3"/>
      <c r="B6" s="3" t="s">
        <v>2</v>
      </c>
      <c r="C6" s="3">
        <v>220</v>
      </c>
    </row>
    <row r="7" spans="1:3" x14ac:dyDescent="0.2">
      <c r="A7" s="3"/>
      <c r="B7" s="3" t="s">
        <v>3</v>
      </c>
      <c r="C7" s="3">
        <v>4</v>
      </c>
    </row>
  </sheetData>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4"/>
  <sheetViews>
    <sheetView workbookViewId="0">
      <pane ySplit="12" topLeftCell="A199" activePane="bottomLeft" state="frozen"/>
      <selection pane="bottomLeft" activeCell="G1" sqref="G1:G1048576"/>
    </sheetView>
  </sheetViews>
  <sheetFormatPr baseColWidth="10" defaultColWidth="8.83203125" defaultRowHeight="15" x14ac:dyDescent="0.2"/>
  <cols>
    <col min="1" max="1" width="60" customWidth="1"/>
    <col min="2" max="2" width="24.1640625" customWidth="1"/>
    <col min="3" max="6" width="17.1640625" customWidth="1"/>
  </cols>
  <sheetData>
    <row r="1" spans="1:6" ht="18" x14ac:dyDescent="0.2">
      <c r="A1" s="1" t="s">
        <v>0</v>
      </c>
    </row>
    <row r="2" spans="1:6" ht="16" x14ac:dyDescent="0.2">
      <c r="A2" s="2" t="s">
        <v>109</v>
      </c>
    </row>
    <row r="3" spans="1:6" ht="16" x14ac:dyDescent="0.2">
      <c r="A3" s="15" t="s">
        <v>102</v>
      </c>
      <c r="B3" s="35" t="s">
        <v>6</v>
      </c>
      <c r="C3" s="36"/>
      <c r="D3" s="16"/>
      <c r="E3" s="16"/>
      <c r="F3" s="16"/>
    </row>
    <row r="4" spans="1:6" ht="16" x14ac:dyDescent="0.2">
      <c r="A4" s="17" t="s">
        <v>110</v>
      </c>
      <c r="B4" s="18">
        <v>1</v>
      </c>
      <c r="C4" s="19">
        <v>191</v>
      </c>
      <c r="D4" s="16"/>
      <c r="E4" s="16"/>
      <c r="F4" s="16"/>
    </row>
    <row r="5" spans="1:6" ht="16" x14ac:dyDescent="0.2">
      <c r="A5" s="17" t="s">
        <v>111</v>
      </c>
      <c r="B5" s="18">
        <v>0.97909999999999997</v>
      </c>
      <c r="C5" s="19">
        <v>187</v>
      </c>
      <c r="D5" s="16"/>
      <c r="E5" s="16"/>
      <c r="F5" s="16"/>
    </row>
    <row r="6" spans="1:6" ht="16" x14ac:dyDescent="0.2">
      <c r="A6" s="17" t="s">
        <v>112</v>
      </c>
      <c r="B6" s="18">
        <v>0.85860000000000003</v>
      </c>
      <c r="C6" s="19">
        <v>164</v>
      </c>
      <c r="D6" s="16"/>
      <c r="E6" s="16"/>
      <c r="F6" s="16"/>
    </row>
    <row r="7" spans="1:6" ht="16" x14ac:dyDescent="0.2">
      <c r="A7" s="17" t="s">
        <v>113</v>
      </c>
      <c r="B7" s="18">
        <v>0.9215000000000001</v>
      </c>
      <c r="C7" s="19">
        <v>176</v>
      </c>
      <c r="D7" s="16"/>
      <c r="E7" s="16"/>
      <c r="F7" s="16"/>
    </row>
    <row r="8" spans="1:6" ht="16" x14ac:dyDescent="0.2">
      <c r="A8" s="17" t="s">
        <v>114</v>
      </c>
      <c r="B8" s="18">
        <v>0.95810000000000006</v>
      </c>
      <c r="C8" s="19">
        <v>183</v>
      </c>
      <c r="D8" s="16"/>
      <c r="E8" s="16"/>
      <c r="F8" s="16"/>
    </row>
    <row r="9" spans="1:6" ht="16" x14ac:dyDescent="0.2">
      <c r="A9" s="20"/>
      <c r="B9" s="20" t="s">
        <v>2</v>
      </c>
      <c r="C9" s="20">
        <v>191</v>
      </c>
      <c r="D9" s="16"/>
      <c r="E9" s="16"/>
      <c r="F9" s="16"/>
    </row>
    <row r="10" spans="1:6" ht="16" x14ac:dyDescent="0.2">
      <c r="A10" s="20"/>
      <c r="B10" s="20" t="s">
        <v>3</v>
      </c>
      <c r="C10" s="20">
        <v>33</v>
      </c>
      <c r="D10" s="16"/>
      <c r="E10" s="16"/>
      <c r="F10" s="16"/>
    </row>
    <row r="11" spans="1:6" ht="16" x14ac:dyDescent="0.2">
      <c r="A11" s="16"/>
      <c r="B11" s="16"/>
      <c r="C11" s="16"/>
      <c r="D11" s="16"/>
      <c r="E11" s="16"/>
      <c r="F11" s="16"/>
    </row>
    <row r="12" spans="1:6" s="14" customFormat="1" ht="85" x14ac:dyDescent="0.2">
      <c r="A12" s="21" t="s">
        <v>4</v>
      </c>
      <c r="B12" s="21" t="s">
        <v>5</v>
      </c>
      <c r="C12" s="21" t="s">
        <v>110</v>
      </c>
      <c r="D12" s="21" t="s">
        <v>111</v>
      </c>
      <c r="E12" s="21" t="s">
        <v>112</v>
      </c>
      <c r="F12" s="21" t="s">
        <v>113</v>
      </c>
    </row>
    <row r="13" spans="1:6" ht="17" x14ac:dyDescent="0.2">
      <c r="A13" s="21">
        <v>1</v>
      </c>
      <c r="B13" s="22" t="s">
        <v>7</v>
      </c>
      <c r="C13" s="23">
        <v>2</v>
      </c>
      <c r="D13" s="23">
        <v>1</v>
      </c>
      <c r="E13" s="23">
        <v>1</v>
      </c>
      <c r="F13" s="23">
        <v>0</v>
      </c>
    </row>
    <row r="14" spans="1:6" ht="17" x14ac:dyDescent="0.2">
      <c r="A14" s="21">
        <v>2</v>
      </c>
      <c r="B14" s="22" t="s">
        <v>8</v>
      </c>
      <c r="C14" s="23">
        <v>2</v>
      </c>
      <c r="D14" s="23">
        <v>1</v>
      </c>
      <c r="E14" s="23">
        <v>1</v>
      </c>
      <c r="F14" s="23">
        <v>0</v>
      </c>
    </row>
    <row r="15" spans="1:6" ht="17" x14ac:dyDescent="0.2">
      <c r="A15" s="21">
        <v>3</v>
      </c>
      <c r="B15" s="22" t="s">
        <v>117</v>
      </c>
      <c r="C15" s="23">
        <v>6</v>
      </c>
      <c r="D15" s="23">
        <v>6</v>
      </c>
      <c r="E15" s="23">
        <v>3</v>
      </c>
      <c r="F15" s="23">
        <v>3</v>
      </c>
    </row>
    <row r="16" spans="1:6" ht="17" x14ac:dyDescent="0.2">
      <c r="A16" s="21">
        <v>4</v>
      </c>
      <c r="B16" s="22" t="s">
        <v>118</v>
      </c>
      <c r="C16" s="23">
        <v>3</v>
      </c>
      <c r="D16" s="23">
        <v>2</v>
      </c>
      <c r="E16" s="23">
        <v>1</v>
      </c>
      <c r="F16" s="23">
        <v>1</v>
      </c>
    </row>
    <row r="17" spans="1:6" ht="17" x14ac:dyDescent="0.2">
      <c r="A17" s="21">
        <v>5</v>
      </c>
      <c r="B17" s="22" t="s">
        <v>9</v>
      </c>
      <c r="C17" s="23">
        <v>2</v>
      </c>
      <c r="D17" s="23">
        <v>2</v>
      </c>
      <c r="E17" s="23">
        <v>1</v>
      </c>
      <c r="F17" s="23">
        <v>1</v>
      </c>
    </row>
    <row r="18" spans="1:6" ht="17" x14ac:dyDescent="0.2">
      <c r="A18" s="21">
        <v>6</v>
      </c>
      <c r="B18" s="22" t="s">
        <v>120</v>
      </c>
      <c r="C18" s="23">
        <v>2</v>
      </c>
      <c r="D18" s="23">
        <v>3</v>
      </c>
      <c r="E18" s="23">
        <v>2</v>
      </c>
      <c r="F18" s="23">
        <v>1</v>
      </c>
    </row>
    <row r="19" spans="1:6" ht="17" x14ac:dyDescent="0.2">
      <c r="A19" s="21">
        <v>7</v>
      </c>
      <c r="B19" s="22" t="s">
        <v>10</v>
      </c>
      <c r="C19" s="23">
        <v>4</v>
      </c>
      <c r="D19" s="23">
        <v>4</v>
      </c>
      <c r="E19" s="23">
        <v>3</v>
      </c>
      <c r="F19" s="23">
        <v>1</v>
      </c>
    </row>
    <row r="20" spans="1:6" ht="17" x14ac:dyDescent="0.2">
      <c r="A20" s="21">
        <v>8</v>
      </c>
      <c r="B20" s="22" t="s">
        <v>10</v>
      </c>
      <c r="C20" s="23">
        <v>1</v>
      </c>
      <c r="D20" s="23">
        <v>1</v>
      </c>
      <c r="E20" s="23">
        <v>0</v>
      </c>
      <c r="F20" s="23">
        <v>1</v>
      </c>
    </row>
    <row r="21" spans="1:6" ht="17" x14ac:dyDescent="0.2">
      <c r="A21" s="21">
        <v>9</v>
      </c>
      <c r="B21" s="22" t="s">
        <v>122</v>
      </c>
      <c r="C21" s="23">
        <v>6</v>
      </c>
      <c r="D21" s="23">
        <v>2</v>
      </c>
      <c r="E21" s="23">
        <v>1</v>
      </c>
      <c r="F21" s="23">
        <v>1</v>
      </c>
    </row>
    <row r="22" spans="1:6" ht="17" x14ac:dyDescent="0.2">
      <c r="A22" s="21">
        <v>10</v>
      </c>
      <c r="B22" s="22" t="s">
        <v>11</v>
      </c>
      <c r="C22" s="23">
        <v>2</v>
      </c>
      <c r="D22" s="23">
        <v>2</v>
      </c>
      <c r="E22" s="23">
        <v>0</v>
      </c>
      <c r="F22" s="23">
        <v>2</v>
      </c>
    </row>
    <row r="23" spans="1:6" ht="17" x14ac:dyDescent="0.2">
      <c r="A23" s="21">
        <v>11</v>
      </c>
      <c r="B23" s="22" t="s">
        <v>12</v>
      </c>
      <c r="C23" s="23">
        <v>2</v>
      </c>
      <c r="D23" s="23">
        <v>2</v>
      </c>
      <c r="E23" s="23">
        <v>0</v>
      </c>
      <c r="F23" s="23">
        <v>2</v>
      </c>
    </row>
    <row r="24" spans="1:6" ht="17" x14ac:dyDescent="0.2">
      <c r="A24" s="21">
        <v>12</v>
      </c>
      <c r="B24" s="22" t="s">
        <v>13</v>
      </c>
      <c r="C24" s="23">
        <v>3</v>
      </c>
      <c r="D24" s="23">
        <v>4</v>
      </c>
      <c r="E24" s="23">
        <v>2</v>
      </c>
      <c r="F24" s="23">
        <v>2</v>
      </c>
    </row>
    <row r="25" spans="1:6" ht="17" x14ac:dyDescent="0.2">
      <c r="A25" s="21">
        <v>13</v>
      </c>
      <c r="B25" s="22" t="s">
        <v>123</v>
      </c>
      <c r="C25" s="23">
        <v>2</v>
      </c>
      <c r="D25" s="23">
        <v>3</v>
      </c>
      <c r="E25" s="23">
        <v>1</v>
      </c>
      <c r="F25" s="23">
        <v>2</v>
      </c>
    </row>
    <row r="26" spans="1:6" ht="17" x14ac:dyDescent="0.2">
      <c r="A26" s="21">
        <v>14</v>
      </c>
      <c r="B26" s="22" t="s">
        <v>124</v>
      </c>
      <c r="C26" s="23">
        <v>2</v>
      </c>
      <c r="D26" s="23">
        <v>2</v>
      </c>
      <c r="E26" s="23">
        <v>1</v>
      </c>
      <c r="F26" s="23">
        <v>1</v>
      </c>
    </row>
    <row r="27" spans="1:6" ht="17" x14ac:dyDescent="0.2">
      <c r="A27" s="21">
        <v>15</v>
      </c>
      <c r="B27" s="22" t="s">
        <v>14</v>
      </c>
      <c r="C27" s="23">
        <v>1</v>
      </c>
      <c r="D27" s="23">
        <v>1</v>
      </c>
      <c r="E27" s="23">
        <v>0</v>
      </c>
      <c r="F27" s="23">
        <v>1</v>
      </c>
    </row>
    <row r="28" spans="1:6" ht="17" x14ac:dyDescent="0.2">
      <c r="A28" s="21">
        <v>16</v>
      </c>
      <c r="B28" s="22" t="s">
        <v>125</v>
      </c>
      <c r="C28" s="23">
        <v>3</v>
      </c>
      <c r="D28" s="23">
        <v>3</v>
      </c>
      <c r="E28" s="23">
        <v>3</v>
      </c>
      <c r="F28" s="23">
        <v>0</v>
      </c>
    </row>
    <row r="29" spans="1:6" ht="17" x14ac:dyDescent="0.2">
      <c r="A29" s="21">
        <v>17</v>
      </c>
      <c r="B29" s="22" t="s">
        <v>126</v>
      </c>
      <c r="C29" s="23">
        <v>1</v>
      </c>
      <c r="D29" s="23">
        <v>3</v>
      </c>
      <c r="E29" s="23">
        <v>0</v>
      </c>
      <c r="F29" s="23">
        <v>3</v>
      </c>
    </row>
    <row r="30" spans="1:6" ht="17" x14ac:dyDescent="0.2">
      <c r="A30" s="21">
        <v>18</v>
      </c>
      <c r="B30" s="22" t="s">
        <v>127</v>
      </c>
      <c r="C30" s="23">
        <v>2</v>
      </c>
      <c r="D30" s="23">
        <v>2</v>
      </c>
      <c r="E30" s="23">
        <v>1</v>
      </c>
      <c r="F30" s="23">
        <v>1</v>
      </c>
    </row>
    <row r="31" spans="1:6" ht="17" x14ac:dyDescent="0.2">
      <c r="A31" s="21">
        <v>19</v>
      </c>
      <c r="B31" s="22" t="s">
        <v>15</v>
      </c>
      <c r="C31" s="23">
        <v>2</v>
      </c>
      <c r="D31" s="23">
        <v>2</v>
      </c>
      <c r="E31" s="23">
        <v>1</v>
      </c>
      <c r="F31" s="23">
        <v>1</v>
      </c>
    </row>
    <row r="32" spans="1:6" ht="17" x14ac:dyDescent="0.2">
      <c r="A32" s="21">
        <v>20</v>
      </c>
      <c r="B32" s="22" t="s">
        <v>16</v>
      </c>
      <c r="C32" s="23">
        <v>2</v>
      </c>
      <c r="D32" s="23">
        <v>1</v>
      </c>
      <c r="E32" s="23">
        <v>0</v>
      </c>
      <c r="F32" s="23">
        <v>1</v>
      </c>
    </row>
    <row r="33" spans="1:6" ht="17" x14ac:dyDescent="0.2">
      <c r="A33" s="21">
        <v>21</v>
      </c>
      <c r="B33" s="22" t="s">
        <v>128</v>
      </c>
      <c r="C33" s="23">
        <v>2</v>
      </c>
      <c r="D33" s="23">
        <v>2</v>
      </c>
      <c r="E33" s="23">
        <v>2</v>
      </c>
      <c r="F33" s="23">
        <v>0</v>
      </c>
    </row>
    <row r="34" spans="1:6" ht="17" x14ac:dyDescent="0.2">
      <c r="A34" s="21">
        <v>22</v>
      </c>
      <c r="B34" s="22" t="s">
        <v>17</v>
      </c>
      <c r="C34" s="23">
        <v>1</v>
      </c>
      <c r="D34" s="23"/>
      <c r="E34" s="23">
        <v>0</v>
      </c>
      <c r="F34" s="23">
        <v>0</v>
      </c>
    </row>
    <row r="35" spans="1:6" ht="17" x14ac:dyDescent="0.2">
      <c r="A35" s="21">
        <v>23</v>
      </c>
      <c r="B35" s="22" t="s">
        <v>18</v>
      </c>
      <c r="C35" s="23">
        <v>3</v>
      </c>
      <c r="D35" s="23">
        <v>3</v>
      </c>
      <c r="E35" s="23">
        <v>2</v>
      </c>
      <c r="F35" s="23">
        <v>1</v>
      </c>
    </row>
    <row r="36" spans="1:6" ht="17" x14ac:dyDescent="0.2">
      <c r="A36" s="21">
        <v>24</v>
      </c>
      <c r="B36" s="22" t="s">
        <v>19</v>
      </c>
      <c r="C36" s="23">
        <v>2</v>
      </c>
      <c r="D36" s="23">
        <v>2</v>
      </c>
      <c r="E36" s="23">
        <v>2</v>
      </c>
      <c r="F36" s="23">
        <v>0</v>
      </c>
    </row>
    <row r="37" spans="1:6" ht="17" x14ac:dyDescent="0.2">
      <c r="A37" s="21">
        <v>25</v>
      </c>
      <c r="B37" s="22" t="s">
        <v>20</v>
      </c>
      <c r="C37" s="23">
        <v>1</v>
      </c>
      <c r="D37" s="23"/>
      <c r="E37" s="23"/>
      <c r="F37" s="23"/>
    </row>
    <row r="38" spans="1:6" ht="17" x14ac:dyDescent="0.2">
      <c r="A38" s="21">
        <v>26</v>
      </c>
      <c r="B38" s="22" t="s">
        <v>21</v>
      </c>
      <c r="C38" s="23">
        <v>1</v>
      </c>
      <c r="D38" s="23">
        <v>1</v>
      </c>
      <c r="E38" s="23">
        <v>0</v>
      </c>
      <c r="F38" s="23">
        <v>1</v>
      </c>
    </row>
    <row r="39" spans="1:6" ht="17" x14ac:dyDescent="0.2">
      <c r="A39" s="21">
        <v>27</v>
      </c>
      <c r="B39" s="22" t="s">
        <v>22</v>
      </c>
      <c r="C39" s="23">
        <v>2</v>
      </c>
      <c r="D39" s="23">
        <v>3</v>
      </c>
      <c r="E39" s="23">
        <v>0</v>
      </c>
      <c r="F39" s="23">
        <v>3</v>
      </c>
    </row>
    <row r="40" spans="1:6" ht="17" x14ac:dyDescent="0.2">
      <c r="A40" s="21">
        <v>28</v>
      </c>
      <c r="B40" s="22" t="s">
        <v>129</v>
      </c>
      <c r="C40" s="23">
        <v>2</v>
      </c>
      <c r="D40" s="23">
        <v>2</v>
      </c>
      <c r="E40" s="23">
        <v>0</v>
      </c>
      <c r="F40" s="23">
        <v>2</v>
      </c>
    </row>
    <row r="41" spans="1:6" ht="17" x14ac:dyDescent="0.2">
      <c r="A41" s="21">
        <v>29</v>
      </c>
      <c r="B41" s="22" t="s">
        <v>23</v>
      </c>
      <c r="C41" s="23">
        <v>1</v>
      </c>
      <c r="D41" s="23">
        <v>2</v>
      </c>
      <c r="E41" s="23">
        <v>0</v>
      </c>
      <c r="F41" s="23">
        <v>2</v>
      </c>
    </row>
    <row r="42" spans="1:6" ht="17" x14ac:dyDescent="0.2">
      <c r="A42" s="21">
        <v>30</v>
      </c>
      <c r="B42" s="22" t="s">
        <v>130</v>
      </c>
      <c r="C42" s="23">
        <v>2</v>
      </c>
      <c r="D42" s="23">
        <v>3</v>
      </c>
      <c r="E42" s="23">
        <v>0</v>
      </c>
      <c r="F42" s="23">
        <v>3</v>
      </c>
    </row>
    <row r="43" spans="1:6" ht="17" x14ac:dyDescent="0.2">
      <c r="A43" s="21">
        <v>31</v>
      </c>
      <c r="B43" s="22" t="s">
        <v>131</v>
      </c>
      <c r="C43" s="23">
        <v>2</v>
      </c>
      <c r="D43" s="23">
        <v>2</v>
      </c>
      <c r="E43" s="23">
        <v>0</v>
      </c>
      <c r="F43" s="23">
        <v>2</v>
      </c>
    </row>
    <row r="44" spans="1:6" ht="17" x14ac:dyDescent="0.2">
      <c r="A44" s="21">
        <v>32</v>
      </c>
      <c r="B44" s="22" t="s">
        <v>132</v>
      </c>
      <c r="C44" s="23">
        <v>2</v>
      </c>
      <c r="D44" s="23">
        <v>2</v>
      </c>
      <c r="E44" s="23">
        <v>0</v>
      </c>
      <c r="F44" s="23">
        <v>2</v>
      </c>
    </row>
    <row r="45" spans="1:6" ht="17" x14ac:dyDescent="0.2">
      <c r="A45" s="21">
        <v>33</v>
      </c>
      <c r="B45" s="22" t="s">
        <v>133</v>
      </c>
      <c r="C45" s="23">
        <v>2</v>
      </c>
      <c r="D45" s="23">
        <v>2</v>
      </c>
      <c r="E45" s="23">
        <v>1</v>
      </c>
      <c r="F45" s="23">
        <v>1</v>
      </c>
    </row>
    <row r="46" spans="1:6" ht="17" x14ac:dyDescent="0.2">
      <c r="A46" s="21">
        <v>34</v>
      </c>
      <c r="B46" s="22" t="s">
        <v>134</v>
      </c>
      <c r="C46" s="23">
        <v>2</v>
      </c>
      <c r="D46" s="23">
        <v>2</v>
      </c>
      <c r="E46" s="23">
        <v>2</v>
      </c>
      <c r="F46" s="23">
        <v>0</v>
      </c>
    </row>
    <row r="47" spans="1:6" ht="17" x14ac:dyDescent="0.2">
      <c r="A47" s="21">
        <v>35</v>
      </c>
      <c r="B47" s="22" t="s">
        <v>135</v>
      </c>
      <c r="C47" s="23">
        <v>1</v>
      </c>
      <c r="D47" s="23">
        <v>2</v>
      </c>
      <c r="E47" s="23">
        <v>1</v>
      </c>
      <c r="F47" s="23">
        <v>1</v>
      </c>
    </row>
    <row r="48" spans="1:6" ht="17" x14ac:dyDescent="0.2">
      <c r="A48" s="21">
        <v>36</v>
      </c>
      <c r="B48" s="22" t="s">
        <v>136</v>
      </c>
      <c r="C48" s="23">
        <v>2</v>
      </c>
      <c r="D48" s="23">
        <v>2</v>
      </c>
      <c r="E48" s="23">
        <v>0</v>
      </c>
      <c r="F48" s="23">
        <v>2</v>
      </c>
    </row>
    <row r="49" spans="1:6" ht="17" x14ac:dyDescent="0.2">
      <c r="A49" s="21">
        <v>37</v>
      </c>
      <c r="B49" s="22" t="s">
        <v>137</v>
      </c>
      <c r="C49" s="23">
        <v>1</v>
      </c>
      <c r="D49" s="23">
        <v>1</v>
      </c>
      <c r="E49" s="23">
        <v>0</v>
      </c>
      <c r="F49" s="23">
        <v>1</v>
      </c>
    </row>
    <row r="50" spans="1:6" ht="17" x14ac:dyDescent="0.2">
      <c r="A50" s="21">
        <v>38</v>
      </c>
      <c r="B50" s="22" t="s">
        <v>138</v>
      </c>
      <c r="C50" s="23">
        <v>4</v>
      </c>
      <c r="D50" s="23">
        <v>1</v>
      </c>
      <c r="E50" s="23">
        <v>0</v>
      </c>
      <c r="F50" s="23">
        <v>1</v>
      </c>
    </row>
    <row r="51" spans="1:6" ht="17" x14ac:dyDescent="0.2">
      <c r="A51" s="21">
        <v>39</v>
      </c>
      <c r="B51" s="22" t="s">
        <v>24</v>
      </c>
      <c r="C51" s="23">
        <v>6</v>
      </c>
      <c r="D51" s="23">
        <v>4</v>
      </c>
      <c r="E51" s="23">
        <v>2</v>
      </c>
      <c r="F51" s="23">
        <v>2</v>
      </c>
    </row>
    <row r="52" spans="1:6" ht="17" x14ac:dyDescent="0.2">
      <c r="A52" s="21">
        <v>40</v>
      </c>
      <c r="B52" s="22" t="s">
        <v>139</v>
      </c>
      <c r="C52" s="23">
        <v>2</v>
      </c>
      <c r="D52" s="23">
        <v>2</v>
      </c>
      <c r="E52" s="23">
        <v>1</v>
      </c>
      <c r="F52" s="23">
        <v>1</v>
      </c>
    </row>
    <row r="53" spans="1:6" ht="17" x14ac:dyDescent="0.2">
      <c r="A53" s="21">
        <v>41</v>
      </c>
      <c r="B53" s="22" t="s">
        <v>25</v>
      </c>
      <c r="C53" s="23">
        <v>3</v>
      </c>
      <c r="D53" s="23">
        <v>2</v>
      </c>
      <c r="E53" s="23">
        <v>0</v>
      </c>
      <c r="F53" s="23">
        <v>2</v>
      </c>
    </row>
    <row r="54" spans="1:6" ht="17" x14ac:dyDescent="0.2">
      <c r="A54" s="21">
        <v>42</v>
      </c>
      <c r="B54" s="22" t="s">
        <v>26</v>
      </c>
      <c r="C54" s="23">
        <v>4</v>
      </c>
      <c r="D54" s="23">
        <v>2</v>
      </c>
      <c r="E54" s="23">
        <v>0</v>
      </c>
      <c r="F54" s="23">
        <v>2</v>
      </c>
    </row>
    <row r="55" spans="1:6" ht="17" x14ac:dyDescent="0.2">
      <c r="A55" s="21">
        <v>43</v>
      </c>
      <c r="B55" s="22" t="s">
        <v>27</v>
      </c>
      <c r="C55" s="23">
        <v>4</v>
      </c>
      <c r="D55" s="23">
        <v>4</v>
      </c>
      <c r="E55" s="23">
        <v>2</v>
      </c>
      <c r="F55" s="23">
        <v>2</v>
      </c>
    </row>
    <row r="56" spans="1:6" ht="17" x14ac:dyDescent="0.2">
      <c r="A56" s="21">
        <v>44</v>
      </c>
      <c r="B56" s="22" t="s">
        <v>140</v>
      </c>
      <c r="C56" s="23">
        <v>2</v>
      </c>
      <c r="D56" s="23">
        <v>2</v>
      </c>
      <c r="E56" s="23">
        <v>0</v>
      </c>
      <c r="F56" s="23">
        <v>2</v>
      </c>
    </row>
    <row r="57" spans="1:6" ht="17" x14ac:dyDescent="0.2">
      <c r="A57" s="21">
        <v>45</v>
      </c>
      <c r="B57" s="22" t="s">
        <v>28</v>
      </c>
      <c r="C57" s="23">
        <v>2</v>
      </c>
      <c r="D57" s="23">
        <v>2</v>
      </c>
      <c r="E57" s="23">
        <v>1</v>
      </c>
      <c r="F57" s="23">
        <v>1</v>
      </c>
    </row>
    <row r="58" spans="1:6" ht="17" x14ac:dyDescent="0.2">
      <c r="A58" s="21">
        <v>46</v>
      </c>
      <c r="B58" s="22" t="s">
        <v>141</v>
      </c>
      <c r="C58" s="23">
        <v>2</v>
      </c>
      <c r="D58" s="23">
        <v>2</v>
      </c>
      <c r="E58" s="23">
        <v>1</v>
      </c>
      <c r="F58" s="23">
        <v>1</v>
      </c>
    </row>
    <row r="59" spans="1:6" ht="17" x14ac:dyDescent="0.2">
      <c r="A59" s="21">
        <v>47</v>
      </c>
      <c r="B59" s="22" t="s">
        <v>142</v>
      </c>
      <c r="C59" s="23">
        <v>2</v>
      </c>
      <c r="D59" s="23">
        <v>2</v>
      </c>
      <c r="E59" s="23">
        <v>0</v>
      </c>
      <c r="F59" s="23">
        <v>2</v>
      </c>
    </row>
    <row r="60" spans="1:6" ht="17" x14ac:dyDescent="0.2">
      <c r="A60" s="21">
        <v>48</v>
      </c>
      <c r="B60" s="22" t="s">
        <v>29</v>
      </c>
      <c r="C60" s="23">
        <v>2</v>
      </c>
      <c r="D60" s="23">
        <v>2</v>
      </c>
      <c r="E60" s="23">
        <v>1</v>
      </c>
      <c r="F60" s="23">
        <v>1</v>
      </c>
    </row>
    <row r="61" spans="1:6" ht="17" x14ac:dyDescent="0.2">
      <c r="A61" s="21">
        <v>49</v>
      </c>
      <c r="B61" s="22" t="s">
        <v>30</v>
      </c>
      <c r="C61" s="23">
        <v>1</v>
      </c>
      <c r="D61" s="23">
        <v>1</v>
      </c>
      <c r="E61" s="23">
        <v>0</v>
      </c>
      <c r="F61" s="23">
        <v>1</v>
      </c>
    </row>
    <row r="62" spans="1:6" ht="17" x14ac:dyDescent="0.2">
      <c r="A62" s="21">
        <v>50</v>
      </c>
      <c r="B62" s="22" t="s">
        <v>31</v>
      </c>
      <c r="C62" s="23">
        <v>2</v>
      </c>
      <c r="D62" s="23">
        <v>2</v>
      </c>
      <c r="E62" s="23">
        <v>0</v>
      </c>
      <c r="F62" s="23">
        <v>2</v>
      </c>
    </row>
    <row r="63" spans="1:6" ht="17" x14ac:dyDescent="0.2">
      <c r="A63" s="21">
        <v>51</v>
      </c>
      <c r="B63" s="22" t="s">
        <v>143</v>
      </c>
      <c r="C63" s="23">
        <v>1</v>
      </c>
      <c r="D63" s="23">
        <v>1</v>
      </c>
      <c r="E63" s="23">
        <v>0</v>
      </c>
      <c r="F63" s="23">
        <v>1</v>
      </c>
    </row>
    <row r="64" spans="1:6" ht="17" x14ac:dyDescent="0.2">
      <c r="A64" s="21">
        <v>52</v>
      </c>
      <c r="B64" s="22" t="s">
        <v>32</v>
      </c>
      <c r="C64" s="23">
        <v>2</v>
      </c>
      <c r="D64" s="23">
        <v>2</v>
      </c>
      <c r="E64" s="23">
        <v>0</v>
      </c>
      <c r="F64" s="23">
        <v>2</v>
      </c>
    </row>
    <row r="65" spans="1:6" ht="17" x14ac:dyDescent="0.2">
      <c r="A65" s="21">
        <v>53</v>
      </c>
      <c r="B65" s="22" t="s">
        <v>144</v>
      </c>
      <c r="C65" s="23">
        <v>2</v>
      </c>
      <c r="D65" s="23">
        <v>2</v>
      </c>
      <c r="E65" s="23">
        <v>0</v>
      </c>
      <c r="F65" s="23">
        <v>2</v>
      </c>
    </row>
    <row r="66" spans="1:6" ht="17" x14ac:dyDescent="0.2">
      <c r="A66" s="21">
        <v>54</v>
      </c>
      <c r="B66" s="22" t="s">
        <v>145</v>
      </c>
      <c r="C66" s="23">
        <v>2</v>
      </c>
      <c r="D66" s="23">
        <v>2</v>
      </c>
      <c r="E66" s="23">
        <v>0</v>
      </c>
      <c r="F66" s="23">
        <v>2</v>
      </c>
    </row>
    <row r="67" spans="1:6" ht="17" x14ac:dyDescent="0.2">
      <c r="A67" s="21">
        <v>55</v>
      </c>
      <c r="B67" s="22" t="s">
        <v>33</v>
      </c>
      <c r="C67" s="23">
        <v>2</v>
      </c>
      <c r="D67" s="23">
        <v>2</v>
      </c>
      <c r="E67" s="23">
        <v>0</v>
      </c>
      <c r="F67" s="23">
        <v>2</v>
      </c>
    </row>
    <row r="68" spans="1:6" ht="17" x14ac:dyDescent="0.2">
      <c r="A68" s="21">
        <v>56</v>
      </c>
      <c r="B68" s="22" t="s">
        <v>146</v>
      </c>
      <c r="C68" s="23">
        <v>1</v>
      </c>
      <c r="D68" s="23">
        <v>1</v>
      </c>
      <c r="E68" s="23">
        <v>1</v>
      </c>
      <c r="F68" s="23">
        <v>0</v>
      </c>
    </row>
    <row r="69" spans="1:6" ht="17" x14ac:dyDescent="0.2">
      <c r="A69" s="21">
        <v>57</v>
      </c>
      <c r="B69" s="22" t="s">
        <v>147</v>
      </c>
      <c r="C69" s="23">
        <v>2</v>
      </c>
      <c r="D69" s="23">
        <v>2</v>
      </c>
      <c r="E69" s="23">
        <v>2</v>
      </c>
      <c r="F69" s="23">
        <v>0</v>
      </c>
    </row>
    <row r="70" spans="1:6" ht="17" x14ac:dyDescent="0.2">
      <c r="A70" s="21">
        <v>58</v>
      </c>
      <c r="B70" s="22" t="s">
        <v>34</v>
      </c>
      <c r="C70" s="23">
        <v>2</v>
      </c>
      <c r="D70" s="23">
        <v>2</v>
      </c>
      <c r="E70" s="23">
        <v>1</v>
      </c>
      <c r="F70" s="23">
        <v>1</v>
      </c>
    </row>
    <row r="71" spans="1:6" ht="17" x14ac:dyDescent="0.2">
      <c r="A71" s="21">
        <v>59</v>
      </c>
      <c r="B71" s="22" t="s">
        <v>35</v>
      </c>
      <c r="C71" s="23">
        <v>4</v>
      </c>
      <c r="D71" s="23">
        <v>4</v>
      </c>
      <c r="E71" s="23">
        <v>3</v>
      </c>
      <c r="F71" s="23">
        <v>1</v>
      </c>
    </row>
    <row r="72" spans="1:6" ht="17" x14ac:dyDescent="0.2">
      <c r="A72" s="21">
        <v>60</v>
      </c>
      <c r="B72" s="22" t="s">
        <v>148</v>
      </c>
      <c r="C72" s="23">
        <v>3</v>
      </c>
      <c r="D72" s="23">
        <v>3</v>
      </c>
      <c r="E72" s="23">
        <v>3</v>
      </c>
      <c r="F72" s="23">
        <v>0</v>
      </c>
    </row>
    <row r="73" spans="1:6" ht="17" x14ac:dyDescent="0.2">
      <c r="A73" s="21">
        <v>61</v>
      </c>
      <c r="B73" s="22" t="s">
        <v>149</v>
      </c>
      <c r="C73" s="23">
        <v>2</v>
      </c>
      <c r="D73" s="23">
        <v>2</v>
      </c>
      <c r="E73" s="23">
        <v>0</v>
      </c>
      <c r="F73" s="23">
        <v>2</v>
      </c>
    </row>
    <row r="74" spans="1:6" ht="17" x14ac:dyDescent="0.2">
      <c r="A74" s="21">
        <v>62</v>
      </c>
      <c r="B74" s="22" t="s">
        <v>37</v>
      </c>
      <c r="C74" s="23">
        <v>2</v>
      </c>
      <c r="D74" s="23">
        <v>1</v>
      </c>
      <c r="E74" s="23">
        <v>0</v>
      </c>
      <c r="F74" s="23">
        <v>1</v>
      </c>
    </row>
    <row r="75" spans="1:6" ht="17" x14ac:dyDescent="0.2">
      <c r="A75" s="21">
        <v>63</v>
      </c>
      <c r="B75" s="22" t="s">
        <v>150</v>
      </c>
      <c r="C75" s="23">
        <v>1</v>
      </c>
      <c r="D75" s="23">
        <v>2</v>
      </c>
      <c r="E75" s="23">
        <v>0</v>
      </c>
      <c r="F75" s="23">
        <v>2</v>
      </c>
    </row>
    <row r="76" spans="1:6" ht="17" x14ac:dyDescent="0.2">
      <c r="A76" s="21">
        <v>64</v>
      </c>
      <c r="B76" s="22" t="s">
        <v>151</v>
      </c>
      <c r="C76" s="23">
        <v>2</v>
      </c>
      <c r="D76" s="23">
        <v>2</v>
      </c>
      <c r="E76" s="23">
        <v>0</v>
      </c>
      <c r="F76" s="23">
        <v>2</v>
      </c>
    </row>
    <row r="77" spans="1:6" ht="17" x14ac:dyDescent="0.2">
      <c r="A77" s="21">
        <v>65</v>
      </c>
      <c r="B77" s="22" t="s">
        <v>152</v>
      </c>
      <c r="C77" s="23">
        <v>1</v>
      </c>
      <c r="D77" s="23">
        <v>1</v>
      </c>
      <c r="E77" s="23">
        <v>0</v>
      </c>
      <c r="F77" s="23">
        <v>1</v>
      </c>
    </row>
    <row r="78" spans="1:6" ht="17" x14ac:dyDescent="0.2">
      <c r="A78" s="21">
        <v>66</v>
      </c>
      <c r="B78" s="22" t="s">
        <v>153</v>
      </c>
      <c r="C78" s="23">
        <v>2</v>
      </c>
      <c r="D78" s="23">
        <v>2</v>
      </c>
      <c r="E78" s="23">
        <v>0</v>
      </c>
      <c r="F78" s="23">
        <v>2</v>
      </c>
    </row>
    <row r="79" spans="1:6" ht="17" x14ac:dyDescent="0.2">
      <c r="A79" s="21">
        <v>67</v>
      </c>
      <c r="B79" s="22" t="s">
        <v>154</v>
      </c>
      <c r="C79" s="23">
        <v>1</v>
      </c>
      <c r="D79" s="23">
        <v>1</v>
      </c>
      <c r="E79" s="23">
        <v>0</v>
      </c>
      <c r="F79" s="23">
        <v>1</v>
      </c>
    </row>
    <row r="80" spans="1:6" ht="17" x14ac:dyDescent="0.2">
      <c r="A80" s="21">
        <v>68</v>
      </c>
      <c r="B80" s="22" t="s">
        <v>155</v>
      </c>
      <c r="C80" s="23">
        <v>3</v>
      </c>
      <c r="D80" s="23">
        <v>2</v>
      </c>
      <c r="E80" s="23">
        <v>0</v>
      </c>
      <c r="F80" s="23">
        <v>2</v>
      </c>
    </row>
    <row r="81" spans="1:6" ht="17" x14ac:dyDescent="0.2">
      <c r="A81" s="21">
        <v>69</v>
      </c>
      <c r="B81" s="22" t="s">
        <v>38</v>
      </c>
      <c r="C81" s="23">
        <v>2</v>
      </c>
      <c r="D81" s="23">
        <v>1</v>
      </c>
      <c r="E81" s="23">
        <v>1</v>
      </c>
      <c r="F81" s="23">
        <v>0</v>
      </c>
    </row>
    <row r="82" spans="1:6" ht="17" x14ac:dyDescent="0.2">
      <c r="A82" s="21">
        <v>70</v>
      </c>
      <c r="B82" s="22" t="s">
        <v>39</v>
      </c>
      <c r="C82" s="23">
        <v>2</v>
      </c>
      <c r="D82" s="23">
        <v>2</v>
      </c>
      <c r="E82" s="23">
        <v>2</v>
      </c>
      <c r="F82" s="23">
        <v>0</v>
      </c>
    </row>
    <row r="83" spans="1:6" ht="17" x14ac:dyDescent="0.2">
      <c r="A83" s="21">
        <v>71</v>
      </c>
      <c r="B83" s="22" t="s">
        <v>156</v>
      </c>
      <c r="C83" s="23">
        <v>2</v>
      </c>
      <c r="D83" s="23">
        <v>2</v>
      </c>
      <c r="E83" s="23">
        <v>1</v>
      </c>
      <c r="F83" s="23">
        <v>1</v>
      </c>
    </row>
    <row r="84" spans="1:6" ht="17" x14ac:dyDescent="0.2">
      <c r="A84" s="21">
        <v>72</v>
      </c>
      <c r="B84" s="22" t="s">
        <v>40</v>
      </c>
      <c r="C84" s="23">
        <v>2</v>
      </c>
      <c r="D84" s="23">
        <v>2</v>
      </c>
      <c r="E84" s="23">
        <v>0</v>
      </c>
      <c r="F84" s="23">
        <v>2</v>
      </c>
    </row>
    <row r="85" spans="1:6" ht="17" x14ac:dyDescent="0.2">
      <c r="A85" s="21">
        <v>73</v>
      </c>
      <c r="B85" s="22" t="s">
        <v>157</v>
      </c>
      <c r="C85" s="23">
        <v>3</v>
      </c>
      <c r="D85" s="23">
        <v>2</v>
      </c>
      <c r="E85" s="23">
        <v>1</v>
      </c>
      <c r="F85" s="23">
        <v>1</v>
      </c>
    </row>
    <row r="86" spans="1:6" ht="17" x14ac:dyDescent="0.2">
      <c r="A86" s="21">
        <v>74</v>
      </c>
      <c r="B86" s="22" t="s">
        <v>42</v>
      </c>
      <c r="C86" s="23">
        <v>3</v>
      </c>
      <c r="D86" s="23">
        <v>4</v>
      </c>
      <c r="E86" s="23">
        <v>3</v>
      </c>
      <c r="F86" s="23">
        <v>1</v>
      </c>
    </row>
    <row r="87" spans="1:6" ht="17" x14ac:dyDescent="0.2">
      <c r="A87" s="21">
        <v>75</v>
      </c>
      <c r="B87" s="22" t="s">
        <v>43</v>
      </c>
      <c r="C87" s="23">
        <v>2</v>
      </c>
      <c r="D87" s="23">
        <v>2</v>
      </c>
      <c r="E87" s="23">
        <v>2</v>
      </c>
      <c r="F87" s="23">
        <v>0</v>
      </c>
    </row>
    <row r="88" spans="1:6" ht="17" x14ac:dyDescent="0.2">
      <c r="A88" s="21">
        <v>76</v>
      </c>
      <c r="B88" s="22" t="s">
        <v>43</v>
      </c>
      <c r="C88" s="23">
        <v>2</v>
      </c>
      <c r="D88" s="23">
        <v>2</v>
      </c>
      <c r="E88" s="23">
        <v>1</v>
      </c>
      <c r="F88" s="23">
        <v>1</v>
      </c>
    </row>
    <row r="89" spans="1:6" ht="17" x14ac:dyDescent="0.2">
      <c r="A89" s="21">
        <v>77</v>
      </c>
      <c r="B89" s="22" t="s">
        <v>158</v>
      </c>
      <c r="C89" s="23">
        <v>2</v>
      </c>
      <c r="D89" s="23">
        <v>2</v>
      </c>
      <c r="E89" s="23">
        <v>0</v>
      </c>
      <c r="F89" s="23">
        <v>2</v>
      </c>
    </row>
    <row r="90" spans="1:6" ht="17" x14ac:dyDescent="0.2">
      <c r="A90" s="21">
        <v>78</v>
      </c>
      <c r="B90" s="22" t="s">
        <v>44</v>
      </c>
      <c r="C90" s="23">
        <v>2</v>
      </c>
      <c r="D90" s="23">
        <v>2</v>
      </c>
      <c r="E90" s="23">
        <v>0</v>
      </c>
      <c r="F90" s="23">
        <v>2</v>
      </c>
    </row>
    <row r="91" spans="1:6" ht="17" x14ac:dyDescent="0.2">
      <c r="A91" s="21">
        <v>79</v>
      </c>
      <c r="B91" s="22" t="s">
        <v>45</v>
      </c>
      <c r="C91" s="23">
        <v>2</v>
      </c>
      <c r="D91" s="23">
        <v>2</v>
      </c>
      <c r="E91" s="23">
        <v>0</v>
      </c>
      <c r="F91" s="23">
        <v>2</v>
      </c>
    </row>
    <row r="92" spans="1:6" ht="17" x14ac:dyDescent="0.2">
      <c r="A92" s="21">
        <v>80</v>
      </c>
      <c r="B92" s="22" t="s">
        <v>46</v>
      </c>
      <c r="C92" s="23">
        <v>2</v>
      </c>
      <c r="D92" s="23">
        <v>2</v>
      </c>
      <c r="E92" s="23">
        <v>0</v>
      </c>
      <c r="F92" s="23">
        <v>2</v>
      </c>
    </row>
    <row r="93" spans="1:6" ht="17" x14ac:dyDescent="0.2">
      <c r="A93" s="21">
        <v>81</v>
      </c>
      <c r="B93" s="22" t="s">
        <v>159</v>
      </c>
      <c r="C93" s="23">
        <v>2</v>
      </c>
      <c r="D93" s="23">
        <v>2</v>
      </c>
      <c r="E93" s="23">
        <v>1</v>
      </c>
      <c r="F93" s="23">
        <v>1</v>
      </c>
    </row>
    <row r="94" spans="1:6" ht="17" x14ac:dyDescent="0.2">
      <c r="A94" s="21">
        <v>82</v>
      </c>
      <c r="B94" s="22" t="s">
        <v>160</v>
      </c>
      <c r="C94" s="23">
        <v>2</v>
      </c>
      <c r="D94" s="23">
        <v>2</v>
      </c>
      <c r="E94" s="23">
        <v>2</v>
      </c>
      <c r="F94" s="23">
        <v>0</v>
      </c>
    </row>
    <row r="95" spans="1:6" ht="17" x14ac:dyDescent="0.2">
      <c r="A95" s="21">
        <v>83</v>
      </c>
      <c r="B95" s="22" t="s">
        <v>161</v>
      </c>
      <c r="C95" s="23">
        <v>3</v>
      </c>
      <c r="D95" s="23">
        <v>2</v>
      </c>
      <c r="E95" s="23">
        <v>0</v>
      </c>
      <c r="F95" s="23">
        <v>2</v>
      </c>
    </row>
    <row r="96" spans="1:6" ht="17" x14ac:dyDescent="0.2">
      <c r="A96" s="21">
        <v>84</v>
      </c>
      <c r="B96" s="22" t="s">
        <v>47</v>
      </c>
      <c r="C96" s="23">
        <v>2</v>
      </c>
      <c r="D96" s="23">
        <v>2</v>
      </c>
      <c r="E96" s="23">
        <v>1</v>
      </c>
      <c r="F96" s="23">
        <v>1</v>
      </c>
    </row>
    <row r="97" spans="1:6" ht="17" x14ac:dyDescent="0.2">
      <c r="A97" s="21">
        <v>85</v>
      </c>
      <c r="B97" s="22" t="s">
        <v>48</v>
      </c>
      <c r="C97" s="23">
        <v>3</v>
      </c>
      <c r="D97" s="23">
        <v>2</v>
      </c>
      <c r="E97" s="23">
        <v>0</v>
      </c>
      <c r="F97" s="23">
        <v>2</v>
      </c>
    </row>
    <row r="98" spans="1:6" ht="17" x14ac:dyDescent="0.2">
      <c r="A98" s="21">
        <v>86</v>
      </c>
      <c r="B98" s="22" t="s">
        <v>162</v>
      </c>
      <c r="C98" s="23">
        <v>1</v>
      </c>
      <c r="D98" s="23">
        <v>2</v>
      </c>
      <c r="E98" s="23">
        <v>1</v>
      </c>
      <c r="F98" s="23">
        <v>1</v>
      </c>
    </row>
    <row r="99" spans="1:6" ht="17" x14ac:dyDescent="0.2">
      <c r="A99" s="21">
        <v>87</v>
      </c>
      <c r="B99" s="22" t="s">
        <v>49</v>
      </c>
      <c r="C99" s="23">
        <v>2</v>
      </c>
      <c r="D99" s="23">
        <v>2</v>
      </c>
      <c r="E99" s="23">
        <v>2</v>
      </c>
      <c r="F99" s="23">
        <v>0</v>
      </c>
    </row>
    <row r="100" spans="1:6" ht="17" x14ac:dyDescent="0.2">
      <c r="A100" s="21">
        <v>88</v>
      </c>
      <c r="B100" s="22" t="s">
        <v>50</v>
      </c>
      <c r="C100" s="23">
        <v>4</v>
      </c>
      <c r="D100" s="23">
        <v>2</v>
      </c>
      <c r="E100" s="23">
        <v>1</v>
      </c>
      <c r="F100" s="23">
        <v>1</v>
      </c>
    </row>
    <row r="101" spans="1:6" ht="17" x14ac:dyDescent="0.2">
      <c r="A101" s="21">
        <v>89</v>
      </c>
      <c r="B101" s="22" t="s">
        <v>51</v>
      </c>
      <c r="C101" s="23">
        <v>2</v>
      </c>
      <c r="D101" s="23">
        <v>1</v>
      </c>
      <c r="E101" s="23">
        <v>0</v>
      </c>
      <c r="F101" s="23">
        <v>1</v>
      </c>
    </row>
    <row r="102" spans="1:6" ht="17" x14ac:dyDescent="0.2">
      <c r="A102" s="21">
        <v>90</v>
      </c>
      <c r="B102" s="22" t="s">
        <v>163</v>
      </c>
      <c r="C102" s="23">
        <v>1</v>
      </c>
      <c r="D102" s="23">
        <v>1</v>
      </c>
      <c r="E102" s="23">
        <v>1</v>
      </c>
      <c r="F102" s="23">
        <v>0</v>
      </c>
    </row>
    <row r="103" spans="1:6" ht="17" x14ac:dyDescent="0.2">
      <c r="A103" s="21">
        <v>91</v>
      </c>
      <c r="B103" s="22" t="s">
        <v>164</v>
      </c>
      <c r="C103" s="23">
        <v>2</v>
      </c>
      <c r="D103" s="23">
        <v>2</v>
      </c>
      <c r="E103" s="23">
        <v>2</v>
      </c>
      <c r="F103" s="23">
        <v>0</v>
      </c>
    </row>
    <row r="104" spans="1:6" ht="17" x14ac:dyDescent="0.2">
      <c r="A104" s="21">
        <v>92</v>
      </c>
      <c r="B104" s="22" t="s">
        <v>52</v>
      </c>
      <c r="C104" s="23">
        <v>2</v>
      </c>
      <c r="D104" s="23">
        <v>2</v>
      </c>
      <c r="E104" s="23">
        <v>1</v>
      </c>
      <c r="F104" s="23">
        <v>1</v>
      </c>
    </row>
    <row r="105" spans="1:6" ht="17" x14ac:dyDescent="0.2">
      <c r="A105" s="21">
        <v>93</v>
      </c>
      <c r="B105" s="22" t="s">
        <v>53</v>
      </c>
      <c r="C105" s="23">
        <v>1</v>
      </c>
      <c r="D105" s="23">
        <v>2</v>
      </c>
      <c r="E105" s="23">
        <v>1</v>
      </c>
      <c r="F105" s="23">
        <v>1</v>
      </c>
    </row>
    <row r="106" spans="1:6" ht="17" x14ac:dyDescent="0.2">
      <c r="A106" s="21">
        <v>94</v>
      </c>
      <c r="B106" s="22" t="s">
        <v>54</v>
      </c>
      <c r="C106" s="23">
        <v>3</v>
      </c>
      <c r="D106" s="23">
        <v>2</v>
      </c>
      <c r="E106" s="23">
        <v>1</v>
      </c>
      <c r="F106" s="23">
        <v>1</v>
      </c>
    </row>
    <row r="107" spans="1:6" ht="17" x14ac:dyDescent="0.2">
      <c r="A107" s="21">
        <v>95</v>
      </c>
      <c r="B107" s="22" t="s">
        <v>54</v>
      </c>
      <c r="C107" s="23">
        <v>2</v>
      </c>
      <c r="D107" s="23">
        <v>2</v>
      </c>
      <c r="E107" s="23">
        <v>2</v>
      </c>
      <c r="F107" s="23">
        <v>0</v>
      </c>
    </row>
    <row r="108" spans="1:6" ht="17" x14ac:dyDescent="0.2">
      <c r="A108" s="21">
        <v>96</v>
      </c>
      <c r="B108" s="22" t="s">
        <v>165</v>
      </c>
      <c r="C108" s="23">
        <v>1</v>
      </c>
      <c r="D108" s="23">
        <v>1</v>
      </c>
      <c r="E108" s="23">
        <v>0</v>
      </c>
      <c r="F108" s="23">
        <v>1</v>
      </c>
    </row>
    <row r="109" spans="1:6" ht="17" x14ac:dyDescent="0.2">
      <c r="A109" s="21">
        <v>97</v>
      </c>
      <c r="B109" s="22" t="s">
        <v>166</v>
      </c>
      <c r="C109" s="23">
        <v>2</v>
      </c>
      <c r="D109" s="23">
        <v>2</v>
      </c>
      <c r="E109" s="23">
        <v>2</v>
      </c>
      <c r="F109" s="23">
        <v>1</v>
      </c>
    </row>
    <row r="110" spans="1:6" ht="17" x14ac:dyDescent="0.2">
      <c r="A110" s="21">
        <v>98</v>
      </c>
      <c r="B110" s="22" t="s">
        <v>167</v>
      </c>
      <c r="C110" s="23">
        <v>2</v>
      </c>
      <c r="D110" s="23">
        <v>2</v>
      </c>
      <c r="E110" s="23">
        <v>1</v>
      </c>
      <c r="F110" s="23">
        <v>1</v>
      </c>
    </row>
    <row r="111" spans="1:6" ht="17" x14ac:dyDescent="0.2">
      <c r="A111" s="21">
        <v>99</v>
      </c>
      <c r="B111" s="22" t="s">
        <v>168</v>
      </c>
      <c r="C111" s="23">
        <v>2</v>
      </c>
      <c r="D111" s="23">
        <v>2</v>
      </c>
      <c r="E111" s="23">
        <v>0</v>
      </c>
      <c r="F111" s="23">
        <v>2</v>
      </c>
    </row>
    <row r="112" spans="1:6" ht="17" x14ac:dyDescent="0.2">
      <c r="A112" s="21">
        <v>100</v>
      </c>
      <c r="B112" s="22" t="s">
        <v>55</v>
      </c>
      <c r="C112" s="23">
        <v>3</v>
      </c>
      <c r="D112" s="23">
        <v>4</v>
      </c>
      <c r="E112" s="23">
        <v>3</v>
      </c>
      <c r="F112" s="23">
        <v>1</v>
      </c>
    </row>
    <row r="113" spans="1:6" ht="17" x14ac:dyDescent="0.2">
      <c r="A113" s="21">
        <v>101</v>
      </c>
      <c r="B113" s="22" t="s">
        <v>169</v>
      </c>
      <c r="C113" s="23">
        <v>1</v>
      </c>
      <c r="D113" s="23">
        <v>1</v>
      </c>
      <c r="E113" s="23">
        <v>0</v>
      </c>
      <c r="F113" s="23">
        <v>1</v>
      </c>
    </row>
    <row r="114" spans="1:6" ht="17" x14ac:dyDescent="0.2">
      <c r="A114" s="21">
        <v>102</v>
      </c>
      <c r="B114" s="22" t="s">
        <v>56</v>
      </c>
      <c r="C114" s="23">
        <v>2</v>
      </c>
      <c r="D114" s="23">
        <v>3</v>
      </c>
      <c r="E114" s="23">
        <v>2</v>
      </c>
      <c r="F114" s="23">
        <v>1</v>
      </c>
    </row>
    <row r="115" spans="1:6" ht="17" x14ac:dyDescent="0.2">
      <c r="A115" s="21">
        <v>103</v>
      </c>
      <c r="B115" s="22" t="s">
        <v>57</v>
      </c>
      <c r="C115" s="23">
        <v>2</v>
      </c>
      <c r="D115" s="23">
        <v>2</v>
      </c>
      <c r="E115" s="23">
        <v>0</v>
      </c>
      <c r="F115" s="23">
        <v>2</v>
      </c>
    </row>
    <row r="116" spans="1:6" ht="17" x14ac:dyDescent="0.2">
      <c r="A116" s="21">
        <v>104</v>
      </c>
      <c r="B116" s="22" t="s">
        <v>58</v>
      </c>
      <c r="C116" s="23">
        <v>3</v>
      </c>
      <c r="D116" s="23">
        <v>1</v>
      </c>
      <c r="E116" s="23">
        <v>0</v>
      </c>
      <c r="F116" s="23">
        <v>1</v>
      </c>
    </row>
    <row r="117" spans="1:6" ht="17" x14ac:dyDescent="0.2">
      <c r="A117" s="21">
        <v>105</v>
      </c>
      <c r="B117" s="22" t="s">
        <v>170</v>
      </c>
      <c r="C117" s="23">
        <v>2</v>
      </c>
      <c r="D117" s="23">
        <v>2</v>
      </c>
      <c r="E117" s="23">
        <v>0</v>
      </c>
      <c r="F117" s="23">
        <v>2</v>
      </c>
    </row>
    <row r="118" spans="1:6" ht="17" x14ac:dyDescent="0.2">
      <c r="A118" s="21">
        <v>106</v>
      </c>
      <c r="B118" s="22" t="s">
        <v>60</v>
      </c>
      <c r="C118" s="23">
        <v>2</v>
      </c>
      <c r="D118" s="23">
        <v>2</v>
      </c>
      <c r="E118" s="23">
        <v>1</v>
      </c>
      <c r="F118" s="23">
        <v>1</v>
      </c>
    </row>
    <row r="119" spans="1:6" ht="17" x14ac:dyDescent="0.2">
      <c r="A119" s="21">
        <v>107</v>
      </c>
      <c r="B119" s="22" t="s">
        <v>61</v>
      </c>
      <c r="C119" s="23">
        <v>3</v>
      </c>
      <c r="D119" s="23">
        <v>3</v>
      </c>
      <c r="E119" s="23">
        <v>1</v>
      </c>
      <c r="F119" s="23">
        <v>2</v>
      </c>
    </row>
    <row r="120" spans="1:6" ht="17" x14ac:dyDescent="0.2">
      <c r="A120" s="21">
        <v>108</v>
      </c>
      <c r="B120" s="22" t="s">
        <v>62</v>
      </c>
      <c r="C120" s="23">
        <v>2</v>
      </c>
      <c r="D120" s="23">
        <v>2</v>
      </c>
      <c r="E120" s="23">
        <v>0</v>
      </c>
      <c r="F120" s="23">
        <v>2</v>
      </c>
    </row>
    <row r="121" spans="1:6" ht="17" x14ac:dyDescent="0.2">
      <c r="A121" s="21">
        <v>109</v>
      </c>
      <c r="B121" s="22" t="s">
        <v>171</v>
      </c>
      <c r="C121" s="23">
        <v>2</v>
      </c>
      <c r="D121" s="23">
        <v>3</v>
      </c>
      <c r="E121" s="23">
        <v>1</v>
      </c>
      <c r="F121" s="23">
        <v>2</v>
      </c>
    </row>
    <row r="122" spans="1:6" ht="17" x14ac:dyDescent="0.2">
      <c r="A122" s="21">
        <v>110</v>
      </c>
      <c r="B122" s="22" t="s">
        <v>63</v>
      </c>
      <c r="C122" s="23"/>
      <c r="D122" s="23"/>
      <c r="E122" s="23"/>
      <c r="F122" s="23"/>
    </row>
    <row r="123" spans="1:6" ht="17" x14ac:dyDescent="0.2">
      <c r="A123" s="21">
        <v>111</v>
      </c>
      <c r="B123" s="22" t="s">
        <v>65</v>
      </c>
      <c r="C123" s="23">
        <v>1</v>
      </c>
      <c r="D123" s="23">
        <v>1</v>
      </c>
      <c r="E123" s="23">
        <v>0</v>
      </c>
      <c r="F123" s="23">
        <v>1</v>
      </c>
    </row>
    <row r="124" spans="1:6" ht="17" x14ac:dyDescent="0.2">
      <c r="A124" s="21">
        <v>112</v>
      </c>
      <c r="B124" s="22" t="s">
        <v>172</v>
      </c>
      <c r="C124" s="23">
        <v>2</v>
      </c>
      <c r="D124" s="23">
        <v>1</v>
      </c>
      <c r="E124" s="23">
        <v>0</v>
      </c>
      <c r="F124" s="23">
        <v>2</v>
      </c>
    </row>
    <row r="125" spans="1:6" ht="17" x14ac:dyDescent="0.2">
      <c r="A125" s="21">
        <v>113</v>
      </c>
      <c r="B125" s="22" t="s">
        <v>172</v>
      </c>
      <c r="C125" s="23">
        <v>1</v>
      </c>
      <c r="D125" s="23">
        <v>1</v>
      </c>
      <c r="E125" s="23">
        <v>0</v>
      </c>
      <c r="F125" s="23">
        <v>1</v>
      </c>
    </row>
    <row r="126" spans="1:6" ht="17" x14ac:dyDescent="0.2">
      <c r="A126" s="21">
        <v>114</v>
      </c>
      <c r="B126" s="22" t="s">
        <v>173</v>
      </c>
      <c r="C126" s="23">
        <v>2</v>
      </c>
      <c r="D126" s="23">
        <v>2</v>
      </c>
      <c r="E126" s="23">
        <v>0</v>
      </c>
      <c r="F126" s="23">
        <v>2</v>
      </c>
    </row>
    <row r="127" spans="1:6" ht="17" x14ac:dyDescent="0.2">
      <c r="A127" s="21">
        <v>115</v>
      </c>
      <c r="B127" s="22" t="s">
        <v>174</v>
      </c>
      <c r="C127" s="23">
        <v>2</v>
      </c>
      <c r="D127" s="23">
        <v>2</v>
      </c>
      <c r="E127" s="23">
        <v>0</v>
      </c>
      <c r="F127" s="23">
        <v>2</v>
      </c>
    </row>
    <row r="128" spans="1:6" ht="17" x14ac:dyDescent="0.2">
      <c r="A128" s="21">
        <v>116</v>
      </c>
      <c r="B128" s="22" t="s">
        <v>66</v>
      </c>
      <c r="C128" s="23">
        <v>6</v>
      </c>
      <c r="D128" s="23">
        <v>3</v>
      </c>
      <c r="E128" s="23">
        <v>2</v>
      </c>
      <c r="F128" s="23">
        <v>1</v>
      </c>
    </row>
    <row r="129" spans="1:6" ht="17" x14ac:dyDescent="0.2">
      <c r="A129" s="21">
        <v>117</v>
      </c>
      <c r="B129" s="22" t="s">
        <v>175</v>
      </c>
      <c r="C129" s="23">
        <v>2</v>
      </c>
      <c r="D129" s="23">
        <v>2</v>
      </c>
      <c r="E129" s="23">
        <v>1</v>
      </c>
      <c r="F129" s="23">
        <v>1</v>
      </c>
    </row>
    <row r="130" spans="1:6" ht="17" x14ac:dyDescent="0.2">
      <c r="A130" s="21">
        <v>118</v>
      </c>
      <c r="B130" s="22" t="s">
        <v>176</v>
      </c>
      <c r="C130" s="23">
        <v>1</v>
      </c>
      <c r="D130" s="23">
        <v>1</v>
      </c>
      <c r="E130" s="23">
        <v>0</v>
      </c>
      <c r="F130" s="23">
        <v>1</v>
      </c>
    </row>
    <row r="131" spans="1:6" ht="17" x14ac:dyDescent="0.2">
      <c r="A131" s="21">
        <v>119</v>
      </c>
      <c r="B131" s="22" t="s">
        <v>67</v>
      </c>
      <c r="C131" s="23">
        <v>2</v>
      </c>
      <c r="D131" s="23">
        <v>2</v>
      </c>
      <c r="E131" s="23">
        <v>2</v>
      </c>
      <c r="F131" s="23">
        <v>0</v>
      </c>
    </row>
    <row r="132" spans="1:6" ht="17" x14ac:dyDescent="0.2">
      <c r="A132" s="21">
        <v>120</v>
      </c>
      <c r="B132" s="22" t="s">
        <v>67</v>
      </c>
      <c r="C132" s="23">
        <v>2</v>
      </c>
      <c r="D132" s="23">
        <v>2</v>
      </c>
      <c r="E132" s="23">
        <v>0</v>
      </c>
      <c r="F132" s="23">
        <v>2</v>
      </c>
    </row>
    <row r="133" spans="1:6" ht="17" x14ac:dyDescent="0.2">
      <c r="A133" s="21">
        <v>121</v>
      </c>
      <c r="B133" s="22" t="s">
        <v>178</v>
      </c>
      <c r="C133" s="23">
        <v>1</v>
      </c>
      <c r="D133" s="23">
        <v>1</v>
      </c>
      <c r="E133" s="23">
        <v>0</v>
      </c>
      <c r="F133" s="23">
        <v>1</v>
      </c>
    </row>
    <row r="134" spans="1:6" ht="17" x14ac:dyDescent="0.2">
      <c r="A134" s="21">
        <v>122</v>
      </c>
      <c r="B134" s="22" t="s">
        <v>179</v>
      </c>
      <c r="C134" s="23">
        <v>2</v>
      </c>
      <c r="D134" s="23">
        <v>2</v>
      </c>
      <c r="E134" s="23">
        <v>0</v>
      </c>
      <c r="F134" s="23">
        <v>2</v>
      </c>
    </row>
    <row r="135" spans="1:6" ht="17" x14ac:dyDescent="0.2">
      <c r="A135" s="21">
        <v>123</v>
      </c>
      <c r="B135" s="22" t="s">
        <v>180</v>
      </c>
      <c r="C135" s="23">
        <v>2</v>
      </c>
      <c r="D135" s="23">
        <v>2</v>
      </c>
      <c r="E135" s="23">
        <v>1</v>
      </c>
      <c r="F135" s="23">
        <v>1</v>
      </c>
    </row>
    <row r="136" spans="1:6" ht="17" x14ac:dyDescent="0.2">
      <c r="A136" s="21">
        <v>124</v>
      </c>
      <c r="B136" s="22" t="s">
        <v>181</v>
      </c>
      <c r="C136" s="23">
        <v>2</v>
      </c>
      <c r="D136" s="23">
        <v>2</v>
      </c>
      <c r="E136" s="23">
        <v>1</v>
      </c>
      <c r="F136" s="23">
        <v>1</v>
      </c>
    </row>
    <row r="137" spans="1:6" ht="17" x14ac:dyDescent="0.2">
      <c r="A137" s="21">
        <v>125</v>
      </c>
      <c r="B137" s="22" t="s">
        <v>182</v>
      </c>
      <c r="C137" s="23">
        <v>3</v>
      </c>
      <c r="D137" s="23">
        <v>3</v>
      </c>
      <c r="E137" s="23">
        <v>0</v>
      </c>
      <c r="F137" s="23">
        <v>3</v>
      </c>
    </row>
    <row r="138" spans="1:6" ht="17" x14ac:dyDescent="0.2">
      <c r="A138" s="21">
        <v>126</v>
      </c>
      <c r="B138" s="22" t="s">
        <v>71</v>
      </c>
      <c r="C138" s="23">
        <v>2</v>
      </c>
      <c r="D138" s="23">
        <v>1</v>
      </c>
      <c r="E138" s="23">
        <v>0</v>
      </c>
      <c r="F138" s="23">
        <v>1</v>
      </c>
    </row>
    <row r="139" spans="1:6" ht="17" x14ac:dyDescent="0.2">
      <c r="A139" s="21">
        <v>127</v>
      </c>
      <c r="B139" s="22" t="s">
        <v>72</v>
      </c>
      <c r="C139" s="23">
        <v>2</v>
      </c>
      <c r="D139" s="23">
        <v>1</v>
      </c>
      <c r="E139" s="23">
        <v>1</v>
      </c>
      <c r="F139" s="23">
        <v>0</v>
      </c>
    </row>
    <row r="140" spans="1:6" ht="17" x14ac:dyDescent="0.2">
      <c r="A140" s="21">
        <v>128</v>
      </c>
      <c r="B140" s="22" t="s">
        <v>73</v>
      </c>
      <c r="C140" s="23">
        <v>1</v>
      </c>
      <c r="D140" s="23">
        <v>1</v>
      </c>
      <c r="E140" s="23">
        <v>0</v>
      </c>
      <c r="F140" s="23">
        <v>1</v>
      </c>
    </row>
    <row r="141" spans="1:6" ht="17" x14ac:dyDescent="0.2">
      <c r="A141" s="21">
        <v>129</v>
      </c>
      <c r="B141" s="22" t="s">
        <v>74</v>
      </c>
      <c r="C141" s="23">
        <v>2</v>
      </c>
      <c r="D141" s="23">
        <v>2</v>
      </c>
      <c r="E141" s="23">
        <v>1</v>
      </c>
      <c r="F141" s="23">
        <v>1</v>
      </c>
    </row>
    <row r="142" spans="1:6" ht="17" x14ac:dyDescent="0.2">
      <c r="A142" s="21">
        <v>130</v>
      </c>
      <c r="B142" s="22" t="s">
        <v>183</v>
      </c>
      <c r="C142" s="23">
        <v>2</v>
      </c>
      <c r="D142" s="23">
        <v>3</v>
      </c>
      <c r="E142" s="23">
        <v>1</v>
      </c>
      <c r="F142" s="23">
        <v>2</v>
      </c>
    </row>
    <row r="143" spans="1:6" ht="17" x14ac:dyDescent="0.2">
      <c r="A143" s="21">
        <v>131</v>
      </c>
      <c r="B143" s="22" t="s">
        <v>184</v>
      </c>
      <c r="C143" s="23">
        <v>3</v>
      </c>
      <c r="D143" s="23">
        <v>3</v>
      </c>
      <c r="E143" s="23">
        <v>3</v>
      </c>
      <c r="F143" s="23">
        <v>0</v>
      </c>
    </row>
    <row r="144" spans="1:6" ht="17" x14ac:dyDescent="0.2">
      <c r="A144" s="21">
        <v>132</v>
      </c>
      <c r="B144" s="22" t="s">
        <v>185</v>
      </c>
      <c r="C144" s="23">
        <v>2</v>
      </c>
      <c r="D144" s="23">
        <v>2</v>
      </c>
      <c r="E144" s="23">
        <v>2</v>
      </c>
      <c r="F144" s="23">
        <v>0</v>
      </c>
    </row>
    <row r="145" spans="1:6" ht="17" x14ac:dyDescent="0.2">
      <c r="A145" s="21">
        <v>133</v>
      </c>
      <c r="B145" s="22" t="s">
        <v>186</v>
      </c>
      <c r="C145" s="23">
        <v>1</v>
      </c>
      <c r="D145" s="23">
        <v>1</v>
      </c>
      <c r="E145" s="23">
        <v>1</v>
      </c>
      <c r="F145" s="23">
        <v>0</v>
      </c>
    </row>
    <row r="146" spans="1:6" ht="17" x14ac:dyDescent="0.2">
      <c r="A146" s="21">
        <v>134</v>
      </c>
      <c r="B146" s="22" t="s">
        <v>187</v>
      </c>
      <c r="C146" s="23">
        <v>3</v>
      </c>
      <c r="D146" s="23">
        <v>3</v>
      </c>
      <c r="E146" s="23">
        <v>3</v>
      </c>
      <c r="F146" s="23">
        <v>0</v>
      </c>
    </row>
    <row r="147" spans="1:6" ht="17" x14ac:dyDescent="0.2">
      <c r="A147" s="21">
        <v>135</v>
      </c>
      <c r="B147" s="22" t="s">
        <v>188</v>
      </c>
      <c r="C147" s="23">
        <v>1</v>
      </c>
      <c r="D147" s="23">
        <v>1</v>
      </c>
      <c r="E147" s="23">
        <v>0</v>
      </c>
      <c r="F147" s="23">
        <v>1</v>
      </c>
    </row>
    <row r="148" spans="1:6" ht="17" x14ac:dyDescent="0.2">
      <c r="A148" s="21">
        <v>136</v>
      </c>
      <c r="B148" s="22" t="s">
        <v>189</v>
      </c>
      <c r="C148" s="23">
        <v>2</v>
      </c>
      <c r="D148" s="23">
        <v>1</v>
      </c>
      <c r="E148" s="23">
        <v>0</v>
      </c>
      <c r="F148" s="23">
        <v>1</v>
      </c>
    </row>
    <row r="149" spans="1:6" ht="17" x14ac:dyDescent="0.2">
      <c r="A149" s="21">
        <v>137</v>
      </c>
      <c r="B149" s="22" t="s">
        <v>190</v>
      </c>
      <c r="C149" s="23">
        <v>2</v>
      </c>
      <c r="D149" s="23">
        <v>2</v>
      </c>
      <c r="E149" s="23">
        <v>0</v>
      </c>
      <c r="F149" s="23">
        <v>2</v>
      </c>
    </row>
    <row r="150" spans="1:6" ht="17" x14ac:dyDescent="0.2">
      <c r="A150" s="21">
        <v>138</v>
      </c>
      <c r="B150" s="22" t="s">
        <v>191</v>
      </c>
      <c r="C150" s="23">
        <v>2</v>
      </c>
      <c r="D150" s="23">
        <v>2</v>
      </c>
      <c r="E150" s="23">
        <v>0</v>
      </c>
      <c r="F150" s="23">
        <v>2</v>
      </c>
    </row>
    <row r="151" spans="1:6" ht="17" x14ac:dyDescent="0.2">
      <c r="A151" s="21">
        <v>139</v>
      </c>
      <c r="B151" s="22" t="s">
        <v>192</v>
      </c>
      <c r="C151" s="23">
        <v>2</v>
      </c>
      <c r="D151" s="23">
        <v>2</v>
      </c>
      <c r="E151" s="23">
        <v>1</v>
      </c>
      <c r="F151" s="23">
        <v>1</v>
      </c>
    </row>
    <row r="152" spans="1:6" ht="17" x14ac:dyDescent="0.2">
      <c r="A152" s="21">
        <v>140</v>
      </c>
      <c r="B152" s="22" t="s">
        <v>193</v>
      </c>
      <c r="C152" s="23">
        <v>4</v>
      </c>
      <c r="D152" s="23">
        <v>3</v>
      </c>
      <c r="E152" s="23">
        <v>0</v>
      </c>
      <c r="F152" s="23">
        <v>3</v>
      </c>
    </row>
    <row r="153" spans="1:6" ht="17" x14ac:dyDescent="0.2">
      <c r="A153" s="21">
        <v>141</v>
      </c>
      <c r="B153" s="22" t="s">
        <v>75</v>
      </c>
      <c r="C153" s="23">
        <v>3</v>
      </c>
      <c r="D153" s="23">
        <v>1</v>
      </c>
      <c r="E153" s="23">
        <v>0</v>
      </c>
      <c r="F153" s="23">
        <v>1</v>
      </c>
    </row>
    <row r="154" spans="1:6" ht="17" x14ac:dyDescent="0.2">
      <c r="A154" s="21">
        <v>142</v>
      </c>
      <c r="B154" s="22" t="s">
        <v>75</v>
      </c>
      <c r="C154" s="23">
        <v>1</v>
      </c>
      <c r="D154" s="23">
        <v>2</v>
      </c>
      <c r="E154" s="23">
        <v>1</v>
      </c>
      <c r="F154" s="23">
        <v>1</v>
      </c>
    </row>
    <row r="155" spans="1:6" ht="17" x14ac:dyDescent="0.2">
      <c r="A155" s="21">
        <v>143</v>
      </c>
      <c r="B155" s="22" t="s">
        <v>194</v>
      </c>
      <c r="C155" s="23">
        <v>4</v>
      </c>
      <c r="D155" s="23">
        <v>5</v>
      </c>
      <c r="E155" s="23">
        <v>2</v>
      </c>
      <c r="F155" s="23">
        <v>3</v>
      </c>
    </row>
    <row r="156" spans="1:6" ht="17" x14ac:dyDescent="0.2">
      <c r="A156" s="21">
        <v>144</v>
      </c>
      <c r="B156" s="22" t="s">
        <v>196</v>
      </c>
      <c r="C156" s="23">
        <v>3</v>
      </c>
      <c r="D156" s="23">
        <v>2</v>
      </c>
      <c r="E156" s="23">
        <v>2</v>
      </c>
      <c r="F156" s="23">
        <v>0</v>
      </c>
    </row>
    <row r="157" spans="1:6" ht="17" x14ac:dyDescent="0.2">
      <c r="A157" s="21">
        <v>145</v>
      </c>
      <c r="B157" s="22" t="s">
        <v>76</v>
      </c>
      <c r="C157" s="23">
        <v>2</v>
      </c>
      <c r="D157" s="23">
        <v>2</v>
      </c>
      <c r="E157" s="23">
        <v>1</v>
      </c>
      <c r="F157" s="23">
        <v>1</v>
      </c>
    </row>
    <row r="158" spans="1:6" ht="17" x14ac:dyDescent="0.2">
      <c r="A158" s="21">
        <v>146</v>
      </c>
      <c r="B158" s="22" t="s">
        <v>77</v>
      </c>
      <c r="C158" s="23">
        <v>2</v>
      </c>
      <c r="D158" s="23">
        <v>2</v>
      </c>
      <c r="E158" s="23">
        <v>0</v>
      </c>
      <c r="F158" s="23">
        <v>2</v>
      </c>
    </row>
    <row r="159" spans="1:6" ht="17" x14ac:dyDescent="0.2">
      <c r="A159" s="21">
        <v>147</v>
      </c>
      <c r="B159" s="22" t="s">
        <v>78</v>
      </c>
      <c r="C159" s="23">
        <v>2</v>
      </c>
      <c r="D159" s="23">
        <v>2</v>
      </c>
      <c r="E159" s="23">
        <v>0</v>
      </c>
      <c r="F159" s="23">
        <v>2</v>
      </c>
    </row>
    <row r="160" spans="1:6" ht="17" x14ac:dyDescent="0.2">
      <c r="A160" s="21">
        <v>148</v>
      </c>
      <c r="B160" s="22" t="s">
        <v>197</v>
      </c>
      <c r="C160" s="23">
        <v>3</v>
      </c>
      <c r="D160" s="23">
        <v>2</v>
      </c>
      <c r="E160" s="23">
        <v>2</v>
      </c>
      <c r="F160" s="23">
        <v>0</v>
      </c>
    </row>
    <row r="161" spans="1:6" ht="17" x14ac:dyDescent="0.2">
      <c r="A161" s="21">
        <v>149</v>
      </c>
      <c r="B161" s="22" t="s">
        <v>198</v>
      </c>
      <c r="C161" s="23">
        <v>2</v>
      </c>
      <c r="D161" s="23">
        <v>3</v>
      </c>
      <c r="E161" s="23">
        <v>3</v>
      </c>
      <c r="F161" s="23">
        <v>0</v>
      </c>
    </row>
    <row r="162" spans="1:6" ht="17" x14ac:dyDescent="0.2">
      <c r="A162" s="21">
        <v>150</v>
      </c>
      <c r="B162" s="22" t="s">
        <v>79</v>
      </c>
      <c r="C162" s="23">
        <v>4</v>
      </c>
      <c r="D162" s="23">
        <v>4</v>
      </c>
      <c r="E162" s="23">
        <v>0</v>
      </c>
      <c r="F162" s="23">
        <v>4</v>
      </c>
    </row>
    <row r="163" spans="1:6" ht="17" x14ac:dyDescent="0.2">
      <c r="A163" s="21">
        <v>151</v>
      </c>
      <c r="B163" s="22" t="s">
        <v>80</v>
      </c>
      <c r="C163" s="23">
        <v>1</v>
      </c>
      <c r="D163" s="23">
        <v>2</v>
      </c>
      <c r="E163" s="23">
        <v>0</v>
      </c>
      <c r="F163" s="23">
        <v>2</v>
      </c>
    </row>
    <row r="164" spans="1:6" ht="17" x14ac:dyDescent="0.2">
      <c r="A164" s="21">
        <v>152</v>
      </c>
      <c r="B164" s="22" t="s">
        <v>199</v>
      </c>
      <c r="C164" s="23">
        <v>2</v>
      </c>
      <c r="D164" s="23">
        <v>2</v>
      </c>
      <c r="E164" s="23">
        <v>1</v>
      </c>
      <c r="F164" s="23">
        <v>1</v>
      </c>
    </row>
    <row r="165" spans="1:6" ht="17" x14ac:dyDescent="0.2">
      <c r="A165" s="21">
        <v>153</v>
      </c>
      <c r="B165" s="22" t="s">
        <v>200</v>
      </c>
      <c r="C165" s="23">
        <v>2</v>
      </c>
      <c r="D165" s="23">
        <v>3</v>
      </c>
      <c r="E165" s="23">
        <v>1</v>
      </c>
      <c r="F165" s="23">
        <v>2</v>
      </c>
    </row>
    <row r="166" spans="1:6" ht="17" x14ac:dyDescent="0.2">
      <c r="A166" s="21">
        <v>154</v>
      </c>
      <c r="B166" s="22" t="s">
        <v>201</v>
      </c>
      <c r="C166" s="23">
        <v>2</v>
      </c>
      <c r="D166" s="23">
        <v>2</v>
      </c>
      <c r="E166" s="23">
        <v>2</v>
      </c>
      <c r="F166" s="23">
        <v>0</v>
      </c>
    </row>
    <row r="167" spans="1:6" ht="17" x14ac:dyDescent="0.2">
      <c r="A167" s="21">
        <v>155</v>
      </c>
      <c r="B167" s="22" t="s">
        <v>82</v>
      </c>
      <c r="C167" s="23">
        <v>2</v>
      </c>
      <c r="D167" s="23">
        <v>2</v>
      </c>
      <c r="E167" s="23">
        <v>1</v>
      </c>
      <c r="F167" s="23">
        <v>1</v>
      </c>
    </row>
    <row r="168" spans="1:6" ht="17" x14ac:dyDescent="0.2">
      <c r="A168" s="21">
        <v>156</v>
      </c>
      <c r="B168" s="22" t="s">
        <v>202</v>
      </c>
      <c r="C168" s="23">
        <v>3</v>
      </c>
      <c r="D168" s="23">
        <v>3</v>
      </c>
      <c r="E168" s="23">
        <v>3</v>
      </c>
      <c r="F168" s="23">
        <v>0</v>
      </c>
    </row>
    <row r="169" spans="1:6" ht="17" x14ac:dyDescent="0.2">
      <c r="A169" s="21">
        <v>157</v>
      </c>
      <c r="B169" s="22" t="s">
        <v>83</v>
      </c>
      <c r="C169" s="23">
        <v>2</v>
      </c>
      <c r="D169" s="23">
        <v>2</v>
      </c>
      <c r="E169" s="23">
        <v>1</v>
      </c>
      <c r="F169" s="23">
        <v>1</v>
      </c>
    </row>
    <row r="170" spans="1:6" ht="17" x14ac:dyDescent="0.2">
      <c r="A170" s="21">
        <v>158</v>
      </c>
      <c r="B170" s="22" t="s">
        <v>84</v>
      </c>
      <c r="C170" s="23">
        <v>4</v>
      </c>
      <c r="D170" s="23">
        <v>2</v>
      </c>
      <c r="E170" s="23">
        <v>1</v>
      </c>
      <c r="F170" s="23">
        <v>1</v>
      </c>
    </row>
    <row r="171" spans="1:6" ht="17" x14ac:dyDescent="0.2">
      <c r="A171" s="21">
        <v>159</v>
      </c>
      <c r="B171" s="22" t="s">
        <v>85</v>
      </c>
      <c r="C171" s="23">
        <v>4</v>
      </c>
      <c r="D171" s="23">
        <v>3</v>
      </c>
      <c r="E171" s="23">
        <v>2</v>
      </c>
      <c r="F171" s="23">
        <v>1</v>
      </c>
    </row>
    <row r="172" spans="1:6" ht="17" x14ac:dyDescent="0.2">
      <c r="A172" s="21">
        <v>160</v>
      </c>
      <c r="B172" s="22" t="s">
        <v>203</v>
      </c>
      <c r="C172" s="23">
        <v>2</v>
      </c>
      <c r="D172" s="23">
        <v>2</v>
      </c>
      <c r="E172" s="23">
        <v>2</v>
      </c>
      <c r="F172" s="23">
        <v>0</v>
      </c>
    </row>
    <row r="173" spans="1:6" ht="17" x14ac:dyDescent="0.2">
      <c r="A173" s="21">
        <v>161</v>
      </c>
      <c r="B173" s="22" t="s">
        <v>86</v>
      </c>
      <c r="C173" s="23">
        <v>2</v>
      </c>
      <c r="D173" s="23">
        <v>1</v>
      </c>
      <c r="E173" s="23">
        <v>0</v>
      </c>
      <c r="F173" s="23">
        <v>1</v>
      </c>
    </row>
    <row r="174" spans="1:6" ht="17" x14ac:dyDescent="0.2">
      <c r="A174" s="21">
        <v>162</v>
      </c>
      <c r="B174" s="22" t="s">
        <v>204</v>
      </c>
      <c r="C174" s="23">
        <v>2</v>
      </c>
      <c r="D174" s="23">
        <v>2</v>
      </c>
      <c r="E174" s="23">
        <v>0</v>
      </c>
      <c r="F174" s="23">
        <v>2</v>
      </c>
    </row>
    <row r="175" spans="1:6" ht="17" x14ac:dyDescent="0.2">
      <c r="A175" s="21">
        <v>163</v>
      </c>
      <c r="B175" s="22" t="s">
        <v>205</v>
      </c>
      <c r="C175" s="23">
        <v>2</v>
      </c>
      <c r="D175" s="23">
        <v>2</v>
      </c>
      <c r="E175" s="23">
        <v>0</v>
      </c>
      <c r="F175" s="23">
        <v>2</v>
      </c>
    </row>
    <row r="176" spans="1:6" ht="17" x14ac:dyDescent="0.2">
      <c r="A176" s="21">
        <v>164</v>
      </c>
      <c r="B176" s="22" t="s">
        <v>206</v>
      </c>
      <c r="C176" s="23">
        <v>3</v>
      </c>
      <c r="D176" s="23">
        <v>3</v>
      </c>
      <c r="E176" s="23">
        <v>3</v>
      </c>
      <c r="F176" s="23">
        <v>0</v>
      </c>
    </row>
    <row r="177" spans="1:6" ht="17" x14ac:dyDescent="0.2">
      <c r="A177" s="21">
        <v>165</v>
      </c>
      <c r="B177" s="22" t="s">
        <v>87</v>
      </c>
      <c r="C177" s="23">
        <v>2</v>
      </c>
      <c r="D177" s="23">
        <v>2</v>
      </c>
      <c r="E177" s="23">
        <v>0</v>
      </c>
      <c r="F177" s="23">
        <v>2</v>
      </c>
    </row>
    <row r="178" spans="1:6" ht="17" x14ac:dyDescent="0.2">
      <c r="A178" s="21">
        <v>166</v>
      </c>
      <c r="B178" s="22" t="s">
        <v>88</v>
      </c>
      <c r="C178" s="23">
        <v>1</v>
      </c>
      <c r="D178" s="23">
        <v>1</v>
      </c>
      <c r="E178" s="23">
        <v>0</v>
      </c>
      <c r="F178" s="23">
        <v>1</v>
      </c>
    </row>
    <row r="179" spans="1:6" ht="17" x14ac:dyDescent="0.2">
      <c r="A179" s="21">
        <v>167</v>
      </c>
      <c r="B179" s="22" t="s">
        <v>89</v>
      </c>
      <c r="C179" s="23">
        <v>2</v>
      </c>
      <c r="D179" s="23">
        <v>2</v>
      </c>
      <c r="E179" s="23">
        <v>1</v>
      </c>
      <c r="F179" s="23">
        <v>1</v>
      </c>
    </row>
    <row r="180" spans="1:6" ht="17" x14ac:dyDescent="0.2">
      <c r="A180" s="21">
        <v>168</v>
      </c>
      <c r="B180" s="22" t="s">
        <v>90</v>
      </c>
      <c r="C180" s="23">
        <v>2</v>
      </c>
      <c r="D180" s="23">
        <v>2</v>
      </c>
      <c r="E180" s="23">
        <v>1</v>
      </c>
      <c r="F180" s="23">
        <v>1</v>
      </c>
    </row>
    <row r="181" spans="1:6" ht="17" x14ac:dyDescent="0.2">
      <c r="A181" s="21">
        <v>169</v>
      </c>
      <c r="B181" s="22" t="s">
        <v>207</v>
      </c>
      <c r="C181" s="23">
        <v>2</v>
      </c>
      <c r="D181" s="23">
        <v>1</v>
      </c>
      <c r="E181" s="23">
        <v>0</v>
      </c>
      <c r="F181" s="23">
        <v>1</v>
      </c>
    </row>
    <row r="182" spans="1:6" ht="17" x14ac:dyDescent="0.2">
      <c r="A182" s="21">
        <v>170</v>
      </c>
      <c r="B182" s="22" t="s">
        <v>91</v>
      </c>
      <c r="C182" s="23">
        <v>1</v>
      </c>
      <c r="D182" s="23">
        <v>1</v>
      </c>
      <c r="E182" s="23">
        <v>0</v>
      </c>
      <c r="F182" s="23">
        <v>1</v>
      </c>
    </row>
    <row r="183" spans="1:6" ht="17" x14ac:dyDescent="0.2">
      <c r="A183" s="21">
        <v>171</v>
      </c>
      <c r="B183" s="22" t="s">
        <v>208</v>
      </c>
      <c r="C183" s="23">
        <v>2</v>
      </c>
      <c r="D183" s="23">
        <v>1</v>
      </c>
      <c r="E183" s="23">
        <v>0</v>
      </c>
      <c r="F183" s="23">
        <v>1</v>
      </c>
    </row>
    <row r="184" spans="1:6" ht="17" x14ac:dyDescent="0.2">
      <c r="A184" s="21">
        <v>172</v>
      </c>
      <c r="B184" s="22" t="s">
        <v>209</v>
      </c>
      <c r="C184" s="23">
        <v>4</v>
      </c>
      <c r="D184" s="23">
        <v>2</v>
      </c>
      <c r="E184" s="23">
        <v>1</v>
      </c>
      <c r="F184" s="23">
        <v>1</v>
      </c>
    </row>
    <row r="185" spans="1:6" ht="17" x14ac:dyDescent="0.2">
      <c r="A185" s="21">
        <v>173</v>
      </c>
      <c r="B185" s="22" t="s">
        <v>210</v>
      </c>
      <c r="C185" s="23">
        <v>1</v>
      </c>
      <c r="D185" s="23">
        <v>2</v>
      </c>
      <c r="E185" s="23">
        <v>0</v>
      </c>
      <c r="F185" s="23">
        <v>2</v>
      </c>
    </row>
    <row r="186" spans="1:6" ht="17" x14ac:dyDescent="0.2">
      <c r="A186" s="21">
        <v>174</v>
      </c>
      <c r="B186" s="22" t="s">
        <v>92</v>
      </c>
      <c r="C186" s="23">
        <v>2</v>
      </c>
      <c r="D186" s="23">
        <v>2</v>
      </c>
      <c r="E186" s="23">
        <v>2</v>
      </c>
      <c r="F186" s="23">
        <v>0</v>
      </c>
    </row>
    <row r="187" spans="1:6" ht="17" x14ac:dyDescent="0.2">
      <c r="A187" s="21">
        <v>175</v>
      </c>
      <c r="B187" s="22" t="s">
        <v>93</v>
      </c>
      <c r="C187" s="23">
        <v>4</v>
      </c>
      <c r="D187" s="23">
        <v>3</v>
      </c>
      <c r="E187" s="23">
        <v>3</v>
      </c>
      <c r="F187" s="23">
        <v>0</v>
      </c>
    </row>
    <row r="188" spans="1:6" ht="17" x14ac:dyDescent="0.2">
      <c r="A188" s="21">
        <v>176</v>
      </c>
      <c r="B188" s="22" t="s">
        <v>211</v>
      </c>
      <c r="C188" s="23">
        <v>2</v>
      </c>
      <c r="D188" s="23">
        <v>2</v>
      </c>
      <c r="E188" s="23">
        <v>2</v>
      </c>
      <c r="F188" s="23">
        <v>0</v>
      </c>
    </row>
    <row r="189" spans="1:6" ht="17" x14ac:dyDescent="0.2">
      <c r="A189" s="21">
        <v>177</v>
      </c>
      <c r="B189" s="22" t="s">
        <v>94</v>
      </c>
      <c r="C189" s="23">
        <v>2</v>
      </c>
      <c r="D189" s="23">
        <v>2</v>
      </c>
      <c r="E189" s="23">
        <v>0</v>
      </c>
      <c r="F189" s="23">
        <v>2</v>
      </c>
    </row>
    <row r="190" spans="1:6" ht="17" x14ac:dyDescent="0.2">
      <c r="A190" s="21">
        <v>178</v>
      </c>
      <c r="B190" s="22" t="s">
        <v>212</v>
      </c>
      <c r="C190" s="23">
        <v>2</v>
      </c>
      <c r="D190" s="23">
        <v>2</v>
      </c>
      <c r="E190" s="23">
        <v>0</v>
      </c>
      <c r="F190" s="23">
        <v>2</v>
      </c>
    </row>
    <row r="191" spans="1:6" ht="17" x14ac:dyDescent="0.2">
      <c r="A191" s="21">
        <v>179</v>
      </c>
      <c r="B191" s="22" t="s">
        <v>213</v>
      </c>
      <c r="C191" s="23">
        <v>2</v>
      </c>
      <c r="D191" s="23">
        <v>1</v>
      </c>
      <c r="E191" s="23">
        <v>0</v>
      </c>
      <c r="F191" s="23">
        <v>1</v>
      </c>
    </row>
    <row r="192" spans="1:6" ht="17" x14ac:dyDescent="0.2">
      <c r="A192" s="21">
        <v>180</v>
      </c>
      <c r="B192" s="22" t="s">
        <v>95</v>
      </c>
      <c r="C192" s="23">
        <v>2</v>
      </c>
      <c r="D192" s="23">
        <v>1</v>
      </c>
      <c r="E192" s="23">
        <v>0</v>
      </c>
      <c r="F192" s="23">
        <v>1</v>
      </c>
    </row>
    <row r="193" spans="1:6" ht="17" x14ac:dyDescent="0.2">
      <c r="A193" s="21">
        <v>181</v>
      </c>
      <c r="B193" s="22" t="s">
        <v>214</v>
      </c>
      <c r="C193" s="23">
        <v>1</v>
      </c>
      <c r="D193" s="23">
        <v>1</v>
      </c>
      <c r="E193" s="23">
        <v>0</v>
      </c>
      <c r="F193" s="23">
        <v>1</v>
      </c>
    </row>
    <row r="194" spans="1:6" ht="17" x14ac:dyDescent="0.2">
      <c r="A194" s="21">
        <v>182</v>
      </c>
      <c r="B194" s="22" t="s">
        <v>96</v>
      </c>
      <c r="C194" s="23">
        <v>2</v>
      </c>
      <c r="D194" s="23">
        <v>2</v>
      </c>
      <c r="E194" s="23">
        <v>0</v>
      </c>
      <c r="F194" s="23">
        <v>2</v>
      </c>
    </row>
    <row r="195" spans="1:6" ht="17" x14ac:dyDescent="0.2">
      <c r="A195" s="21">
        <v>183</v>
      </c>
      <c r="B195" s="22" t="s">
        <v>215</v>
      </c>
      <c r="C195" s="23">
        <v>2</v>
      </c>
      <c r="D195" s="23">
        <v>2</v>
      </c>
      <c r="E195" s="23">
        <v>0</v>
      </c>
      <c r="F195" s="23">
        <v>2</v>
      </c>
    </row>
    <row r="196" spans="1:6" ht="17" x14ac:dyDescent="0.2">
      <c r="A196" s="21">
        <v>184</v>
      </c>
      <c r="B196" s="22" t="s">
        <v>97</v>
      </c>
      <c r="C196" s="23">
        <v>1</v>
      </c>
      <c r="D196" s="23">
        <v>1</v>
      </c>
      <c r="E196" s="23">
        <v>0</v>
      </c>
      <c r="F196" s="23">
        <v>1</v>
      </c>
    </row>
    <row r="197" spans="1:6" ht="17" x14ac:dyDescent="0.2">
      <c r="A197" s="21">
        <v>185</v>
      </c>
      <c r="B197" s="22" t="s">
        <v>216</v>
      </c>
      <c r="C197" s="23">
        <v>2</v>
      </c>
      <c r="D197" s="23">
        <v>1</v>
      </c>
      <c r="E197" s="23">
        <v>0</v>
      </c>
      <c r="F197" s="23">
        <v>1</v>
      </c>
    </row>
    <row r="198" spans="1:6" ht="17" x14ac:dyDescent="0.2">
      <c r="A198" s="21">
        <v>186</v>
      </c>
      <c r="B198" s="22" t="s">
        <v>98</v>
      </c>
      <c r="C198" s="23">
        <v>4</v>
      </c>
      <c r="D198" s="23">
        <v>2</v>
      </c>
      <c r="E198" s="23">
        <v>1</v>
      </c>
      <c r="F198" s="23">
        <v>1</v>
      </c>
    </row>
    <row r="199" spans="1:6" ht="17" x14ac:dyDescent="0.2">
      <c r="A199" s="21">
        <v>187</v>
      </c>
      <c r="B199" s="22" t="s">
        <v>217</v>
      </c>
      <c r="C199" s="23">
        <v>2</v>
      </c>
      <c r="D199" s="23">
        <v>1</v>
      </c>
      <c r="E199" s="23">
        <v>0</v>
      </c>
      <c r="F199" s="23">
        <v>1</v>
      </c>
    </row>
    <row r="200" spans="1:6" ht="17" x14ac:dyDescent="0.2">
      <c r="A200" s="21">
        <v>188</v>
      </c>
      <c r="B200" s="22" t="s">
        <v>218</v>
      </c>
      <c r="C200" s="23"/>
      <c r="D200" s="23"/>
      <c r="E200" s="23"/>
      <c r="F200" s="23"/>
    </row>
    <row r="201" spans="1:6" ht="17" x14ac:dyDescent="0.2">
      <c r="A201" s="21">
        <v>189</v>
      </c>
      <c r="B201" s="22" t="s">
        <v>99</v>
      </c>
      <c r="C201" s="23">
        <v>4</v>
      </c>
      <c r="D201" s="23">
        <v>2</v>
      </c>
      <c r="E201" s="23">
        <v>0</v>
      </c>
      <c r="F201" s="23">
        <v>2</v>
      </c>
    </row>
    <row r="202" spans="1:6" ht="17" x14ac:dyDescent="0.2">
      <c r="A202" s="21">
        <v>190</v>
      </c>
      <c r="B202" s="22" t="s">
        <v>219</v>
      </c>
      <c r="C202" s="23">
        <v>2</v>
      </c>
      <c r="D202" s="23">
        <v>2</v>
      </c>
      <c r="E202" s="23">
        <v>2</v>
      </c>
      <c r="F202" s="23">
        <v>0</v>
      </c>
    </row>
    <row r="203" spans="1:6" ht="17" x14ac:dyDescent="0.2">
      <c r="A203" s="21">
        <v>191</v>
      </c>
      <c r="B203" s="22" t="s">
        <v>100</v>
      </c>
      <c r="C203" s="23">
        <v>2</v>
      </c>
      <c r="D203" s="23">
        <v>2</v>
      </c>
      <c r="E203" s="23">
        <v>0</v>
      </c>
      <c r="F203" s="23">
        <v>2</v>
      </c>
    </row>
    <row r="205" spans="1:6" x14ac:dyDescent="0.2">
      <c r="A205" t="s">
        <v>563</v>
      </c>
      <c r="C205" s="8">
        <f>SUM(C13:C203)</f>
        <v>413</v>
      </c>
      <c r="D205">
        <f>SUM(D13:D203)</f>
        <v>377</v>
      </c>
      <c r="E205" s="8">
        <f t="shared" ref="E205:F205" si="0">SUM(E13:E203)</f>
        <v>149</v>
      </c>
      <c r="F205" s="8">
        <f t="shared" si="0"/>
        <v>230</v>
      </c>
    </row>
    <row r="206" spans="1:6" x14ac:dyDescent="0.2">
      <c r="A206" t="s">
        <v>564</v>
      </c>
      <c r="D206" s="30">
        <f>COUNTIF(D13:D203,"&gt;0")</f>
        <v>187</v>
      </c>
      <c r="E206" s="8"/>
      <c r="F206" s="8"/>
    </row>
    <row r="207" spans="1:6" x14ac:dyDescent="0.2">
      <c r="A207" t="s">
        <v>565</v>
      </c>
      <c r="C207" s="29">
        <f>D205/C205</f>
        <v>0.9128329297820823</v>
      </c>
      <c r="D207" s="8"/>
      <c r="E207" s="8"/>
      <c r="F207" s="8"/>
    </row>
    <row r="208" spans="1:6" x14ac:dyDescent="0.2">
      <c r="A208" s="31" t="s">
        <v>566</v>
      </c>
      <c r="B208" s="31"/>
      <c r="C208" s="31"/>
      <c r="D208" s="32">
        <f>D205/D206</f>
        <v>2.0160427807486632</v>
      </c>
      <c r="E208" s="8"/>
      <c r="F208" s="8"/>
    </row>
    <row r="209" spans="1:6" x14ac:dyDescent="0.2">
      <c r="A209" t="s">
        <v>567</v>
      </c>
      <c r="E209" s="28">
        <f>E205/D205</f>
        <v>0.39522546419098142</v>
      </c>
      <c r="F209" s="8"/>
    </row>
    <row r="210" spans="1:6" x14ac:dyDescent="0.2">
      <c r="A210" t="s">
        <v>568</v>
      </c>
      <c r="F210" s="28">
        <f>F205/D205</f>
        <v>0.61007957559681703</v>
      </c>
    </row>
    <row r="212" spans="1:6" x14ac:dyDescent="0.2">
      <c r="A212" t="s">
        <v>569</v>
      </c>
    </row>
    <row r="214" spans="1:6" x14ac:dyDescent="0.2">
      <c r="A214" s="27"/>
    </row>
  </sheetData>
  <mergeCells count="1">
    <mergeCell ref="B3:C3"/>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220</v>
      </c>
    </row>
    <row r="3" spans="1:3" x14ac:dyDescent="0.2">
      <c r="A3" s="4" t="s">
        <v>102</v>
      </c>
      <c r="B3" s="33" t="s">
        <v>6</v>
      </c>
      <c r="C3" s="34"/>
    </row>
    <row r="4" spans="1:3" x14ac:dyDescent="0.2">
      <c r="A4" s="5" t="s">
        <v>107</v>
      </c>
      <c r="B4" s="7">
        <v>0.15529999999999999</v>
      </c>
      <c r="C4" s="6">
        <v>34</v>
      </c>
    </row>
    <row r="5" spans="1:3" x14ac:dyDescent="0.2">
      <c r="A5" s="5" t="s">
        <v>108</v>
      </c>
      <c r="B5" s="7">
        <v>0.84470000000000001</v>
      </c>
      <c r="C5" s="6">
        <v>185</v>
      </c>
    </row>
    <row r="6" spans="1:3" x14ac:dyDescent="0.2">
      <c r="A6" s="3"/>
      <c r="B6" s="3" t="s">
        <v>2</v>
      </c>
      <c r="C6" s="3">
        <v>219</v>
      </c>
    </row>
    <row r="7" spans="1:3" x14ac:dyDescent="0.2">
      <c r="A7" s="3"/>
      <c r="B7" s="3" t="s">
        <v>3</v>
      </c>
      <c r="C7" s="3">
        <v>5</v>
      </c>
    </row>
  </sheetData>
  <mergeCells count="1">
    <mergeCell ref="B3:C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workbookViewId="0">
      <selection activeCell="O4" sqref="O4"/>
    </sheetView>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221</v>
      </c>
    </row>
    <row r="3" spans="1:3" x14ac:dyDescent="0.2">
      <c r="A3" s="4" t="s">
        <v>102</v>
      </c>
      <c r="B3" s="33" t="s">
        <v>6</v>
      </c>
      <c r="C3" s="34"/>
    </row>
    <row r="4" spans="1:3" x14ac:dyDescent="0.2">
      <c r="A4" s="5" t="s">
        <v>107</v>
      </c>
      <c r="B4" s="7">
        <v>0.15490000000000001</v>
      </c>
      <c r="C4" s="6">
        <v>33</v>
      </c>
    </row>
    <row r="5" spans="1:3" x14ac:dyDescent="0.2">
      <c r="A5" s="5" t="s">
        <v>108</v>
      </c>
      <c r="B5" s="7">
        <v>0.84510000000000007</v>
      </c>
      <c r="C5" s="6">
        <v>180</v>
      </c>
    </row>
    <row r="6" spans="1:3" x14ac:dyDescent="0.2">
      <c r="A6" s="3"/>
      <c r="B6" s="3" t="s">
        <v>2</v>
      </c>
      <c r="C6" s="3">
        <v>213</v>
      </c>
    </row>
    <row r="7" spans="1:3" x14ac:dyDescent="0.2">
      <c r="A7" s="3"/>
      <c r="B7" s="3" t="s">
        <v>3</v>
      </c>
      <c r="C7" s="3">
        <v>11</v>
      </c>
    </row>
  </sheetData>
  <mergeCells count="1">
    <mergeCell ref="B3:C3"/>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8"/>
  <sheetViews>
    <sheetView workbookViewId="0">
      <selection activeCell="F6" sqref="F6"/>
    </sheetView>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222</v>
      </c>
    </row>
    <row r="3" spans="1:3" x14ac:dyDescent="0.2">
      <c r="A3" s="4" t="s">
        <v>102</v>
      </c>
      <c r="B3" s="33" t="s">
        <v>6</v>
      </c>
      <c r="C3" s="34"/>
    </row>
    <row r="4" spans="1:3" x14ac:dyDescent="0.2">
      <c r="A4" s="5" t="s">
        <v>107</v>
      </c>
      <c r="B4" s="7">
        <v>0.72459999999999991</v>
      </c>
      <c r="C4" s="6">
        <v>150</v>
      </c>
    </row>
    <row r="5" spans="1:3" x14ac:dyDescent="0.2">
      <c r="A5" s="5" t="s">
        <v>108</v>
      </c>
      <c r="B5" s="7">
        <v>0.2077</v>
      </c>
      <c r="C5" s="6">
        <v>43</v>
      </c>
    </row>
    <row r="6" spans="1:3" x14ac:dyDescent="0.2">
      <c r="A6" s="5" t="s">
        <v>223</v>
      </c>
      <c r="B6" s="7">
        <v>6.7599999999999993E-2</v>
      </c>
      <c r="C6" s="6">
        <v>14</v>
      </c>
    </row>
    <row r="7" spans="1:3" x14ac:dyDescent="0.2">
      <c r="A7" s="3"/>
      <c r="B7" s="3" t="s">
        <v>2</v>
      </c>
      <c r="C7" s="3">
        <v>207</v>
      </c>
    </row>
    <row r="8" spans="1:3" x14ac:dyDescent="0.2">
      <c r="A8" s="3"/>
      <c r="B8" s="3" t="s">
        <v>3</v>
      </c>
      <c r="C8" s="3">
        <v>17</v>
      </c>
    </row>
  </sheetData>
  <mergeCells count="1">
    <mergeCell ref="B3:C3"/>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
  <sheetViews>
    <sheetView topLeftCell="A2" workbookViewId="0"/>
  </sheetViews>
  <sheetFormatPr baseColWidth="10" defaultColWidth="8.83203125" defaultRowHeight="15" x14ac:dyDescent="0.2"/>
  <cols>
    <col min="1" max="1" width="14" customWidth="1"/>
    <col min="2" max="3" width="12" customWidth="1"/>
  </cols>
  <sheetData>
    <row r="1" spans="1:3" ht="18" x14ac:dyDescent="0.2">
      <c r="A1" s="1" t="s">
        <v>0</v>
      </c>
    </row>
    <row r="2" spans="1:3" ht="16" x14ac:dyDescent="0.2">
      <c r="A2" s="2" t="s">
        <v>224</v>
      </c>
    </row>
    <row r="3" spans="1:3" x14ac:dyDescent="0.2">
      <c r="A3" s="4" t="s">
        <v>102</v>
      </c>
      <c r="B3" s="33" t="s">
        <v>6</v>
      </c>
      <c r="C3" s="34"/>
    </row>
    <row r="4" spans="1:3" x14ac:dyDescent="0.2">
      <c r="A4" s="5" t="s">
        <v>107</v>
      </c>
      <c r="B4" s="7">
        <v>0.52680000000000005</v>
      </c>
      <c r="C4" s="6">
        <v>108</v>
      </c>
    </row>
    <row r="5" spans="1:3" x14ac:dyDescent="0.2">
      <c r="A5" s="5" t="s">
        <v>108</v>
      </c>
      <c r="B5" s="7">
        <v>0.47320000000000001</v>
      </c>
      <c r="C5" s="6">
        <v>97</v>
      </c>
    </row>
    <row r="6" spans="1:3" x14ac:dyDescent="0.2">
      <c r="A6" s="3"/>
      <c r="B6" s="3" t="s">
        <v>2</v>
      </c>
      <c r="C6" s="3">
        <v>205</v>
      </c>
    </row>
    <row r="7" spans="1:3" x14ac:dyDescent="0.2">
      <c r="A7" s="3"/>
      <c r="B7" s="3" t="s">
        <v>3</v>
      </c>
      <c r="C7" s="3">
        <v>19</v>
      </c>
    </row>
  </sheetData>
  <mergeCells count="1">
    <mergeCell ref="B3:C3"/>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96"/>
  <sheetViews>
    <sheetView topLeftCell="A68" workbookViewId="0">
      <selection activeCell="C97" sqref="C97"/>
    </sheetView>
  </sheetViews>
  <sheetFormatPr baseColWidth="10" defaultColWidth="8.83203125" defaultRowHeight="15" x14ac:dyDescent="0.2"/>
  <cols>
    <col min="1" max="1" width="48.5" customWidth="1"/>
    <col min="2" max="2" width="30.5" customWidth="1"/>
    <col min="3" max="3" width="39.83203125" customWidth="1"/>
  </cols>
  <sheetData>
    <row r="1" spans="1:3" ht="18" x14ac:dyDescent="0.2">
      <c r="A1" s="1" t="s">
        <v>0</v>
      </c>
    </row>
    <row r="2" spans="1:3" ht="16" x14ac:dyDescent="0.2">
      <c r="A2" s="2" t="s">
        <v>225</v>
      </c>
    </row>
    <row r="3" spans="1:3" x14ac:dyDescent="0.2">
      <c r="A3" s="10" t="s">
        <v>102</v>
      </c>
      <c r="B3" s="37" t="s">
        <v>6</v>
      </c>
      <c r="C3" s="38"/>
    </row>
    <row r="4" spans="1:3" ht="16" x14ac:dyDescent="0.2">
      <c r="A4" s="24" t="s">
        <v>226</v>
      </c>
      <c r="B4" s="13">
        <v>0.24560000000000001</v>
      </c>
      <c r="C4" s="11">
        <v>28</v>
      </c>
    </row>
    <row r="5" spans="1:3" ht="31" x14ac:dyDescent="0.2">
      <c r="A5" s="24" t="s">
        <v>227</v>
      </c>
      <c r="B5" s="13">
        <v>0.1754</v>
      </c>
      <c r="C5" s="11">
        <v>20</v>
      </c>
    </row>
    <row r="6" spans="1:3" ht="31" x14ac:dyDescent="0.2">
      <c r="A6" s="24" t="s">
        <v>228</v>
      </c>
      <c r="B6" s="13">
        <v>0.28070000000000001</v>
      </c>
      <c r="C6" s="11">
        <v>32</v>
      </c>
    </row>
    <row r="7" spans="1:3" ht="31" x14ac:dyDescent="0.2">
      <c r="A7" s="24" t="s">
        <v>229</v>
      </c>
      <c r="B7" s="13">
        <v>0.75439999999999996</v>
      </c>
      <c r="C7" s="11">
        <v>86</v>
      </c>
    </row>
    <row r="8" spans="1:3" ht="31" x14ac:dyDescent="0.2">
      <c r="A8" s="24" t="s">
        <v>230</v>
      </c>
      <c r="B8" s="13">
        <v>0.41229999999999989</v>
      </c>
      <c r="C8" s="11">
        <v>47</v>
      </c>
    </row>
    <row r="9" spans="1:3" ht="16" x14ac:dyDescent="0.2">
      <c r="A9" s="24" t="s">
        <v>231</v>
      </c>
      <c r="B9" s="13"/>
      <c r="C9" s="11">
        <v>66</v>
      </c>
    </row>
    <row r="10" spans="1:3" x14ac:dyDescent="0.2">
      <c r="A10" s="3"/>
      <c r="B10" s="3" t="s">
        <v>2</v>
      </c>
      <c r="C10" s="3">
        <v>114</v>
      </c>
    </row>
    <row r="11" spans="1:3" x14ac:dyDescent="0.2">
      <c r="A11" s="3"/>
      <c r="B11" s="3" t="s">
        <v>3</v>
      </c>
      <c r="C11" s="3">
        <v>110</v>
      </c>
    </row>
    <row r="30" spans="1:3" ht="16" x14ac:dyDescent="0.2">
      <c r="A30" s="26" t="s">
        <v>4</v>
      </c>
      <c r="B30" s="25" t="s">
        <v>5</v>
      </c>
      <c r="C30" s="25" t="s">
        <v>231</v>
      </c>
    </row>
    <row r="31" spans="1:3" ht="16" x14ac:dyDescent="0.2">
      <c r="A31" s="26">
        <v>1</v>
      </c>
      <c r="B31" s="19" t="s">
        <v>232</v>
      </c>
      <c r="C31" s="19" t="s">
        <v>233</v>
      </c>
    </row>
    <row r="32" spans="1:3" ht="16" x14ac:dyDescent="0.2">
      <c r="A32" s="26">
        <v>2</v>
      </c>
      <c r="B32" s="19" t="s">
        <v>234</v>
      </c>
      <c r="C32" s="39" t="s">
        <v>570</v>
      </c>
    </row>
    <row r="33" spans="1:3" ht="16" x14ac:dyDescent="0.2">
      <c r="A33" s="26">
        <v>3</v>
      </c>
      <c r="B33" s="19" t="s">
        <v>235</v>
      </c>
      <c r="C33" s="19" t="s">
        <v>236</v>
      </c>
    </row>
    <row r="34" spans="1:3" ht="16" x14ac:dyDescent="0.2">
      <c r="A34" s="26">
        <v>4</v>
      </c>
      <c r="B34" s="19" t="s">
        <v>237</v>
      </c>
      <c r="C34" s="19" t="s">
        <v>571</v>
      </c>
    </row>
    <row r="35" spans="1:3" ht="16" x14ac:dyDescent="0.2">
      <c r="A35" s="26">
        <v>5</v>
      </c>
      <c r="B35" s="19" t="s">
        <v>238</v>
      </c>
      <c r="C35" s="19" t="s">
        <v>239</v>
      </c>
    </row>
    <row r="36" spans="1:3" ht="16" x14ac:dyDescent="0.2">
      <c r="A36" s="26">
        <v>6</v>
      </c>
      <c r="B36" s="19" t="s">
        <v>240</v>
      </c>
      <c r="C36" s="19" t="s">
        <v>572</v>
      </c>
    </row>
    <row r="37" spans="1:3" ht="16" x14ac:dyDescent="0.2">
      <c r="A37" s="26">
        <v>7</v>
      </c>
      <c r="B37" s="19" t="s">
        <v>241</v>
      </c>
      <c r="C37" s="19" t="s">
        <v>242</v>
      </c>
    </row>
    <row r="38" spans="1:3" ht="16" x14ac:dyDescent="0.2">
      <c r="A38" s="26">
        <v>8</v>
      </c>
      <c r="B38" s="19" t="s">
        <v>243</v>
      </c>
      <c r="C38" s="19" t="s">
        <v>244</v>
      </c>
    </row>
    <row r="39" spans="1:3" ht="16" x14ac:dyDescent="0.2">
      <c r="A39" s="26">
        <v>9</v>
      </c>
      <c r="B39" s="19" t="s">
        <v>245</v>
      </c>
      <c r="C39" s="19" t="s">
        <v>246</v>
      </c>
    </row>
    <row r="40" spans="1:3" ht="16" x14ac:dyDescent="0.2">
      <c r="A40" s="26">
        <v>10</v>
      </c>
      <c r="B40" s="19" t="s">
        <v>247</v>
      </c>
      <c r="C40" s="19" t="s">
        <v>248</v>
      </c>
    </row>
    <row r="41" spans="1:3" ht="16" x14ac:dyDescent="0.2">
      <c r="A41" s="26">
        <v>11</v>
      </c>
      <c r="B41" s="19" t="s">
        <v>249</v>
      </c>
      <c r="C41" s="39" t="s">
        <v>573</v>
      </c>
    </row>
    <row r="42" spans="1:3" ht="16" x14ac:dyDescent="0.2">
      <c r="A42" s="26">
        <v>12</v>
      </c>
      <c r="B42" s="19" t="s">
        <v>250</v>
      </c>
      <c r="C42" s="19" t="s">
        <v>574</v>
      </c>
    </row>
    <row r="43" spans="1:3" ht="16" x14ac:dyDescent="0.2">
      <c r="A43" s="26">
        <v>13</v>
      </c>
      <c r="B43" s="19" t="s">
        <v>251</v>
      </c>
      <c r="C43" s="19" t="s">
        <v>252</v>
      </c>
    </row>
    <row r="44" spans="1:3" ht="16" x14ac:dyDescent="0.2">
      <c r="A44" s="26">
        <v>14</v>
      </c>
      <c r="B44" s="19" t="s">
        <v>253</v>
      </c>
      <c r="C44" s="19" t="s">
        <v>254</v>
      </c>
    </row>
    <row r="45" spans="1:3" ht="16" x14ac:dyDescent="0.2">
      <c r="A45" s="26">
        <v>15</v>
      </c>
      <c r="B45" s="19" t="s">
        <v>255</v>
      </c>
      <c r="C45" s="19" t="s">
        <v>256</v>
      </c>
    </row>
    <row r="46" spans="1:3" ht="16" x14ac:dyDescent="0.2">
      <c r="A46" s="26">
        <v>16</v>
      </c>
      <c r="B46" s="19" t="s">
        <v>257</v>
      </c>
      <c r="C46" s="19" t="s">
        <v>575</v>
      </c>
    </row>
    <row r="47" spans="1:3" ht="16" x14ac:dyDescent="0.2">
      <c r="A47" s="26">
        <v>17</v>
      </c>
      <c r="B47" s="19" t="s">
        <v>258</v>
      </c>
      <c r="C47" s="19" t="s">
        <v>259</v>
      </c>
    </row>
    <row r="48" spans="1:3" ht="16" x14ac:dyDescent="0.2">
      <c r="A48" s="26">
        <v>18</v>
      </c>
      <c r="B48" s="19" t="s">
        <v>260</v>
      </c>
      <c r="C48" s="19" t="s">
        <v>261</v>
      </c>
    </row>
    <row r="49" spans="1:3" ht="16" x14ac:dyDescent="0.2">
      <c r="A49" s="26">
        <v>19</v>
      </c>
      <c r="B49" s="19" t="s">
        <v>262</v>
      </c>
      <c r="C49" s="19" t="s">
        <v>576</v>
      </c>
    </row>
    <row r="50" spans="1:3" ht="16" x14ac:dyDescent="0.2">
      <c r="A50" s="26">
        <v>20</v>
      </c>
      <c r="B50" s="19" t="s">
        <v>263</v>
      </c>
      <c r="C50" s="19" t="s">
        <v>264</v>
      </c>
    </row>
    <row r="51" spans="1:3" ht="16" x14ac:dyDescent="0.2">
      <c r="A51" s="26">
        <v>21</v>
      </c>
      <c r="B51" s="19" t="s">
        <v>265</v>
      </c>
      <c r="C51" s="19" t="s">
        <v>577</v>
      </c>
    </row>
    <row r="52" spans="1:3" ht="16" x14ac:dyDescent="0.2">
      <c r="A52" s="26">
        <v>22</v>
      </c>
      <c r="B52" s="19" t="s">
        <v>266</v>
      </c>
      <c r="C52" s="19" t="s">
        <v>578</v>
      </c>
    </row>
    <row r="53" spans="1:3" ht="16" x14ac:dyDescent="0.2">
      <c r="A53" s="26">
        <v>23</v>
      </c>
      <c r="B53" s="19" t="s">
        <v>267</v>
      </c>
      <c r="C53" s="19" t="s">
        <v>268</v>
      </c>
    </row>
    <row r="54" spans="1:3" ht="16" x14ac:dyDescent="0.2">
      <c r="A54" s="26">
        <v>24</v>
      </c>
      <c r="B54" s="19" t="s">
        <v>269</v>
      </c>
      <c r="C54" s="19" t="s">
        <v>270</v>
      </c>
    </row>
    <row r="55" spans="1:3" ht="16" x14ac:dyDescent="0.2">
      <c r="A55" s="26">
        <v>25</v>
      </c>
      <c r="B55" s="19" t="s">
        <v>271</v>
      </c>
      <c r="C55" s="19" t="s">
        <v>272</v>
      </c>
    </row>
    <row r="56" spans="1:3" ht="16" x14ac:dyDescent="0.2">
      <c r="A56" s="26">
        <v>26</v>
      </c>
      <c r="B56" s="19" t="s">
        <v>273</v>
      </c>
      <c r="C56" s="19" t="s">
        <v>274</v>
      </c>
    </row>
    <row r="57" spans="1:3" ht="16" x14ac:dyDescent="0.2">
      <c r="A57" s="26">
        <v>27</v>
      </c>
      <c r="B57" s="19" t="s">
        <v>275</v>
      </c>
      <c r="C57" s="19" t="s">
        <v>579</v>
      </c>
    </row>
    <row r="58" spans="1:3" ht="16" x14ac:dyDescent="0.2">
      <c r="A58" s="26">
        <v>28</v>
      </c>
      <c r="B58" s="19" t="s">
        <v>276</v>
      </c>
      <c r="C58" s="19" t="s">
        <v>580</v>
      </c>
    </row>
    <row r="59" spans="1:3" ht="16" x14ac:dyDescent="0.2">
      <c r="A59" s="26">
        <v>29</v>
      </c>
      <c r="B59" s="19" t="s">
        <v>277</v>
      </c>
      <c r="C59" s="19" t="s">
        <v>278</v>
      </c>
    </row>
    <row r="60" spans="1:3" ht="16" x14ac:dyDescent="0.2">
      <c r="A60" s="26">
        <v>30</v>
      </c>
      <c r="B60" s="19" t="s">
        <v>279</v>
      </c>
      <c r="C60" s="19" t="s">
        <v>280</v>
      </c>
    </row>
    <row r="61" spans="1:3" ht="16" x14ac:dyDescent="0.2">
      <c r="A61" s="26">
        <v>31</v>
      </c>
      <c r="B61" s="19" t="s">
        <v>281</v>
      </c>
      <c r="C61" s="19" t="s">
        <v>581</v>
      </c>
    </row>
    <row r="62" spans="1:3" ht="16" x14ac:dyDescent="0.2">
      <c r="A62" s="26">
        <v>32</v>
      </c>
      <c r="B62" s="19" t="s">
        <v>282</v>
      </c>
      <c r="C62" s="19" t="s">
        <v>582</v>
      </c>
    </row>
    <row r="63" spans="1:3" ht="16" x14ac:dyDescent="0.2">
      <c r="A63" s="26">
        <v>33</v>
      </c>
      <c r="B63" s="19" t="s">
        <v>283</v>
      </c>
      <c r="C63" s="19" t="s">
        <v>284</v>
      </c>
    </row>
    <row r="64" spans="1:3" ht="16" x14ac:dyDescent="0.2">
      <c r="A64" s="26">
        <v>34</v>
      </c>
      <c r="B64" s="19" t="s">
        <v>285</v>
      </c>
      <c r="C64" s="19" t="s">
        <v>583</v>
      </c>
    </row>
    <row r="65" spans="1:3" ht="16" x14ac:dyDescent="0.2">
      <c r="A65" s="26">
        <v>35</v>
      </c>
      <c r="B65" s="19" t="s">
        <v>286</v>
      </c>
      <c r="C65" s="19" t="s">
        <v>584</v>
      </c>
    </row>
    <row r="66" spans="1:3" ht="16" x14ac:dyDescent="0.2">
      <c r="A66" s="26">
        <v>36</v>
      </c>
      <c r="B66" s="19" t="s">
        <v>287</v>
      </c>
      <c r="C66" s="19" t="s">
        <v>585</v>
      </c>
    </row>
    <row r="67" spans="1:3" ht="16" x14ac:dyDescent="0.2">
      <c r="A67" s="26">
        <v>37</v>
      </c>
      <c r="B67" s="19" t="s">
        <v>288</v>
      </c>
      <c r="C67" s="19" t="s">
        <v>586</v>
      </c>
    </row>
    <row r="68" spans="1:3" ht="16" x14ac:dyDescent="0.2">
      <c r="A68" s="26">
        <v>38</v>
      </c>
      <c r="B68" s="19" t="s">
        <v>289</v>
      </c>
      <c r="C68" s="19" t="s">
        <v>290</v>
      </c>
    </row>
    <row r="69" spans="1:3" ht="16" x14ac:dyDescent="0.2">
      <c r="A69" s="26">
        <v>39</v>
      </c>
      <c r="B69" s="19" t="s">
        <v>289</v>
      </c>
      <c r="C69" s="19" t="s">
        <v>291</v>
      </c>
    </row>
    <row r="70" spans="1:3" ht="16" x14ac:dyDescent="0.2">
      <c r="A70" s="26">
        <v>40</v>
      </c>
      <c r="B70" s="19" t="s">
        <v>292</v>
      </c>
      <c r="C70" s="19" t="s">
        <v>587</v>
      </c>
    </row>
    <row r="71" spans="1:3" ht="16" x14ac:dyDescent="0.2">
      <c r="A71" s="26">
        <v>41</v>
      </c>
      <c r="B71" s="19" t="s">
        <v>293</v>
      </c>
      <c r="C71" s="19" t="s">
        <v>588</v>
      </c>
    </row>
    <row r="72" spans="1:3" ht="16" x14ac:dyDescent="0.2">
      <c r="A72" s="26">
        <v>42</v>
      </c>
      <c r="B72" s="19" t="s">
        <v>175</v>
      </c>
      <c r="C72" s="19" t="s">
        <v>294</v>
      </c>
    </row>
    <row r="73" spans="1:3" ht="16" x14ac:dyDescent="0.2">
      <c r="A73" s="26">
        <v>43</v>
      </c>
      <c r="B73" s="19" t="s">
        <v>176</v>
      </c>
      <c r="C73" s="19" t="s">
        <v>589</v>
      </c>
    </row>
    <row r="74" spans="1:3" ht="16" x14ac:dyDescent="0.2">
      <c r="A74" s="26">
        <v>44</v>
      </c>
      <c r="B74" s="19" t="s">
        <v>295</v>
      </c>
      <c r="C74" s="19" t="s">
        <v>590</v>
      </c>
    </row>
    <row r="75" spans="1:3" ht="16" x14ac:dyDescent="0.2">
      <c r="A75" s="26">
        <v>45</v>
      </c>
      <c r="B75" s="19" t="s">
        <v>296</v>
      </c>
      <c r="C75" s="19" t="s">
        <v>591</v>
      </c>
    </row>
    <row r="76" spans="1:3" ht="16" x14ac:dyDescent="0.2">
      <c r="A76" s="26">
        <v>46</v>
      </c>
      <c r="B76" s="19" t="s">
        <v>297</v>
      </c>
      <c r="C76" s="19" t="s">
        <v>298</v>
      </c>
    </row>
    <row r="77" spans="1:3" ht="16" x14ac:dyDescent="0.2">
      <c r="A77" s="26">
        <v>47</v>
      </c>
      <c r="B77" s="19" t="s">
        <v>299</v>
      </c>
      <c r="C77" s="19" t="s">
        <v>300</v>
      </c>
    </row>
    <row r="78" spans="1:3" ht="16" x14ac:dyDescent="0.2">
      <c r="A78" s="26">
        <v>48</v>
      </c>
      <c r="B78" s="19" t="s">
        <v>301</v>
      </c>
      <c r="C78" s="19" t="s">
        <v>592</v>
      </c>
    </row>
    <row r="79" spans="1:3" ht="16" x14ac:dyDescent="0.2">
      <c r="A79" s="26">
        <v>49</v>
      </c>
      <c r="B79" s="19" t="s">
        <v>74</v>
      </c>
      <c r="C79" s="19" t="s">
        <v>302</v>
      </c>
    </row>
    <row r="80" spans="1:3" ht="16" x14ac:dyDescent="0.2">
      <c r="A80" s="26">
        <v>50</v>
      </c>
      <c r="B80" s="19" t="s">
        <v>303</v>
      </c>
      <c r="C80" s="19" t="s">
        <v>304</v>
      </c>
    </row>
    <row r="81" spans="1:3" ht="16" x14ac:dyDescent="0.2">
      <c r="A81" s="26">
        <v>51</v>
      </c>
      <c r="B81" s="19" t="s">
        <v>305</v>
      </c>
      <c r="C81" s="19" t="s">
        <v>306</v>
      </c>
    </row>
    <row r="82" spans="1:3" ht="16" x14ac:dyDescent="0.2">
      <c r="A82" s="26">
        <v>52</v>
      </c>
      <c r="B82" s="19" t="s">
        <v>307</v>
      </c>
      <c r="C82" s="19" t="s">
        <v>593</v>
      </c>
    </row>
    <row r="83" spans="1:3" ht="16" x14ac:dyDescent="0.2">
      <c r="A83" s="26">
        <v>53</v>
      </c>
      <c r="B83" s="19" t="s">
        <v>81</v>
      </c>
      <c r="C83" s="19" t="s">
        <v>594</v>
      </c>
    </row>
    <row r="84" spans="1:3" ht="16" x14ac:dyDescent="0.2">
      <c r="A84" s="26">
        <v>54</v>
      </c>
      <c r="B84" s="19" t="s">
        <v>308</v>
      </c>
      <c r="C84" s="19" t="s">
        <v>309</v>
      </c>
    </row>
    <row r="85" spans="1:3" ht="16" x14ac:dyDescent="0.2">
      <c r="A85" s="26">
        <v>55</v>
      </c>
      <c r="B85" s="19" t="s">
        <v>310</v>
      </c>
      <c r="C85" s="19" t="s">
        <v>177</v>
      </c>
    </row>
    <row r="86" spans="1:3" ht="16" x14ac:dyDescent="0.2">
      <c r="A86" s="26">
        <v>56</v>
      </c>
      <c r="B86" s="19" t="s">
        <v>311</v>
      </c>
      <c r="C86" s="19" t="s">
        <v>595</v>
      </c>
    </row>
    <row r="87" spans="1:3" ht="16" x14ac:dyDescent="0.2">
      <c r="A87" s="26">
        <v>57</v>
      </c>
      <c r="B87" s="19" t="s">
        <v>312</v>
      </c>
      <c r="C87" s="19" t="s">
        <v>313</v>
      </c>
    </row>
    <row r="88" spans="1:3" ht="16" x14ac:dyDescent="0.2">
      <c r="A88" s="26">
        <v>58</v>
      </c>
      <c r="B88" s="19" t="s">
        <v>314</v>
      </c>
      <c r="C88" s="19" t="s">
        <v>596</v>
      </c>
    </row>
    <row r="89" spans="1:3" ht="16" x14ac:dyDescent="0.2">
      <c r="A89" s="26">
        <v>59</v>
      </c>
      <c r="B89" s="19" t="s">
        <v>315</v>
      </c>
      <c r="C89" s="19" t="s">
        <v>316</v>
      </c>
    </row>
    <row r="90" spans="1:3" ht="16" x14ac:dyDescent="0.2">
      <c r="A90" s="26">
        <v>60</v>
      </c>
      <c r="B90" s="19" t="s">
        <v>317</v>
      </c>
      <c r="C90" s="19" t="s">
        <v>318</v>
      </c>
    </row>
    <row r="91" spans="1:3" ht="16" x14ac:dyDescent="0.2">
      <c r="A91" s="26">
        <v>61</v>
      </c>
      <c r="B91" s="19" t="s">
        <v>319</v>
      </c>
      <c r="C91" s="19" t="s">
        <v>320</v>
      </c>
    </row>
    <row r="92" spans="1:3" ht="16" x14ac:dyDescent="0.2">
      <c r="A92" s="26">
        <v>62</v>
      </c>
      <c r="B92" s="19" t="s">
        <v>213</v>
      </c>
      <c r="C92" s="19" t="s">
        <v>597</v>
      </c>
    </row>
    <row r="93" spans="1:3" ht="16" x14ac:dyDescent="0.2">
      <c r="A93" s="26">
        <v>63</v>
      </c>
      <c r="B93" s="19" t="s">
        <v>321</v>
      </c>
      <c r="C93" s="19" t="s">
        <v>322</v>
      </c>
    </row>
    <row r="94" spans="1:3" ht="16" x14ac:dyDescent="0.2">
      <c r="A94" s="26">
        <v>64</v>
      </c>
      <c r="B94" s="19" t="s">
        <v>323</v>
      </c>
      <c r="C94" s="19" t="s">
        <v>598</v>
      </c>
    </row>
    <row r="95" spans="1:3" ht="16" x14ac:dyDescent="0.2">
      <c r="A95" s="26">
        <v>65</v>
      </c>
      <c r="B95" s="19" t="s">
        <v>324</v>
      </c>
      <c r="C95" s="19" t="s">
        <v>325</v>
      </c>
    </row>
    <row r="96" spans="1:3" ht="16" x14ac:dyDescent="0.2">
      <c r="A96" s="26">
        <v>66</v>
      </c>
      <c r="B96" s="19" t="s">
        <v>326</v>
      </c>
      <c r="C96" s="19" t="s">
        <v>599</v>
      </c>
    </row>
  </sheetData>
  <mergeCells count="1">
    <mergeCell ref="B3:C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21</vt:lpstr>
      <vt:lpstr>Question 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Microsoft Office User</cp:lastModifiedBy>
  <dcterms:created xsi:type="dcterms:W3CDTF">2022-03-14T21:01:25Z</dcterms:created>
  <dcterms:modified xsi:type="dcterms:W3CDTF">2022-06-03T18:35:01Z</dcterms:modified>
</cp:coreProperties>
</file>