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2486" documentId="8_{ACB7F940-80B2-4F36-8020-19BB94210062}" xr6:coauthVersionLast="47" xr6:coauthVersionMax="47" xr10:uidLastSave="{CCB88CD2-5433-460E-BADB-94D6ADBDEF75}"/>
  <bookViews>
    <workbookView xWindow="-120" yWindow="-120" windowWidth="29040" windowHeight="15720" xr2:uid="{7D4AE24A-5E24-41C0-9213-9991B193BF2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  <c r="C64" i="2"/>
  <c r="C63" i="2"/>
  <c r="C62" i="2"/>
  <c r="C61" i="2"/>
  <c r="C60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26" i="1"/>
  <c r="C10" i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11" i="1"/>
  <c r="C16" i="1"/>
  <c r="C18" i="1"/>
  <c r="C29" i="1"/>
  <c r="C25" i="1"/>
  <c r="C24" i="1"/>
  <c r="C21" i="1"/>
  <c r="C28" i="1"/>
  <c r="C22" i="1"/>
  <c r="C23" i="1"/>
  <c r="C27" i="1"/>
  <c r="C19" i="1"/>
  <c r="C17" i="1"/>
  <c r="C15" i="1"/>
  <c r="C14" i="1"/>
  <c r="C12" i="1"/>
  <c r="C13" i="1"/>
</calcChain>
</file>

<file path=xl/sharedStrings.xml><?xml version="1.0" encoding="utf-8"?>
<sst xmlns="http://schemas.openxmlformats.org/spreadsheetml/2006/main" count="106" uniqueCount="45">
  <si>
    <t>MOORHEAD BILLIARDS</t>
  </si>
  <si>
    <t>TUESDAY POOL</t>
  </si>
  <si>
    <t>TEAM STANDINGS</t>
  </si>
  <si>
    <t xml:space="preserve">       Valley Video Games Tuesday Night - 3 Person 8 Ball / 9 Ball Combo League                             </t>
  </si>
  <si>
    <t>Rank</t>
  </si>
  <si>
    <t>Team Name</t>
  </si>
  <si>
    <t>Round Win %</t>
  </si>
  <si>
    <t>Rounds Won</t>
  </si>
  <si>
    <t>Total Points</t>
  </si>
  <si>
    <t>Total Rounds</t>
  </si>
  <si>
    <t>Games Won</t>
  </si>
  <si>
    <t>Total Games</t>
  </si>
  <si>
    <t>LOW MAN BUYS</t>
  </si>
  <si>
    <t>KELNER'S ARMY</t>
  </si>
  <si>
    <t>STICKMEN</t>
  </si>
  <si>
    <t>FLORES HITMEN</t>
  </si>
  <si>
    <t>FLIP IT</t>
  </si>
  <si>
    <t>WILD CARDS</t>
  </si>
  <si>
    <t>NEVER A DOUBT</t>
  </si>
  <si>
    <t>MOON'S SALOON</t>
  </si>
  <si>
    <t>ALPHA CUES 4 SHOTS</t>
  </si>
  <si>
    <t>BEAR FORCE ONE</t>
  </si>
  <si>
    <t>CAN-U-DIG-IT</t>
  </si>
  <si>
    <t>SHUT UP RYAN</t>
  </si>
  <si>
    <t>CRUSHIN' THE 80's</t>
  </si>
  <si>
    <t>JUST THE TIP</t>
  </si>
  <si>
    <t>GASTRO-SNUBBED</t>
  </si>
  <si>
    <t>NOPE!</t>
  </si>
  <si>
    <t>8 BALLS WE HAVE EM</t>
  </si>
  <si>
    <t>NISTLER'S ARMY</t>
  </si>
  <si>
    <t>WE GOT THE RUNS</t>
  </si>
  <si>
    <t>312</t>
  </si>
  <si>
    <t>JANUARY 31, 2023</t>
  </si>
  <si>
    <t>231</t>
  </si>
  <si>
    <t>1ST SESSION 8 BALL</t>
  </si>
  <si>
    <t>2ND SESSION 8 BALL</t>
  </si>
  <si>
    <t>B DIVISON</t>
  </si>
  <si>
    <t>A DIVISON</t>
  </si>
  <si>
    <t>Rounds Lost</t>
  </si>
  <si>
    <t>17</t>
  </si>
  <si>
    <t>32</t>
  </si>
  <si>
    <t>JON NISTLER'S ARMY</t>
  </si>
  <si>
    <t>MARCH 14, 2023</t>
  </si>
  <si>
    <t>91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</si>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</sst>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 Black"/>
      <family val="2"/>
    </font>
    <font>
      <sz val="12"/>
      <color theme="1"/>
      <name val="Arial Black"/>
      <family val="2"/>
    </font>
    <font>
      <sz val="16"/>
      <color rgb="FF006600"/>
      <name val="Arial Black"/>
      <family val="2"/>
    </font>
    <font>
      <sz val="11"/>
      <color rgb="FF006600"/>
      <name val="Calibri"/>
      <family val="2"/>
      <scheme val="minor"/>
    </font>
    <font>
      <b/>
      <sz val="10"/>
      <name val="Arial Black"/>
      <family val="2"/>
    </font>
    <font>
      <b/>
      <sz val="9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31</xdr:row>
      <xdr:rowOff>19050</xdr:rowOff>
    </xdr:from>
    <xdr:to>
      <xdr:col>6</xdr:col>
      <xdr:colOff>171450</xdr:colOff>
      <xdr:row>36</xdr:row>
      <xdr:rowOff>133350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AC9ABFFF-41A3-41B3-AFD8-2E67146E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362825"/>
          <a:ext cx="365760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600075</xdr:colOff>
      <xdr:row>0</xdr:row>
      <xdr:rowOff>209550</xdr:rowOff>
    </xdr:from>
    <xdr:to>
      <xdr:col>7</xdr:col>
      <xdr:colOff>76200</xdr:colOff>
      <xdr:row>3</xdr:row>
      <xdr:rowOff>262195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39D3CD-6AE8-455E-9F3D-44C6268E3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209550"/>
          <a:ext cx="1771650" cy="995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29</xdr:row>
      <xdr:rowOff>19050</xdr:rowOff>
    </xdr:from>
    <xdr:to>
      <xdr:col>6</xdr:col>
      <xdr:colOff>219075</xdr:colOff>
      <xdr:row>34</xdr:row>
      <xdr:rowOff>133350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969EC4F2-4B5F-468D-9B5D-12DAAB03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391400"/>
          <a:ext cx="365760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180976</xdr:rowOff>
    </xdr:from>
    <xdr:to>
      <xdr:col>7</xdr:col>
      <xdr:colOff>85725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07890B-CA7D-4D5E-B806-C5F80143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180976"/>
          <a:ext cx="1771650" cy="1162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6F8D-9F1C-4D09-BBED-9F42F0E9B661}">
  <dimension ref="A1:I29"/>
  <sheetViews>
    <sheetView tabSelected="1" zoomScaleNormal="100" workbookViewId="0"/>
  </sheetViews>
  <sheetFormatPr defaultRowHeight="15" x14ac:dyDescent="0.25"/>
  <cols>
    <col min="1" max="1" width="6.42578125" customWidth="1"/>
    <col min="2" max="2" width="29.5703125" customWidth="1"/>
    <col min="3" max="3" width="12.85546875" customWidth="1"/>
    <col min="4" max="4" width="9" customWidth="1"/>
    <col min="5" max="5" width="9.140625" customWidth="1"/>
    <col min="6" max="6" width="7.7109375" customWidth="1"/>
    <col min="7" max="7" width="8.5703125" customWidth="1"/>
    <col min="8" max="8" width="7.42578125" customWidth="1"/>
    <col min="9" max="9" width="8.28515625" customWidth="1"/>
  </cols>
  <sheetData>
    <row r="1" spans="1:9" ht="24.75" x14ac:dyDescent="0.5">
      <c r="A1" s="14" t="s">
        <v>0</v>
      </c>
      <c r="B1" s="15"/>
    </row>
    <row r="2" spans="1:9" ht="24.75" x14ac:dyDescent="0.5">
      <c r="A2" s="16" t="s">
        <v>1</v>
      </c>
      <c r="B2" s="14"/>
      <c r="D2" s="1"/>
      <c r="E2" s="1"/>
      <c r="F2" s="1"/>
      <c r="G2" s="1"/>
      <c r="H2" s="1"/>
      <c r="I2" s="1"/>
    </row>
    <row r="3" spans="1:9" ht="24.75" x14ac:dyDescent="0.5">
      <c r="A3" s="17" t="s">
        <v>2</v>
      </c>
      <c r="B3" s="16"/>
    </row>
    <row r="4" spans="1:9" ht="24.75" x14ac:dyDescent="0.5">
      <c r="A4" s="16" t="s">
        <v>42</v>
      </c>
      <c r="B4" s="16"/>
    </row>
    <row r="5" spans="1:9" ht="24.75" x14ac:dyDescent="0.5">
      <c r="A5" s="14" t="s">
        <v>35</v>
      </c>
    </row>
    <row r="6" spans="1:9" x14ac:dyDescent="0.25">
      <c r="A6" s="21" t="s">
        <v>3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26.25" customHeight="1" x14ac:dyDescent="0.25">
      <c r="A8" s="19" t="s">
        <v>4</v>
      </c>
      <c r="B8" s="18" t="s">
        <v>5</v>
      </c>
      <c r="C8" s="20" t="s">
        <v>6</v>
      </c>
      <c r="D8" s="20" t="s">
        <v>7</v>
      </c>
      <c r="E8" s="20" t="s">
        <v>38</v>
      </c>
      <c r="F8" s="20" t="s">
        <v>9</v>
      </c>
      <c r="G8" s="20" t="s">
        <v>8</v>
      </c>
      <c r="H8" s="20" t="s">
        <v>10</v>
      </c>
      <c r="I8" s="20" t="s">
        <v>11</v>
      </c>
    </row>
    <row r="9" spans="1:9" ht="17.25" customHeight="1" x14ac:dyDescent="0.25">
      <c r="A9" s="3"/>
      <c r="B9" s="12" t="s">
        <v>37</v>
      </c>
      <c r="C9" s="5"/>
      <c r="D9" s="5"/>
      <c r="E9" s="5"/>
      <c r="F9" s="5"/>
      <c r="G9" s="5"/>
      <c r="H9" s="5"/>
      <c r="I9" s="5"/>
    </row>
    <row r="10" spans="1:9" ht="21" customHeight="1" x14ac:dyDescent="0.4">
      <c r="A10" s="6">
        <v>1</v>
      </c>
      <c r="B10" s="7" t="s">
        <v>13</v>
      </c>
      <c r="C10" s="8">
        <f>D10/F10</f>
        <v>0.76666666666666672</v>
      </c>
      <c r="D10" s="6">
        <v>34.5</v>
      </c>
      <c r="E10" s="6">
        <v>10.5</v>
      </c>
      <c r="F10" s="6">
        <v>45</v>
      </c>
      <c r="G10" s="6">
        <v>1256</v>
      </c>
      <c r="H10" s="6">
        <v>96</v>
      </c>
      <c r="I10" s="6">
        <v>160</v>
      </c>
    </row>
    <row r="11" spans="1:9" ht="21.75" customHeight="1" x14ac:dyDescent="0.4">
      <c r="A11" s="6">
        <v>2</v>
      </c>
      <c r="B11" s="10" t="s">
        <v>16</v>
      </c>
      <c r="C11" s="8">
        <f>D11/F11</f>
        <v>0.65555555555555556</v>
      </c>
      <c r="D11" s="6">
        <v>29.5</v>
      </c>
      <c r="E11" s="6">
        <v>15.5</v>
      </c>
      <c r="F11" s="6">
        <v>45</v>
      </c>
      <c r="G11" s="6">
        <v>1233</v>
      </c>
      <c r="H11" s="6">
        <v>95</v>
      </c>
      <c r="I11" s="6">
        <v>160</v>
      </c>
    </row>
    <row r="12" spans="1:9" ht="19.5" x14ac:dyDescent="0.4">
      <c r="A12" s="6">
        <v>3</v>
      </c>
      <c r="B12" s="7" t="s">
        <v>14</v>
      </c>
      <c r="C12" s="8">
        <f>D12/F12</f>
        <v>0.54629629629629628</v>
      </c>
      <c r="D12" s="6">
        <v>29.5</v>
      </c>
      <c r="E12" s="6">
        <v>24.5</v>
      </c>
      <c r="F12" s="6">
        <v>54</v>
      </c>
      <c r="G12" s="6">
        <v>1374</v>
      </c>
      <c r="H12" s="6">
        <v>98</v>
      </c>
      <c r="I12" s="6">
        <v>192</v>
      </c>
    </row>
    <row r="13" spans="1:9" ht="19.5" x14ac:dyDescent="0.4">
      <c r="A13" s="9">
        <v>4</v>
      </c>
      <c r="B13" s="7" t="s">
        <v>12</v>
      </c>
      <c r="C13" s="8">
        <f>D13/F13</f>
        <v>0.51851851851851849</v>
      </c>
      <c r="D13" s="6">
        <v>28</v>
      </c>
      <c r="E13" s="6">
        <v>26</v>
      </c>
      <c r="F13" s="6">
        <v>54</v>
      </c>
      <c r="G13" s="6">
        <v>1331</v>
      </c>
      <c r="H13" s="6">
        <v>101</v>
      </c>
      <c r="I13" s="6">
        <v>192</v>
      </c>
    </row>
    <row r="14" spans="1:9" ht="19.5" x14ac:dyDescent="0.4">
      <c r="A14" s="6">
        <v>5</v>
      </c>
      <c r="B14" s="10" t="s">
        <v>15</v>
      </c>
      <c r="C14" s="8">
        <f>SUM(D14/F14)</f>
        <v>0.51111111111111107</v>
      </c>
      <c r="D14" s="6">
        <v>23</v>
      </c>
      <c r="E14" s="6">
        <v>22</v>
      </c>
      <c r="F14" s="6">
        <v>45</v>
      </c>
      <c r="G14" s="6">
        <v>1154</v>
      </c>
      <c r="H14" s="6">
        <v>90</v>
      </c>
      <c r="I14" s="6">
        <v>160</v>
      </c>
    </row>
    <row r="15" spans="1:9" ht="19.5" x14ac:dyDescent="0.4">
      <c r="A15" s="6">
        <v>6</v>
      </c>
      <c r="B15" s="10" t="s">
        <v>17</v>
      </c>
      <c r="C15" s="8">
        <f>SUM(D15/F15)</f>
        <v>0.5</v>
      </c>
      <c r="D15" s="6">
        <v>27</v>
      </c>
      <c r="E15" s="6">
        <v>27</v>
      </c>
      <c r="F15" s="6">
        <v>54</v>
      </c>
      <c r="G15" s="6">
        <v>1318</v>
      </c>
      <c r="H15" s="6">
        <v>100</v>
      </c>
      <c r="I15" s="6">
        <v>192</v>
      </c>
    </row>
    <row r="16" spans="1:9" ht="19.5" x14ac:dyDescent="0.4">
      <c r="A16" s="6">
        <v>7</v>
      </c>
      <c r="B16" s="10" t="s">
        <v>28</v>
      </c>
      <c r="C16" s="8">
        <f>D16/F16</f>
        <v>0.44444444444444442</v>
      </c>
      <c r="D16" s="6">
        <v>20</v>
      </c>
      <c r="E16" s="6">
        <v>25</v>
      </c>
      <c r="F16" s="6">
        <v>45</v>
      </c>
      <c r="G16" s="6">
        <v>1095</v>
      </c>
      <c r="H16" s="6">
        <v>70</v>
      </c>
      <c r="I16" s="6">
        <v>160</v>
      </c>
    </row>
    <row r="17" spans="1:9" ht="19.5" x14ac:dyDescent="0.4">
      <c r="A17" s="6">
        <v>8</v>
      </c>
      <c r="B17" s="10" t="s">
        <v>18</v>
      </c>
      <c r="C17" s="8">
        <f>D17/F17</f>
        <v>0.40740740740740738</v>
      </c>
      <c r="D17" s="6">
        <v>22</v>
      </c>
      <c r="E17" s="6">
        <v>32</v>
      </c>
      <c r="F17" s="6">
        <v>54</v>
      </c>
      <c r="G17" s="6">
        <v>1276</v>
      </c>
      <c r="H17" s="11" t="s">
        <v>43</v>
      </c>
      <c r="I17" s="6">
        <v>192</v>
      </c>
    </row>
    <row r="18" spans="1:9" ht="19.5" x14ac:dyDescent="0.4">
      <c r="A18" s="6">
        <v>9</v>
      </c>
      <c r="B18" s="7" t="s">
        <v>25</v>
      </c>
      <c r="C18" s="8">
        <f>D18/F18</f>
        <v>0.40740740740740738</v>
      </c>
      <c r="D18" s="6">
        <v>22</v>
      </c>
      <c r="E18" s="6">
        <v>32</v>
      </c>
      <c r="F18" s="6">
        <v>54</v>
      </c>
      <c r="G18" s="6">
        <v>1275</v>
      </c>
      <c r="H18" s="6">
        <v>83</v>
      </c>
      <c r="I18" s="6">
        <v>192</v>
      </c>
    </row>
    <row r="19" spans="1:9" ht="19.5" x14ac:dyDescent="0.4">
      <c r="A19" s="6">
        <v>10</v>
      </c>
      <c r="B19" s="10" t="s">
        <v>26</v>
      </c>
      <c r="C19" s="8">
        <f>D19/F19</f>
        <v>0.30555555555555558</v>
      </c>
      <c r="D19" s="6">
        <v>16.5</v>
      </c>
      <c r="E19" s="6">
        <v>37.5</v>
      </c>
      <c r="F19" s="6">
        <v>54</v>
      </c>
      <c r="G19" s="6">
        <v>1244</v>
      </c>
      <c r="H19" s="6">
        <v>73</v>
      </c>
      <c r="I19" s="6">
        <v>192</v>
      </c>
    </row>
    <row r="20" spans="1:9" ht="19.5" x14ac:dyDescent="0.4">
      <c r="A20" s="6"/>
      <c r="B20" s="13" t="s">
        <v>36</v>
      </c>
      <c r="C20" s="8"/>
      <c r="D20" s="6"/>
      <c r="E20" s="6"/>
      <c r="F20" s="6"/>
      <c r="G20" s="6"/>
      <c r="H20" s="6"/>
      <c r="I20" s="6"/>
    </row>
    <row r="21" spans="1:9" ht="19.5" x14ac:dyDescent="0.4">
      <c r="A21" s="6">
        <v>11</v>
      </c>
      <c r="B21" s="10" t="s">
        <v>22</v>
      </c>
      <c r="C21" s="8">
        <f>D21/F21</f>
        <v>0.71111111111111114</v>
      </c>
      <c r="D21" s="6">
        <v>32</v>
      </c>
      <c r="E21" s="6">
        <v>13</v>
      </c>
      <c r="F21" s="6">
        <v>45</v>
      </c>
      <c r="G21" s="6">
        <v>1274</v>
      </c>
      <c r="H21" s="6">
        <v>90</v>
      </c>
      <c r="I21" s="6">
        <v>160</v>
      </c>
    </row>
    <row r="22" spans="1:9" ht="19.5" x14ac:dyDescent="0.4">
      <c r="A22" s="6">
        <v>12</v>
      </c>
      <c r="B22" s="10" t="s">
        <v>30</v>
      </c>
      <c r="C22" s="8">
        <f>D22/F22</f>
        <v>0.66666666666666663</v>
      </c>
      <c r="D22" s="6">
        <v>12</v>
      </c>
      <c r="E22" s="6">
        <v>6</v>
      </c>
      <c r="F22" s="6">
        <v>18</v>
      </c>
      <c r="G22" s="6">
        <v>506</v>
      </c>
      <c r="H22" s="6">
        <v>34</v>
      </c>
      <c r="I22" s="6">
        <v>64</v>
      </c>
    </row>
    <row r="23" spans="1:9" ht="19.5" x14ac:dyDescent="0.4">
      <c r="A23" s="13">
        <v>13</v>
      </c>
      <c r="B23" s="10" t="s">
        <v>19</v>
      </c>
      <c r="C23" s="8">
        <f>D23/F23</f>
        <v>0.6333333333333333</v>
      </c>
      <c r="D23" s="6">
        <v>28.5</v>
      </c>
      <c r="E23" s="6">
        <v>16.5</v>
      </c>
      <c r="F23" s="6">
        <v>45</v>
      </c>
      <c r="G23" s="6">
        <v>1210</v>
      </c>
      <c r="H23" s="6">
        <v>88</v>
      </c>
      <c r="I23" s="6">
        <v>160</v>
      </c>
    </row>
    <row r="24" spans="1:9" ht="19.5" x14ac:dyDescent="0.4">
      <c r="A24" s="13">
        <v>14</v>
      </c>
      <c r="B24" s="10" t="s">
        <v>23</v>
      </c>
      <c r="C24" s="8">
        <f>SUM(D24/F24)</f>
        <v>0.53703703703703709</v>
      </c>
      <c r="D24" s="12">
        <v>14.5</v>
      </c>
      <c r="E24" s="12">
        <v>12.5</v>
      </c>
      <c r="F24" s="12">
        <v>27</v>
      </c>
      <c r="G24" s="12">
        <v>703</v>
      </c>
      <c r="H24" s="12">
        <v>47</v>
      </c>
      <c r="I24" s="12">
        <v>96</v>
      </c>
    </row>
    <row r="25" spans="1:9" ht="19.5" x14ac:dyDescent="0.4">
      <c r="A25" s="13">
        <v>15</v>
      </c>
      <c r="B25" s="7" t="s">
        <v>41</v>
      </c>
      <c r="C25" s="8">
        <f>D25/F25</f>
        <v>0.52222222222222225</v>
      </c>
      <c r="D25" s="6">
        <v>23.5</v>
      </c>
      <c r="E25" s="6">
        <v>21.5</v>
      </c>
      <c r="F25" s="6">
        <v>45</v>
      </c>
      <c r="G25" s="6">
        <v>1199</v>
      </c>
      <c r="H25" s="6">
        <v>82</v>
      </c>
      <c r="I25" s="6">
        <v>160</v>
      </c>
    </row>
    <row r="26" spans="1:9" ht="19.5" x14ac:dyDescent="0.4">
      <c r="A26" s="13">
        <v>16</v>
      </c>
      <c r="B26" s="10" t="s">
        <v>20</v>
      </c>
      <c r="C26" s="8">
        <f>SUM(D26/F26)</f>
        <v>0.51388888888888884</v>
      </c>
      <c r="D26" s="12">
        <v>18.5</v>
      </c>
      <c r="E26" s="12">
        <v>17.5</v>
      </c>
      <c r="F26" s="12">
        <v>36</v>
      </c>
      <c r="G26" s="12">
        <v>971</v>
      </c>
      <c r="H26" s="12">
        <v>64</v>
      </c>
      <c r="I26" s="12">
        <v>128</v>
      </c>
    </row>
    <row r="27" spans="1:9" ht="19.5" x14ac:dyDescent="0.4">
      <c r="A27" s="13">
        <v>17</v>
      </c>
      <c r="B27" s="10" t="s">
        <v>27</v>
      </c>
      <c r="C27" s="8">
        <f>SUM(D27/F27)</f>
        <v>0.45555555555555555</v>
      </c>
      <c r="D27" s="12">
        <v>20.5</v>
      </c>
      <c r="E27" s="12">
        <v>24.5</v>
      </c>
      <c r="F27" s="12">
        <v>45</v>
      </c>
      <c r="G27" s="12">
        <v>1162</v>
      </c>
      <c r="H27" s="12">
        <v>77</v>
      </c>
      <c r="I27" s="12">
        <v>160</v>
      </c>
    </row>
    <row r="28" spans="1:9" ht="19.5" x14ac:dyDescent="0.4">
      <c r="A28" s="13">
        <v>18</v>
      </c>
      <c r="B28" s="10" t="s">
        <v>21</v>
      </c>
      <c r="C28" s="8">
        <f>D28/F28</f>
        <v>0.3888888888888889</v>
      </c>
      <c r="D28" s="6">
        <v>17.5</v>
      </c>
      <c r="E28" s="6">
        <v>27.5</v>
      </c>
      <c r="F28" s="6">
        <v>45</v>
      </c>
      <c r="G28" s="6">
        <v>1188</v>
      </c>
      <c r="H28" s="11" t="s">
        <v>44</v>
      </c>
      <c r="I28" s="6">
        <v>160</v>
      </c>
    </row>
    <row r="29" spans="1:9" ht="19.5" x14ac:dyDescent="0.4">
      <c r="A29" s="13">
        <v>19</v>
      </c>
      <c r="B29" s="10" t="s">
        <v>24</v>
      </c>
      <c r="C29" s="8">
        <f>D29/F29</f>
        <v>0.24074074074074073</v>
      </c>
      <c r="D29" s="6">
        <v>13</v>
      </c>
      <c r="E29" s="6">
        <v>41</v>
      </c>
      <c r="F29" s="6">
        <v>54</v>
      </c>
      <c r="G29" s="6">
        <v>1301</v>
      </c>
      <c r="H29" s="6">
        <v>74</v>
      </c>
      <c r="I29" s="6">
        <v>192</v>
      </c>
    </row>
  </sheetData>
  <sortState xmlns:xlrd2="http://schemas.microsoft.com/office/spreadsheetml/2017/richdata2" ref="B21:I29">
    <sortCondition descending="1" ref="C21:C29"/>
    <sortCondition descending="1" ref="D21:D29"/>
    <sortCondition descending="1" ref="H21:H29"/>
  </sortState>
  <mergeCells count="1">
    <mergeCell ref="A6:I6"/>
  </mergeCells>
  <printOptions gridLines="1"/>
  <pageMargins left="0.25" right="0.25" top="0.25" bottom="0.25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8107-3DB9-4E91-8515-EA293FC9DCD4}">
  <dimension ref="A1:I65"/>
  <sheetViews>
    <sheetView topLeftCell="A19" workbookViewId="0">
      <selection activeCell="K33" sqref="K33"/>
    </sheetView>
  </sheetViews>
  <sheetFormatPr defaultRowHeight="15" x14ac:dyDescent="0.25"/>
  <cols>
    <col min="1" max="1" width="6.7109375" customWidth="1"/>
    <col min="2" max="2" width="30.5703125" customWidth="1"/>
    <col min="3" max="3" width="12.140625" customWidth="1"/>
    <col min="4" max="4" width="8.85546875" customWidth="1"/>
    <col min="5" max="5" width="7.5703125" customWidth="1"/>
    <col min="6" max="6" width="8.42578125" customWidth="1"/>
    <col min="7" max="7" width="7.85546875" customWidth="1"/>
    <col min="8" max="8" width="7.5703125" customWidth="1"/>
  </cols>
  <sheetData>
    <row r="1" spans="1:8" ht="24.75" x14ac:dyDescent="0.5">
      <c r="A1" s="14" t="s">
        <v>0</v>
      </c>
      <c r="B1" s="15"/>
    </row>
    <row r="2" spans="1:8" ht="24.75" x14ac:dyDescent="0.5">
      <c r="A2" s="16" t="s">
        <v>1</v>
      </c>
      <c r="B2" s="14"/>
      <c r="D2" s="1"/>
      <c r="E2" s="1"/>
      <c r="F2" s="1"/>
      <c r="G2" s="1"/>
      <c r="H2" s="1"/>
    </row>
    <row r="3" spans="1:8" ht="24.75" x14ac:dyDescent="0.5">
      <c r="A3" s="17" t="s">
        <v>2</v>
      </c>
      <c r="B3" s="16"/>
    </row>
    <row r="4" spans="1:8" ht="24.75" x14ac:dyDescent="0.5">
      <c r="A4" s="16" t="s">
        <v>32</v>
      </c>
      <c r="B4" s="16"/>
    </row>
    <row r="5" spans="1:8" ht="24.75" x14ac:dyDescent="0.5">
      <c r="A5" s="14" t="s">
        <v>34</v>
      </c>
    </row>
    <row r="6" spans="1:8" x14ac:dyDescent="0.25">
      <c r="A6" s="21" t="s">
        <v>3</v>
      </c>
      <c r="B6" s="21"/>
      <c r="C6" s="21"/>
      <c r="D6" s="21"/>
      <c r="E6" s="21"/>
      <c r="F6" s="21"/>
      <c r="G6" s="21"/>
      <c r="H6" s="21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25.5" x14ac:dyDescent="0.25">
      <c r="A8" s="3" t="s">
        <v>4</v>
      </c>
      <c r="B8" s="4" t="s">
        <v>5</v>
      </c>
      <c r="C8" s="5" t="s">
        <v>6</v>
      </c>
      <c r="D8" s="5" t="s">
        <v>7</v>
      </c>
      <c r="E8" s="5" t="s">
        <v>9</v>
      </c>
      <c r="F8" s="5" t="s">
        <v>8</v>
      </c>
      <c r="G8" s="5" t="s">
        <v>10</v>
      </c>
      <c r="H8" s="5" t="s">
        <v>11</v>
      </c>
    </row>
    <row r="9" spans="1:8" ht="19.5" x14ac:dyDescent="0.4">
      <c r="A9" s="6">
        <v>1</v>
      </c>
      <c r="B9" s="10" t="s">
        <v>16</v>
      </c>
      <c r="C9" s="8">
        <f>D9/E9</f>
        <v>0.82407407407407407</v>
      </c>
      <c r="D9" s="6">
        <v>133.5</v>
      </c>
      <c r="E9" s="6">
        <v>162</v>
      </c>
      <c r="F9" s="6">
        <v>4694</v>
      </c>
      <c r="G9" s="6">
        <v>393</v>
      </c>
      <c r="H9" s="6">
        <v>576</v>
      </c>
    </row>
    <row r="10" spans="1:8" ht="19.5" x14ac:dyDescent="0.4">
      <c r="A10" s="6">
        <v>2</v>
      </c>
      <c r="B10" s="7" t="s">
        <v>12</v>
      </c>
      <c r="C10" s="8">
        <f>SUM(D10/E10)</f>
        <v>0.79938271604938271</v>
      </c>
      <c r="D10" s="6">
        <v>129.5</v>
      </c>
      <c r="E10" s="6">
        <v>162</v>
      </c>
      <c r="F10" s="6">
        <v>4701</v>
      </c>
      <c r="G10" s="6">
        <v>361</v>
      </c>
      <c r="H10" s="6">
        <v>576</v>
      </c>
    </row>
    <row r="11" spans="1:8" ht="19.5" x14ac:dyDescent="0.4">
      <c r="A11" s="6">
        <v>3</v>
      </c>
      <c r="B11" s="7" t="s">
        <v>14</v>
      </c>
      <c r="C11" s="8">
        <f>D11/E11</f>
        <v>0.76851851851851849</v>
      </c>
      <c r="D11" s="6">
        <v>124.5</v>
      </c>
      <c r="E11" s="6">
        <v>162</v>
      </c>
      <c r="F11" s="6">
        <v>4613</v>
      </c>
      <c r="G11" s="6">
        <v>378</v>
      </c>
      <c r="H11" s="6">
        <v>576</v>
      </c>
    </row>
    <row r="12" spans="1:8" ht="19.5" x14ac:dyDescent="0.4">
      <c r="A12" s="9">
        <v>4</v>
      </c>
      <c r="B12" s="7" t="s">
        <v>13</v>
      </c>
      <c r="C12" s="8">
        <f>D12/E12</f>
        <v>0.75</v>
      </c>
      <c r="D12" s="6">
        <v>121.5</v>
      </c>
      <c r="E12" s="6">
        <v>162</v>
      </c>
      <c r="F12" s="6">
        <v>4569</v>
      </c>
      <c r="G12" s="6">
        <v>375</v>
      </c>
      <c r="H12" s="6">
        <v>576</v>
      </c>
    </row>
    <row r="13" spans="1:8" ht="19.5" x14ac:dyDescent="0.4">
      <c r="A13" s="6">
        <v>5</v>
      </c>
      <c r="B13" s="10" t="s">
        <v>15</v>
      </c>
      <c r="C13" s="8">
        <f>SUM(D13/E13)</f>
        <v>0.7407407407407407</v>
      </c>
      <c r="D13" s="6">
        <v>120</v>
      </c>
      <c r="E13" s="6">
        <v>162</v>
      </c>
      <c r="F13" s="6">
        <v>4467</v>
      </c>
      <c r="G13" s="6">
        <v>354</v>
      </c>
      <c r="H13" s="6">
        <v>576</v>
      </c>
    </row>
    <row r="14" spans="1:8" ht="19.5" x14ac:dyDescent="0.4">
      <c r="A14" s="6">
        <v>6</v>
      </c>
      <c r="B14" s="10" t="s">
        <v>17</v>
      </c>
      <c r="C14" s="8">
        <f>SUM(D14/E14)</f>
        <v>0.67592592592592593</v>
      </c>
      <c r="D14" s="6">
        <v>109.5</v>
      </c>
      <c r="E14" s="6">
        <v>162</v>
      </c>
      <c r="F14" s="6">
        <v>4404</v>
      </c>
      <c r="G14" s="6">
        <v>349</v>
      </c>
      <c r="H14" s="6">
        <v>576</v>
      </c>
    </row>
    <row r="15" spans="1:8" ht="19.5" x14ac:dyDescent="0.4">
      <c r="A15" s="6">
        <v>7</v>
      </c>
      <c r="B15" s="10" t="s">
        <v>18</v>
      </c>
      <c r="C15" s="8">
        <f t="shared" ref="C15:C20" si="0">D15/E15</f>
        <v>0.62345679012345678</v>
      </c>
      <c r="D15" s="6">
        <v>101</v>
      </c>
      <c r="E15" s="6">
        <v>162</v>
      </c>
      <c r="F15" s="6">
        <v>4526</v>
      </c>
      <c r="G15" s="11" t="s">
        <v>31</v>
      </c>
      <c r="H15" s="6">
        <v>576</v>
      </c>
    </row>
    <row r="16" spans="1:8" ht="19.5" x14ac:dyDescent="0.4">
      <c r="A16" s="6">
        <v>8</v>
      </c>
      <c r="B16" s="10" t="s">
        <v>28</v>
      </c>
      <c r="C16" s="8">
        <f t="shared" si="0"/>
        <v>0.53703703703703709</v>
      </c>
      <c r="D16" s="6">
        <v>87</v>
      </c>
      <c r="E16" s="6">
        <v>162</v>
      </c>
      <c r="F16" s="6">
        <v>4386</v>
      </c>
      <c r="G16" s="6">
        <v>292</v>
      </c>
      <c r="H16" s="6">
        <v>576</v>
      </c>
    </row>
    <row r="17" spans="1:8" ht="19.5" x14ac:dyDescent="0.4">
      <c r="A17" s="6">
        <v>9</v>
      </c>
      <c r="B17" s="10" t="s">
        <v>26</v>
      </c>
      <c r="C17" s="8">
        <f t="shared" si="0"/>
        <v>0.53395061728395066</v>
      </c>
      <c r="D17" s="6">
        <v>86.5</v>
      </c>
      <c r="E17" s="6">
        <v>162</v>
      </c>
      <c r="F17" s="6">
        <v>4458</v>
      </c>
      <c r="G17" s="6">
        <v>290</v>
      </c>
      <c r="H17" s="6">
        <v>576</v>
      </c>
    </row>
    <row r="18" spans="1:8" ht="19.5" x14ac:dyDescent="0.4">
      <c r="A18" s="6">
        <v>10</v>
      </c>
      <c r="B18" s="7" t="s">
        <v>25</v>
      </c>
      <c r="C18" s="8">
        <f t="shared" si="0"/>
        <v>0.46296296296296297</v>
      </c>
      <c r="D18" s="6">
        <v>75</v>
      </c>
      <c r="E18" s="6">
        <v>162</v>
      </c>
      <c r="F18" s="6">
        <v>4102</v>
      </c>
      <c r="G18" s="6">
        <v>280</v>
      </c>
      <c r="H18" s="6">
        <v>576</v>
      </c>
    </row>
    <row r="19" spans="1:8" ht="19.5" x14ac:dyDescent="0.4">
      <c r="A19" s="6">
        <v>11</v>
      </c>
      <c r="B19" s="10" t="s">
        <v>22</v>
      </c>
      <c r="C19" s="8">
        <f t="shared" si="0"/>
        <v>0.37037037037037035</v>
      </c>
      <c r="D19" s="6">
        <v>60</v>
      </c>
      <c r="E19" s="6">
        <v>162</v>
      </c>
      <c r="F19" s="6">
        <v>3821</v>
      </c>
      <c r="G19" s="6">
        <v>236</v>
      </c>
      <c r="H19" s="6">
        <v>576</v>
      </c>
    </row>
    <row r="20" spans="1:8" ht="19.5" x14ac:dyDescent="0.4">
      <c r="A20" s="6">
        <v>12</v>
      </c>
      <c r="B20" s="10" t="s">
        <v>20</v>
      </c>
      <c r="C20" s="8">
        <f t="shared" si="0"/>
        <v>0.34259259259259262</v>
      </c>
      <c r="D20" s="6">
        <v>55.5</v>
      </c>
      <c r="E20" s="6">
        <v>162</v>
      </c>
      <c r="F20" s="6">
        <v>4106</v>
      </c>
      <c r="G20" s="6">
        <v>251</v>
      </c>
      <c r="H20" s="6">
        <v>576</v>
      </c>
    </row>
    <row r="21" spans="1:8" ht="19.5" x14ac:dyDescent="0.4">
      <c r="A21" s="13">
        <v>13</v>
      </c>
      <c r="B21" s="10" t="s">
        <v>27</v>
      </c>
      <c r="C21" s="8">
        <f>SUM(D21/E21)</f>
        <v>0.33950617283950618</v>
      </c>
      <c r="D21" s="12">
        <v>55</v>
      </c>
      <c r="E21" s="12">
        <v>162</v>
      </c>
      <c r="F21" s="12">
        <v>3839</v>
      </c>
      <c r="G21" s="12">
        <v>247</v>
      </c>
      <c r="H21" s="12">
        <v>576</v>
      </c>
    </row>
    <row r="22" spans="1:8" ht="19.5" x14ac:dyDescent="0.4">
      <c r="A22" s="13">
        <v>14</v>
      </c>
      <c r="B22" s="10" t="s">
        <v>21</v>
      </c>
      <c r="C22" s="8">
        <f>D22/E22</f>
        <v>0.3271604938271605</v>
      </c>
      <c r="D22" s="6">
        <v>53</v>
      </c>
      <c r="E22" s="6">
        <v>162</v>
      </c>
      <c r="F22" s="6">
        <v>3732</v>
      </c>
      <c r="G22" s="11" t="s">
        <v>33</v>
      </c>
      <c r="H22" s="6">
        <v>576</v>
      </c>
    </row>
    <row r="23" spans="1:8" ht="19.5" x14ac:dyDescent="0.4">
      <c r="A23" s="13">
        <v>15</v>
      </c>
      <c r="B23" s="10" t="s">
        <v>19</v>
      </c>
      <c r="C23" s="8">
        <f>D23/E23</f>
        <v>0.3271604938271605</v>
      </c>
      <c r="D23" s="6">
        <v>53</v>
      </c>
      <c r="E23" s="6">
        <v>162</v>
      </c>
      <c r="F23" s="6">
        <v>3926</v>
      </c>
      <c r="G23" s="6">
        <v>243</v>
      </c>
      <c r="H23" s="6">
        <v>576</v>
      </c>
    </row>
    <row r="24" spans="1:8" ht="19.5" x14ac:dyDescent="0.4">
      <c r="A24" s="13">
        <v>16</v>
      </c>
      <c r="B24" s="10" t="s">
        <v>23</v>
      </c>
      <c r="C24" s="8">
        <f>SUM(D24/E24)</f>
        <v>0.30246913580246915</v>
      </c>
      <c r="D24" s="12">
        <v>49</v>
      </c>
      <c r="E24" s="12">
        <v>162</v>
      </c>
      <c r="F24" s="12">
        <v>3826</v>
      </c>
      <c r="G24" s="12">
        <v>235</v>
      </c>
      <c r="H24" s="12">
        <v>576</v>
      </c>
    </row>
    <row r="25" spans="1:8" ht="19.5" x14ac:dyDescent="0.4">
      <c r="A25" s="13">
        <v>17</v>
      </c>
      <c r="B25" s="7" t="s">
        <v>29</v>
      </c>
      <c r="C25" s="8">
        <f>D25/E25</f>
        <v>0.2932098765432099</v>
      </c>
      <c r="D25" s="6">
        <v>47.5</v>
      </c>
      <c r="E25" s="6">
        <v>162</v>
      </c>
      <c r="F25" s="6">
        <v>3714</v>
      </c>
      <c r="G25" s="6">
        <v>221</v>
      </c>
      <c r="H25" s="6">
        <v>576</v>
      </c>
    </row>
    <row r="26" spans="1:8" ht="19.5" x14ac:dyDescent="0.4">
      <c r="A26" s="13">
        <v>18</v>
      </c>
      <c r="B26" s="10" t="s">
        <v>30</v>
      </c>
      <c r="C26" s="8">
        <f>D26/E26</f>
        <v>0.27469135802469136</v>
      </c>
      <c r="D26" s="6">
        <v>44.5</v>
      </c>
      <c r="E26" s="6">
        <v>162</v>
      </c>
      <c r="F26" s="6">
        <v>3884</v>
      </c>
      <c r="G26" s="6">
        <v>229</v>
      </c>
      <c r="H26" s="6">
        <v>576</v>
      </c>
    </row>
    <row r="27" spans="1:8" ht="19.5" x14ac:dyDescent="0.4">
      <c r="A27" s="13">
        <v>19</v>
      </c>
      <c r="B27" s="10" t="s">
        <v>24</v>
      </c>
      <c r="C27" s="8">
        <f>D27/E27</f>
        <v>0.15740740740740741</v>
      </c>
      <c r="D27" s="6">
        <v>25.5</v>
      </c>
      <c r="E27" s="6">
        <v>162</v>
      </c>
      <c r="F27" s="6">
        <v>3466</v>
      </c>
      <c r="G27" s="6">
        <v>182</v>
      </c>
      <c r="H27" s="6">
        <v>576</v>
      </c>
    </row>
    <row r="42" spans="1:9" x14ac:dyDescent="0.25">
      <c r="A42" s="21" t="s">
        <v>3</v>
      </c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28.5" x14ac:dyDescent="0.25">
      <c r="A44" s="19" t="s">
        <v>4</v>
      </c>
      <c r="B44" s="18" t="s">
        <v>5</v>
      </c>
      <c r="C44" s="20" t="s">
        <v>6</v>
      </c>
      <c r="D44" s="20" t="s">
        <v>7</v>
      </c>
      <c r="E44" s="20" t="s">
        <v>38</v>
      </c>
      <c r="F44" s="20" t="s">
        <v>9</v>
      </c>
      <c r="G44" s="20" t="s">
        <v>8</v>
      </c>
      <c r="H44" s="20" t="s">
        <v>10</v>
      </c>
      <c r="I44" s="20" t="s">
        <v>11</v>
      </c>
    </row>
    <row r="45" spans="1:9" ht="19.5" x14ac:dyDescent="0.25">
      <c r="A45" s="3"/>
      <c r="B45" s="12" t="s">
        <v>37</v>
      </c>
      <c r="C45" s="5"/>
      <c r="D45" s="5"/>
      <c r="E45" s="5"/>
      <c r="F45" s="5"/>
      <c r="G45" s="5"/>
      <c r="H45" s="5"/>
      <c r="I45" s="5"/>
    </row>
    <row r="46" spans="1:9" ht="19.5" x14ac:dyDescent="0.4">
      <c r="A46" s="6">
        <v>1</v>
      </c>
      <c r="B46" s="7" t="s">
        <v>13</v>
      </c>
      <c r="C46" s="8">
        <f>D46/F46</f>
        <v>1</v>
      </c>
      <c r="D46" s="6">
        <v>9</v>
      </c>
      <c r="E46" s="6">
        <v>0</v>
      </c>
      <c r="F46" s="6">
        <v>9</v>
      </c>
      <c r="G46" s="6">
        <v>262</v>
      </c>
      <c r="H46" s="6">
        <v>22</v>
      </c>
      <c r="I46" s="6">
        <v>32</v>
      </c>
    </row>
    <row r="47" spans="1:9" ht="19.5" x14ac:dyDescent="0.4">
      <c r="A47" s="6">
        <v>2</v>
      </c>
      <c r="B47" s="10" t="s">
        <v>16</v>
      </c>
      <c r="C47" s="8">
        <f>D47/F47</f>
        <v>0.83333333333333337</v>
      </c>
      <c r="D47" s="6">
        <v>15</v>
      </c>
      <c r="E47" s="6">
        <v>3</v>
      </c>
      <c r="F47" s="6">
        <v>18</v>
      </c>
      <c r="G47" s="6">
        <v>525</v>
      </c>
      <c r="H47" s="6">
        <v>44</v>
      </c>
      <c r="I47" s="6">
        <v>64</v>
      </c>
    </row>
    <row r="48" spans="1:9" ht="19.5" x14ac:dyDescent="0.4">
      <c r="A48" s="6">
        <v>3</v>
      </c>
      <c r="B48" s="7" t="s">
        <v>14</v>
      </c>
      <c r="C48" s="8">
        <f>D48/F48</f>
        <v>0.83333333333333337</v>
      </c>
      <c r="D48" s="6">
        <v>15</v>
      </c>
      <c r="E48" s="6">
        <v>3</v>
      </c>
      <c r="F48" s="6">
        <v>18</v>
      </c>
      <c r="G48" s="6">
        <v>531</v>
      </c>
      <c r="H48" s="6">
        <v>43</v>
      </c>
      <c r="I48" s="6">
        <v>64</v>
      </c>
    </row>
    <row r="49" spans="1:9" ht="19.5" x14ac:dyDescent="0.4">
      <c r="A49" s="9">
        <v>4</v>
      </c>
      <c r="B49" s="10" t="s">
        <v>18</v>
      </c>
      <c r="C49" s="8">
        <f>D49/F49</f>
        <v>0.44444444444444442</v>
      </c>
      <c r="D49" s="6">
        <v>8</v>
      </c>
      <c r="E49" s="6">
        <v>10</v>
      </c>
      <c r="F49" s="6">
        <v>18</v>
      </c>
      <c r="G49" s="6">
        <v>452</v>
      </c>
      <c r="H49" s="11" t="s">
        <v>40</v>
      </c>
      <c r="I49" s="6">
        <v>64</v>
      </c>
    </row>
    <row r="50" spans="1:9" ht="19.5" x14ac:dyDescent="0.4">
      <c r="A50" s="6">
        <v>5</v>
      </c>
      <c r="B50" s="10" t="s">
        <v>17</v>
      </c>
      <c r="C50" s="8">
        <f>SUM(D50/F50)</f>
        <v>0.44444444444444442</v>
      </c>
      <c r="D50" s="6">
        <v>8</v>
      </c>
      <c r="E50" s="6">
        <v>10</v>
      </c>
      <c r="F50" s="6">
        <v>18</v>
      </c>
      <c r="G50" s="6">
        <v>445</v>
      </c>
      <c r="H50" s="6">
        <v>32</v>
      </c>
      <c r="I50" s="6">
        <v>64</v>
      </c>
    </row>
    <row r="51" spans="1:9" ht="19.5" x14ac:dyDescent="0.4">
      <c r="A51" s="6">
        <v>6</v>
      </c>
      <c r="B51" s="10" t="s">
        <v>28</v>
      </c>
      <c r="C51" s="8">
        <f>D51/F51</f>
        <v>0.44444444444444442</v>
      </c>
      <c r="D51" s="6">
        <v>8</v>
      </c>
      <c r="E51" s="6">
        <v>10</v>
      </c>
      <c r="F51" s="6">
        <v>18</v>
      </c>
      <c r="G51" s="6">
        <v>421</v>
      </c>
      <c r="H51" s="6">
        <v>25</v>
      </c>
      <c r="I51" s="6">
        <v>64</v>
      </c>
    </row>
    <row r="52" spans="1:9" ht="19.5" x14ac:dyDescent="0.4">
      <c r="A52" s="6">
        <v>7</v>
      </c>
      <c r="B52" s="10" t="s">
        <v>26</v>
      </c>
      <c r="C52" s="8">
        <f>D52/F52</f>
        <v>0.3888888888888889</v>
      </c>
      <c r="D52" s="6">
        <v>7</v>
      </c>
      <c r="E52" s="6">
        <v>11</v>
      </c>
      <c r="F52" s="6">
        <v>18</v>
      </c>
      <c r="G52" s="6">
        <v>421</v>
      </c>
      <c r="H52" s="6">
        <v>27</v>
      </c>
      <c r="I52" s="6">
        <v>64</v>
      </c>
    </row>
    <row r="53" spans="1:9" ht="19.5" x14ac:dyDescent="0.4">
      <c r="A53" s="6">
        <v>8</v>
      </c>
      <c r="B53" s="7" t="s">
        <v>25</v>
      </c>
      <c r="C53" s="8">
        <f>D53/F53</f>
        <v>0.33333333333333331</v>
      </c>
      <c r="D53" s="6">
        <v>6</v>
      </c>
      <c r="E53" s="6">
        <v>12</v>
      </c>
      <c r="F53" s="6">
        <v>18</v>
      </c>
      <c r="G53" s="6">
        <v>431</v>
      </c>
      <c r="H53" s="6">
        <v>28</v>
      </c>
      <c r="I53" s="6">
        <v>64</v>
      </c>
    </row>
    <row r="54" spans="1:9" ht="19.5" x14ac:dyDescent="0.4">
      <c r="A54" s="6">
        <v>9</v>
      </c>
      <c r="B54" s="10" t="s">
        <v>15</v>
      </c>
      <c r="C54" s="8">
        <f>SUM(D54/F54)</f>
        <v>0.33333333333333331</v>
      </c>
      <c r="D54" s="6">
        <v>3</v>
      </c>
      <c r="E54" s="6">
        <v>6</v>
      </c>
      <c r="F54" s="6">
        <v>9</v>
      </c>
      <c r="G54" s="6">
        <v>224</v>
      </c>
      <c r="H54" s="6">
        <v>15</v>
      </c>
      <c r="I54" s="6">
        <v>32</v>
      </c>
    </row>
    <row r="55" spans="1:9" ht="19.5" x14ac:dyDescent="0.4">
      <c r="A55" s="6">
        <v>10</v>
      </c>
      <c r="B55" s="7" t="s">
        <v>12</v>
      </c>
      <c r="C55" s="8">
        <f>D55/F55</f>
        <v>0.1111111111111111</v>
      </c>
      <c r="D55" s="6">
        <v>2</v>
      </c>
      <c r="E55" s="6">
        <v>16</v>
      </c>
      <c r="F55" s="6">
        <v>18</v>
      </c>
      <c r="G55" s="6">
        <v>356</v>
      </c>
      <c r="H55" s="6">
        <v>20</v>
      </c>
      <c r="I55" s="6">
        <v>64</v>
      </c>
    </row>
    <row r="56" spans="1:9" ht="19.5" x14ac:dyDescent="0.4">
      <c r="A56" s="6"/>
      <c r="B56" s="13" t="s">
        <v>36</v>
      </c>
      <c r="C56" s="8"/>
      <c r="D56" s="6"/>
      <c r="E56" s="6"/>
      <c r="F56" s="6"/>
      <c r="G56" s="6"/>
      <c r="H56" s="6"/>
      <c r="I56" s="6"/>
    </row>
    <row r="57" spans="1:9" ht="19.5" x14ac:dyDescent="0.4">
      <c r="A57" s="6">
        <v>11</v>
      </c>
      <c r="B57" s="10" t="s">
        <v>20</v>
      </c>
      <c r="C57" s="8">
        <f>SUM(D57/F57)</f>
        <v>0.77777777777777779</v>
      </c>
      <c r="D57" s="12">
        <v>7</v>
      </c>
      <c r="E57" s="12">
        <v>2</v>
      </c>
      <c r="F57" s="12">
        <v>9</v>
      </c>
      <c r="G57" s="12">
        <v>267</v>
      </c>
      <c r="H57" s="12">
        <v>21</v>
      </c>
      <c r="I57" s="12">
        <v>32</v>
      </c>
    </row>
    <row r="58" spans="1:9" ht="19.5" x14ac:dyDescent="0.4">
      <c r="A58" s="6">
        <v>12</v>
      </c>
      <c r="B58" s="10" t="s">
        <v>30</v>
      </c>
      <c r="C58" s="8">
        <f>D58/F58</f>
        <v>0.77777777777777779</v>
      </c>
      <c r="D58" s="6">
        <v>7</v>
      </c>
      <c r="E58" s="6">
        <v>2</v>
      </c>
      <c r="F58" s="6">
        <v>9</v>
      </c>
      <c r="G58" s="6">
        <v>259</v>
      </c>
      <c r="H58" s="6">
        <v>19</v>
      </c>
      <c r="I58" s="6">
        <v>32</v>
      </c>
    </row>
    <row r="59" spans="1:9" ht="19.5" x14ac:dyDescent="0.4">
      <c r="A59" s="13">
        <v>13</v>
      </c>
      <c r="B59" s="10" t="s">
        <v>22</v>
      </c>
      <c r="C59" s="8">
        <f>D59/F59</f>
        <v>0.69444444444444442</v>
      </c>
      <c r="D59" s="6">
        <v>12.5</v>
      </c>
      <c r="E59" s="6">
        <v>5.5</v>
      </c>
      <c r="F59" s="6">
        <v>18</v>
      </c>
      <c r="G59" s="6">
        <v>488</v>
      </c>
      <c r="H59" s="6">
        <v>35</v>
      </c>
      <c r="I59" s="6">
        <v>64</v>
      </c>
    </row>
    <row r="60" spans="1:9" ht="19.5" x14ac:dyDescent="0.4">
      <c r="A60" s="13">
        <v>14</v>
      </c>
      <c r="B60" s="10" t="s">
        <v>23</v>
      </c>
      <c r="C60" s="8">
        <f>SUM(D60/F60)</f>
        <v>0.66666666666666663</v>
      </c>
      <c r="D60" s="12">
        <v>6</v>
      </c>
      <c r="E60" s="12">
        <v>3</v>
      </c>
      <c r="F60" s="12">
        <v>9</v>
      </c>
      <c r="G60" s="12">
        <v>233</v>
      </c>
      <c r="H60" s="12">
        <v>15</v>
      </c>
      <c r="I60" s="12">
        <v>32</v>
      </c>
    </row>
    <row r="61" spans="1:9" ht="19.5" x14ac:dyDescent="0.4">
      <c r="A61" s="13">
        <v>15</v>
      </c>
      <c r="B61" s="10" t="s">
        <v>19</v>
      </c>
      <c r="C61" s="8">
        <f>D61/F61</f>
        <v>0.55555555555555558</v>
      </c>
      <c r="D61" s="6">
        <v>10</v>
      </c>
      <c r="E61" s="6">
        <v>8</v>
      </c>
      <c r="F61" s="6">
        <v>18</v>
      </c>
      <c r="G61" s="6">
        <v>450</v>
      </c>
      <c r="H61" s="6">
        <v>34</v>
      </c>
      <c r="I61" s="6">
        <v>64</v>
      </c>
    </row>
    <row r="62" spans="1:9" ht="19.5" x14ac:dyDescent="0.4">
      <c r="A62" s="13">
        <v>16</v>
      </c>
      <c r="B62" s="7" t="s">
        <v>29</v>
      </c>
      <c r="C62" s="8">
        <f>D62/F62</f>
        <v>0.55555555555555558</v>
      </c>
      <c r="D62" s="6">
        <v>10</v>
      </c>
      <c r="E62" s="6">
        <v>8</v>
      </c>
      <c r="F62" s="6">
        <v>18</v>
      </c>
      <c r="G62" s="6">
        <v>478</v>
      </c>
      <c r="H62" s="6">
        <v>33</v>
      </c>
      <c r="I62" s="6">
        <v>64</v>
      </c>
    </row>
    <row r="63" spans="1:9" ht="19.5" x14ac:dyDescent="0.4">
      <c r="A63" s="13">
        <v>17</v>
      </c>
      <c r="B63" s="10" t="s">
        <v>21</v>
      </c>
      <c r="C63" s="8">
        <f>D63/F63</f>
        <v>0.33333333333333331</v>
      </c>
      <c r="D63" s="6">
        <v>3</v>
      </c>
      <c r="E63" s="6">
        <v>6</v>
      </c>
      <c r="F63" s="6">
        <v>9</v>
      </c>
      <c r="G63" s="6">
        <v>225</v>
      </c>
      <c r="H63" s="11" t="s">
        <v>39</v>
      </c>
      <c r="I63" s="6">
        <v>32</v>
      </c>
    </row>
    <row r="64" spans="1:9" ht="19.5" x14ac:dyDescent="0.4">
      <c r="A64" s="13">
        <v>18</v>
      </c>
      <c r="B64" s="10" t="s">
        <v>27</v>
      </c>
      <c r="C64" s="8">
        <f>SUM(D64/F64)</f>
        <v>0.22222222222222221</v>
      </c>
      <c r="D64" s="12">
        <v>4</v>
      </c>
      <c r="E64" s="12">
        <v>14</v>
      </c>
      <c r="F64" s="12">
        <v>18</v>
      </c>
      <c r="G64" s="12">
        <v>417</v>
      </c>
      <c r="H64" s="12">
        <v>24</v>
      </c>
      <c r="I64" s="12">
        <v>64</v>
      </c>
    </row>
    <row r="65" spans="1:9" ht="19.5" x14ac:dyDescent="0.4">
      <c r="A65" s="13">
        <v>19</v>
      </c>
      <c r="B65" s="10" t="s">
        <v>24</v>
      </c>
      <c r="C65" s="8">
        <f>D65/F65</f>
        <v>0.19444444444444445</v>
      </c>
      <c r="D65" s="6">
        <v>3.5</v>
      </c>
      <c r="E65" s="6">
        <v>14.5</v>
      </c>
      <c r="F65" s="6">
        <v>18</v>
      </c>
      <c r="G65" s="6">
        <v>448</v>
      </c>
      <c r="H65" s="6">
        <v>26</v>
      </c>
      <c r="I65" s="6">
        <v>64</v>
      </c>
    </row>
  </sheetData>
  <mergeCells count="2">
    <mergeCell ref="A6:H6"/>
    <mergeCell ref="A42:I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2023-02-10T19:49:39Z</cp:lastPrinted>
  <dcterms:created xsi:type="dcterms:W3CDTF">2022-09-23T23:05:51Z</dcterms:created>
  <dcterms:modified xsi:type="dcterms:W3CDTF">2023-03-20T15:54:35Z</dcterms:modified>
</cp:coreProperties>
</file>