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05" windowWidth="8475" windowHeight="4935"/>
  </bookViews>
  <sheets>
    <sheet name="Notes" sheetId="4" r:id="rId1"/>
    <sheet name="Data" sheetId="3" r:id="rId2"/>
  </sheets>
  <calcPr calcId="145621"/>
</workbook>
</file>

<file path=xl/calcChain.xml><?xml version="1.0" encoding="utf-8"?>
<calcChain xmlns="http://schemas.openxmlformats.org/spreadsheetml/2006/main">
  <c r="E54" i="3" l="1"/>
  <c r="E12" i="3"/>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10" i="3"/>
  <c r="E9" i="3" s="1"/>
  <c r="E8" i="3" s="1"/>
  <c r="E7" i="3" s="1"/>
  <c r="E6" i="3" s="1"/>
  <c r="E5" i="3" s="1"/>
  <c r="E4" i="3" s="1"/>
  <c r="E3" i="3" s="1"/>
  <c r="E2" i="3" s="1"/>
</calcChain>
</file>

<file path=xl/sharedStrings.xml><?xml version="1.0" encoding="utf-8"?>
<sst xmlns="http://schemas.openxmlformats.org/spreadsheetml/2006/main" count="15" uniqueCount="15">
  <si>
    <t>Year</t>
  </si>
  <si>
    <r>
      <t xml:space="preserve">Daniel, Edward G.  1941.  </t>
    </r>
    <r>
      <rPr>
        <i/>
        <sz val="12"/>
        <color rgb="FF000000"/>
        <rFont val="Garamond"/>
        <family val="1"/>
      </rPr>
      <t>United States Postal Service and Postal Policy, 1789-1860</t>
    </r>
    <r>
      <rPr>
        <sz val="12"/>
        <color rgb="FF000000"/>
        <rFont val="Garamond"/>
        <family val="1"/>
      </rPr>
      <t>.  Unpublished Ph.D. dissertation, Harvard University.</t>
    </r>
  </si>
  <si>
    <r>
      <t xml:space="preserve">Miles, Pliny.  1855.  </t>
    </r>
    <r>
      <rPr>
        <i/>
        <sz val="12"/>
        <color rgb="FF000000"/>
        <rFont val="Garamond"/>
        <family val="1"/>
      </rPr>
      <t>Postal Reform:  Its Urgent Necessity and Practicability</t>
    </r>
    <r>
      <rPr>
        <sz val="12"/>
        <color rgb="FF000000"/>
        <rFont val="Garamond"/>
        <family val="1"/>
      </rPr>
      <t>.  New York:  Stringer and Townsend.</t>
    </r>
  </si>
  <si>
    <t>Number of post offices</t>
  </si>
  <si>
    <t>Miles of postal roads</t>
  </si>
  <si>
    <t>Number of post offices interpolated</t>
  </si>
  <si>
    <t>Miles of postal roads interpolated</t>
  </si>
  <si>
    <t>Annual counts of post offices and miles of post roads in the United States, 1740-1860</t>
  </si>
  <si>
    <t>Number of letters mailed</t>
  </si>
  <si>
    <t>Number of letters mailed, 1790-1860</t>
  </si>
  <si>
    <t>I THINK this series came from Rich, Wesley Everett.  1924.  The History of the United States Post Office to the Year 1829.  Cambridge, MA:  Harvard University Press.</t>
  </si>
  <si>
    <t>Note:  Counts of post offices at the national level do not quite match the sum of counts at the state level, due to errors created by interpolating data points and relying on different sources.</t>
  </si>
  <si>
    <t>Heather A. Haveman -- The Magazine Project</t>
  </si>
  <si>
    <t>Notes on national post office dataset</t>
  </si>
  <si>
    <t>Data sources: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</si>
</sst>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12"/>
      <name val="Garamond"/>
      <family val="1"/>
    </font>
    <font>
      <sz val="8"/>
      <name val="Arial"/>
      <family val="2"/>
    </font>
    <font>
      <b/>
      <sz val="12"/>
      <name val="Garamond"/>
      <family val="1"/>
    </font>
    <font>
      <sz val="10"/>
      <name val="Garamond"/>
      <family val="1"/>
    </font>
    <font>
      <sz val="12"/>
      <color rgb="FF000000"/>
      <name val="Garamond"/>
      <family val="1"/>
    </font>
    <font>
      <i/>
      <sz val="12"/>
      <color rgb="FF000000"/>
      <name val="Garamond"/>
      <family val="1"/>
    </font>
    <font>
      <b/>
      <sz val="12"/>
      <color theme="1"/>
      <name val="garamond"/>
      <family val="1"/>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Border="1" applyAlignment="1">
      <alignment vertical="top" wrapText="1"/>
    </xf>
    <xf numFmtId="0" fontId="1" fillId="0" borderId="0" xfId="0" applyFont="1" applyBorder="1" applyAlignment="1">
      <alignment horizontal="right" vertical="top" wrapText="1"/>
    </xf>
    <xf numFmtId="3" fontId="1" fillId="0" borderId="0" xfId="0" applyNumberFormat="1" applyFont="1" applyBorder="1" applyAlignment="1">
      <alignment horizontal="right" vertical="top" wrapText="1"/>
    </xf>
    <xf numFmtId="3" fontId="1" fillId="0" borderId="0" xfId="0" applyNumberFormat="1" applyFont="1"/>
    <xf numFmtId="0" fontId="1" fillId="0" borderId="0" xfId="0" applyFont="1" applyBorder="1"/>
    <xf numFmtId="0" fontId="3" fillId="0" borderId="0" xfId="0" applyFont="1"/>
    <xf numFmtId="0" fontId="1" fillId="0" borderId="0" xfId="0" applyFont="1" applyAlignment="1">
      <alignment horizontal="right"/>
    </xf>
    <xf numFmtId="0" fontId="1" fillId="0" borderId="0" xfId="0" applyFont="1" applyBorder="1" applyAlignment="1">
      <alignment horizontal="right" wrapText="1"/>
    </xf>
    <xf numFmtId="0" fontId="1" fillId="0" borderId="0" xfId="0" applyFont="1" applyAlignment="1">
      <alignment horizontal="right" wrapText="1"/>
    </xf>
    <xf numFmtId="0" fontId="4" fillId="0" borderId="0" xfId="0" applyFont="1"/>
    <xf numFmtId="0" fontId="1" fillId="0" borderId="0" xfId="0" applyFont="1" applyAlignment="1">
      <alignment vertical="center"/>
    </xf>
    <xf numFmtId="0" fontId="5" fillId="0" borderId="0" xfId="0" applyFont="1" applyAlignment="1">
      <alignment horizontal="left" vertical="center" indent="2"/>
    </xf>
    <xf numFmtId="0" fontId="1" fillId="0" borderId="0" xfId="0" applyFont="1" applyAlignment="1">
      <alignment horizontal="left" indent="2"/>
    </xf>
    <xf numFmtId="0" fontId="7"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workbookViewId="0">
      <selection activeCell="A15" sqref="A15"/>
    </sheetView>
  </sheetViews>
  <sheetFormatPr defaultRowHeight="15.75" x14ac:dyDescent="0.25"/>
  <cols>
    <col min="1" max="16384" width="9.140625" style="1"/>
  </cols>
  <sheetData>
    <row r="1" spans="1:1" x14ac:dyDescent="0.25">
      <c r="A1" s="15" t="s">
        <v>12</v>
      </c>
    </row>
    <row r="2" spans="1:1" x14ac:dyDescent="0.25">
      <c r="A2" s="15" t="s">
        <v>13</v>
      </c>
    </row>
    <row r="4" spans="1:1" x14ac:dyDescent="0.25">
      <c r="A4" s="7" t="s">
        <v>14</v>
      </c>
    </row>
    <row r="6" spans="1:1" x14ac:dyDescent="0.25">
      <c r="A6" s="12" t="s">
        <v>7</v>
      </c>
    </row>
    <row r="7" spans="1:1" x14ac:dyDescent="0.25">
      <c r="A7" s="13" t="s">
        <v>1</v>
      </c>
    </row>
    <row r="8" spans="1:1" x14ac:dyDescent="0.25">
      <c r="A8" s="13" t="s">
        <v>2</v>
      </c>
    </row>
    <row r="11" spans="1:1" x14ac:dyDescent="0.25">
      <c r="A11" s="1" t="s">
        <v>9</v>
      </c>
    </row>
    <row r="12" spans="1:1" x14ac:dyDescent="0.25">
      <c r="A12" s="14" t="s">
        <v>10</v>
      </c>
    </row>
    <row r="15" spans="1:1" x14ac:dyDescent="0.25">
      <c r="A15" s="1"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workbookViewId="0"/>
  </sheetViews>
  <sheetFormatPr defaultRowHeight="12.75" x14ac:dyDescent="0.2"/>
  <cols>
    <col min="2" max="3" width="12.7109375" style="11" customWidth="1"/>
    <col min="4" max="6" width="12.7109375" customWidth="1"/>
  </cols>
  <sheetData>
    <row r="1" spans="1:6" ht="47.25" x14ac:dyDescent="0.25">
      <c r="A1" s="8" t="s">
        <v>0</v>
      </c>
      <c r="B1" s="9" t="s">
        <v>3</v>
      </c>
      <c r="C1" s="10" t="s">
        <v>4</v>
      </c>
      <c r="D1" s="9" t="s">
        <v>5</v>
      </c>
      <c r="E1" s="10" t="s">
        <v>6</v>
      </c>
      <c r="F1" s="10" t="s">
        <v>8</v>
      </c>
    </row>
    <row r="2" spans="1:6" ht="15.75" x14ac:dyDescent="0.25">
      <c r="A2" s="1">
        <v>1740</v>
      </c>
      <c r="B2" s="6">
        <v>31</v>
      </c>
      <c r="C2" s="1"/>
      <c r="D2" s="1">
        <v>31</v>
      </c>
      <c r="E2" s="5">
        <f t="shared" ref="E2:E9" si="0">E3-ROUND(334/38, 4)</f>
        <v>1461.8944999999992</v>
      </c>
      <c r="F2" s="1"/>
    </row>
    <row r="3" spans="1:6" ht="15.75" x14ac:dyDescent="0.25">
      <c r="A3" s="1">
        <v>1741</v>
      </c>
      <c r="B3" s="6"/>
      <c r="C3" s="1"/>
      <c r="D3" s="1">
        <v>31</v>
      </c>
      <c r="E3" s="5">
        <f t="shared" si="0"/>
        <v>1470.6839999999993</v>
      </c>
      <c r="F3" s="1"/>
    </row>
    <row r="4" spans="1:6" ht="15.75" x14ac:dyDescent="0.25">
      <c r="A4" s="1">
        <v>1742</v>
      </c>
      <c r="B4" s="6"/>
      <c r="C4" s="1"/>
      <c r="D4" s="1">
        <v>31</v>
      </c>
      <c r="E4" s="5">
        <f t="shared" si="0"/>
        <v>1479.4734999999994</v>
      </c>
      <c r="F4" s="1"/>
    </row>
    <row r="5" spans="1:6" ht="15.75" x14ac:dyDescent="0.25">
      <c r="A5" s="1">
        <v>1743</v>
      </c>
      <c r="B5" s="6"/>
      <c r="C5" s="1"/>
      <c r="D5" s="1">
        <v>32</v>
      </c>
      <c r="E5" s="5">
        <f t="shared" si="0"/>
        <v>1488.2629999999995</v>
      </c>
      <c r="F5" s="1"/>
    </row>
    <row r="6" spans="1:6" ht="15.75" x14ac:dyDescent="0.25">
      <c r="A6" s="1">
        <v>1744</v>
      </c>
      <c r="B6" s="6"/>
      <c r="C6" s="1"/>
      <c r="D6" s="1">
        <v>32</v>
      </c>
      <c r="E6" s="5">
        <f t="shared" si="0"/>
        <v>1497.0524999999996</v>
      </c>
      <c r="F6" s="1"/>
    </row>
    <row r="7" spans="1:6" ht="15.75" x14ac:dyDescent="0.25">
      <c r="A7" s="1">
        <v>1745</v>
      </c>
      <c r="B7" s="6"/>
      <c r="C7" s="1"/>
      <c r="D7" s="1">
        <v>32</v>
      </c>
      <c r="E7" s="5">
        <f t="shared" si="0"/>
        <v>1505.8419999999996</v>
      </c>
      <c r="F7" s="1"/>
    </row>
    <row r="8" spans="1:6" ht="15.75" x14ac:dyDescent="0.25">
      <c r="A8" s="1">
        <v>1746</v>
      </c>
      <c r="B8" s="6"/>
      <c r="C8" s="1"/>
      <c r="D8" s="1">
        <v>33</v>
      </c>
      <c r="E8" s="5">
        <f t="shared" si="0"/>
        <v>1514.6314999999997</v>
      </c>
      <c r="F8" s="1"/>
    </row>
    <row r="9" spans="1:6" ht="15.75" x14ac:dyDescent="0.25">
      <c r="A9" s="1">
        <v>1747</v>
      </c>
      <c r="B9" s="6"/>
      <c r="C9" s="1"/>
      <c r="D9" s="1">
        <v>33</v>
      </c>
      <c r="E9" s="5">
        <f t="shared" si="0"/>
        <v>1523.4209999999998</v>
      </c>
      <c r="F9" s="1"/>
    </row>
    <row r="10" spans="1:6" ht="15.75" x14ac:dyDescent="0.25">
      <c r="A10" s="1">
        <v>1748</v>
      </c>
      <c r="B10" s="6"/>
      <c r="C10" s="1"/>
      <c r="D10" s="1">
        <v>33</v>
      </c>
      <c r="E10" s="5">
        <f>E11-ROUND(334/38, 4)</f>
        <v>1532.2104999999999</v>
      </c>
      <c r="F10" s="1"/>
    </row>
    <row r="11" spans="1:6" ht="15.75" x14ac:dyDescent="0.25">
      <c r="A11" s="1">
        <v>1749</v>
      </c>
      <c r="B11" s="6"/>
      <c r="C11" s="5">
        <v>1541</v>
      </c>
      <c r="D11" s="1">
        <v>34</v>
      </c>
      <c r="E11" s="5">
        <v>1541</v>
      </c>
      <c r="F11" s="1"/>
    </row>
    <row r="12" spans="1:6" ht="15.75" x14ac:dyDescent="0.25">
      <c r="A12" s="1">
        <v>1750</v>
      </c>
      <c r="B12" s="6"/>
      <c r="C12" s="5"/>
      <c r="D12" s="1">
        <v>34</v>
      </c>
      <c r="E12" s="5">
        <f>E11+ROUND(334/38, 4)</f>
        <v>1549.7895000000001</v>
      </c>
      <c r="F12" s="1"/>
    </row>
    <row r="13" spans="1:6" ht="15.75" x14ac:dyDescent="0.25">
      <c r="A13" s="1">
        <v>1751</v>
      </c>
      <c r="B13" s="6"/>
      <c r="C13" s="1"/>
      <c r="D13" s="1">
        <v>34</v>
      </c>
      <c r="E13" s="5">
        <f t="shared" ref="E13:E48" si="1">E12+ROUND(334/38, 4)</f>
        <v>1558.5790000000002</v>
      </c>
      <c r="F13" s="1"/>
    </row>
    <row r="14" spans="1:6" ht="15.75" x14ac:dyDescent="0.25">
      <c r="A14" s="1">
        <v>1752</v>
      </c>
      <c r="B14" s="6"/>
      <c r="C14" s="1"/>
      <c r="D14" s="1">
        <v>35</v>
      </c>
      <c r="E14" s="5">
        <f t="shared" si="1"/>
        <v>1567.3685000000003</v>
      </c>
      <c r="F14" s="1"/>
    </row>
    <row r="15" spans="1:6" ht="15.75" x14ac:dyDescent="0.25">
      <c r="A15" s="1">
        <v>1753</v>
      </c>
      <c r="B15" s="6"/>
      <c r="C15" s="1"/>
      <c r="D15" s="1">
        <v>35</v>
      </c>
      <c r="E15" s="5">
        <f t="shared" si="1"/>
        <v>1576.1580000000004</v>
      </c>
      <c r="F15" s="1"/>
    </row>
    <row r="16" spans="1:6" ht="15.75" x14ac:dyDescent="0.25">
      <c r="A16" s="1">
        <v>1754</v>
      </c>
      <c r="B16" s="6"/>
      <c r="C16" s="1"/>
      <c r="D16" s="1">
        <v>35</v>
      </c>
      <c r="E16" s="5">
        <f t="shared" si="1"/>
        <v>1584.9475000000004</v>
      </c>
      <c r="F16" s="1"/>
    </row>
    <row r="17" spans="1:6" ht="15.75" x14ac:dyDescent="0.25">
      <c r="A17" s="1">
        <v>1755</v>
      </c>
      <c r="B17" s="6"/>
      <c r="C17" s="1"/>
      <c r="D17" s="1">
        <v>36</v>
      </c>
      <c r="E17" s="5">
        <f t="shared" si="1"/>
        <v>1593.7370000000005</v>
      </c>
      <c r="F17" s="1"/>
    </row>
    <row r="18" spans="1:6" ht="15.75" x14ac:dyDescent="0.25">
      <c r="A18" s="1">
        <v>1756</v>
      </c>
      <c r="B18" s="6"/>
      <c r="C18" s="1"/>
      <c r="D18" s="1">
        <v>37</v>
      </c>
      <c r="E18" s="5">
        <f t="shared" si="1"/>
        <v>1602.5265000000006</v>
      </c>
      <c r="F18" s="1"/>
    </row>
    <row r="19" spans="1:6" ht="15.75" x14ac:dyDescent="0.25">
      <c r="A19" s="1">
        <v>1757</v>
      </c>
      <c r="B19" s="6"/>
      <c r="C19" s="1"/>
      <c r="D19" s="1">
        <v>38</v>
      </c>
      <c r="E19" s="5">
        <f t="shared" si="1"/>
        <v>1611.3160000000007</v>
      </c>
      <c r="F19" s="1"/>
    </row>
    <row r="20" spans="1:6" ht="15.75" x14ac:dyDescent="0.25">
      <c r="A20" s="1">
        <v>1758</v>
      </c>
      <c r="B20" s="6"/>
      <c r="C20" s="1"/>
      <c r="D20" s="1">
        <v>39</v>
      </c>
      <c r="E20" s="5">
        <f t="shared" si="1"/>
        <v>1620.1055000000008</v>
      </c>
      <c r="F20" s="1"/>
    </row>
    <row r="21" spans="1:6" ht="15.75" x14ac:dyDescent="0.25">
      <c r="A21" s="1">
        <v>1759</v>
      </c>
      <c r="B21" s="6"/>
      <c r="C21" s="1"/>
      <c r="D21" s="1">
        <v>40</v>
      </c>
      <c r="E21" s="5">
        <f t="shared" si="1"/>
        <v>1628.8950000000009</v>
      </c>
      <c r="F21" s="1"/>
    </row>
    <row r="22" spans="1:6" ht="15.75" x14ac:dyDescent="0.25">
      <c r="A22" s="1">
        <v>1760</v>
      </c>
      <c r="B22" s="6"/>
      <c r="C22" s="1"/>
      <c r="D22" s="1">
        <v>41</v>
      </c>
      <c r="E22" s="5">
        <f t="shared" si="1"/>
        <v>1637.684500000001</v>
      </c>
      <c r="F22" s="1"/>
    </row>
    <row r="23" spans="1:6" ht="15.75" x14ac:dyDescent="0.25">
      <c r="A23" s="1">
        <v>1761</v>
      </c>
      <c r="B23" s="6"/>
      <c r="C23" s="1"/>
      <c r="D23" s="1">
        <v>42</v>
      </c>
      <c r="E23" s="5">
        <f t="shared" si="1"/>
        <v>1646.4740000000011</v>
      </c>
      <c r="F23" s="1"/>
    </row>
    <row r="24" spans="1:6" ht="15.75" x14ac:dyDescent="0.25">
      <c r="A24" s="1">
        <v>1762</v>
      </c>
      <c r="B24" s="6"/>
      <c r="C24" s="1"/>
      <c r="D24" s="1">
        <v>43</v>
      </c>
      <c r="E24" s="5">
        <f t="shared" si="1"/>
        <v>1655.2635000000012</v>
      </c>
      <c r="F24" s="1"/>
    </row>
    <row r="25" spans="1:6" ht="15.75" x14ac:dyDescent="0.25">
      <c r="A25" s="1">
        <v>1763</v>
      </c>
      <c r="B25" s="6">
        <v>49</v>
      </c>
      <c r="C25" s="1"/>
      <c r="D25" s="1">
        <v>44</v>
      </c>
      <c r="E25" s="5">
        <f t="shared" si="1"/>
        <v>1664.0530000000012</v>
      </c>
      <c r="F25" s="1"/>
    </row>
    <row r="26" spans="1:6" ht="15.75" x14ac:dyDescent="0.25">
      <c r="A26" s="1">
        <v>1764</v>
      </c>
      <c r="B26" s="6"/>
      <c r="C26" s="1"/>
      <c r="D26" s="1">
        <v>45</v>
      </c>
      <c r="E26" s="5">
        <f t="shared" si="1"/>
        <v>1672.8425000000013</v>
      </c>
      <c r="F26" s="1"/>
    </row>
    <row r="27" spans="1:6" ht="15.75" x14ac:dyDescent="0.25">
      <c r="A27" s="1">
        <v>1765</v>
      </c>
      <c r="B27" s="6"/>
      <c r="C27" s="1"/>
      <c r="D27" s="1">
        <v>46</v>
      </c>
      <c r="E27" s="5">
        <f t="shared" si="1"/>
        <v>1681.6320000000014</v>
      </c>
      <c r="F27" s="1"/>
    </row>
    <row r="28" spans="1:6" ht="15.75" x14ac:dyDescent="0.25">
      <c r="A28" s="1">
        <v>1766</v>
      </c>
      <c r="B28" s="6"/>
      <c r="C28" s="1"/>
      <c r="D28" s="1">
        <v>47</v>
      </c>
      <c r="E28" s="5">
        <f t="shared" si="1"/>
        <v>1690.4215000000015</v>
      </c>
      <c r="F28" s="1"/>
    </row>
    <row r="29" spans="1:6" ht="15.75" x14ac:dyDescent="0.25">
      <c r="A29" s="1">
        <v>1767</v>
      </c>
      <c r="B29" s="6"/>
      <c r="C29" s="1"/>
      <c r="D29" s="1">
        <v>48</v>
      </c>
      <c r="E29" s="5">
        <f t="shared" si="1"/>
        <v>1699.2110000000016</v>
      </c>
      <c r="F29" s="1"/>
    </row>
    <row r="30" spans="1:6" ht="15.75" x14ac:dyDescent="0.25">
      <c r="A30" s="1">
        <v>1768</v>
      </c>
      <c r="B30" s="6"/>
      <c r="C30" s="1"/>
      <c r="D30" s="1">
        <v>49</v>
      </c>
      <c r="E30" s="5">
        <f t="shared" si="1"/>
        <v>1708.0005000000017</v>
      </c>
      <c r="F30" s="1"/>
    </row>
    <row r="31" spans="1:6" ht="15.75" x14ac:dyDescent="0.25">
      <c r="A31" s="1">
        <v>1769</v>
      </c>
      <c r="B31" s="6"/>
      <c r="C31" s="1"/>
      <c r="D31" s="1">
        <v>51</v>
      </c>
      <c r="E31" s="5">
        <f t="shared" si="1"/>
        <v>1716.7900000000018</v>
      </c>
      <c r="F31" s="1"/>
    </row>
    <row r="32" spans="1:6" ht="15.75" x14ac:dyDescent="0.25">
      <c r="A32" s="1">
        <v>1770</v>
      </c>
      <c r="B32" s="6"/>
      <c r="C32" s="1"/>
      <c r="D32" s="1">
        <v>42</v>
      </c>
      <c r="E32" s="5">
        <f t="shared" si="1"/>
        <v>1725.5795000000019</v>
      </c>
      <c r="F32" s="1"/>
    </row>
    <row r="33" spans="1:6" ht="15.75" x14ac:dyDescent="0.25">
      <c r="A33" s="1">
        <v>1771</v>
      </c>
      <c r="B33" s="6"/>
      <c r="C33" s="1"/>
      <c r="D33" s="1">
        <v>54</v>
      </c>
      <c r="E33" s="5">
        <f t="shared" si="1"/>
        <v>1734.369000000002</v>
      </c>
      <c r="F33" s="1"/>
    </row>
    <row r="34" spans="1:6" ht="15.75" x14ac:dyDescent="0.25">
      <c r="A34" s="1">
        <v>1772</v>
      </c>
      <c r="B34" s="6"/>
      <c r="C34" s="1"/>
      <c r="D34" s="1">
        <v>53</v>
      </c>
      <c r="E34" s="5">
        <f t="shared" si="1"/>
        <v>1743.1585000000021</v>
      </c>
      <c r="F34" s="1"/>
    </row>
    <row r="35" spans="1:6" ht="15.75" x14ac:dyDescent="0.25">
      <c r="A35" s="1">
        <v>1773</v>
      </c>
      <c r="B35" s="6"/>
      <c r="C35" s="1"/>
      <c r="D35" s="1">
        <v>57</v>
      </c>
      <c r="E35" s="5">
        <f t="shared" si="1"/>
        <v>1751.9480000000021</v>
      </c>
      <c r="F35" s="1"/>
    </row>
    <row r="36" spans="1:6" ht="15.75" x14ac:dyDescent="0.25">
      <c r="A36" s="1">
        <v>1774</v>
      </c>
      <c r="B36" s="6"/>
      <c r="C36" s="1"/>
      <c r="D36" s="1">
        <v>58</v>
      </c>
      <c r="E36" s="5">
        <f t="shared" si="1"/>
        <v>1760.7375000000022</v>
      </c>
      <c r="F36" s="1"/>
    </row>
    <row r="37" spans="1:6" ht="15.75" x14ac:dyDescent="0.25">
      <c r="A37" s="1">
        <v>1775</v>
      </c>
      <c r="B37" s="6">
        <v>60</v>
      </c>
      <c r="C37" s="1"/>
      <c r="D37" s="1">
        <v>60</v>
      </c>
      <c r="E37" s="5">
        <f t="shared" si="1"/>
        <v>1769.5270000000023</v>
      </c>
      <c r="F37" s="1"/>
    </row>
    <row r="38" spans="1:6" ht="15.75" x14ac:dyDescent="0.25">
      <c r="A38" s="1">
        <v>1776</v>
      </c>
      <c r="B38" s="6"/>
      <c r="C38" s="1"/>
      <c r="D38" s="1">
        <v>61</v>
      </c>
      <c r="E38" s="5">
        <f t="shared" si="1"/>
        <v>1778.3165000000024</v>
      </c>
      <c r="F38" s="1"/>
    </row>
    <row r="39" spans="1:6" ht="15.75" x14ac:dyDescent="0.25">
      <c r="A39" s="1">
        <v>1777</v>
      </c>
      <c r="B39" s="6"/>
      <c r="C39" s="1"/>
      <c r="D39" s="1">
        <v>62</v>
      </c>
      <c r="E39" s="5">
        <f t="shared" si="1"/>
        <v>1787.1060000000025</v>
      </c>
      <c r="F39" s="1"/>
    </row>
    <row r="40" spans="1:6" ht="15.75" x14ac:dyDescent="0.25">
      <c r="A40" s="1">
        <v>1778</v>
      </c>
      <c r="B40" s="6"/>
      <c r="C40" s="1"/>
      <c r="D40" s="1">
        <v>63</v>
      </c>
      <c r="E40" s="5">
        <f t="shared" si="1"/>
        <v>1795.8955000000026</v>
      </c>
      <c r="F40" s="1"/>
    </row>
    <row r="41" spans="1:6" ht="15.75" x14ac:dyDescent="0.25">
      <c r="A41" s="1">
        <v>1779</v>
      </c>
      <c r="B41" s="6"/>
      <c r="C41" s="1"/>
      <c r="D41" s="1">
        <v>64</v>
      </c>
      <c r="E41" s="5">
        <f t="shared" si="1"/>
        <v>1804.6850000000027</v>
      </c>
      <c r="F41" s="1"/>
    </row>
    <row r="42" spans="1:6" ht="15.75" x14ac:dyDescent="0.25">
      <c r="A42" s="2">
        <v>1780</v>
      </c>
      <c r="B42" s="3"/>
      <c r="C42" s="3"/>
      <c r="D42" s="1">
        <v>65</v>
      </c>
      <c r="E42" s="5">
        <f t="shared" si="1"/>
        <v>1813.4745000000028</v>
      </c>
      <c r="F42" s="3"/>
    </row>
    <row r="43" spans="1:6" ht="15.75" x14ac:dyDescent="0.25">
      <c r="A43" s="2">
        <v>1781</v>
      </c>
      <c r="B43" s="3"/>
      <c r="C43" s="3"/>
      <c r="D43" s="1">
        <v>66</v>
      </c>
      <c r="E43" s="5">
        <f t="shared" si="1"/>
        <v>1822.2640000000029</v>
      </c>
      <c r="F43" s="3"/>
    </row>
    <row r="44" spans="1:6" ht="15.75" x14ac:dyDescent="0.25">
      <c r="A44" s="2">
        <v>1782</v>
      </c>
      <c r="B44" s="3"/>
      <c r="C44" s="3"/>
      <c r="D44" s="1">
        <v>67</v>
      </c>
      <c r="E44" s="5">
        <f t="shared" si="1"/>
        <v>1831.0535000000029</v>
      </c>
      <c r="F44" s="3"/>
    </row>
    <row r="45" spans="1:6" ht="15.75" x14ac:dyDescent="0.25">
      <c r="A45" s="2">
        <v>1783</v>
      </c>
      <c r="B45" s="3"/>
      <c r="C45" s="3"/>
      <c r="D45" s="1">
        <v>69</v>
      </c>
      <c r="E45" s="5">
        <f t="shared" si="1"/>
        <v>1839.843000000003</v>
      </c>
      <c r="F45" s="3"/>
    </row>
    <row r="46" spans="1:6" ht="15.75" x14ac:dyDescent="0.25">
      <c r="A46" s="2">
        <v>1784</v>
      </c>
      <c r="B46" s="3"/>
      <c r="C46" s="3"/>
      <c r="D46" s="1">
        <v>70</v>
      </c>
      <c r="E46" s="5">
        <f t="shared" si="1"/>
        <v>1848.6325000000031</v>
      </c>
      <c r="F46" s="3"/>
    </row>
    <row r="47" spans="1:6" ht="15.75" x14ac:dyDescent="0.25">
      <c r="A47" s="2">
        <v>1785</v>
      </c>
      <c r="B47" s="3"/>
      <c r="C47" s="3"/>
      <c r="D47" s="1">
        <v>72</v>
      </c>
      <c r="E47" s="5">
        <f t="shared" si="1"/>
        <v>1857.4220000000032</v>
      </c>
      <c r="F47" s="3"/>
    </row>
    <row r="48" spans="1:6" ht="15.75" x14ac:dyDescent="0.25">
      <c r="A48" s="2">
        <v>1786</v>
      </c>
      <c r="B48" s="3"/>
      <c r="C48" s="3"/>
      <c r="D48" s="1">
        <v>73</v>
      </c>
      <c r="E48" s="5">
        <f t="shared" si="1"/>
        <v>1866.2115000000033</v>
      </c>
      <c r="F48" s="3"/>
    </row>
    <row r="49" spans="1:6" ht="15.75" x14ac:dyDescent="0.25">
      <c r="A49" s="2">
        <v>1787</v>
      </c>
      <c r="B49" s="3">
        <v>75</v>
      </c>
      <c r="C49" s="4">
        <v>1875</v>
      </c>
      <c r="D49" s="1">
        <v>75</v>
      </c>
      <c r="E49" s="4">
        <v>1875</v>
      </c>
      <c r="F49" s="3"/>
    </row>
    <row r="50" spans="1:6" ht="15.75" x14ac:dyDescent="0.25">
      <c r="A50" s="2">
        <v>1788</v>
      </c>
      <c r="B50" s="3">
        <v>75</v>
      </c>
      <c r="C50" s="4">
        <v>1875</v>
      </c>
      <c r="D50" s="1">
        <v>75</v>
      </c>
      <c r="E50" s="4">
        <v>1875</v>
      </c>
      <c r="F50" s="3"/>
    </row>
    <row r="51" spans="1:6" ht="15.75" x14ac:dyDescent="0.25">
      <c r="A51" s="2">
        <v>1789</v>
      </c>
      <c r="B51" s="3">
        <v>75</v>
      </c>
      <c r="C51" s="4">
        <v>1875</v>
      </c>
      <c r="D51" s="1">
        <v>75</v>
      </c>
      <c r="E51" s="4">
        <v>1875</v>
      </c>
      <c r="F51" s="3"/>
    </row>
    <row r="52" spans="1:6" ht="15.75" x14ac:dyDescent="0.25">
      <c r="A52" s="2">
        <v>1790</v>
      </c>
      <c r="B52" s="3">
        <v>75</v>
      </c>
      <c r="C52" s="4">
        <v>1875</v>
      </c>
      <c r="D52" s="1">
        <v>75</v>
      </c>
      <c r="E52" s="4">
        <v>1875</v>
      </c>
      <c r="F52" s="4">
        <v>265545</v>
      </c>
    </row>
    <row r="53" spans="1:6" ht="15.75" x14ac:dyDescent="0.25">
      <c r="A53" s="2">
        <v>1791</v>
      </c>
      <c r="B53" s="3">
        <v>89</v>
      </c>
      <c r="C53" s="4">
        <v>1905</v>
      </c>
      <c r="D53" s="1">
        <v>89</v>
      </c>
      <c r="E53" s="4">
        <v>1905</v>
      </c>
      <c r="F53" s="4">
        <v>324058</v>
      </c>
    </row>
    <row r="54" spans="1:6" ht="15.75" x14ac:dyDescent="0.25">
      <c r="A54" s="2">
        <v>1792</v>
      </c>
      <c r="B54" s="3">
        <v>195</v>
      </c>
      <c r="C54" s="4"/>
      <c r="D54" s="1">
        <v>195</v>
      </c>
      <c r="E54" s="4">
        <f>1905+ROUND((E55-E53)/2, 4)</f>
        <v>3773.5</v>
      </c>
      <c r="F54" s="4">
        <v>472108</v>
      </c>
    </row>
    <row r="55" spans="1:6" ht="15.75" x14ac:dyDescent="0.25">
      <c r="A55" s="2">
        <v>1793</v>
      </c>
      <c r="B55" s="3">
        <v>209</v>
      </c>
      <c r="C55" s="4">
        <v>5642</v>
      </c>
      <c r="D55" s="1">
        <v>209</v>
      </c>
      <c r="E55" s="4">
        <v>5642</v>
      </c>
      <c r="F55" s="4">
        <v>733229</v>
      </c>
    </row>
    <row r="56" spans="1:6" ht="15.75" x14ac:dyDescent="0.25">
      <c r="A56" s="2">
        <v>1794</v>
      </c>
      <c r="B56" s="3">
        <v>450</v>
      </c>
      <c r="C56" s="4">
        <v>11984</v>
      </c>
      <c r="D56" s="1">
        <v>450</v>
      </c>
      <c r="E56" s="4">
        <v>11984</v>
      </c>
      <c r="F56" s="4">
        <v>902629</v>
      </c>
    </row>
    <row r="57" spans="1:6" ht="15.75" x14ac:dyDescent="0.25">
      <c r="A57" s="2">
        <v>1795</v>
      </c>
      <c r="B57" s="3">
        <v>453</v>
      </c>
      <c r="C57" s="4">
        <v>13207</v>
      </c>
      <c r="D57" s="1">
        <v>453</v>
      </c>
      <c r="E57" s="4">
        <v>13207</v>
      </c>
      <c r="F57" s="4">
        <v>1124340</v>
      </c>
    </row>
    <row r="58" spans="1:6" ht="15.75" x14ac:dyDescent="0.25">
      <c r="A58" s="2">
        <v>1796</v>
      </c>
      <c r="B58" s="3">
        <v>468</v>
      </c>
      <c r="C58" s="4">
        <v>13207</v>
      </c>
      <c r="D58" s="1">
        <v>468</v>
      </c>
      <c r="E58" s="4">
        <v>13207</v>
      </c>
      <c r="F58" s="4">
        <v>1365469</v>
      </c>
    </row>
    <row r="59" spans="1:6" ht="15.75" x14ac:dyDescent="0.25">
      <c r="A59" s="2">
        <v>1797</v>
      </c>
      <c r="B59" s="3">
        <v>554</v>
      </c>
      <c r="C59" s="4">
        <v>16180</v>
      </c>
      <c r="D59" s="1">
        <v>554</v>
      </c>
      <c r="E59" s="4">
        <v>16180</v>
      </c>
      <c r="F59" s="4">
        <v>1497986</v>
      </c>
    </row>
    <row r="60" spans="1:6" ht="15.75" x14ac:dyDescent="0.25">
      <c r="A60" s="2">
        <v>1798</v>
      </c>
      <c r="B60" s="3">
        <v>639</v>
      </c>
      <c r="C60" s="4">
        <v>16180</v>
      </c>
      <c r="D60" s="1">
        <v>639</v>
      </c>
      <c r="E60" s="4">
        <v>16180</v>
      </c>
      <c r="F60" s="4">
        <v>1630839</v>
      </c>
    </row>
    <row r="61" spans="1:6" ht="15.75" x14ac:dyDescent="0.25">
      <c r="A61" s="2">
        <v>1799</v>
      </c>
      <c r="B61" s="3">
        <v>677</v>
      </c>
      <c r="C61" s="4">
        <v>16180</v>
      </c>
      <c r="D61" s="1">
        <v>677</v>
      </c>
      <c r="E61" s="4">
        <v>16180</v>
      </c>
      <c r="F61" s="4">
        <v>1853922</v>
      </c>
    </row>
    <row r="62" spans="1:6" ht="15.75" x14ac:dyDescent="0.25">
      <c r="A62" s="2">
        <v>1800</v>
      </c>
      <c r="B62" s="3">
        <v>903</v>
      </c>
      <c r="C62" s="4">
        <v>20817</v>
      </c>
      <c r="D62" s="1">
        <v>903</v>
      </c>
      <c r="E62" s="4">
        <v>20817</v>
      </c>
      <c r="F62" s="4">
        <v>1965628</v>
      </c>
    </row>
    <row r="63" spans="1:6" ht="15.75" x14ac:dyDescent="0.25">
      <c r="A63" s="2">
        <v>1801</v>
      </c>
      <c r="B63" s="4">
        <v>1025</v>
      </c>
      <c r="C63" s="4">
        <v>22309</v>
      </c>
      <c r="D63" s="5">
        <v>1025</v>
      </c>
      <c r="E63" s="4">
        <v>22309</v>
      </c>
      <c r="F63" s="4">
        <v>2243101</v>
      </c>
    </row>
    <row r="64" spans="1:6" ht="15.75" x14ac:dyDescent="0.25">
      <c r="A64" s="2">
        <v>1802</v>
      </c>
      <c r="B64" s="4">
        <v>1114</v>
      </c>
      <c r="C64" s="4">
        <v>25315</v>
      </c>
      <c r="D64" s="5">
        <v>1114</v>
      </c>
      <c r="E64" s="4">
        <v>25315</v>
      </c>
      <c r="F64" s="4">
        <v>2289315</v>
      </c>
    </row>
    <row r="65" spans="1:6" ht="15.75" x14ac:dyDescent="0.25">
      <c r="A65" s="2">
        <v>1803</v>
      </c>
      <c r="B65" s="4">
        <v>1258</v>
      </c>
      <c r="C65" s="4">
        <v>25315</v>
      </c>
      <c r="D65" s="5">
        <v>1258</v>
      </c>
      <c r="E65" s="4">
        <v>25315</v>
      </c>
      <c r="F65" s="4">
        <v>2482761</v>
      </c>
    </row>
    <row r="66" spans="1:6" ht="15.75" x14ac:dyDescent="0.25">
      <c r="A66" s="2">
        <v>1804</v>
      </c>
      <c r="B66" s="4">
        <v>1405</v>
      </c>
      <c r="C66" s="4">
        <v>29556</v>
      </c>
      <c r="D66" s="5">
        <v>1405</v>
      </c>
      <c r="E66" s="4">
        <v>29556</v>
      </c>
      <c r="F66" s="4">
        <v>2726150</v>
      </c>
    </row>
    <row r="67" spans="1:6" ht="15.75" x14ac:dyDescent="0.25">
      <c r="A67" s="2">
        <v>1805</v>
      </c>
      <c r="B67" s="4">
        <v>1558</v>
      </c>
      <c r="C67" s="4">
        <v>31076</v>
      </c>
      <c r="D67" s="5">
        <v>1558</v>
      </c>
      <c r="E67" s="4">
        <v>31076</v>
      </c>
      <c r="F67" s="4">
        <v>2949651</v>
      </c>
    </row>
    <row r="68" spans="1:6" ht="15.75" x14ac:dyDescent="0.25">
      <c r="A68" s="2">
        <v>1806</v>
      </c>
      <c r="B68" s="4">
        <v>1710</v>
      </c>
      <c r="C68" s="4">
        <v>33431</v>
      </c>
      <c r="D68" s="5">
        <v>1710</v>
      </c>
      <c r="E68" s="4">
        <v>33431</v>
      </c>
      <c r="F68" s="4">
        <v>3122742</v>
      </c>
    </row>
    <row r="69" spans="1:6" ht="15.75" x14ac:dyDescent="0.25">
      <c r="A69" s="2">
        <v>1807</v>
      </c>
      <c r="B69" s="4">
        <v>1848</v>
      </c>
      <c r="C69" s="4">
        <v>33755</v>
      </c>
      <c r="D69" s="5">
        <v>1848</v>
      </c>
      <c r="E69" s="4">
        <v>33755</v>
      </c>
      <c r="F69" s="4">
        <v>3351341</v>
      </c>
    </row>
    <row r="70" spans="1:6" ht="15.75" x14ac:dyDescent="0.25">
      <c r="A70" s="2">
        <v>1808</v>
      </c>
      <c r="B70" s="4">
        <v>1944</v>
      </c>
      <c r="C70" s="4">
        <v>34035</v>
      </c>
      <c r="D70" s="5">
        <v>1944</v>
      </c>
      <c r="E70" s="4">
        <v>34035</v>
      </c>
      <c r="F70" s="4">
        <v>3223948</v>
      </c>
    </row>
    <row r="71" spans="1:6" ht="15.75" x14ac:dyDescent="0.25">
      <c r="A71" s="2">
        <v>1809</v>
      </c>
      <c r="B71" s="4">
        <v>2012</v>
      </c>
      <c r="C71" s="4">
        <v>34035</v>
      </c>
      <c r="D71" s="5">
        <v>2012</v>
      </c>
      <c r="E71" s="4">
        <v>34035</v>
      </c>
      <c r="F71" s="4">
        <v>3546438</v>
      </c>
    </row>
    <row r="72" spans="1:6" ht="15.75" x14ac:dyDescent="0.25">
      <c r="A72" s="2">
        <v>1810</v>
      </c>
      <c r="B72" s="4">
        <v>2300</v>
      </c>
      <c r="C72" s="4">
        <v>36406</v>
      </c>
      <c r="D72" s="5">
        <v>2300</v>
      </c>
      <c r="E72" s="4">
        <v>36406</v>
      </c>
      <c r="F72" s="4">
        <v>3861788</v>
      </c>
    </row>
    <row r="73" spans="1:6" ht="15.75" x14ac:dyDescent="0.25">
      <c r="A73" s="2">
        <v>1811</v>
      </c>
      <c r="B73" s="4">
        <v>2403</v>
      </c>
      <c r="C73" s="4">
        <v>36406</v>
      </c>
      <c r="D73" s="5">
        <v>2403</v>
      </c>
      <c r="E73" s="4">
        <v>36406</v>
      </c>
      <c r="F73" s="4">
        <v>4110729</v>
      </c>
    </row>
    <row r="74" spans="1:6" ht="15.75" x14ac:dyDescent="0.25">
      <c r="A74" s="2">
        <v>1812</v>
      </c>
      <c r="B74" s="4">
        <v>2610</v>
      </c>
      <c r="C74" s="4">
        <v>39378</v>
      </c>
      <c r="D74" s="5">
        <v>2610</v>
      </c>
      <c r="E74" s="4">
        <v>39378</v>
      </c>
      <c r="F74" s="4">
        <v>4554456</v>
      </c>
    </row>
    <row r="75" spans="1:6" ht="15.75" x14ac:dyDescent="0.25">
      <c r="A75" s="2">
        <v>1813</v>
      </c>
      <c r="B75" s="4">
        <v>2708</v>
      </c>
      <c r="C75" s="4">
        <v>39540</v>
      </c>
      <c r="D75" s="5">
        <v>2708</v>
      </c>
      <c r="E75" s="4">
        <v>39540</v>
      </c>
      <c r="F75" s="4">
        <v>4922085</v>
      </c>
    </row>
    <row r="76" spans="1:6" ht="15.75" x14ac:dyDescent="0.25">
      <c r="A76" s="2">
        <v>1814</v>
      </c>
      <c r="B76" s="4">
        <v>2901</v>
      </c>
      <c r="C76" s="4">
        <v>41736</v>
      </c>
      <c r="D76" s="5">
        <v>2901</v>
      </c>
      <c r="E76" s="4">
        <v>41736</v>
      </c>
      <c r="F76" s="4">
        <v>5112590</v>
      </c>
    </row>
    <row r="77" spans="1:6" ht="15.75" x14ac:dyDescent="0.25">
      <c r="A77" s="2">
        <v>1815</v>
      </c>
      <c r="B77" s="4">
        <v>3000</v>
      </c>
      <c r="C77" s="4">
        <v>43966</v>
      </c>
      <c r="D77" s="5">
        <v>3000</v>
      </c>
      <c r="E77" s="4">
        <v>43966</v>
      </c>
      <c r="F77" s="4">
        <v>7301455</v>
      </c>
    </row>
    <row r="78" spans="1:6" ht="15.75" x14ac:dyDescent="0.25">
      <c r="A78" s="2">
        <v>1816</v>
      </c>
      <c r="B78" s="4">
        <v>3260</v>
      </c>
      <c r="C78" s="4">
        <v>48976</v>
      </c>
      <c r="D78" s="5">
        <v>3260</v>
      </c>
      <c r="E78" s="4">
        <v>48976</v>
      </c>
      <c r="F78" s="4">
        <v>6732474</v>
      </c>
    </row>
    <row r="79" spans="1:6" ht="15.75" x14ac:dyDescent="0.25">
      <c r="A79" s="2">
        <v>1817</v>
      </c>
      <c r="B79" s="4">
        <v>3459</v>
      </c>
      <c r="C79" s="4">
        <v>52689</v>
      </c>
      <c r="D79" s="5">
        <v>3459</v>
      </c>
      <c r="E79" s="4">
        <v>52689</v>
      </c>
      <c r="F79" s="4">
        <v>8023784</v>
      </c>
    </row>
    <row r="80" spans="1:6" ht="15.75" x14ac:dyDescent="0.25">
      <c r="A80" s="2">
        <v>1818</v>
      </c>
      <c r="B80" s="4">
        <v>3618</v>
      </c>
      <c r="C80" s="4">
        <v>59473</v>
      </c>
      <c r="D80" s="5">
        <v>3618</v>
      </c>
      <c r="E80" s="4">
        <v>59473</v>
      </c>
      <c r="F80" s="4">
        <v>9041880</v>
      </c>
    </row>
    <row r="81" spans="1:6" ht="15.75" x14ac:dyDescent="0.25">
      <c r="A81" s="2">
        <v>1819</v>
      </c>
      <c r="B81" s="4">
        <v>4000</v>
      </c>
      <c r="C81" s="4">
        <v>68586</v>
      </c>
      <c r="D81" s="5">
        <v>4000</v>
      </c>
      <c r="E81" s="4">
        <v>68586</v>
      </c>
      <c r="F81" s="4">
        <v>9637896</v>
      </c>
    </row>
    <row r="82" spans="1:6" ht="15.75" x14ac:dyDescent="0.25">
      <c r="A82" s="2">
        <v>1820</v>
      </c>
      <c r="B82" s="4">
        <v>4500</v>
      </c>
      <c r="C82" s="4">
        <v>73492</v>
      </c>
      <c r="D82" s="5">
        <v>4500</v>
      </c>
      <c r="E82" s="4">
        <v>73492</v>
      </c>
      <c r="F82" s="4">
        <v>8895415</v>
      </c>
    </row>
    <row r="83" spans="1:6" ht="15.75" x14ac:dyDescent="0.25">
      <c r="A83" s="2">
        <v>1821</v>
      </c>
      <c r="B83" s="4">
        <v>4650</v>
      </c>
      <c r="C83" s="4">
        <v>78808</v>
      </c>
      <c r="D83" s="5">
        <v>4650</v>
      </c>
      <c r="E83" s="4">
        <v>78808</v>
      </c>
      <c r="F83" s="4">
        <v>8453264</v>
      </c>
    </row>
    <row r="84" spans="1:6" ht="15.75" x14ac:dyDescent="0.25">
      <c r="A84" s="2">
        <v>1822</v>
      </c>
      <c r="B84" s="4">
        <v>4799</v>
      </c>
      <c r="C84" s="4">
        <v>82763</v>
      </c>
      <c r="D84" s="5">
        <v>4799</v>
      </c>
      <c r="E84" s="4">
        <v>82763</v>
      </c>
      <c r="F84" s="4">
        <v>8939920</v>
      </c>
    </row>
    <row r="85" spans="1:6" ht="15.75" x14ac:dyDescent="0.25">
      <c r="A85" s="2">
        <v>1823</v>
      </c>
      <c r="B85" s="4">
        <v>5043</v>
      </c>
      <c r="C85" s="4">
        <v>84860</v>
      </c>
      <c r="D85" s="5">
        <v>5043</v>
      </c>
      <c r="E85" s="4">
        <v>84860</v>
      </c>
      <c r="F85" s="4">
        <v>8914760</v>
      </c>
    </row>
    <row r="86" spans="1:6" ht="15.75" x14ac:dyDescent="0.25">
      <c r="A86" s="2">
        <v>1824</v>
      </c>
      <c r="B86" s="4">
        <v>5182</v>
      </c>
      <c r="C86" s="4">
        <v>84860</v>
      </c>
      <c r="D86" s="5">
        <v>5182</v>
      </c>
      <c r="E86" s="4">
        <v>84860</v>
      </c>
      <c r="F86" s="4">
        <v>9254496</v>
      </c>
    </row>
    <row r="87" spans="1:6" ht="15.75" x14ac:dyDescent="0.25">
      <c r="A87" s="2">
        <v>1825</v>
      </c>
      <c r="B87" s="4">
        <v>5677</v>
      </c>
      <c r="C87" s="4">
        <v>94052</v>
      </c>
      <c r="D87" s="5">
        <v>5677</v>
      </c>
      <c r="E87" s="4">
        <v>94052</v>
      </c>
      <c r="F87" s="4">
        <v>10016488</v>
      </c>
    </row>
    <row r="88" spans="1:6" ht="15.75" x14ac:dyDescent="0.25">
      <c r="A88" s="2">
        <v>1826</v>
      </c>
      <c r="B88" s="4">
        <v>6150</v>
      </c>
      <c r="C88" s="4">
        <v>94052</v>
      </c>
      <c r="D88" s="5">
        <v>6150</v>
      </c>
      <c r="E88" s="4">
        <v>94052</v>
      </c>
      <c r="F88" s="4">
        <v>11110336</v>
      </c>
    </row>
    <row r="89" spans="1:6" ht="15.75" x14ac:dyDescent="0.25">
      <c r="A89" s="2">
        <v>1827</v>
      </c>
      <c r="B89" s="4">
        <v>7003</v>
      </c>
      <c r="C89" s="4">
        <v>105336</v>
      </c>
      <c r="D89" s="5">
        <v>7003</v>
      </c>
      <c r="E89" s="4">
        <v>105336</v>
      </c>
      <c r="F89" s="4">
        <v>11788408</v>
      </c>
    </row>
    <row r="90" spans="1:6" ht="15.75" x14ac:dyDescent="0.25">
      <c r="A90" s="2">
        <v>1828</v>
      </c>
      <c r="B90" s="4">
        <v>7651</v>
      </c>
      <c r="C90" s="4">
        <v>114526</v>
      </c>
      <c r="D90" s="5">
        <v>7651</v>
      </c>
      <c r="E90" s="4">
        <v>114526</v>
      </c>
      <c r="F90" s="4">
        <v>12785072</v>
      </c>
    </row>
    <row r="91" spans="1:6" ht="15.75" x14ac:dyDescent="0.25">
      <c r="A91" s="2">
        <v>1829</v>
      </c>
      <c r="B91" s="4">
        <v>8050</v>
      </c>
      <c r="C91" s="4">
        <v>114780</v>
      </c>
      <c r="D91" s="5">
        <v>8050</v>
      </c>
      <c r="E91" s="4">
        <v>114780</v>
      </c>
      <c r="F91" s="4">
        <v>13659344</v>
      </c>
    </row>
    <row r="92" spans="1:6" ht="15.75" x14ac:dyDescent="0.25">
      <c r="A92" s="2">
        <v>1830</v>
      </c>
      <c r="B92" s="4">
        <v>8450</v>
      </c>
      <c r="C92" s="4">
        <v>115176</v>
      </c>
      <c r="D92" s="5">
        <v>8450</v>
      </c>
      <c r="E92" s="4">
        <v>115176</v>
      </c>
      <c r="F92" s="4">
        <v>13804644</v>
      </c>
    </row>
    <row r="93" spans="1:6" ht="15.75" x14ac:dyDescent="0.25">
      <c r="A93" s="2">
        <v>1831</v>
      </c>
      <c r="B93" s="4">
        <v>8686</v>
      </c>
      <c r="C93" s="4">
        <v>115176</v>
      </c>
      <c r="D93" s="5">
        <v>8686</v>
      </c>
      <c r="E93" s="4">
        <v>115176</v>
      </c>
      <c r="F93" s="4">
        <v>17980308</v>
      </c>
    </row>
    <row r="94" spans="1:6" ht="15.75" x14ac:dyDescent="0.25">
      <c r="A94" s="2">
        <v>1832</v>
      </c>
      <c r="B94" s="4">
        <v>9205</v>
      </c>
      <c r="C94" s="4">
        <v>115200</v>
      </c>
      <c r="D94" s="5">
        <v>9205</v>
      </c>
      <c r="E94" s="4">
        <v>115200</v>
      </c>
      <c r="F94" s="4">
        <v>20327130</v>
      </c>
    </row>
    <row r="95" spans="1:6" ht="15.75" x14ac:dyDescent="0.25">
      <c r="A95" s="2">
        <v>1833</v>
      </c>
      <c r="B95" s="4">
        <v>10127</v>
      </c>
      <c r="C95" s="4">
        <v>118130</v>
      </c>
      <c r="D95" s="5">
        <v>10127</v>
      </c>
      <c r="E95" s="4">
        <v>118130</v>
      </c>
      <c r="F95" s="4">
        <v>23548842</v>
      </c>
    </row>
    <row r="96" spans="1:6" ht="15.75" x14ac:dyDescent="0.25">
      <c r="A96" s="2">
        <v>1834</v>
      </c>
      <c r="B96" s="4">
        <v>10693</v>
      </c>
      <c r="C96" s="4">
        <v>112224</v>
      </c>
      <c r="D96" s="5">
        <v>10693</v>
      </c>
      <c r="E96" s="4">
        <v>112224</v>
      </c>
      <c r="F96" s="4">
        <v>25443363</v>
      </c>
    </row>
    <row r="97" spans="1:6" ht="15.75" x14ac:dyDescent="0.25">
      <c r="A97" s="2">
        <v>1835</v>
      </c>
      <c r="B97" s="4">
        <v>10770</v>
      </c>
      <c r="C97" s="4">
        <v>108234</v>
      </c>
      <c r="D97" s="5">
        <v>10770</v>
      </c>
      <c r="E97" s="4">
        <v>108234</v>
      </c>
      <c r="F97" s="4">
        <v>26942013</v>
      </c>
    </row>
    <row r="98" spans="1:6" ht="15.75" x14ac:dyDescent="0.25">
      <c r="A98" s="2">
        <v>1836</v>
      </c>
      <c r="B98" s="4">
        <v>11091</v>
      </c>
      <c r="C98" s="4">
        <v>105674</v>
      </c>
      <c r="D98" s="5">
        <v>11091</v>
      </c>
      <c r="E98" s="4">
        <v>105674</v>
      </c>
      <c r="F98" s="4">
        <v>30586095</v>
      </c>
    </row>
    <row r="99" spans="1:6" ht="15.75" x14ac:dyDescent="0.25">
      <c r="A99" s="2">
        <v>1837</v>
      </c>
      <c r="B99" s="4">
        <v>11767</v>
      </c>
      <c r="C99" s="4">
        <v>142877</v>
      </c>
      <c r="D99" s="5">
        <v>11767</v>
      </c>
      <c r="E99" s="4">
        <v>142877</v>
      </c>
      <c r="F99" s="4">
        <v>36905445</v>
      </c>
    </row>
    <row r="100" spans="1:6" ht="15.75" x14ac:dyDescent="0.25">
      <c r="A100" s="2">
        <v>1838</v>
      </c>
      <c r="B100" s="4">
        <v>12519</v>
      </c>
      <c r="C100" s="4">
        <v>134818</v>
      </c>
      <c r="D100" s="5">
        <v>12519</v>
      </c>
      <c r="E100" s="4">
        <v>134818</v>
      </c>
      <c r="F100" s="4">
        <v>38115702</v>
      </c>
    </row>
    <row r="101" spans="1:6" ht="15.75" x14ac:dyDescent="0.25">
      <c r="A101" s="2">
        <v>1839</v>
      </c>
      <c r="B101" s="4">
        <v>12780</v>
      </c>
      <c r="C101" s="4">
        <v>133999</v>
      </c>
      <c r="D101" s="5">
        <v>12780</v>
      </c>
      <c r="E101" s="4">
        <v>133999</v>
      </c>
      <c r="F101" s="4">
        <v>40298526</v>
      </c>
    </row>
    <row r="102" spans="1:6" ht="15.75" x14ac:dyDescent="0.25">
      <c r="A102" s="2">
        <v>1840</v>
      </c>
      <c r="B102" s="4">
        <v>13468</v>
      </c>
      <c r="C102" s="4">
        <v>155739</v>
      </c>
      <c r="D102" s="5">
        <v>13468</v>
      </c>
      <c r="E102" s="4">
        <v>155739</v>
      </c>
      <c r="F102" s="4">
        <v>40891698</v>
      </c>
    </row>
    <row r="103" spans="1:6" ht="15.75" x14ac:dyDescent="0.25">
      <c r="A103" s="2">
        <v>1841</v>
      </c>
      <c r="B103" s="4">
        <v>13778</v>
      </c>
      <c r="C103" s="4">
        <v>155026</v>
      </c>
      <c r="D103" s="5">
        <v>13778</v>
      </c>
      <c r="E103" s="4">
        <v>155026</v>
      </c>
      <c r="F103" s="4">
        <v>39669534</v>
      </c>
    </row>
    <row r="104" spans="1:6" ht="15.75" x14ac:dyDescent="0.25">
      <c r="A104" s="2">
        <v>1842</v>
      </c>
      <c r="B104" s="4">
        <v>13733</v>
      </c>
      <c r="C104" s="4">
        <v>149732</v>
      </c>
      <c r="D104" s="5">
        <v>13733</v>
      </c>
      <c r="E104" s="4">
        <v>149732</v>
      </c>
      <c r="F104" s="4">
        <v>45265563</v>
      </c>
    </row>
    <row r="105" spans="1:6" ht="15.75" x14ac:dyDescent="0.25">
      <c r="A105" s="2">
        <v>1843</v>
      </c>
      <c r="B105" s="4">
        <v>13814</v>
      </c>
      <c r="C105" s="4">
        <v>142295</v>
      </c>
      <c r="D105" s="5">
        <v>13814</v>
      </c>
      <c r="E105" s="4">
        <v>142295</v>
      </c>
      <c r="F105" s="4">
        <v>38666025</v>
      </c>
    </row>
    <row r="106" spans="1:6" ht="15.75" x14ac:dyDescent="0.25">
      <c r="A106" s="2">
        <v>1844</v>
      </c>
      <c r="B106" s="4">
        <v>14103</v>
      </c>
      <c r="C106" s="4">
        <v>144687</v>
      </c>
      <c r="D106" s="5">
        <v>14103</v>
      </c>
      <c r="E106" s="4">
        <v>144687</v>
      </c>
      <c r="F106" s="4">
        <v>38135592</v>
      </c>
    </row>
    <row r="107" spans="1:6" ht="15.75" x14ac:dyDescent="0.25">
      <c r="A107" s="2">
        <v>1845</v>
      </c>
      <c r="B107" s="4">
        <v>14183</v>
      </c>
      <c r="C107" s="4">
        <v>143940</v>
      </c>
      <c r="D107" s="5">
        <v>14183</v>
      </c>
      <c r="E107" s="4">
        <v>143940</v>
      </c>
      <c r="F107" s="4">
        <v>39958978</v>
      </c>
    </row>
    <row r="108" spans="1:6" ht="15.75" x14ac:dyDescent="0.25">
      <c r="A108" s="2">
        <v>1846</v>
      </c>
      <c r="B108" s="4">
        <v>14601</v>
      </c>
      <c r="C108" s="4">
        <v>149679</v>
      </c>
      <c r="D108" s="5">
        <v>14601</v>
      </c>
      <c r="E108" s="4">
        <v>149679</v>
      </c>
      <c r="F108" s="4">
        <v>41879781</v>
      </c>
    </row>
    <row r="109" spans="1:6" ht="15.75" x14ac:dyDescent="0.25">
      <c r="A109" s="2">
        <v>1847</v>
      </c>
      <c r="B109" s="4">
        <v>15146</v>
      </c>
      <c r="C109" s="4">
        <v>153818</v>
      </c>
      <c r="D109" s="5">
        <v>15146</v>
      </c>
      <c r="E109" s="4">
        <v>153818</v>
      </c>
      <c r="F109" s="4">
        <v>47585757</v>
      </c>
    </row>
    <row r="110" spans="1:6" ht="15.75" x14ac:dyDescent="0.25">
      <c r="A110" s="2">
        <v>1848</v>
      </c>
      <c r="B110" s="4">
        <v>16159</v>
      </c>
      <c r="C110" s="4">
        <v>163208</v>
      </c>
      <c r="D110" s="5">
        <v>16159</v>
      </c>
      <c r="E110" s="4">
        <v>163208</v>
      </c>
      <c r="F110" s="4">
        <v>52364819</v>
      </c>
    </row>
    <row r="111" spans="1:6" ht="15.75" x14ac:dyDescent="0.25">
      <c r="A111" s="2">
        <v>1849</v>
      </c>
      <c r="B111" s="4">
        <v>16749</v>
      </c>
      <c r="C111" s="4">
        <v>167703</v>
      </c>
      <c r="D111" s="5">
        <v>16749</v>
      </c>
      <c r="E111" s="4">
        <v>167703</v>
      </c>
      <c r="F111" s="4">
        <v>60159862</v>
      </c>
    </row>
    <row r="112" spans="1:6" ht="15.75" x14ac:dyDescent="0.25">
      <c r="A112" s="2">
        <v>1850</v>
      </c>
      <c r="B112" s="4">
        <v>18417</v>
      </c>
      <c r="C112" s="4">
        <v>178672</v>
      </c>
      <c r="D112" s="5">
        <v>18417</v>
      </c>
      <c r="E112" s="4">
        <v>178672</v>
      </c>
      <c r="F112" s="4">
        <v>69426452</v>
      </c>
    </row>
    <row r="113" spans="1:6" ht="15.75" x14ac:dyDescent="0.25">
      <c r="A113" s="2">
        <v>1851</v>
      </c>
      <c r="B113" s="4">
        <v>19796</v>
      </c>
      <c r="C113" s="4">
        <v>196290</v>
      </c>
      <c r="D113" s="5">
        <v>19796</v>
      </c>
      <c r="E113" s="4">
        <v>196290</v>
      </c>
      <c r="F113" s="4">
        <v>83262735</v>
      </c>
    </row>
    <row r="114" spans="1:6" ht="15.75" x14ac:dyDescent="0.25">
      <c r="A114" s="2">
        <v>1852</v>
      </c>
      <c r="B114" s="4">
        <v>20901</v>
      </c>
      <c r="C114" s="4">
        <v>214284</v>
      </c>
      <c r="D114" s="5">
        <v>20901</v>
      </c>
      <c r="E114" s="4">
        <v>214284</v>
      </c>
      <c r="F114" s="4">
        <v>95790524</v>
      </c>
    </row>
    <row r="115" spans="1:6" ht="15.75" x14ac:dyDescent="0.25">
      <c r="A115" s="2">
        <v>1853</v>
      </c>
      <c r="B115" s="4">
        <v>23320</v>
      </c>
      <c r="C115" s="4">
        <v>217743</v>
      </c>
      <c r="D115" s="5">
        <v>23320</v>
      </c>
      <c r="E115" s="4">
        <v>217743</v>
      </c>
      <c r="F115" s="4">
        <v>102139148</v>
      </c>
    </row>
    <row r="116" spans="1:6" ht="15.75" x14ac:dyDescent="0.25">
      <c r="A116" s="2">
        <v>1854</v>
      </c>
      <c r="B116" s="4">
        <v>23548</v>
      </c>
      <c r="C116" s="4">
        <v>219935</v>
      </c>
      <c r="D116" s="5">
        <v>23548</v>
      </c>
      <c r="E116" s="4">
        <v>219935</v>
      </c>
      <c r="F116" s="4">
        <v>119634418</v>
      </c>
    </row>
    <row r="117" spans="1:6" ht="15.75" x14ac:dyDescent="0.25">
      <c r="A117" s="2">
        <v>1855</v>
      </c>
      <c r="B117" s="4">
        <v>24410</v>
      </c>
      <c r="C117" s="4">
        <v>227908</v>
      </c>
      <c r="D117" s="5">
        <v>24410</v>
      </c>
      <c r="E117" s="4">
        <v>227908</v>
      </c>
      <c r="F117" s="4">
        <v>132100000</v>
      </c>
    </row>
    <row r="118" spans="1:6" ht="15.75" x14ac:dyDescent="0.25">
      <c r="A118" s="2">
        <v>1856</v>
      </c>
      <c r="B118" s="4">
        <v>25565</v>
      </c>
      <c r="C118" s="4">
        <v>239642</v>
      </c>
      <c r="D118" s="5">
        <v>25565</v>
      </c>
      <c r="E118" s="4">
        <v>239642</v>
      </c>
      <c r="F118" s="4">
        <v>152400000</v>
      </c>
    </row>
    <row r="119" spans="1:6" ht="15.75" x14ac:dyDescent="0.25">
      <c r="A119" s="2">
        <v>1857</v>
      </c>
      <c r="B119" s="4">
        <v>26586</v>
      </c>
      <c r="C119" s="4">
        <v>242600</v>
      </c>
      <c r="D119" s="5">
        <v>26586</v>
      </c>
      <c r="E119" s="4">
        <v>242600</v>
      </c>
      <c r="F119" s="4">
        <v>161000000</v>
      </c>
    </row>
    <row r="120" spans="1:6" ht="15.75" x14ac:dyDescent="0.25">
      <c r="A120" s="2">
        <v>1858</v>
      </c>
      <c r="B120" s="4">
        <v>27977</v>
      </c>
      <c r="C120" s="4">
        <v>260603</v>
      </c>
      <c r="D120" s="5">
        <v>27977</v>
      </c>
      <c r="E120" s="4">
        <v>260603</v>
      </c>
      <c r="F120" s="4">
        <v>163700000</v>
      </c>
    </row>
    <row r="121" spans="1:6" ht="15.75" x14ac:dyDescent="0.25">
      <c r="A121" s="2">
        <v>1859</v>
      </c>
      <c r="B121" s="4">
        <v>28539</v>
      </c>
      <c r="C121" s="4">
        <v>260053</v>
      </c>
      <c r="D121" s="5">
        <v>28539</v>
      </c>
      <c r="E121" s="4">
        <v>260053</v>
      </c>
      <c r="F121" s="4">
        <v>159300000</v>
      </c>
    </row>
    <row r="122" spans="1:6" ht="15.75" x14ac:dyDescent="0.25">
      <c r="A122" s="2">
        <v>1860</v>
      </c>
      <c r="B122" s="4">
        <v>28498</v>
      </c>
      <c r="C122" s="4">
        <v>240594</v>
      </c>
      <c r="D122" s="5">
        <v>28498</v>
      </c>
      <c r="E122" s="4">
        <v>240594</v>
      </c>
      <c r="F122" s="4">
        <v>184300000</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Company>Columbia Business School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A. Haveman</dc:creator>
  <cp:lastModifiedBy>Heather A. Haveman</cp:lastModifiedBy>
  <cp:lastPrinted>2004-08-07T01:34:03Z</cp:lastPrinted>
  <dcterms:created xsi:type="dcterms:W3CDTF">2004-03-08T22:36:35Z</dcterms:created>
  <dcterms:modified xsi:type="dcterms:W3CDTF">2015-07-19T22:24:28Z</dcterms:modified>
</cp:coreProperties>
</file>