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agues\"/>
    </mc:Choice>
  </mc:AlternateContent>
  <xr:revisionPtr revIDLastSave="0" documentId="10_ncr:8100000_{C15F6058-1961-4E30-BF02-1480DD2E7B71}" xr6:coauthVersionLast="32" xr6:coauthVersionMax="32" xr10:uidLastSave="{00000000-0000-0000-0000-000000000000}"/>
  <bookViews>
    <workbookView xWindow="0" yWindow="48" windowWidth="19152" windowHeight="11832" xr2:uid="{00000000-000D-0000-FFFF-FFFF00000000}"/>
  </bookViews>
  <sheets>
    <sheet name="Leagues 2018" sheetId="1" r:id="rId1"/>
    <sheet name="Weekly Worksheet" sheetId="2" r:id="rId2"/>
    <sheet name="Sheet3" sheetId="3" r:id="rId3"/>
  </sheets>
  <definedNames>
    <definedName name="_xlnm.Print_Area" localSheetId="0">'Leagues 2018'!$A$1:$M$71</definedName>
    <definedName name="_xlnm.Print_Area" localSheetId="1">'Weekly Worksheet'!$BO$1:$BV$22</definedName>
  </definedNames>
  <calcPr calcId="162913"/>
</workbook>
</file>

<file path=xl/calcChain.xml><?xml version="1.0" encoding="utf-8"?>
<calcChain xmlns="http://schemas.openxmlformats.org/spreadsheetml/2006/main">
  <c r="BU20" i="2" l="1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U5" i="2"/>
  <c r="BU4" i="2"/>
  <c r="BU3" i="2"/>
  <c r="BM17" i="2" l="1"/>
  <c r="BM16" i="2"/>
  <c r="BM15" i="2"/>
  <c r="BM14" i="2"/>
  <c r="BM13" i="2"/>
  <c r="BM12" i="2"/>
  <c r="BM11" i="2"/>
  <c r="BM10" i="2"/>
  <c r="BM9" i="2"/>
  <c r="BM8" i="2"/>
  <c r="BM7" i="2"/>
  <c r="BM6" i="2"/>
  <c r="BM5" i="2"/>
  <c r="BM4" i="2"/>
  <c r="BM3" i="2"/>
  <c r="BD17" i="2" l="1"/>
  <c r="BD16" i="2"/>
  <c r="BD15" i="2"/>
  <c r="BD14" i="2"/>
  <c r="BD13" i="2"/>
  <c r="BD12" i="2"/>
  <c r="BD11" i="2"/>
  <c r="BD10" i="2"/>
  <c r="BD9" i="2"/>
  <c r="BD8" i="2"/>
  <c r="BD7" i="2"/>
  <c r="BD6" i="2"/>
  <c r="BD5" i="2"/>
  <c r="BD4" i="2"/>
  <c r="BD3" i="2"/>
  <c r="M40" i="1" l="1"/>
  <c r="M42" i="1"/>
  <c r="M43" i="1"/>
  <c r="M22" i="1"/>
  <c r="M27" i="1"/>
  <c r="M29" i="1"/>
  <c r="M46" i="1"/>
  <c r="M47" i="1"/>
  <c r="M48" i="1"/>
  <c r="M49" i="1"/>
  <c r="M50" i="1"/>
  <c r="M51" i="1"/>
  <c r="M52" i="1"/>
  <c r="M53" i="1"/>
  <c r="M39" i="1"/>
  <c r="M57" i="1"/>
  <c r="M32" i="1"/>
  <c r="M58" i="1"/>
  <c r="M59" i="1"/>
  <c r="AV28" i="2"/>
  <c r="AV27" i="2"/>
  <c r="AV26" i="2"/>
  <c r="AV25" i="2"/>
  <c r="AV24" i="2"/>
  <c r="AV23" i="2"/>
  <c r="AV22" i="2"/>
  <c r="AV21" i="2"/>
  <c r="AV4" i="2"/>
  <c r="AV3" i="2"/>
  <c r="AV13" i="2"/>
  <c r="AV12" i="2"/>
  <c r="AV17" i="2"/>
  <c r="AV8" i="2"/>
  <c r="AV18" i="2"/>
  <c r="AV20" i="2"/>
  <c r="AV6" i="2"/>
  <c r="AV9" i="2"/>
  <c r="AV16" i="2"/>
  <c r="AV7" i="2"/>
  <c r="AV14" i="2"/>
  <c r="AV15" i="2"/>
  <c r="AV19" i="2"/>
  <c r="AV10" i="2"/>
  <c r="AV5" i="2"/>
  <c r="AV11" i="2"/>
  <c r="AN5" i="2"/>
  <c r="AK22" i="2"/>
  <c r="AK30" i="2"/>
  <c r="AK29" i="2"/>
  <c r="AK27" i="2"/>
  <c r="AK26" i="2"/>
  <c r="AK21" i="2"/>
  <c r="AK20" i="2"/>
  <c r="AK6" i="2"/>
  <c r="AK5" i="2"/>
  <c r="AK17" i="2"/>
  <c r="AK13" i="2"/>
  <c r="AK25" i="2"/>
  <c r="AK28" i="2"/>
  <c r="AK4" i="2"/>
  <c r="AK19" i="2"/>
  <c r="AK24" i="2"/>
  <c r="AK16" i="2"/>
  <c r="AK18" i="2"/>
  <c r="AK15" i="2"/>
  <c r="AK11" i="2"/>
  <c r="AK10" i="2"/>
  <c r="AK9" i="2"/>
  <c r="AK12" i="2"/>
  <c r="AK23" i="2"/>
  <c r="AK14" i="2"/>
  <c r="AK3" i="2"/>
  <c r="AK7" i="2"/>
  <c r="AK8" i="2"/>
  <c r="AN9" i="2" l="1"/>
  <c r="AN4" i="2"/>
  <c r="AN10" i="2"/>
  <c r="AN3" i="2"/>
  <c r="M64" i="1"/>
  <c r="M18" i="1"/>
  <c r="M63" i="1"/>
  <c r="M65" i="1"/>
  <c r="M17" i="1"/>
  <c r="M15" i="1"/>
  <c r="M19" i="1"/>
  <c r="M66" i="1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U29" i="2" l="1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M11" i="1" l="1"/>
  <c r="M20" i="1"/>
  <c r="M35" i="1"/>
  <c r="M14" i="1"/>
  <c r="M38" i="1"/>
  <c r="M26" i="1"/>
  <c r="M31" i="1"/>
  <c r="M4" i="1"/>
  <c r="M6" i="1"/>
  <c r="M2" i="1"/>
  <c r="M5" i="1"/>
  <c r="M21" i="1"/>
  <c r="M12" i="1"/>
  <c r="M13" i="1"/>
  <c r="M54" i="1"/>
  <c r="M55" i="1"/>
  <c r="M56" i="1"/>
  <c r="M8" i="1"/>
  <c r="M16" i="1"/>
  <c r="M61" i="1"/>
  <c r="M34" i="1"/>
  <c r="M23" i="1"/>
  <c r="M9" i="1"/>
  <c r="M36" i="1"/>
  <c r="M62" i="1"/>
  <c r="M67" i="1"/>
  <c r="M10" i="1"/>
  <c r="M7" i="1"/>
  <c r="M70" i="1"/>
  <c r="M69" i="1"/>
  <c r="M41" i="1"/>
  <c r="M71" i="1"/>
  <c r="M25" i="1"/>
  <c r="M33" i="1"/>
  <c r="M24" i="1"/>
  <c r="M28" i="1"/>
  <c r="M60" i="1"/>
  <c r="M3" i="1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26" i="2" l="1"/>
  <c r="F18" i="2"/>
  <c r="F14" i="2"/>
  <c r="F6" i="2"/>
  <c r="F12" i="2"/>
  <c r="F25" i="2"/>
  <c r="F21" i="2"/>
  <c r="F39" i="2"/>
  <c r="F3" i="2"/>
  <c r="F17" i="2"/>
  <c r="F38" i="2"/>
  <c r="F19" i="2"/>
  <c r="F32" i="2"/>
  <c r="F37" i="2"/>
  <c r="F33" i="2"/>
  <c r="F30" i="2"/>
  <c r="F34" i="2"/>
  <c r="F20" i="2"/>
  <c r="F22" i="2"/>
  <c r="F13" i="2"/>
  <c r="F7" i="2"/>
  <c r="F29" i="2"/>
  <c r="F10" i="2"/>
  <c r="F24" i="2"/>
  <c r="F41" i="2"/>
  <c r="F15" i="2"/>
  <c r="F16" i="2"/>
  <c r="F5" i="2"/>
  <c r="F27" i="2"/>
  <c r="F28" i="2"/>
  <c r="F9" i="2"/>
  <c r="F40" i="2"/>
  <c r="F23" i="2"/>
  <c r="F4" i="2"/>
  <c r="F8" i="2"/>
  <c r="F11" i="2"/>
  <c r="F36" i="2"/>
  <c r="F35" i="2"/>
  <c r="F31" i="2"/>
  <c r="X143" i="1" l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M102" i="1"/>
  <c r="X102" i="1"/>
  <c r="M101" i="1"/>
  <c r="X101" i="1"/>
  <c r="M100" i="1"/>
  <c r="X100" i="1"/>
  <c r="M99" i="1"/>
  <c r="X99" i="1"/>
  <c r="M98" i="1"/>
  <c r="X98" i="1"/>
  <c r="M97" i="1"/>
  <c r="X97" i="1"/>
  <c r="M96" i="1"/>
  <c r="X96" i="1"/>
  <c r="M95" i="1"/>
  <c r="X95" i="1"/>
  <c r="M94" i="1"/>
  <c r="X94" i="1"/>
  <c r="M93" i="1"/>
  <c r="X93" i="1"/>
  <c r="M92" i="1"/>
  <c r="X92" i="1"/>
  <c r="M91" i="1"/>
  <c r="X91" i="1"/>
  <c r="M90" i="1"/>
  <c r="X90" i="1"/>
  <c r="M89" i="1"/>
  <c r="X89" i="1"/>
  <c r="M88" i="1"/>
  <c r="X88" i="1"/>
  <c r="M87" i="1"/>
  <c r="X87" i="1"/>
  <c r="M86" i="1"/>
  <c r="X86" i="1"/>
  <c r="M85" i="1"/>
  <c r="X85" i="1"/>
  <c r="M84" i="1"/>
  <c r="X84" i="1"/>
  <c r="M83" i="1"/>
  <c r="X83" i="1"/>
  <c r="M82" i="1"/>
  <c r="X82" i="1"/>
  <c r="M81" i="1"/>
  <c r="X81" i="1"/>
  <c r="M80" i="1"/>
  <c r="X80" i="1"/>
  <c r="M79" i="1"/>
  <c r="X79" i="1"/>
  <c r="M78" i="1"/>
  <c r="X78" i="1"/>
  <c r="M77" i="1"/>
  <c r="X77" i="1"/>
  <c r="M76" i="1"/>
  <c r="X76" i="1"/>
  <c r="M75" i="1"/>
  <c r="X75" i="1"/>
  <c r="M74" i="1"/>
  <c r="X74" i="1"/>
  <c r="M30" i="1"/>
  <c r="X73" i="1"/>
  <c r="M68" i="1"/>
  <c r="X72" i="1"/>
  <c r="M44" i="1"/>
  <c r="X71" i="1"/>
  <c r="M45" i="1"/>
  <c r="X70" i="1"/>
  <c r="M37" i="1"/>
  <c r="X69" i="1"/>
  <c r="X68" i="1"/>
  <c r="M73" i="1"/>
  <c r="X67" i="1"/>
  <c r="M72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<sst xmlns="http://schemas.openxmlformats.org/spreadsheetml/2006/main" count="356" uniqueCount="146">
  <si>
    <t>SPRING LEAGUES</t>
  </si>
  <si>
    <t>SPRING PTS</t>
  </si>
  <si>
    <t>SUMMER LEAGUES</t>
  </si>
  <si>
    <t>SUMMER PTS</t>
  </si>
  <si>
    <t xml:space="preserve">Posted: </t>
  </si>
  <si>
    <t>Woods, Adam</t>
  </si>
  <si>
    <t>Rodwell, Doug</t>
  </si>
  <si>
    <t>Schroyer, Josh</t>
  </si>
  <si>
    <t>L., Colton</t>
  </si>
  <si>
    <t>Wiley, David</t>
  </si>
  <si>
    <t>Truetken, Ben</t>
  </si>
  <si>
    <t>H., Josh</t>
  </si>
  <si>
    <t>J., Evan</t>
  </si>
  <si>
    <t>Carter, Cayden</t>
  </si>
  <si>
    <t>Findlow, Zach</t>
  </si>
  <si>
    <t>Findlow, TJ</t>
  </si>
  <si>
    <t>Carter, Brayden</t>
  </si>
  <si>
    <t>Swank, Trey</t>
  </si>
  <si>
    <t>Humeston, Taylor</t>
  </si>
  <si>
    <t>W., Alex</t>
  </si>
  <si>
    <t>V., Brad</t>
  </si>
  <si>
    <t>Shearer, Brandon</t>
  </si>
  <si>
    <t>Van Veldhuizen, Nate</t>
  </si>
  <si>
    <t>Verhey, Tiffany</t>
  </si>
  <si>
    <t>Allen, Sean</t>
  </si>
  <si>
    <t>Verhey, Justin</t>
  </si>
  <si>
    <t>Durst, Dakota</t>
  </si>
  <si>
    <t>No Bear</t>
  </si>
  <si>
    <t>VandenBerg, Jarrett</t>
  </si>
  <si>
    <t>Dittmer, Brandon</t>
  </si>
  <si>
    <t>Bailey, Jared</t>
  </si>
  <si>
    <t>Dittmer, Anthony</t>
  </si>
  <si>
    <t>Pettyjohn, Cole</t>
  </si>
  <si>
    <t>VandenBerg, Carter</t>
  </si>
  <si>
    <t>Grafke, Saif</t>
  </si>
  <si>
    <t>Jones, Jaslyn</t>
  </si>
  <si>
    <t>Chuck</t>
  </si>
  <si>
    <t>Rodwell, Mike</t>
  </si>
  <si>
    <t>Everly, Jason</t>
  </si>
  <si>
    <t>Krunboltz, Tyler</t>
  </si>
  <si>
    <t>Dunbar, Trenton</t>
  </si>
  <si>
    <t>Amit, Colton</t>
  </si>
  <si>
    <t>Leeman, Dalton</t>
  </si>
  <si>
    <t>Manning, Jared</t>
  </si>
  <si>
    <t>NAME</t>
  </si>
  <si>
    <t>HEAT 1 pts</t>
  </si>
  <si>
    <t>HEAT 2 pts</t>
  </si>
  <si>
    <t>Main pts</t>
  </si>
  <si>
    <t>TOTAL PTS</t>
  </si>
  <si>
    <t>Week 1</t>
  </si>
  <si>
    <t>Week 2</t>
  </si>
  <si>
    <t>McCarty, Keagan</t>
  </si>
  <si>
    <t>Mason, Tanner</t>
  </si>
  <si>
    <t>Carter, Brayton</t>
  </si>
  <si>
    <t>Blanke, Mahailey</t>
  </si>
  <si>
    <t>Johnston, Lexi</t>
  </si>
  <si>
    <t>Roozeboom, Cory</t>
  </si>
  <si>
    <t>Heaton, Jake</t>
  </si>
  <si>
    <t>Blanke, Kiar</t>
  </si>
  <si>
    <t>Armit, Colton</t>
  </si>
  <si>
    <t>Pardekooper, Nick</t>
  </si>
  <si>
    <t>Mills, Ryan</t>
  </si>
  <si>
    <t>Grafke, Saiff</t>
  </si>
  <si>
    <t>Wanders, Alex</t>
  </si>
  <si>
    <t>Van Wyk, Dillon</t>
  </si>
  <si>
    <t>Livezey, Colton</t>
  </si>
  <si>
    <t>McCarty, Keagen</t>
  </si>
  <si>
    <t>Week 3</t>
  </si>
  <si>
    <t>Armet, Colten</t>
  </si>
  <si>
    <t>Davies, Colin</t>
  </si>
  <si>
    <t>Gillepsie, Quentin</t>
  </si>
  <si>
    <t>Week 4</t>
  </si>
  <si>
    <t>Main 1</t>
  </si>
  <si>
    <t>Main 2</t>
  </si>
  <si>
    <t>Arment, Colten</t>
  </si>
  <si>
    <t>Johnson, AJ</t>
  </si>
  <si>
    <t>Foubert, Tyler</t>
  </si>
  <si>
    <t>Brown, Kaleb</t>
  </si>
  <si>
    <t>Higday, Kade</t>
  </si>
  <si>
    <t>Reida, Jaden</t>
  </si>
  <si>
    <t>Brown, Trent</t>
  </si>
  <si>
    <t>Humeston, Chuck</t>
  </si>
  <si>
    <t>Rudolf, Chase</t>
  </si>
  <si>
    <t>Jansen, Drew</t>
  </si>
  <si>
    <t>Chapman, Titius</t>
  </si>
  <si>
    <t>Gillaspie, Quentin</t>
  </si>
  <si>
    <t>Johnny</t>
  </si>
  <si>
    <t>Sikes, Reminton</t>
  </si>
  <si>
    <t>Arment, Colton</t>
  </si>
  <si>
    <t>Janssen, Drew</t>
  </si>
  <si>
    <t>Association</t>
  </si>
  <si>
    <t>Brown, Darrel</t>
  </si>
  <si>
    <t>Struesker, Matt</t>
  </si>
  <si>
    <t>Ferguson, Joe</t>
  </si>
  <si>
    <t>Burkaren, Joel</t>
  </si>
  <si>
    <t>Schone, Skeeter</t>
  </si>
  <si>
    <t>Schuchhardt, Andrew</t>
  </si>
  <si>
    <t>Ryan, Jason</t>
  </si>
  <si>
    <t>Mitchell, Jim</t>
  </si>
  <si>
    <t>Willets, Austin</t>
  </si>
  <si>
    <t>Augustine, Bob</t>
  </si>
  <si>
    <t>Houser, Brian</t>
  </si>
  <si>
    <t>Roland, Chris</t>
  </si>
  <si>
    <t>Short, Isaac</t>
  </si>
  <si>
    <t>Worrall, Arlene</t>
  </si>
  <si>
    <t>Eakes, Abby</t>
  </si>
  <si>
    <t>Verros, Skylar</t>
  </si>
  <si>
    <t>Sandholdt, Jason</t>
  </si>
  <si>
    <t>Cupples, Zach</t>
  </si>
  <si>
    <t>Smith, Jake</t>
  </si>
  <si>
    <t>Augustine, Therese</t>
  </si>
  <si>
    <t>Pitt, Sam</t>
  </si>
  <si>
    <t>Z., Patrick</t>
  </si>
  <si>
    <t>Gilchrist, Nick</t>
  </si>
  <si>
    <t>Roland, Kaleb</t>
  </si>
  <si>
    <t>P</t>
  </si>
  <si>
    <t>s</t>
  </si>
  <si>
    <t>p</t>
  </si>
  <si>
    <t>F</t>
  </si>
  <si>
    <t>f</t>
  </si>
  <si>
    <t>How, Eric</t>
  </si>
  <si>
    <t>S</t>
  </si>
  <si>
    <t>Week 5</t>
  </si>
  <si>
    <t>Hughs, John</t>
  </si>
  <si>
    <t>Reidel, Jaden</t>
  </si>
  <si>
    <t>Boomer</t>
  </si>
  <si>
    <t>Sikes, Remington</t>
  </si>
  <si>
    <t>Leslie, Dylan</t>
  </si>
  <si>
    <t>Van Reese, Grant</t>
  </si>
  <si>
    <t>VanReese, Grant</t>
  </si>
  <si>
    <t>VanReese, Justin</t>
  </si>
  <si>
    <t>Van Reese, Justin</t>
  </si>
  <si>
    <t>Week 6</t>
  </si>
  <si>
    <t>Armet, Colton</t>
  </si>
  <si>
    <t>Darian</t>
  </si>
  <si>
    <t>Vermeer, Tyler</t>
  </si>
  <si>
    <t>Mason, Logan</t>
  </si>
  <si>
    <t>Week 7</t>
  </si>
  <si>
    <t>Week 8</t>
  </si>
  <si>
    <t>Heyveld, Clint</t>
  </si>
  <si>
    <t>Gordon, Ethan</t>
  </si>
  <si>
    <t>Reidel, Jaiden</t>
  </si>
  <si>
    <t>Sikes, Remi</t>
  </si>
  <si>
    <t>Hughes, John</t>
  </si>
  <si>
    <t>Titius</t>
  </si>
  <si>
    <t>Posted: 5/18/18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</si>
</sst>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4" fontId="1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4" xfId="0" applyFont="1" applyFill="1" applyBorder="1"/>
    <xf numFmtId="0" fontId="1" fillId="0" borderId="4" xfId="0" applyFont="1" applyBorder="1"/>
    <xf numFmtId="0" fontId="1" fillId="0" borderId="5" xfId="0" applyFont="1" applyFill="1" applyBorder="1"/>
    <xf numFmtId="0" fontId="0" fillId="0" borderId="3" xfId="0" applyBorder="1"/>
    <xf numFmtId="0" fontId="0" fillId="0" borderId="6" xfId="0" applyFill="1" applyBorder="1"/>
    <xf numFmtId="0" fontId="0" fillId="0" borderId="7" xfId="0" applyFill="1" applyBorder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1" fillId="0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3"/>
  <sheetViews>
    <sheetView tabSelected="1" workbookViewId="0">
      <selection activeCell="A2" sqref="A2"/>
    </sheetView>
  </sheetViews>
  <sheetFormatPr defaultRowHeight="14.4" x14ac:dyDescent="0.3"/>
  <cols>
    <col min="1" max="1" width="13.6640625" style="8" bestFit="1" customWidth="1"/>
    <col min="2" max="2" width="18" style="8" bestFit="1" customWidth="1"/>
    <col min="3" max="3" width="4.77734375" style="8" bestFit="1" customWidth="1"/>
    <col min="4" max="4" width="4" style="8" bestFit="1" customWidth="1"/>
    <col min="5" max="7" width="4.88671875" style="8" bestFit="1" customWidth="1"/>
    <col min="8" max="8" width="4.6640625" style="8" bestFit="1" customWidth="1"/>
    <col min="9" max="12" width="4.88671875" style="8" bestFit="1" customWidth="1"/>
    <col min="13" max="13" width="9.88671875" style="8" bestFit="1" customWidth="1"/>
    <col min="14" max="14" width="14.33203125" style="8" bestFit="1" customWidth="1"/>
    <col min="15" max="15" width="18.44140625" style="8" bestFit="1" customWidth="1"/>
    <col min="16" max="18" width="4.6640625" style="8" bestFit="1" customWidth="1"/>
    <col min="19" max="19" width="4.6640625" style="8" customWidth="1"/>
    <col min="20" max="23" width="4.6640625" style="8" bestFit="1" customWidth="1"/>
    <col min="24" max="24" width="11.109375" style="8" bestFit="1" customWidth="1"/>
  </cols>
  <sheetData>
    <row r="1" spans="1:24" x14ac:dyDescent="0.3">
      <c r="A1" s="1" t="s">
        <v>145</v>
      </c>
      <c r="B1" s="2" t="s">
        <v>0</v>
      </c>
      <c r="C1" s="3">
        <v>43188</v>
      </c>
      <c r="D1" s="3">
        <v>42830</v>
      </c>
      <c r="E1" s="3">
        <v>42837</v>
      </c>
      <c r="F1" s="3">
        <v>42844</v>
      </c>
      <c r="G1" s="3">
        <v>42851</v>
      </c>
      <c r="H1" s="3">
        <v>42858</v>
      </c>
      <c r="I1" s="3">
        <v>42865</v>
      </c>
      <c r="J1" s="3">
        <v>42872</v>
      </c>
      <c r="K1" s="3">
        <v>42879</v>
      </c>
      <c r="L1" s="3">
        <v>42886</v>
      </c>
      <c r="M1" s="2" t="s">
        <v>1</v>
      </c>
      <c r="N1" s="4" t="s">
        <v>4</v>
      </c>
      <c r="O1" s="2" t="s">
        <v>2</v>
      </c>
      <c r="P1" s="5">
        <v>42893</v>
      </c>
      <c r="Q1" s="5">
        <v>42900</v>
      </c>
      <c r="R1" s="5">
        <v>42907</v>
      </c>
      <c r="S1" s="5">
        <v>42914</v>
      </c>
      <c r="T1" s="5">
        <v>42921</v>
      </c>
      <c r="U1" s="5">
        <v>42928</v>
      </c>
      <c r="V1" s="5">
        <v>42935</v>
      </c>
      <c r="W1" s="5">
        <v>42942</v>
      </c>
      <c r="X1" s="2" t="s">
        <v>3</v>
      </c>
    </row>
    <row r="2" spans="1:24" x14ac:dyDescent="0.3">
      <c r="A2" s="1">
        <v>1</v>
      </c>
      <c r="B2" s="1" t="s">
        <v>18</v>
      </c>
      <c r="C2" s="1">
        <v>74</v>
      </c>
      <c r="D2" s="1">
        <v>40</v>
      </c>
      <c r="E2" s="1">
        <v>138</v>
      </c>
      <c r="F2" s="1">
        <v>211</v>
      </c>
      <c r="G2" s="1">
        <v>135</v>
      </c>
      <c r="H2" s="1">
        <v>121</v>
      </c>
      <c r="I2" s="1">
        <v>129</v>
      </c>
      <c r="J2" s="1">
        <v>133</v>
      </c>
      <c r="K2" s="1"/>
      <c r="L2" s="1"/>
      <c r="M2" s="1">
        <f>SUM(C2:L2)</f>
        <v>981</v>
      </c>
      <c r="N2" s="8">
        <v>1</v>
      </c>
      <c r="O2" s="1"/>
      <c r="P2" s="1"/>
      <c r="Q2" s="1"/>
      <c r="R2" s="1"/>
      <c r="S2" s="1"/>
      <c r="T2" s="1"/>
      <c r="U2" s="1"/>
      <c r="V2" s="1"/>
      <c r="W2" s="1"/>
      <c r="X2" s="1">
        <f t="shared" ref="X2:X33" si="0">SUM(P2:W2)</f>
        <v>0</v>
      </c>
    </row>
    <row r="3" spans="1:24" x14ac:dyDescent="0.3">
      <c r="A3" s="1">
        <v>2</v>
      </c>
      <c r="B3" s="6" t="s">
        <v>36</v>
      </c>
      <c r="C3" s="6">
        <v>136</v>
      </c>
      <c r="D3" s="6">
        <v>34</v>
      </c>
      <c r="E3" s="1">
        <v>93</v>
      </c>
      <c r="F3" s="1">
        <v>218</v>
      </c>
      <c r="G3" s="1">
        <v>140</v>
      </c>
      <c r="H3" s="1">
        <v>99</v>
      </c>
      <c r="I3" s="1">
        <v>111</v>
      </c>
      <c r="J3" s="1">
        <v>107</v>
      </c>
      <c r="K3" s="1"/>
      <c r="L3" s="1"/>
      <c r="M3" s="1">
        <f>SUM(C3:L3)</f>
        <v>938</v>
      </c>
      <c r="N3" s="8">
        <v>2</v>
      </c>
      <c r="O3" s="1"/>
      <c r="P3" s="6"/>
      <c r="Q3" s="1"/>
      <c r="R3" s="1"/>
      <c r="S3" s="1"/>
      <c r="T3" s="1"/>
      <c r="U3" s="1"/>
      <c r="V3" s="1"/>
      <c r="W3" s="1"/>
      <c r="X3" s="1">
        <f t="shared" si="0"/>
        <v>0</v>
      </c>
    </row>
    <row r="4" spans="1:24" x14ac:dyDescent="0.3">
      <c r="A4" s="1">
        <v>3</v>
      </c>
      <c r="B4" s="1" t="s">
        <v>24</v>
      </c>
      <c r="C4" s="1">
        <v>82</v>
      </c>
      <c r="D4" s="1">
        <v>131</v>
      </c>
      <c r="E4" s="1">
        <v>112</v>
      </c>
      <c r="F4" s="1">
        <v>167</v>
      </c>
      <c r="G4" s="1">
        <v>96</v>
      </c>
      <c r="H4" s="1">
        <v>88</v>
      </c>
      <c r="I4" s="1">
        <v>94</v>
      </c>
      <c r="J4" s="1">
        <v>103</v>
      </c>
      <c r="K4" s="1"/>
      <c r="L4" s="1"/>
      <c r="M4" s="1">
        <f>SUM(C4:L4)</f>
        <v>873</v>
      </c>
      <c r="N4" s="8">
        <v>3</v>
      </c>
      <c r="O4" s="6"/>
      <c r="P4" s="1"/>
      <c r="Q4" s="1"/>
      <c r="R4" s="1"/>
      <c r="S4" s="1"/>
      <c r="T4" s="1"/>
      <c r="U4" s="1"/>
      <c r="V4" s="1"/>
      <c r="W4" s="1"/>
      <c r="X4" s="1">
        <f t="shared" si="0"/>
        <v>0</v>
      </c>
    </row>
    <row r="5" spans="1:24" x14ac:dyDescent="0.3">
      <c r="A5" s="1">
        <v>4</v>
      </c>
      <c r="B5" s="6" t="s">
        <v>29</v>
      </c>
      <c r="C5" s="6">
        <v>61</v>
      </c>
      <c r="D5" s="6">
        <v>66</v>
      </c>
      <c r="E5" s="1"/>
      <c r="F5" s="6">
        <v>213</v>
      </c>
      <c r="G5" s="1">
        <v>112</v>
      </c>
      <c r="H5" s="1">
        <v>96</v>
      </c>
      <c r="I5" s="1">
        <v>122</v>
      </c>
      <c r="J5" s="1"/>
      <c r="K5" s="1"/>
      <c r="L5" s="1"/>
      <c r="M5" s="1">
        <f>SUM(C5:L5)</f>
        <v>670</v>
      </c>
      <c r="N5" s="8">
        <v>4</v>
      </c>
      <c r="O5" s="6"/>
      <c r="P5" s="1"/>
      <c r="Q5" s="1"/>
      <c r="R5" s="1"/>
      <c r="S5" s="1"/>
      <c r="T5" s="1"/>
      <c r="U5" s="1"/>
      <c r="V5" s="1"/>
      <c r="W5" s="1"/>
      <c r="X5" s="1">
        <f t="shared" si="0"/>
        <v>0</v>
      </c>
    </row>
    <row r="6" spans="1:24" x14ac:dyDescent="0.3">
      <c r="A6" s="1">
        <v>5</v>
      </c>
      <c r="B6" s="1" t="s">
        <v>30</v>
      </c>
      <c r="C6" s="1">
        <v>79</v>
      </c>
      <c r="D6" s="1"/>
      <c r="E6" s="1">
        <v>34</v>
      </c>
      <c r="F6" s="1">
        <v>84</v>
      </c>
      <c r="G6" s="1">
        <v>32</v>
      </c>
      <c r="H6" s="1">
        <v>90</v>
      </c>
      <c r="I6" s="1">
        <v>106</v>
      </c>
      <c r="J6" s="1">
        <v>117</v>
      </c>
      <c r="K6" s="1"/>
      <c r="L6" s="1"/>
      <c r="M6" s="1">
        <f>SUM(C6:L6)</f>
        <v>542</v>
      </c>
      <c r="N6" s="8">
        <v>5</v>
      </c>
      <c r="O6" s="1"/>
      <c r="P6" s="6"/>
      <c r="Q6" s="1"/>
      <c r="R6" s="1"/>
      <c r="S6" s="1"/>
      <c r="T6" s="1"/>
      <c r="U6" s="1"/>
      <c r="V6" s="1"/>
      <c r="W6" s="1"/>
      <c r="X6" s="1">
        <f t="shared" si="0"/>
        <v>0</v>
      </c>
    </row>
    <row r="7" spans="1:24" x14ac:dyDescent="0.3">
      <c r="A7" s="1">
        <v>6</v>
      </c>
      <c r="B7" s="1" t="s">
        <v>52</v>
      </c>
      <c r="C7" s="1"/>
      <c r="D7" s="1">
        <v>118</v>
      </c>
      <c r="E7" s="1">
        <v>120</v>
      </c>
      <c r="F7" s="1">
        <v>168</v>
      </c>
      <c r="G7" s="1">
        <v>122</v>
      </c>
      <c r="H7" s="1"/>
      <c r="I7" s="1"/>
      <c r="J7" s="1"/>
      <c r="K7" s="1"/>
      <c r="L7" s="1"/>
      <c r="M7" s="1">
        <f>SUM(C7:L7)</f>
        <v>528</v>
      </c>
      <c r="N7" s="8">
        <v>6</v>
      </c>
      <c r="O7" s="1"/>
      <c r="P7" s="1"/>
      <c r="Q7" s="1"/>
      <c r="R7" s="1"/>
      <c r="S7" s="1"/>
      <c r="T7" s="1"/>
      <c r="U7" s="1"/>
      <c r="V7" s="1"/>
      <c r="W7" s="1"/>
      <c r="X7" s="1">
        <f t="shared" si="0"/>
        <v>0</v>
      </c>
    </row>
    <row r="8" spans="1:24" x14ac:dyDescent="0.3">
      <c r="A8" s="1">
        <v>7</v>
      </c>
      <c r="B8" s="6" t="s">
        <v>5</v>
      </c>
      <c r="C8" s="6">
        <v>49</v>
      </c>
      <c r="D8" s="7">
        <v>48</v>
      </c>
      <c r="E8" s="1">
        <v>89</v>
      </c>
      <c r="F8" s="1">
        <v>42</v>
      </c>
      <c r="G8" s="1">
        <v>44</v>
      </c>
      <c r="H8" s="1">
        <v>116</v>
      </c>
      <c r="I8" s="1">
        <v>91</v>
      </c>
      <c r="J8" s="1">
        <v>48</v>
      </c>
      <c r="K8" s="1"/>
      <c r="L8" s="1"/>
      <c r="M8" s="1">
        <f>SUM(C8:L8)</f>
        <v>527</v>
      </c>
      <c r="N8" s="8">
        <v>7</v>
      </c>
      <c r="O8" s="1"/>
      <c r="P8" s="1"/>
      <c r="Q8" s="1"/>
      <c r="R8" s="1"/>
      <c r="S8" s="1"/>
      <c r="T8" s="1"/>
      <c r="U8" s="1"/>
      <c r="V8" s="1"/>
      <c r="W8" s="1"/>
      <c r="X8" s="1">
        <f t="shared" si="0"/>
        <v>0</v>
      </c>
    </row>
    <row r="9" spans="1:24" x14ac:dyDescent="0.3">
      <c r="A9" s="1">
        <v>8</v>
      </c>
      <c r="B9" s="6" t="s">
        <v>88</v>
      </c>
      <c r="C9" s="6">
        <v>45</v>
      </c>
      <c r="D9" s="6">
        <v>46</v>
      </c>
      <c r="E9" s="1">
        <v>74</v>
      </c>
      <c r="F9" s="1">
        <v>77</v>
      </c>
      <c r="G9" s="1">
        <v>97</v>
      </c>
      <c r="H9" s="1">
        <v>105</v>
      </c>
      <c r="I9" s="1"/>
      <c r="J9" s="1">
        <v>53</v>
      </c>
      <c r="K9" s="1"/>
      <c r="L9" s="1"/>
      <c r="M9" s="1">
        <f>SUM(C9:L9)</f>
        <v>497</v>
      </c>
      <c r="N9" s="8">
        <v>8</v>
      </c>
      <c r="O9" s="1"/>
      <c r="P9" s="6"/>
      <c r="Q9" s="1"/>
      <c r="R9" s="1"/>
      <c r="S9" s="1"/>
      <c r="T9" s="1"/>
      <c r="U9" s="1"/>
      <c r="V9" s="1"/>
      <c r="W9" s="1"/>
      <c r="X9" s="1">
        <f t="shared" si="0"/>
        <v>0</v>
      </c>
    </row>
    <row r="10" spans="1:24" x14ac:dyDescent="0.3">
      <c r="A10" s="1">
        <v>9</v>
      </c>
      <c r="B10" s="1" t="s">
        <v>66</v>
      </c>
      <c r="C10" s="1"/>
      <c r="D10" s="1">
        <v>88</v>
      </c>
      <c r="E10" s="1">
        <v>101</v>
      </c>
      <c r="F10" s="1">
        <v>196</v>
      </c>
      <c r="G10" s="1">
        <v>111</v>
      </c>
      <c r="H10" s="1"/>
      <c r="I10" s="1"/>
      <c r="J10" s="1"/>
      <c r="K10" s="1"/>
      <c r="L10" s="1"/>
      <c r="M10" s="1">
        <f>SUM(C10:L10)</f>
        <v>496</v>
      </c>
      <c r="N10" s="8">
        <v>9</v>
      </c>
      <c r="O10" s="6"/>
      <c r="P10" s="1"/>
      <c r="Q10" s="1"/>
      <c r="R10" s="1"/>
      <c r="S10" s="1"/>
      <c r="T10" s="1"/>
      <c r="U10" s="1"/>
      <c r="V10" s="1"/>
      <c r="W10" s="1"/>
      <c r="X10" s="1">
        <f t="shared" si="0"/>
        <v>0</v>
      </c>
    </row>
    <row r="11" spans="1:24" x14ac:dyDescent="0.3">
      <c r="A11" s="1">
        <v>10</v>
      </c>
      <c r="B11" s="1" t="s">
        <v>10</v>
      </c>
      <c r="C11" s="1">
        <v>128</v>
      </c>
      <c r="D11" s="1"/>
      <c r="E11" s="1"/>
      <c r="F11" s="1">
        <v>192</v>
      </c>
      <c r="G11" s="1">
        <v>104</v>
      </c>
      <c r="H11" s="1"/>
      <c r="I11" s="1"/>
      <c r="J11" s="1"/>
      <c r="K11" s="1"/>
      <c r="L11" s="1"/>
      <c r="M11" s="1">
        <f>SUM(C11:L11)</f>
        <v>424</v>
      </c>
      <c r="N11" s="8">
        <v>10</v>
      </c>
      <c r="O11" s="6"/>
      <c r="P11" s="1"/>
      <c r="Q11" s="1"/>
      <c r="R11" s="1"/>
      <c r="S11" s="1"/>
      <c r="T11" s="1"/>
      <c r="U11" s="1"/>
      <c r="V11" s="1"/>
      <c r="W11" s="1"/>
      <c r="X11" s="1">
        <f t="shared" si="0"/>
        <v>0</v>
      </c>
    </row>
    <row r="12" spans="1:24" x14ac:dyDescent="0.3">
      <c r="A12" s="1">
        <v>11</v>
      </c>
      <c r="B12" s="6" t="s">
        <v>25</v>
      </c>
      <c r="C12" s="6">
        <v>57</v>
      </c>
      <c r="D12" s="6">
        <v>121</v>
      </c>
      <c r="E12" s="1">
        <v>129</v>
      </c>
      <c r="F12" s="1"/>
      <c r="G12" s="1">
        <v>70</v>
      </c>
      <c r="H12" s="1"/>
      <c r="I12" s="1"/>
      <c r="J12" s="1"/>
      <c r="K12" s="1"/>
      <c r="L12" s="1"/>
      <c r="M12" s="1">
        <f>SUM(C12:L12)</f>
        <v>377</v>
      </c>
      <c r="N12" s="8">
        <v>11</v>
      </c>
      <c r="O12" s="1"/>
      <c r="P12" s="6"/>
      <c r="Q12" s="1"/>
      <c r="R12" s="1"/>
      <c r="S12" s="1"/>
      <c r="T12" s="1"/>
      <c r="U12" s="1"/>
      <c r="V12" s="1"/>
      <c r="W12" s="1"/>
      <c r="X12" s="1">
        <f t="shared" si="0"/>
        <v>0</v>
      </c>
    </row>
    <row r="13" spans="1:24" x14ac:dyDescent="0.3">
      <c r="A13" s="1">
        <v>12</v>
      </c>
      <c r="B13" s="1" t="s">
        <v>33</v>
      </c>
      <c r="C13" s="1">
        <v>55</v>
      </c>
      <c r="D13" s="7">
        <v>136</v>
      </c>
      <c r="E13" s="1"/>
      <c r="F13" s="1"/>
      <c r="G13" s="1"/>
      <c r="H13" s="1">
        <v>140</v>
      </c>
      <c r="I13" s="1"/>
      <c r="J13" s="1"/>
      <c r="K13" s="1"/>
      <c r="L13" s="1"/>
      <c r="M13" s="1">
        <f>SUM(C13:L13)</f>
        <v>331</v>
      </c>
      <c r="N13" s="8">
        <v>12</v>
      </c>
      <c r="O13" s="1"/>
      <c r="P13" s="1"/>
      <c r="Q13" s="1"/>
      <c r="R13" s="1"/>
      <c r="S13" s="1"/>
      <c r="T13" s="1"/>
      <c r="U13" s="1"/>
      <c r="V13" s="1"/>
      <c r="W13" s="1"/>
      <c r="X13" s="1">
        <f t="shared" si="0"/>
        <v>0</v>
      </c>
    </row>
    <row r="14" spans="1:24" x14ac:dyDescent="0.3">
      <c r="A14" s="1">
        <v>13</v>
      </c>
      <c r="B14" s="1" t="s">
        <v>23</v>
      </c>
      <c r="C14" s="1">
        <v>114</v>
      </c>
      <c r="D14" s="1">
        <v>107</v>
      </c>
      <c r="E14" s="1"/>
      <c r="F14" s="1"/>
      <c r="G14" s="1">
        <v>101</v>
      </c>
      <c r="H14" s="1"/>
      <c r="I14" s="1"/>
      <c r="J14" s="1"/>
      <c r="K14" s="1"/>
      <c r="L14" s="1"/>
      <c r="M14" s="1">
        <f>SUM(C14:L14)</f>
        <v>322</v>
      </c>
      <c r="N14" s="8">
        <v>13</v>
      </c>
      <c r="O14" s="1"/>
      <c r="P14" s="1"/>
      <c r="Q14" s="1"/>
      <c r="R14" s="1"/>
      <c r="S14" s="1"/>
      <c r="T14" s="1"/>
      <c r="U14" s="1"/>
      <c r="V14" s="1"/>
      <c r="W14" s="1"/>
      <c r="X14" s="1">
        <f t="shared" si="0"/>
        <v>0</v>
      </c>
    </row>
    <row r="15" spans="1:24" x14ac:dyDescent="0.3">
      <c r="A15" s="1">
        <v>14</v>
      </c>
      <c r="B15" s="1" t="s">
        <v>89</v>
      </c>
      <c r="C15" s="1"/>
      <c r="D15" s="1"/>
      <c r="E15" s="1"/>
      <c r="F15" s="1">
        <v>190</v>
      </c>
      <c r="G15" s="1"/>
      <c r="H15" s="1"/>
      <c r="I15" s="1"/>
      <c r="J15" s="1">
        <v>130</v>
      </c>
      <c r="K15" s="1"/>
      <c r="L15" s="1"/>
      <c r="M15" s="1">
        <f>SUM(C15:L15)</f>
        <v>320</v>
      </c>
      <c r="N15" s="8">
        <v>14</v>
      </c>
      <c r="O15" s="6"/>
      <c r="P15" s="1"/>
      <c r="Q15" s="1"/>
      <c r="R15" s="1"/>
      <c r="S15" s="1"/>
      <c r="T15" s="1"/>
      <c r="U15" s="1"/>
      <c r="V15" s="1"/>
      <c r="W15" s="1"/>
      <c r="X15" s="1">
        <f t="shared" si="0"/>
        <v>0</v>
      </c>
    </row>
    <row r="16" spans="1:24" x14ac:dyDescent="0.3">
      <c r="A16" s="1">
        <v>15</v>
      </c>
      <c r="B16" s="6" t="s">
        <v>42</v>
      </c>
      <c r="C16" s="6">
        <v>47</v>
      </c>
      <c r="D16" s="6">
        <v>81</v>
      </c>
      <c r="E16" s="1"/>
      <c r="F16" s="1"/>
      <c r="G16" s="1">
        <v>73</v>
      </c>
      <c r="H16" s="1"/>
      <c r="I16" s="1"/>
      <c r="J16" s="1">
        <v>104</v>
      </c>
      <c r="K16" s="1"/>
      <c r="L16" s="1"/>
      <c r="M16" s="1">
        <f>SUM(C16:L16)</f>
        <v>305</v>
      </c>
      <c r="N16" s="8">
        <v>15</v>
      </c>
      <c r="O16" s="1"/>
      <c r="P16" s="1"/>
      <c r="Q16" s="1"/>
      <c r="R16" s="1"/>
      <c r="S16" s="1"/>
      <c r="T16" s="1"/>
      <c r="U16" s="1"/>
      <c r="V16" s="1"/>
      <c r="W16" s="1"/>
      <c r="X16" s="1">
        <f t="shared" si="0"/>
        <v>0</v>
      </c>
    </row>
    <row r="17" spans="1:24" x14ac:dyDescent="0.3">
      <c r="A17" s="1">
        <v>16</v>
      </c>
      <c r="B17" s="6" t="s">
        <v>82</v>
      </c>
      <c r="C17" s="6"/>
      <c r="D17" s="6"/>
      <c r="E17" s="1"/>
      <c r="F17" s="6">
        <v>180</v>
      </c>
      <c r="G17" s="1"/>
      <c r="H17" s="1"/>
      <c r="I17" s="1"/>
      <c r="J17" s="1">
        <v>108</v>
      </c>
      <c r="K17" s="1"/>
      <c r="L17" s="1"/>
      <c r="M17" s="1">
        <f>SUM(C17:L17)</f>
        <v>288</v>
      </c>
      <c r="N17" s="8">
        <v>16</v>
      </c>
      <c r="O17" s="1"/>
      <c r="P17" s="1"/>
      <c r="Q17" s="1"/>
      <c r="R17" s="1"/>
      <c r="S17" s="1"/>
      <c r="T17" s="1"/>
      <c r="U17" s="1"/>
      <c r="V17" s="1"/>
      <c r="W17" s="1"/>
      <c r="X17" s="1">
        <f t="shared" si="0"/>
        <v>0</v>
      </c>
    </row>
    <row r="18" spans="1:24" x14ac:dyDescent="0.3">
      <c r="A18" s="1">
        <v>17</v>
      </c>
      <c r="B18" s="6" t="s">
        <v>87</v>
      </c>
      <c r="C18" s="6"/>
      <c r="D18" s="6"/>
      <c r="E18" s="1"/>
      <c r="F18" s="1">
        <v>44</v>
      </c>
      <c r="G18" s="1">
        <v>58</v>
      </c>
      <c r="H18" s="1">
        <v>110</v>
      </c>
      <c r="I18" s="1"/>
      <c r="J18" s="1">
        <v>75</v>
      </c>
      <c r="K18" s="1"/>
      <c r="L18" s="1"/>
      <c r="M18" s="1">
        <f>SUM(C18:L18)</f>
        <v>287</v>
      </c>
      <c r="N18" s="8">
        <v>17</v>
      </c>
      <c r="O18" s="1"/>
      <c r="P18" s="1"/>
      <c r="Q18" s="1"/>
      <c r="R18" s="1"/>
      <c r="S18" s="1"/>
      <c r="T18" s="1"/>
      <c r="U18" s="1"/>
      <c r="V18" s="1"/>
      <c r="W18" s="1"/>
      <c r="X18" s="1">
        <f t="shared" si="0"/>
        <v>0</v>
      </c>
    </row>
    <row r="19" spans="1:24" x14ac:dyDescent="0.3">
      <c r="A19" s="1">
        <v>18</v>
      </c>
      <c r="B19" s="1" t="s">
        <v>79</v>
      </c>
      <c r="C19" s="1"/>
      <c r="D19" s="7"/>
      <c r="E19" s="1"/>
      <c r="F19" s="1">
        <v>69</v>
      </c>
      <c r="G19" s="1">
        <v>63</v>
      </c>
      <c r="H19" s="1">
        <v>69</v>
      </c>
      <c r="I19" s="1"/>
      <c r="J19" s="1">
        <v>60</v>
      </c>
      <c r="K19" s="1"/>
      <c r="L19" s="1"/>
      <c r="M19" s="1">
        <f>SUM(C19:L19)</f>
        <v>261</v>
      </c>
      <c r="N19" s="8">
        <v>18</v>
      </c>
      <c r="O19" s="1"/>
      <c r="P19" s="1"/>
      <c r="Q19" s="1"/>
      <c r="R19" s="1"/>
      <c r="S19" s="1"/>
      <c r="T19" s="1"/>
      <c r="U19" s="1"/>
      <c r="V19" s="1"/>
      <c r="W19" s="1"/>
      <c r="X19" s="1">
        <f t="shared" si="0"/>
        <v>0</v>
      </c>
    </row>
    <row r="20" spans="1:24" x14ac:dyDescent="0.3">
      <c r="A20" s="1">
        <v>19</v>
      </c>
      <c r="B20" s="1" t="s">
        <v>16</v>
      </c>
      <c r="C20" s="1">
        <v>127</v>
      </c>
      <c r="D20" s="7">
        <v>120</v>
      </c>
      <c r="E20" s="1"/>
      <c r="F20" s="1"/>
      <c r="G20" s="1"/>
      <c r="H20" s="1"/>
      <c r="I20" s="1"/>
      <c r="J20" s="1"/>
      <c r="K20" s="1"/>
      <c r="L20" s="1"/>
      <c r="M20" s="1">
        <f>SUM(C20:L20)</f>
        <v>247</v>
      </c>
      <c r="N20" s="8">
        <v>19</v>
      </c>
      <c r="O20" s="6"/>
      <c r="P20" s="1"/>
      <c r="Q20" s="1"/>
      <c r="R20" s="1"/>
      <c r="S20" s="1"/>
      <c r="T20" s="1"/>
      <c r="U20" s="1"/>
      <c r="V20" s="1"/>
      <c r="W20" s="1"/>
      <c r="X20" s="1">
        <f t="shared" si="0"/>
        <v>0</v>
      </c>
    </row>
    <row r="21" spans="1:24" x14ac:dyDescent="0.3">
      <c r="A21" s="1">
        <v>20</v>
      </c>
      <c r="B21" s="1" t="s">
        <v>34</v>
      </c>
      <c r="C21" s="1">
        <v>57</v>
      </c>
      <c r="D21" s="7">
        <v>57</v>
      </c>
      <c r="E21" s="1"/>
      <c r="F21" s="1"/>
      <c r="G21" s="1"/>
      <c r="H21" s="1">
        <v>111</v>
      </c>
      <c r="I21" s="1"/>
      <c r="J21" s="1"/>
      <c r="K21" s="1"/>
      <c r="L21" s="1"/>
      <c r="M21" s="1">
        <f>SUM(C21:L21)</f>
        <v>225</v>
      </c>
      <c r="N21" s="8">
        <v>20</v>
      </c>
      <c r="O21" s="1"/>
      <c r="P21" s="6"/>
      <c r="Q21" s="1"/>
      <c r="R21" s="1"/>
      <c r="S21" s="1"/>
      <c r="T21" s="1"/>
      <c r="U21" s="1"/>
      <c r="V21" s="1"/>
      <c r="W21" s="1"/>
      <c r="X21" s="1">
        <f t="shared" si="0"/>
        <v>0</v>
      </c>
    </row>
    <row r="22" spans="1:24" x14ac:dyDescent="0.3">
      <c r="A22" s="1">
        <v>21</v>
      </c>
      <c r="B22" s="1" t="s">
        <v>127</v>
      </c>
      <c r="C22" s="1"/>
      <c r="D22" s="7"/>
      <c r="E22" s="1"/>
      <c r="F22" s="1"/>
      <c r="G22" s="1">
        <v>85</v>
      </c>
      <c r="H22" s="1"/>
      <c r="I22" s="1">
        <v>138</v>
      </c>
      <c r="J22" s="1"/>
      <c r="K22" s="1"/>
      <c r="L22" s="1"/>
      <c r="M22" s="1">
        <f>SUM(C22:L22)</f>
        <v>223</v>
      </c>
      <c r="N22" s="8">
        <v>21</v>
      </c>
      <c r="O22" s="1"/>
      <c r="P22" s="6"/>
      <c r="Q22" s="1"/>
      <c r="R22" s="1"/>
      <c r="S22" s="1"/>
      <c r="T22" s="1"/>
      <c r="U22" s="1"/>
      <c r="V22" s="1"/>
      <c r="W22" s="1"/>
      <c r="X22" s="1">
        <f t="shared" si="0"/>
        <v>0</v>
      </c>
    </row>
    <row r="23" spans="1:24" x14ac:dyDescent="0.3">
      <c r="A23" s="1">
        <v>22</v>
      </c>
      <c r="B23" s="1" t="s">
        <v>7</v>
      </c>
      <c r="C23" s="1">
        <v>47</v>
      </c>
      <c r="D23" s="7">
        <v>82</v>
      </c>
      <c r="E23" s="1"/>
      <c r="F23" s="1"/>
      <c r="G23" s="1"/>
      <c r="H23" s="1"/>
      <c r="I23" s="1"/>
      <c r="J23" s="1">
        <v>88</v>
      </c>
      <c r="K23" s="1"/>
      <c r="L23" s="1"/>
      <c r="M23" s="1">
        <f>SUM(C23:L23)</f>
        <v>217</v>
      </c>
      <c r="N23" s="8">
        <v>22</v>
      </c>
      <c r="O23" s="1"/>
      <c r="P23" s="1"/>
      <c r="Q23" s="1"/>
      <c r="R23" s="1"/>
      <c r="S23" s="1"/>
      <c r="T23" s="1"/>
      <c r="U23" s="1"/>
      <c r="V23" s="1"/>
      <c r="W23" s="1"/>
      <c r="X23" s="1">
        <f t="shared" si="0"/>
        <v>0</v>
      </c>
    </row>
    <row r="24" spans="1:24" x14ac:dyDescent="0.3">
      <c r="A24" s="1">
        <v>23</v>
      </c>
      <c r="B24" s="6" t="s">
        <v>70</v>
      </c>
      <c r="C24" s="6"/>
      <c r="D24" s="6"/>
      <c r="E24" s="1">
        <v>80</v>
      </c>
      <c r="F24" s="1">
        <v>48</v>
      </c>
      <c r="G24" s="1"/>
      <c r="H24" s="1">
        <v>85</v>
      </c>
      <c r="I24" s="1"/>
      <c r="J24" s="1"/>
      <c r="K24" s="1"/>
      <c r="L24" s="1"/>
      <c r="M24" s="1">
        <f>SUM(C24:L24)</f>
        <v>213</v>
      </c>
      <c r="N24" s="8">
        <v>23</v>
      </c>
      <c r="O24" s="1"/>
      <c r="P24" s="1"/>
      <c r="Q24" s="1"/>
      <c r="R24" s="1"/>
      <c r="S24" s="1"/>
      <c r="T24" s="1"/>
      <c r="U24" s="1"/>
      <c r="V24" s="1"/>
      <c r="W24" s="1"/>
      <c r="X24" s="1">
        <f t="shared" si="0"/>
        <v>0</v>
      </c>
    </row>
    <row r="25" spans="1:24" x14ac:dyDescent="0.3">
      <c r="A25" s="1">
        <v>24</v>
      </c>
      <c r="B25" s="1" t="s">
        <v>64</v>
      </c>
      <c r="C25" s="1"/>
      <c r="D25" s="1">
        <v>102</v>
      </c>
      <c r="E25" s="1"/>
      <c r="F25" s="1"/>
      <c r="G25" s="1"/>
      <c r="H25" s="1"/>
      <c r="I25" s="1">
        <v>110</v>
      </c>
      <c r="J25" s="1"/>
      <c r="K25" s="1"/>
      <c r="L25" s="1"/>
      <c r="M25" s="1">
        <f>SUM(C25:L25)</f>
        <v>212</v>
      </c>
      <c r="N25" s="8">
        <v>24</v>
      </c>
      <c r="O25" s="1"/>
      <c r="P25" s="1"/>
      <c r="Q25" s="1"/>
      <c r="R25" s="1"/>
      <c r="S25" s="1"/>
      <c r="T25" s="1"/>
      <c r="U25" s="1"/>
      <c r="V25" s="1"/>
      <c r="W25" s="1"/>
      <c r="X25" s="1">
        <f t="shared" si="0"/>
        <v>0</v>
      </c>
    </row>
    <row r="26" spans="1:24" x14ac:dyDescent="0.3">
      <c r="A26" s="1">
        <v>25</v>
      </c>
      <c r="B26" s="1" t="s">
        <v>21</v>
      </c>
      <c r="C26" s="1">
        <v>98</v>
      </c>
      <c r="D26" s="1"/>
      <c r="E26" s="1">
        <v>86</v>
      </c>
      <c r="F26" s="1"/>
      <c r="G26" s="1"/>
      <c r="H26" s="1"/>
      <c r="I26" s="1"/>
      <c r="J26" s="1"/>
      <c r="K26" s="1"/>
      <c r="L26" s="1"/>
      <c r="M26" s="1">
        <f>SUM(C26:L26)</f>
        <v>184</v>
      </c>
      <c r="N26" s="8">
        <v>25</v>
      </c>
      <c r="O26" s="1"/>
      <c r="P26" s="1"/>
      <c r="Q26" s="1"/>
      <c r="R26" s="1"/>
      <c r="S26" s="1"/>
      <c r="T26" s="1"/>
      <c r="U26" s="1"/>
      <c r="V26" s="1"/>
      <c r="W26" s="1"/>
      <c r="X26" s="1">
        <f t="shared" si="0"/>
        <v>0</v>
      </c>
    </row>
    <row r="27" spans="1:24" x14ac:dyDescent="0.3">
      <c r="A27" s="1">
        <v>26</v>
      </c>
      <c r="B27" s="1" t="s">
        <v>61</v>
      </c>
      <c r="C27" s="1"/>
      <c r="D27" s="1">
        <v>75</v>
      </c>
      <c r="E27" s="1"/>
      <c r="F27" s="1"/>
      <c r="G27" s="1"/>
      <c r="H27" s="1"/>
      <c r="I27" s="1"/>
      <c r="J27" s="1">
        <v>85</v>
      </c>
      <c r="K27" s="1"/>
      <c r="L27" s="1"/>
      <c r="M27" s="1">
        <f>SUM(C27:L27)</f>
        <v>160</v>
      </c>
      <c r="N27" s="8">
        <v>26</v>
      </c>
      <c r="O27" s="1"/>
      <c r="P27" s="6"/>
      <c r="Q27" s="1"/>
      <c r="R27" s="1"/>
      <c r="S27" s="1"/>
      <c r="T27" s="1"/>
      <c r="U27" s="1"/>
      <c r="V27" s="1"/>
      <c r="W27" s="1"/>
      <c r="X27" s="1">
        <f t="shared" si="0"/>
        <v>0</v>
      </c>
    </row>
    <row r="28" spans="1:24" x14ac:dyDescent="0.3">
      <c r="A28" s="1">
        <v>27</v>
      </c>
      <c r="B28" s="6" t="s">
        <v>75</v>
      </c>
      <c r="C28" s="6"/>
      <c r="D28" s="6"/>
      <c r="E28" s="1"/>
      <c r="F28" s="6">
        <v>159</v>
      </c>
      <c r="G28" s="1"/>
      <c r="H28" s="1"/>
      <c r="I28" s="1"/>
      <c r="J28" s="1"/>
      <c r="K28" s="1"/>
      <c r="L28" s="1"/>
      <c r="M28" s="1">
        <f>SUM(C28:L28)</f>
        <v>159</v>
      </c>
      <c r="N28" s="8">
        <v>27</v>
      </c>
      <c r="O28" s="1"/>
      <c r="P28" s="1"/>
      <c r="Q28" s="1"/>
      <c r="R28" s="1"/>
      <c r="S28" s="1"/>
      <c r="T28" s="1"/>
      <c r="U28" s="1"/>
      <c r="V28" s="1"/>
      <c r="W28" s="1"/>
      <c r="X28" s="1">
        <f t="shared" si="0"/>
        <v>0</v>
      </c>
    </row>
    <row r="29" spans="1:24" x14ac:dyDescent="0.3">
      <c r="A29" s="1">
        <v>28</v>
      </c>
      <c r="B29" s="1" t="s">
        <v>123</v>
      </c>
      <c r="C29" s="1"/>
      <c r="D29" s="7"/>
      <c r="E29" s="1"/>
      <c r="F29" s="1"/>
      <c r="G29" s="1">
        <v>70</v>
      </c>
      <c r="H29" s="1"/>
      <c r="I29" s="1"/>
      <c r="J29" s="1">
        <v>63</v>
      </c>
      <c r="K29" s="1"/>
      <c r="L29" s="1"/>
      <c r="M29" s="1">
        <f>SUM(C29:L29)</f>
        <v>133</v>
      </c>
      <c r="N29" s="8">
        <v>28</v>
      </c>
      <c r="O29" s="1"/>
      <c r="P29" s="6"/>
      <c r="Q29" s="1"/>
      <c r="R29" s="1"/>
      <c r="S29" s="1"/>
      <c r="T29" s="1"/>
      <c r="U29" s="1"/>
      <c r="V29" s="1"/>
      <c r="W29" s="1"/>
      <c r="X29" s="1">
        <f t="shared" si="0"/>
        <v>0</v>
      </c>
    </row>
    <row r="30" spans="1:24" x14ac:dyDescent="0.3">
      <c r="A30" s="1">
        <v>29</v>
      </c>
      <c r="B30" s="1" t="s">
        <v>140</v>
      </c>
      <c r="C30" s="1"/>
      <c r="D30" s="7"/>
      <c r="E30" s="1"/>
      <c r="F30" s="1"/>
      <c r="G30" s="1"/>
      <c r="H30" s="1"/>
      <c r="I30" s="1"/>
      <c r="J30" s="1">
        <v>130</v>
      </c>
      <c r="K30" s="1"/>
      <c r="L30" s="1"/>
      <c r="M30" s="1">
        <f>SUM(D30:L30)</f>
        <v>130</v>
      </c>
      <c r="N30" s="8">
        <v>29</v>
      </c>
      <c r="O30" s="6"/>
      <c r="P30" s="1"/>
      <c r="Q30" s="1"/>
      <c r="R30" s="1"/>
      <c r="S30" s="1"/>
      <c r="T30" s="1"/>
      <c r="U30" s="1"/>
      <c r="V30" s="1"/>
      <c r="W30" s="1"/>
      <c r="X30" s="1">
        <f t="shared" si="0"/>
        <v>0</v>
      </c>
    </row>
    <row r="31" spans="1:24" x14ac:dyDescent="0.3">
      <c r="A31" s="1">
        <v>30</v>
      </c>
      <c r="B31" s="1" t="s">
        <v>65</v>
      </c>
      <c r="C31" s="1">
        <v>93</v>
      </c>
      <c r="D31" s="7">
        <v>32</v>
      </c>
      <c r="E31" s="1"/>
      <c r="F31" s="1"/>
      <c r="G31" s="1"/>
      <c r="H31" s="1"/>
      <c r="I31" s="1"/>
      <c r="J31" s="1"/>
      <c r="K31" s="1"/>
      <c r="L31" s="1"/>
      <c r="M31" s="1">
        <f>SUM(C31:L31)</f>
        <v>125</v>
      </c>
      <c r="N31" s="8">
        <v>30</v>
      </c>
      <c r="O31" s="6"/>
      <c r="P31" s="1"/>
      <c r="Q31" s="1"/>
      <c r="R31" s="1"/>
      <c r="S31" s="1"/>
      <c r="T31" s="1"/>
      <c r="U31" s="1"/>
      <c r="V31" s="1"/>
      <c r="W31" s="1"/>
      <c r="X31" s="1">
        <f t="shared" si="0"/>
        <v>0</v>
      </c>
    </row>
    <row r="32" spans="1:24" x14ac:dyDescent="0.3">
      <c r="A32" s="1">
        <v>31</v>
      </c>
      <c r="B32" s="6" t="s">
        <v>60</v>
      </c>
      <c r="C32" s="6"/>
      <c r="D32" s="6">
        <v>49</v>
      </c>
      <c r="E32" s="1"/>
      <c r="F32" s="6"/>
      <c r="G32" s="1"/>
      <c r="H32" s="1"/>
      <c r="I32" s="1"/>
      <c r="J32" s="1">
        <v>76</v>
      </c>
      <c r="K32" s="1"/>
      <c r="L32" s="1"/>
      <c r="M32" s="1">
        <f>SUM(C32:L32)</f>
        <v>125</v>
      </c>
      <c r="N32" s="8">
        <v>31</v>
      </c>
      <c r="O32" s="1"/>
      <c r="P32" s="6"/>
      <c r="Q32" s="1"/>
      <c r="R32" s="1"/>
      <c r="S32" s="1"/>
      <c r="T32" s="1"/>
      <c r="U32" s="1"/>
      <c r="V32" s="1"/>
      <c r="W32" s="1"/>
      <c r="X32" s="1">
        <f t="shared" si="0"/>
        <v>0</v>
      </c>
    </row>
    <row r="33" spans="1:24" x14ac:dyDescent="0.3">
      <c r="A33" s="1">
        <v>32</v>
      </c>
      <c r="B33" s="1" t="s">
        <v>69</v>
      </c>
      <c r="C33" s="1"/>
      <c r="D33" s="1"/>
      <c r="E33" s="1">
        <v>121</v>
      </c>
      <c r="F33" s="1"/>
      <c r="G33" s="1"/>
      <c r="H33" s="1"/>
      <c r="I33" s="1"/>
      <c r="J33" s="1"/>
      <c r="K33" s="1"/>
      <c r="L33" s="1"/>
      <c r="M33" s="1">
        <f>SUM(C33:L33)</f>
        <v>121</v>
      </c>
      <c r="N33" s="8">
        <v>32</v>
      </c>
      <c r="O33" s="1"/>
      <c r="P33" s="6"/>
      <c r="Q33" s="1"/>
      <c r="R33" s="1"/>
      <c r="S33" s="1"/>
      <c r="T33" s="1"/>
      <c r="U33" s="1"/>
      <c r="V33" s="1"/>
      <c r="W33" s="1"/>
      <c r="X33" s="1">
        <f t="shared" si="0"/>
        <v>0</v>
      </c>
    </row>
    <row r="34" spans="1:24" x14ac:dyDescent="0.3">
      <c r="A34" s="1">
        <v>33</v>
      </c>
      <c r="B34" s="1" t="s">
        <v>6</v>
      </c>
      <c r="C34" s="1">
        <v>47</v>
      </c>
      <c r="D34" s="7"/>
      <c r="E34" s="1"/>
      <c r="F34" s="1">
        <v>74</v>
      </c>
      <c r="G34" s="1"/>
      <c r="H34" s="1"/>
      <c r="I34" s="1"/>
      <c r="J34" s="1"/>
      <c r="K34" s="1"/>
      <c r="L34" s="1"/>
      <c r="M34" s="1">
        <f>SUM(C34:L34)</f>
        <v>121</v>
      </c>
      <c r="N34" s="8">
        <v>33</v>
      </c>
      <c r="O34" s="1"/>
      <c r="P34" s="6"/>
      <c r="Q34" s="1"/>
      <c r="R34" s="1"/>
      <c r="S34" s="1"/>
      <c r="T34" s="1"/>
      <c r="U34" s="1"/>
      <c r="V34" s="1"/>
      <c r="W34" s="1"/>
      <c r="X34" s="1">
        <f t="shared" ref="X34:X65" si="1">SUM(P34:W34)</f>
        <v>0</v>
      </c>
    </row>
    <row r="35" spans="1:24" x14ac:dyDescent="0.3">
      <c r="A35" s="1">
        <v>34</v>
      </c>
      <c r="B35" s="6" t="s">
        <v>31</v>
      </c>
      <c r="C35" s="6">
        <v>119</v>
      </c>
      <c r="D35" s="6"/>
      <c r="E35" s="1"/>
      <c r="F35" s="1"/>
      <c r="G35" s="1"/>
      <c r="H35" s="1"/>
      <c r="I35" s="1"/>
      <c r="J35" s="1"/>
      <c r="K35" s="1"/>
      <c r="L35" s="1"/>
      <c r="M35" s="1">
        <f>SUM(C35:L35)</f>
        <v>119</v>
      </c>
      <c r="N35" s="8">
        <v>34</v>
      </c>
      <c r="O35" s="1"/>
      <c r="P35" s="6"/>
      <c r="Q35" s="1"/>
      <c r="R35" s="1"/>
      <c r="S35" s="1"/>
      <c r="T35" s="1"/>
      <c r="U35" s="1"/>
      <c r="V35" s="1"/>
      <c r="W35" s="1"/>
      <c r="X35" s="1">
        <f t="shared" si="1"/>
        <v>0</v>
      </c>
    </row>
    <row r="36" spans="1:24" x14ac:dyDescent="0.3">
      <c r="A36" s="1">
        <v>35</v>
      </c>
      <c r="B36" s="6" t="s">
        <v>38</v>
      </c>
      <c r="C36" s="6">
        <v>45</v>
      </c>
      <c r="D36" s="6"/>
      <c r="E36" s="1">
        <v>69</v>
      </c>
      <c r="F36" s="1"/>
      <c r="G36" s="1"/>
      <c r="H36" s="1"/>
      <c r="I36" s="1"/>
      <c r="J36" s="1"/>
      <c r="K36" s="1"/>
      <c r="L36" s="1"/>
      <c r="M36" s="1">
        <f>SUM(C36:L36)</f>
        <v>114</v>
      </c>
      <c r="N36" s="8">
        <v>35</v>
      </c>
      <c r="O36" s="6"/>
      <c r="P36" s="1"/>
      <c r="Q36" s="1"/>
      <c r="R36" s="1"/>
      <c r="S36" s="1"/>
      <c r="T36" s="1"/>
      <c r="U36" s="1"/>
      <c r="V36" s="1"/>
      <c r="W36" s="1"/>
      <c r="X36" s="1">
        <f t="shared" si="1"/>
        <v>0</v>
      </c>
    </row>
    <row r="37" spans="1:24" x14ac:dyDescent="0.3">
      <c r="A37" s="1">
        <v>36</v>
      </c>
      <c r="B37" s="1" t="s">
        <v>134</v>
      </c>
      <c r="C37" s="1"/>
      <c r="D37" s="1"/>
      <c r="E37" s="1"/>
      <c r="F37" s="1"/>
      <c r="G37" s="1"/>
      <c r="H37" s="1"/>
      <c r="I37" s="1">
        <v>111</v>
      </c>
      <c r="J37" s="1"/>
      <c r="K37" s="1"/>
      <c r="L37" s="1"/>
      <c r="M37" s="1">
        <f>SUM(D37:L37)</f>
        <v>111</v>
      </c>
      <c r="N37" s="8">
        <v>36</v>
      </c>
      <c r="O37" s="6"/>
      <c r="P37" s="1"/>
      <c r="Q37" s="1"/>
      <c r="R37" s="1"/>
      <c r="S37" s="1"/>
      <c r="T37" s="1"/>
      <c r="U37" s="1"/>
      <c r="V37" s="1"/>
      <c r="W37" s="1"/>
      <c r="X37" s="1">
        <f t="shared" si="1"/>
        <v>0</v>
      </c>
    </row>
    <row r="38" spans="1:24" x14ac:dyDescent="0.3">
      <c r="A38" s="1">
        <v>37</v>
      </c>
      <c r="B38" s="1" t="s">
        <v>9</v>
      </c>
      <c r="C38" s="1">
        <v>111</v>
      </c>
      <c r="D38" s="7"/>
      <c r="E38" s="1"/>
      <c r="F38" s="1"/>
      <c r="G38" s="1"/>
      <c r="H38" s="1"/>
      <c r="I38" s="1"/>
      <c r="J38" s="1"/>
      <c r="K38" s="1"/>
      <c r="L38" s="1"/>
      <c r="M38" s="1">
        <f>SUM(C38:L38)</f>
        <v>111</v>
      </c>
      <c r="N38" s="8">
        <v>37</v>
      </c>
      <c r="O38" s="1"/>
      <c r="P38" s="6"/>
      <c r="Q38" s="1"/>
      <c r="R38" s="1"/>
      <c r="S38" s="1"/>
      <c r="T38" s="1"/>
      <c r="U38" s="1"/>
      <c r="V38" s="1"/>
      <c r="W38" s="1"/>
      <c r="X38" s="1">
        <f t="shared" si="1"/>
        <v>0</v>
      </c>
    </row>
    <row r="39" spans="1:24" x14ac:dyDescent="0.3">
      <c r="A39" s="1">
        <v>38</v>
      </c>
      <c r="B39" s="6" t="s">
        <v>84</v>
      </c>
      <c r="C39" s="6"/>
      <c r="D39" s="6"/>
      <c r="E39" s="1"/>
      <c r="F39" s="1">
        <v>50</v>
      </c>
      <c r="G39" s="1"/>
      <c r="H39" s="1"/>
      <c r="I39" s="1"/>
      <c r="J39" s="1">
        <v>60</v>
      </c>
      <c r="K39" s="1"/>
      <c r="L39" s="1"/>
      <c r="M39" s="1">
        <f>SUM(C39:L39)</f>
        <v>110</v>
      </c>
      <c r="N39" s="8">
        <v>38</v>
      </c>
      <c r="O39" s="6"/>
      <c r="P39" s="1"/>
      <c r="Q39" s="1"/>
      <c r="R39" s="1"/>
      <c r="S39" s="1"/>
      <c r="T39" s="1"/>
      <c r="U39" s="1"/>
      <c r="V39" s="1"/>
      <c r="W39" s="1"/>
      <c r="X39" s="1">
        <f t="shared" si="1"/>
        <v>0</v>
      </c>
    </row>
    <row r="40" spans="1:24" x14ac:dyDescent="0.3">
      <c r="A40" s="1">
        <v>39</v>
      </c>
      <c r="B40" s="1" t="s">
        <v>13</v>
      </c>
      <c r="C40" s="1">
        <v>99</v>
      </c>
      <c r="D40" s="1"/>
      <c r="E40" s="1"/>
      <c r="F40" s="1"/>
      <c r="G40" s="1"/>
      <c r="H40" s="1"/>
      <c r="I40" s="1"/>
      <c r="J40" s="1"/>
      <c r="K40" s="1"/>
      <c r="L40" s="1"/>
      <c r="M40" s="1">
        <f>SUM(C40:L40)</f>
        <v>99</v>
      </c>
      <c r="N40" s="8">
        <v>39</v>
      </c>
      <c r="O40" s="1"/>
      <c r="P40" s="1"/>
      <c r="Q40" s="1"/>
      <c r="R40" s="1"/>
      <c r="S40" s="1"/>
      <c r="T40" s="1"/>
      <c r="U40" s="1"/>
      <c r="V40" s="1"/>
      <c r="W40" s="1"/>
      <c r="X40" s="1">
        <f t="shared" si="1"/>
        <v>0</v>
      </c>
    </row>
    <row r="41" spans="1:24" x14ac:dyDescent="0.3">
      <c r="A41" s="1">
        <v>40</v>
      </c>
      <c r="B41" s="6" t="s">
        <v>56</v>
      </c>
      <c r="C41" s="6"/>
      <c r="D41" s="7">
        <v>97</v>
      </c>
      <c r="E41" s="1"/>
      <c r="F41" s="1"/>
      <c r="G41" s="1"/>
      <c r="H41" s="1"/>
      <c r="I41" s="1"/>
      <c r="J41" s="1"/>
      <c r="K41" s="1"/>
      <c r="L41" s="1"/>
      <c r="M41" s="1">
        <f>SUM(C41:L41)</f>
        <v>97</v>
      </c>
      <c r="N41" s="8">
        <v>40</v>
      </c>
      <c r="O41" s="1"/>
      <c r="P41" s="6"/>
      <c r="Q41" s="1"/>
      <c r="R41" s="1"/>
      <c r="S41" s="1"/>
      <c r="T41" s="1"/>
      <c r="U41" s="1"/>
      <c r="V41" s="1"/>
      <c r="W41" s="1"/>
      <c r="X41" s="1">
        <f t="shared" si="1"/>
        <v>0</v>
      </c>
    </row>
    <row r="42" spans="1:24" x14ac:dyDescent="0.3">
      <c r="A42" s="1">
        <v>41</v>
      </c>
      <c r="B42" s="1" t="s">
        <v>32</v>
      </c>
      <c r="C42" s="1">
        <v>92</v>
      </c>
      <c r="D42" s="1"/>
      <c r="E42" s="1"/>
      <c r="F42" s="1"/>
      <c r="G42" s="1"/>
      <c r="H42" s="1"/>
      <c r="I42" s="1"/>
      <c r="J42" s="1"/>
      <c r="K42" s="1"/>
      <c r="L42" s="1"/>
      <c r="M42" s="1">
        <f>SUM(C42:L42)</f>
        <v>92</v>
      </c>
      <c r="N42" s="8">
        <v>41</v>
      </c>
      <c r="O42" s="6"/>
      <c r="P42" s="1"/>
      <c r="Q42" s="1"/>
      <c r="R42" s="1"/>
      <c r="S42" s="1"/>
      <c r="T42" s="1"/>
      <c r="U42" s="1"/>
      <c r="V42" s="1"/>
      <c r="W42" s="1"/>
      <c r="X42" s="1">
        <f t="shared" si="1"/>
        <v>0</v>
      </c>
    </row>
    <row r="43" spans="1:24" x14ac:dyDescent="0.3">
      <c r="A43" s="1">
        <v>42</v>
      </c>
      <c r="B43" s="1" t="s">
        <v>63</v>
      </c>
      <c r="C43" s="1">
        <v>41</v>
      </c>
      <c r="D43" s="7">
        <v>50</v>
      </c>
      <c r="E43" s="1"/>
      <c r="F43" s="1"/>
      <c r="G43" s="1"/>
      <c r="H43" s="1"/>
      <c r="I43" s="1"/>
      <c r="J43" s="1"/>
      <c r="K43" s="1"/>
      <c r="L43" s="1"/>
      <c r="M43" s="1">
        <f>SUM(C43:L43)</f>
        <v>91</v>
      </c>
      <c r="N43" s="8">
        <v>42</v>
      </c>
      <c r="O43" s="1"/>
      <c r="P43" s="1"/>
      <c r="Q43" s="1"/>
      <c r="R43" s="1"/>
      <c r="S43" s="1"/>
      <c r="T43" s="1"/>
      <c r="U43" s="1"/>
      <c r="V43" s="1"/>
      <c r="W43" s="1"/>
      <c r="X43" s="1">
        <f t="shared" si="1"/>
        <v>0</v>
      </c>
    </row>
    <row r="44" spans="1:24" x14ac:dyDescent="0.3">
      <c r="A44" s="1">
        <v>43</v>
      </c>
      <c r="B44" s="6" t="s">
        <v>136</v>
      </c>
      <c r="C44" s="6"/>
      <c r="D44" s="6"/>
      <c r="E44" s="1"/>
      <c r="F44" s="1"/>
      <c r="G44" s="1"/>
      <c r="H44" s="1"/>
      <c r="I44" s="1">
        <v>83</v>
      </c>
      <c r="J44" s="1"/>
      <c r="K44" s="1"/>
      <c r="L44" s="1"/>
      <c r="M44" s="1">
        <f>SUM(D44:L44)</f>
        <v>83</v>
      </c>
      <c r="N44" s="8">
        <v>43</v>
      </c>
      <c r="O44" s="6"/>
      <c r="P44" s="1"/>
      <c r="Q44" s="1"/>
      <c r="R44" s="1"/>
      <c r="S44" s="1"/>
      <c r="T44" s="1"/>
      <c r="U44" s="1"/>
      <c r="V44" s="1"/>
      <c r="W44" s="1"/>
      <c r="X44" s="1">
        <f t="shared" si="1"/>
        <v>0</v>
      </c>
    </row>
    <row r="45" spans="1:24" x14ac:dyDescent="0.3">
      <c r="A45" s="1">
        <v>44</v>
      </c>
      <c r="B45" s="1" t="s">
        <v>135</v>
      </c>
      <c r="C45" s="1"/>
      <c r="D45" s="1"/>
      <c r="E45" s="1"/>
      <c r="F45" s="1"/>
      <c r="G45" s="1"/>
      <c r="H45" s="1"/>
      <c r="I45" s="1">
        <v>70</v>
      </c>
      <c r="J45" s="1"/>
      <c r="K45" s="1"/>
      <c r="L45" s="1"/>
      <c r="M45" s="1">
        <f>SUM(D45:L45)</f>
        <v>70</v>
      </c>
      <c r="N45" s="8">
        <v>44</v>
      </c>
      <c r="O45" s="6"/>
      <c r="P45" s="1"/>
      <c r="Q45" s="1"/>
      <c r="R45" s="1"/>
      <c r="S45" s="1"/>
      <c r="T45" s="1"/>
      <c r="U45" s="1"/>
      <c r="V45" s="1"/>
      <c r="W45" s="1"/>
      <c r="X45" s="1">
        <f t="shared" si="1"/>
        <v>0</v>
      </c>
    </row>
    <row r="46" spans="1:24" x14ac:dyDescent="0.3">
      <c r="A46" s="1">
        <v>45</v>
      </c>
      <c r="B46" s="1" t="s">
        <v>17</v>
      </c>
      <c r="C46" s="1">
        <v>67</v>
      </c>
      <c r="D46" s="7"/>
      <c r="E46" s="1"/>
      <c r="F46" s="1"/>
      <c r="G46" s="1"/>
      <c r="H46" s="1"/>
      <c r="I46" s="1"/>
      <c r="J46" s="1"/>
      <c r="K46" s="1"/>
      <c r="L46" s="1"/>
      <c r="M46" s="1">
        <f>SUM(C46:L46)</f>
        <v>67</v>
      </c>
      <c r="N46" s="8">
        <v>45</v>
      </c>
      <c r="O46" s="1"/>
      <c r="P46" s="1"/>
      <c r="Q46" s="1"/>
      <c r="R46" s="1"/>
      <c r="S46" s="1"/>
      <c r="T46" s="1"/>
      <c r="U46" s="1"/>
      <c r="V46" s="1"/>
      <c r="W46" s="1"/>
      <c r="X46" s="1">
        <f t="shared" si="1"/>
        <v>0</v>
      </c>
    </row>
    <row r="47" spans="1:24" x14ac:dyDescent="0.3">
      <c r="A47" s="1">
        <v>46</v>
      </c>
      <c r="B47" s="6" t="s">
        <v>37</v>
      </c>
      <c r="C47" s="6">
        <v>64</v>
      </c>
      <c r="D47" s="7"/>
      <c r="E47" s="1"/>
      <c r="F47" s="1"/>
      <c r="G47" s="1"/>
      <c r="H47" s="1"/>
      <c r="I47" s="1"/>
      <c r="J47" s="1"/>
      <c r="K47" s="1"/>
      <c r="L47" s="1"/>
      <c r="M47" s="1">
        <f>SUM(C47:L47)</f>
        <v>64</v>
      </c>
      <c r="N47" s="8">
        <v>46</v>
      </c>
      <c r="O47" s="6"/>
      <c r="P47" s="1"/>
      <c r="Q47" s="1"/>
      <c r="R47" s="1"/>
      <c r="S47" s="1"/>
      <c r="T47" s="1"/>
      <c r="U47" s="1"/>
      <c r="V47" s="1"/>
      <c r="W47" s="1"/>
      <c r="X47" s="1">
        <f t="shared" si="1"/>
        <v>0</v>
      </c>
    </row>
    <row r="48" spans="1:24" x14ac:dyDescent="0.3">
      <c r="A48" s="1">
        <v>47</v>
      </c>
      <c r="B48" s="6" t="s">
        <v>39</v>
      </c>
      <c r="C48" s="6">
        <v>61</v>
      </c>
      <c r="D48" s="7"/>
      <c r="E48" s="1"/>
      <c r="F48" s="1"/>
      <c r="G48" s="1"/>
      <c r="H48" s="1"/>
      <c r="I48" s="1"/>
      <c r="J48" s="1"/>
      <c r="K48" s="1"/>
      <c r="L48" s="1"/>
      <c r="M48" s="1">
        <f>SUM(C48:L48)</f>
        <v>61</v>
      </c>
      <c r="N48" s="8">
        <v>47</v>
      </c>
      <c r="O48" s="1"/>
      <c r="P48" s="6"/>
      <c r="Q48" s="1"/>
      <c r="R48" s="1"/>
      <c r="S48" s="1"/>
      <c r="T48" s="1"/>
      <c r="U48" s="1"/>
      <c r="V48" s="1"/>
      <c r="W48" s="1"/>
      <c r="X48" s="1">
        <f t="shared" si="1"/>
        <v>0</v>
      </c>
    </row>
    <row r="49" spans="1:24" x14ac:dyDescent="0.3">
      <c r="A49" s="1">
        <v>48</v>
      </c>
      <c r="B49" s="1" t="s">
        <v>76</v>
      </c>
      <c r="C49" s="1"/>
      <c r="D49" s="7"/>
      <c r="E49" s="1"/>
      <c r="F49" s="1">
        <v>60</v>
      </c>
      <c r="G49" s="1"/>
      <c r="H49" s="1"/>
      <c r="I49" s="1"/>
      <c r="J49" s="1"/>
      <c r="K49" s="1"/>
      <c r="L49" s="1"/>
      <c r="M49" s="1">
        <f>SUM(C49:L49)</f>
        <v>60</v>
      </c>
      <c r="N49" s="8">
        <v>48</v>
      </c>
      <c r="O49" s="1"/>
      <c r="P49" s="6"/>
      <c r="Q49" s="1"/>
      <c r="R49" s="1"/>
      <c r="S49" s="1"/>
      <c r="T49" s="1"/>
      <c r="U49" s="1"/>
      <c r="V49" s="1"/>
      <c r="W49" s="1"/>
      <c r="X49" s="1">
        <f t="shared" si="1"/>
        <v>0</v>
      </c>
    </row>
    <row r="50" spans="1:24" x14ac:dyDescent="0.3">
      <c r="A50" s="1">
        <v>49</v>
      </c>
      <c r="B50" s="1" t="s">
        <v>26</v>
      </c>
      <c r="C50" s="1">
        <v>57</v>
      </c>
      <c r="D50" s="1"/>
      <c r="E50" s="1"/>
      <c r="F50" s="1"/>
      <c r="G50" s="1"/>
      <c r="H50" s="1"/>
      <c r="I50" s="1"/>
      <c r="J50" s="1"/>
      <c r="K50" s="1"/>
      <c r="L50" s="1"/>
      <c r="M50" s="1">
        <f>SUM(C50:L50)</f>
        <v>57</v>
      </c>
      <c r="N50" s="8">
        <v>49</v>
      </c>
      <c r="O50" s="1"/>
      <c r="P50" s="1"/>
      <c r="Q50" s="1"/>
      <c r="R50" s="1"/>
      <c r="S50" s="1"/>
      <c r="T50" s="1"/>
      <c r="U50" s="1"/>
      <c r="V50" s="1"/>
      <c r="W50" s="1"/>
      <c r="X50" s="1">
        <f t="shared" si="1"/>
        <v>0</v>
      </c>
    </row>
    <row r="51" spans="1:24" x14ac:dyDescent="0.3">
      <c r="A51" s="1">
        <v>50</v>
      </c>
      <c r="B51" s="1" t="s">
        <v>11</v>
      </c>
      <c r="C51" s="1">
        <v>55</v>
      </c>
      <c r="D51" s="7"/>
      <c r="E51" s="1"/>
      <c r="F51" s="1"/>
      <c r="G51" s="1"/>
      <c r="H51" s="1"/>
      <c r="I51" s="1"/>
      <c r="J51" s="1"/>
      <c r="K51" s="1"/>
      <c r="L51" s="1"/>
      <c r="M51" s="1">
        <f>SUM(C51:L51)</f>
        <v>55</v>
      </c>
      <c r="N51" s="8">
        <v>50</v>
      </c>
      <c r="O51" s="1"/>
      <c r="P51" s="6"/>
      <c r="Q51" s="1"/>
      <c r="R51" s="1"/>
      <c r="S51" s="1"/>
      <c r="T51" s="1"/>
      <c r="U51" s="1"/>
      <c r="V51" s="1"/>
      <c r="W51" s="1"/>
      <c r="X51" s="1">
        <f t="shared" si="1"/>
        <v>0</v>
      </c>
    </row>
    <row r="52" spans="1:24" x14ac:dyDescent="0.3">
      <c r="A52" s="1">
        <v>51</v>
      </c>
      <c r="B52" s="1" t="s">
        <v>20</v>
      </c>
      <c r="C52" s="1">
        <v>55</v>
      </c>
      <c r="D52" s="1"/>
      <c r="E52" s="1"/>
      <c r="F52" s="1"/>
      <c r="G52" s="1"/>
      <c r="H52" s="1"/>
      <c r="I52" s="1"/>
      <c r="J52" s="1"/>
      <c r="K52" s="1"/>
      <c r="L52" s="1"/>
      <c r="M52" s="1">
        <f>SUM(C52:L52)</f>
        <v>55</v>
      </c>
      <c r="N52" s="8">
        <v>51</v>
      </c>
      <c r="O52" s="1"/>
      <c r="P52" s="6"/>
      <c r="Q52" s="1"/>
      <c r="R52" s="1"/>
      <c r="S52" s="1"/>
      <c r="T52" s="1"/>
      <c r="U52" s="1"/>
      <c r="V52" s="1"/>
      <c r="W52" s="1"/>
      <c r="X52" s="1">
        <f t="shared" si="1"/>
        <v>0</v>
      </c>
    </row>
    <row r="53" spans="1:24" x14ac:dyDescent="0.3">
      <c r="A53" s="1">
        <v>52</v>
      </c>
      <c r="B53" s="1" t="s">
        <v>28</v>
      </c>
      <c r="C53" s="1">
        <v>55</v>
      </c>
      <c r="D53" s="7"/>
      <c r="E53" s="1"/>
      <c r="F53" s="1"/>
      <c r="G53" s="1"/>
      <c r="H53" s="1"/>
      <c r="I53" s="1"/>
      <c r="J53" s="1"/>
      <c r="K53" s="1"/>
      <c r="L53" s="1"/>
      <c r="M53" s="1">
        <f>SUM(C53:L53)</f>
        <v>55</v>
      </c>
      <c r="N53" s="8">
        <v>52</v>
      </c>
      <c r="O53" s="9"/>
      <c r="P53" s="10"/>
      <c r="Q53" s="9"/>
      <c r="R53" s="9"/>
      <c r="S53" s="9"/>
      <c r="T53" s="9"/>
      <c r="U53" s="9"/>
      <c r="V53" s="9"/>
      <c r="W53" s="9"/>
      <c r="X53" s="1">
        <f t="shared" si="1"/>
        <v>0</v>
      </c>
    </row>
    <row r="54" spans="1:24" x14ac:dyDescent="0.3">
      <c r="A54" s="1">
        <v>53</v>
      </c>
      <c r="B54" s="1" t="s">
        <v>15</v>
      </c>
      <c r="C54" s="1">
        <v>53</v>
      </c>
      <c r="D54" s="1"/>
      <c r="E54" s="1"/>
      <c r="F54" s="1"/>
      <c r="G54" s="1"/>
      <c r="H54" s="1"/>
      <c r="I54" s="1"/>
      <c r="J54" s="1"/>
      <c r="K54" s="1"/>
      <c r="L54" s="1"/>
      <c r="M54" s="1">
        <f>SUM(C54:L54)</f>
        <v>53</v>
      </c>
      <c r="N54" s="11">
        <v>53</v>
      </c>
      <c r="O54" s="12"/>
      <c r="P54" s="1"/>
      <c r="Q54" s="1"/>
      <c r="R54" s="1"/>
      <c r="S54" s="1"/>
      <c r="T54" s="1"/>
      <c r="U54" s="1"/>
      <c r="V54" s="1"/>
      <c r="W54" s="1"/>
      <c r="X54" s="1">
        <f t="shared" si="1"/>
        <v>0</v>
      </c>
    </row>
    <row r="55" spans="1:24" x14ac:dyDescent="0.3">
      <c r="A55" s="1">
        <v>54</v>
      </c>
      <c r="B55" s="1" t="s">
        <v>14</v>
      </c>
      <c r="C55" s="1">
        <v>53</v>
      </c>
      <c r="D55" s="7"/>
      <c r="E55" s="1"/>
      <c r="F55" s="1"/>
      <c r="G55" s="1"/>
      <c r="H55" s="1"/>
      <c r="I55" s="1"/>
      <c r="J55" s="1"/>
      <c r="K55" s="1"/>
      <c r="L55" s="1"/>
      <c r="M55" s="1">
        <f>SUM(C55:L55)</f>
        <v>53</v>
      </c>
      <c r="N55" s="11">
        <v>54</v>
      </c>
      <c r="O55" s="13"/>
      <c r="P55" s="1"/>
      <c r="Q55" s="1"/>
      <c r="R55" s="1"/>
      <c r="S55" s="1"/>
      <c r="T55" s="1"/>
      <c r="U55" s="1"/>
      <c r="V55" s="1"/>
      <c r="W55" s="1"/>
      <c r="X55" s="1">
        <f t="shared" si="1"/>
        <v>0</v>
      </c>
    </row>
    <row r="56" spans="1:24" x14ac:dyDescent="0.3">
      <c r="A56" s="1">
        <v>55</v>
      </c>
      <c r="B56" s="6" t="s">
        <v>22</v>
      </c>
      <c r="C56" s="6">
        <v>51</v>
      </c>
      <c r="D56" s="7"/>
      <c r="E56" s="1"/>
      <c r="F56" s="1"/>
      <c r="G56" s="1"/>
      <c r="H56" s="1"/>
      <c r="I56" s="1"/>
      <c r="J56" s="1"/>
      <c r="K56" s="1"/>
      <c r="L56" s="1"/>
      <c r="M56" s="1">
        <f>SUM(C56:L56)</f>
        <v>51</v>
      </c>
      <c r="N56" s="11">
        <v>55</v>
      </c>
      <c r="O56" s="13"/>
      <c r="P56" s="1"/>
      <c r="Q56" s="1"/>
      <c r="R56" s="1"/>
      <c r="S56" s="1"/>
      <c r="T56" s="1"/>
      <c r="U56" s="1"/>
      <c r="V56" s="1"/>
      <c r="W56" s="1"/>
      <c r="X56" s="1">
        <f t="shared" si="1"/>
        <v>0</v>
      </c>
    </row>
    <row r="57" spans="1:24" x14ac:dyDescent="0.3">
      <c r="A57" s="1">
        <v>56</v>
      </c>
      <c r="B57" s="1" t="s">
        <v>43</v>
      </c>
      <c r="C57" s="1">
        <v>49</v>
      </c>
      <c r="D57" s="1"/>
      <c r="E57" s="1"/>
      <c r="F57" s="1"/>
      <c r="G57" s="1"/>
      <c r="H57" s="1"/>
      <c r="I57" s="1"/>
      <c r="J57" s="1"/>
      <c r="K57" s="1"/>
      <c r="L57" s="1"/>
      <c r="M57" s="1">
        <f>SUM(C57:L57)</f>
        <v>49</v>
      </c>
      <c r="N57" s="11">
        <v>56</v>
      </c>
      <c r="O57" s="13"/>
      <c r="P57" s="6"/>
      <c r="Q57" s="1"/>
      <c r="R57" s="1"/>
      <c r="S57" s="1"/>
      <c r="T57" s="1"/>
      <c r="U57" s="1"/>
      <c r="V57" s="1"/>
      <c r="W57" s="1"/>
      <c r="X57" s="1">
        <f t="shared" si="1"/>
        <v>0</v>
      </c>
    </row>
    <row r="58" spans="1:24" x14ac:dyDescent="0.3">
      <c r="A58" s="1">
        <v>57</v>
      </c>
      <c r="B58" s="6" t="s">
        <v>125</v>
      </c>
      <c r="C58" s="6"/>
      <c r="D58" s="6"/>
      <c r="E58" s="1"/>
      <c r="F58" s="1"/>
      <c r="G58" s="1">
        <v>47</v>
      </c>
      <c r="H58" s="1"/>
      <c r="I58" s="1"/>
      <c r="J58" s="1"/>
      <c r="K58" s="1"/>
      <c r="L58" s="1"/>
      <c r="M58" s="1">
        <f>SUM(C58:L58)</f>
        <v>47</v>
      </c>
      <c r="N58" s="11">
        <v>57</v>
      </c>
      <c r="O58" s="13"/>
      <c r="P58" s="1"/>
      <c r="Q58" s="1"/>
      <c r="R58" s="1"/>
      <c r="S58" s="1"/>
      <c r="T58" s="1"/>
      <c r="U58" s="1"/>
      <c r="V58" s="1"/>
      <c r="W58" s="1"/>
      <c r="X58" s="1">
        <f t="shared" si="1"/>
        <v>0</v>
      </c>
    </row>
    <row r="59" spans="1:24" x14ac:dyDescent="0.3">
      <c r="A59" s="1">
        <v>58</v>
      </c>
      <c r="B59" s="1" t="s">
        <v>40</v>
      </c>
      <c r="C59" s="1">
        <v>47</v>
      </c>
      <c r="D59" s="1"/>
      <c r="E59" s="1"/>
      <c r="F59" s="1"/>
      <c r="G59" s="1"/>
      <c r="H59" s="1"/>
      <c r="I59" s="1"/>
      <c r="J59" s="1"/>
      <c r="K59" s="1"/>
      <c r="L59" s="1"/>
      <c r="M59" s="1">
        <f>SUM(C59:L59)</f>
        <v>47</v>
      </c>
      <c r="N59" s="11">
        <v>58</v>
      </c>
      <c r="O59" s="14"/>
      <c r="P59" s="9"/>
      <c r="Q59" s="9"/>
      <c r="R59" s="9"/>
      <c r="S59" s="9"/>
      <c r="T59" s="9"/>
      <c r="U59" s="9"/>
      <c r="V59" s="9"/>
      <c r="W59" s="9"/>
      <c r="X59" s="1">
        <f t="shared" si="1"/>
        <v>0</v>
      </c>
    </row>
    <row r="60" spans="1:24" x14ac:dyDescent="0.3">
      <c r="A60" s="1">
        <v>59</v>
      </c>
      <c r="B60" s="1" t="s">
        <v>78</v>
      </c>
      <c r="C60" s="1"/>
      <c r="D60" s="1"/>
      <c r="E60" s="1"/>
      <c r="F60" s="1">
        <v>47</v>
      </c>
      <c r="G60" s="1"/>
      <c r="H60" s="1"/>
      <c r="I60" s="1"/>
      <c r="J60" s="1"/>
      <c r="K60" s="1"/>
      <c r="L60" s="1"/>
      <c r="M60" s="1">
        <f>SUM(C60:L60)</f>
        <v>47</v>
      </c>
      <c r="N60" s="8">
        <v>59</v>
      </c>
      <c r="O60" s="1"/>
      <c r="P60" s="1"/>
      <c r="Q60" s="1"/>
      <c r="R60" s="1"/>
      <c r="S60" s="1"/>
      <c r="T60" s="1"/>
      <c r="U60" s="1"/>
      <c r="V60" s="1"/>
      <c r="W60" s="1"/>
      <c r="X60" s="1">
        <f t="shared" si="1"/>
        <v>0</v>
      </c>
    </row>
    <row r="61" spans="1:24" x14ac:dyDescent="0.3">
      <c r="A61" s="1">
        <v>60</v>
      </c>
      <c r="B61" s="1" t="s">
        <v>27</v>
      </c>
      <c r="C61" s="1">
        <v>47</v>
      </c>
      <c r="D61" s="1"/>
      <c r="E61" s="1"/>
      <c r="F61" s="1"/>
      <c r="G61" s="1"/>
      <c r="H61" s="1"/>
      <c r="I61" s="1"/>
      <c r="J61" s="1"/>
      <c r="K61" s="1"/>
      <c r="L61" s="1"/>
      <c r="M61" s="1">
        <f>SUM(C61:L61)</f>
        <v>47</v>
      </c>
      <c r="N61" s="8">
        <v>60</v>
      </c>
      <c r="O61" s="1"/>
      <c r="P61" s="6"/>
      <c r="Q61" s="1"/>
      <c r="R61" s="1"/>
      <c r="S61" s="1"/>
      <c r="T61" s="1"/>
      <c r="U61" s="1"/>
      <c r="V61" s="1"/>
      <c r="W61" s="1"/>
      <c r="X61" s="1">
        <f t="shared" si="1"/>
        <v>0</v>
      </c>
    </row>
    <row r="62" spans="1:24" x14ac:dyDescent="0.3">
      <c r="A62" s="1">
        <v>61</v>
      </c>
      <c r="B62" s="6" t="s">
        <v>35</v>
      </c>
      <c r="C62" s="6">
        <v>45</v>
      </c>
      <c r="D62" s="6"/>
      <c r="E62" s="1"/>
      <c r="F62" s="1"/>
      <c r="G62" s="1"/>
      <c r="H62" s="1"/>
      <c r="I62" s="1"/>
      <c r="J62" s="1"/>
      <c r="K62" s="1"/>
      <c r="L62" s="1"/>
      <c r="M62" s="1">
        <f>SUM(C62:L62)</f>
        <v>45</v>
      </c>
      <c r="N62" s="8">
        <v>61</v>
      </c>
      <c r="O62" s="1"/>
      <c r="P62" s="1"/>
      <c r="Q62" s="1"/>
      <c r="R62" s="1"/>
      <c r="S62" s="1"/>
      <c r="T62" s="1"/>
      <c r="U62" s="1"/>
      <c r="V62" s="1"/>
      <c r="W62" s="1"/>
      <c r="X62" s="1">
        <f t="shared" si="1"/>
        <v>0</v>
      </c>
    </row>
    <row r="63" spans="1:24" x14ac:dyDescent="0.3">
      <c r="A63" s="1">
        <v>62</v>
      </c>
      <c r="B63" s="6" t="s">
        <v>58</v>
      </c>
      <c r="C63" s="6"/>
      <c r="D63" s="6">
        <v>44</v>
      </c>
      <c r="E63" s="1"/>
      <c r="F63" s="6"/>
      <c r="G63" s="1"/>
      <c r="H63" s="1"/>
      <c r="I63" s="1"/>
      <c r="J63" s="1"/>
      <c r="K63" s="1"/>
      <c r="L63" s="1"/>
      <c r="M63" s="1">
        <f>SUM(C63:L63)</f>
        <v>44</v>
      </c>
      <c r="N63" s="8">
        <v>62</v>
      </c>
      <c r="O63" s="1"/>
      <c r="P63" s="1"/>
      <c r="Q63" s="1"/>
      <c r="R63" s="1"/>
      <c r="S63" s="1"/>
      <c r="T63" s="1"/>
      <c r="U63" s="1"/>
      <c r="V63" s="1"/>
      <c r="W63" s="1"/>
      <c r="X63" s="1">
        <f t="shared" si="1"/>
        <v>0</v>
      </c>
    </row>
    <row r="64" spans="1:24" x14ac:dyDescent="0.3">
      <c r="A64" s="1">
        <v>63</v>
      </c>
      <c r="B64" s="6" t="s">
        <v>77</v>
      </c>
      <c r="C64" s="6"/>
      <c r="D64" s="6"/>
      <c r="E64" s="1"/>
      <c r="F64" s="1">
        <v>42</v>
      </c>
      <c r="G64" s="1"/>
      <c r="H64" s="1"/>
      <c r="I64" s="1"/>
      <c r="J64" s="1"/>
      <c r="K64" s="1"/>
      <c r="L64" s="1"/>
      <c r="M64" s="1">
        <f>SUM(C64:L64)</f>
        <v>42</v>
      </c>
      <c r="N64" s="8">
        <v>63</v>
      </c>
      <c r="O64" s="1"/>
      <c r="P64" s="6"/>
      <c r="Q64" s="1"/>
      <c r="R64" s="1"/>
      <c r="S64" s="1"/>
      <c r="T64" s="1"/>
      <c r="U64" s="1"/>
      <c r="V64" s="1"/>
      <c r="W64" s="1"/>
      <c r="X64" s="1">
        <f t="shared" si="1"/>
        <v>0</v>
      </c>
    </row>
    <row r="65" spans="1:24" x14ac:dyDescent="0.3">
      <c r="A65" s="1">
        <v>64</v>
      </c>
      <c r="B65" s="1" t="s">
        <v>80</v>
      </c>
      <c r="C65" s="1"/>
      <c r="D65" s="7"/>
      <c r="E65" s="1"/>
      <c r="F65" s="1">
        <v>42</v>
      </c>
      <c r="G65" s="1"/>
      <c r="H65" s="1"/>
      <c r="I65" s="1"/>
      <c r="J65" s="1"/>
      <c r="K65" s="1"/>
      <c r="L65" s="1"/>
      <c r="M65" s="1">
        <f>SUM(C65:L65)</f>
        <v>42</v>
      </c>
      <c r="N65" s="8">
        <v>64</v>
      </c>
      <c r="O65" s="1"/>
      <c r="P65" s="1"/>
      <c r="Q65" s="1"/>
      <c r="R65" s="1"/>
      <c r="S65" s="1"/>
      <c r="T65" s="1"/>
      <c r="U65" s="1"/>
      <c r="V65" s="1"/>
      <c r="W65" s="1"/>
      <c r="X65" s="1">
        <f t="shared" si="1"/>
        <v>0</v>
      </c>
    </row>
    <row r="66" spans="1:24" x14ac:dyDescent="0.3">
      <c r="A66" s="1">
        <v>65</v>
      </c>
      <c r="B66" s="6" t="s">
        <v>86</v>
      </c>
      <c r="C66" s="6"/>
      <c r="D66" s="6"/>
      <c r="E66" s="1"/>
      <c r="F66" s="1">
        <v>42</v>
      </c>
      <c r="G66" s="1"/>
      <c r="H66" s="1"/>
      <c r="I66" s="1"/>
      <c r="J66" s="1"/>
      <c r="K66" s="1"/>
      <c r="L66" s="1"/>
      <c r="M66" s="1">
        <f>SUM(C66:L66)</f>
        <v>42</v>
      </c>
      <c r="N66" s="8">
        <v>65</v>
      </c>
      <c r="O66" s="6"/>
      <c r="P66" s="1"/>
      <c r="Q66" s="1"/>
      <c r="R66" s="1"/>
      <c r="S66" s="1"/>
      <c r="T66" s="1"/>
      <c r="U66" s="1"/>
      <c r="V66" s="1"/>
      <c r="W66" s="1"/>
      <c r="X66" s="1">
        <f t="shared" ref="X66:X97" si="2">SUM(P66:W66)</f>
        <v>0</v>
      </c>
    </row>
    <row r="67" spans="1:24" x14ac:dyDescent="0.3">
      <c r="A67" s="1">
        <v>66</v>
      </c>
      <c r="B67" s="1" t="s">
        <v>12</v>
      </c>
      <c r="C67" s="1">
        <v>41</v>
      </c>
      <c r="D67" s="1"/>
      <c r="E67" s="1"/>
      <c r="F67" s="1"/>
      <c r="G67" s="1"/>
      <c r="H67" s="1"/>
      <c r="I67" s="1"/>
      <c r="J67" s="1"/>
      <c r="K67" s="1"/>
      <c r="L67" s="1"/>
      <c r="M67" s="1">
        <f>SUM(C67:L67)</f>
        <v>41</v>
      </c>
      <c r="N67" s="8">
        <v>66</v>
      </c>
      <c r="O67" s="1"/>
      <c r="P67" s="1"/>
      <c r="Q67" s="1"/>
      <c r="R67" s="1"/>
      <c r="S67" s="1"/>
      <c r="T67" s="1"/>
      <c r="U67" s="1"/>
      <c r="V67" s="1"/>
      <c r="W67" s="1"/>
      <c r="X67" s="1">
        <f t="shared" si="2"/>
        <v>0</v>
      </c>
    </row>
    <row r="68" spans="1:24" x14ac:dyDescent="0.3">
      <c r="A68" s="1">
        <v>67</v>
      </c>
      <c r="B68" s="1" t="s">
        <v>139</v>
      </c>
      <c r="C68" s="1"/>
      <c r="D68" s="1"/>
      <c r="E68" s="1"/>
      <c r="F68" s="1"/>
      <c r="G68" s="1"/>
      <c r="H68" s="1"/>
      <c r="I68" s="1"/>
      <c r="J68" s="1">
        <v>40</v>
      </c>
      <c r="K68" s="1"/>
      <c r="L68" s="1"/>
      <c r="M68" s="1">
        <f>SUM(D68:L68)</f>
        <v>40</v>
      </c>
      <c r="N68" s="8">
        <v>67</v>
      </c>
      <c r="O68" s="1"/>
      <c r="P68" s="6"/>
      <c r="Q68" s="1"/>
      <c r="R68" s="1"/>
      <c r="S68" s="1"/>
      <c r="T68" s="1"/>
      <c r="U68" s="1"/>
      <c r="V68" s="1"/>
      <c r="W68" s="1"/>
      <c r="X68" s="1">
        <f t="shared" si="2"/>
        <v>0</v>
      </c>
    </row>
    <row r="69" spans="1:24" x14ac:dyDescent="0.3">
      <c r="A69" s="1">
        <v>68</v>
      </c>
      <c r="B69" s="6" t="s">
        <v>55</v>
      </c>
      <c r="C69" s="6"/>
      <c r="D69" s="6">
        <v>40</v>
      </c>
      <c r="E69" s="1"/>
      <c r="F69" s="1"/>
      <c r="G69" s="1"/>
      <c r="H69" s="1"/>
      <c r="I69" s="1"/>
      <c r="J69" s="1"/>
      <c r="K69" s="1"/>
      <c r="L69" s="1"/>
      <c r="M69" s="1">
        <f>SUM(C69:L69)</f>
        <v>40</v>
      </c>
      <c r="N69" s="8">
        <v>68</v>
      </c>
      <c r="O69" s="6"/>
      <c r="P69" s="1"/>
      <c r="Q69" s="1"/>
      <c r="R69" s="1"/>
      <c r="S69" s="1"/>
      <c r="T69" s="1"/>
      <c r="U69" s="1"/>
      <c r="V69" s="1"/>
      <c r="W69" s="1"/>
      <c r="X69" s="1">
        <f t="shared" si="2"/>
        <v>0</v>
      </c>
    </row>
    <row r="70" spans="1:24" x14ac:dyDescent="0.3">
      <c r="A70" s="1">
        <v>69</v>
      </c>
      <c r="B70" s="6" t="s">
        <v>54</v>
      </c>
      <c r="C70" s="6"/>
      <c r="D70" s="6">
        <v>38</v>
      </c>
      <c r="E70" s="1"/>
      <c r="F70" s="1"/>
      <c r="G70" s="1"/>
      <c r="H70" s="1"/>
      <c r="I70" s="1"/>
      <c r="J70" s="1"/>
      <c r="K70" s="1"/>
      <c r="L70" s="1"/>
      <c r="M70" s="1">
        <f>SUM(C70:L70)</f>
        <v>38</v>
      </c>
      <c r="N70" s="8">
        <v>69</v>
      </c>
      <c r="O70" s="1"/>
      <c r="P70" s="1"/>
      <c r="Q70" s="1"/>
      <c r="R70" s="1"/>
      <c r="S70" s="1"/>
      <c r="T70" s="1"/>
      <c r="U70" s="1"/>
      <c r="V70" s="1"/>
      <c r="W70" s="1"/>
      <c r="X70" s="1">
        <f t="shared" si="2"/>
        <v>0</v>
      </c>
    </row>
    <row r="71" spans="1:24" x14ac:dyDescent="0.3">
      <c r="A71" s="1">
        <v>70</v>
      </c>
      <c r="B71" s="6" t="s">
        <v>57</v>
      </c>
      <c r="C71" s="6"/>
      <c r="D71" s="6">
        <v>32</v>
      </c>
      <c r="E71" s="1"/>
      <c r="F71" s="1"/>
      <c r="G71" s="1"/>
      <c r="H71" s="1"/>
      <c r="I71" s="1"/>
      <c r="J71" s="1"/>
      <c r="K71" s="1"/>
      <c r="L71" s="1"/>
      <c r="M71" s="1">
        <f>SUM(C71:L71)</f>
        <v>32</v>
      </c>
      <c r="N71" s="8">
        <v>70</v>
      </c>
      <c r="O71" s="6"/>
      <c r="P71" s="1"/>
      <c r="Q71" s="1"/>
      <c r="R71" s="1"/>
      <c r="S71" s="1"/>
      <c r="T71" s="1"/>
      <c r="U71" s="1"/>
      <c r="V71" s="1"/>
      <c r="W71" s="1"/>
      <c r="X71" s="1">
        <f t="shared" si="2"/>
        <v>0</v>
      </c>
    </row>
    <row r="72" spans="1:24" x14ac:dyDescent="0.3">
      <c r="A72" s="1">
        <v>71</v>
      </c>
      <c r="B72" s="6" t="s">
        <v>128</v>
      </c>
      <c r="C72" s="6"/>
      <c r="D72" s="6"/>
      <c r="E72" s="1"/>
      <c r="F72" s="6"/>
      <c r="G72" s="1">
        <v>20</v>
      </c>
      <c r="H72" s="1"/>
      <c r="I72" s="1"/>
      <c r="J72" s="1"/>
      <c r="K72" s="1"/>
      <c r="L72" s="1"/>
      <c r="M72" s="1">
        <f>SUM(D72:L72)</f>
        <v>20</v>
      </c>
      <c r="N72" s="8">
        <v>71</v>
      </c>
      <c r="O72" s="1"/>
      <c r="P72" s="6"/>
      <c r="Q72" s="1"/>
      <c r="R72" s="1"/>
      <c r="S72" s="1"/>
      <c r="T72" s="1"/>
      <c r="U72" s="1"/>
      <c r="V72" s="1"/>
      <c r="W72" s="1"/>
      <c r="X72" s="1">
        <f t="shared" si="2"/>
        <v>0</v>
      </c>
    </row>
    <row r="73" spans="1:24" x14ac:dyDescent="0.3">
      <c r="A73" s="1">
        <v>72</v>
      </c>
      <c r="B73" s="1" t="s">
        <v>131</v>
      </c>
      <c r="C73" s="1"/>
      <c r="D73" s="7"/>
      <c r="E73" s="1"/>
      <c r="F73" s="1"/>
      <c r="G73" s="1">
        <v>20</v>
      </c>
      <c r="H73" s="1"/>
      <c r="I73" s="1"/>
      <c r="J73" s="1"/>
      <c r="K73" s="1"/>
      <c r="L73" s="1"/>
      <c r="M73" s="1">
        <f>SUM(D73:L73)</f>
        <v>20</v>
      </c>
      <c r="N73" s="8">
        <v>72</v>
      </c>
      <c r="O73" s="6"/>
      <c r="P73" s="1"/>
      <c r="Q73" s="1"/>
      <c r="R73" s="1"/>
      <c r="S73" s="1"/>
      <c r="T73" s="1"/>
      <c r="U73" s="1"/>
      <c r="V73" s="1"/>
      <c r="W73" s="1"/>
      <c r="X73" s="1">
        <f t="shared" si="2"/>
        <v>0</v>
      </c>
    </row>
    <row r="74" spans="1:24" x14ac:dyDescent="0.3">
      <c r="A74" s="1">
        <v>73</v>
      </c>
      <c r="B74" s="6"/>
      <c r="C74" s="6"/>
      <c r="D74" s="6"/>
      <c r="E74" s="1"/>
      <c r="F74" s="1"/>
      <c r="G74" s="1"/>
      <c r="H74" s="1"/>
      <c r="I74" s="1"/>
      <c r="J74" s="1"/>
      <c r="K74" s="1"/>
      <c r="L74" s="1"/>
      <c r="M74" s="1">
        <f t="shared" ref="M72:M89" si="3">SUM(D74:L74)</f>
        <v>0</v>
      </c>
      <c r="N74" s="8">
        <v>73</v>
      </c>
      <c r="O74" s="1"/>
      <c r="P74" s="1"/>
      <c r="Q74" s="1"/>
      <c r="R74" s="1"/>
      <c r="S74" s="1"/>
      <c r="T74" s="1"/>
      <c r="U74" s="1"/>
      <c r="V74" s="1"/>
      <c r="W74" s="1"/>
      <c r="X74" s="1">
        <f t="shared" si="2"/>
        <v>0</v>
      </c>
    </row>
    <row r="75" spans="1:24" x14ac:dyDescent="0.3">
      <c r="A75" s="1">
        <v>74</v>
      </c>
      <c r="B75" s="6"/>
      <c r="C75" s="6"/>
      <c r="D75" s="6"/>
      <c r="E75" s="1"/>
      <c r="F75" s="1"/>
      <c r="G75" s="1"/>
      <c r="H75" s="1"/>
      <c r="I75" s="1"/>
      <c r="J75" s="1"/>
      <c r="K75" s="1"/>
      <c r="L75" s="1"/>
      <c r="M75" s="1">
        <f t="shared" si="3"/>
        <v>0</v>
      </c>
      <c r="N75" s="8">
        <v>74</v>
      </c>
      <c r="O75" s="1"/>
      <c r="P75" s="1"/>
      <c r="Q75" s="1"/>
      <c r="R75" s="1"/>
      <c r="S75" s="1"/>
      <c r="T75" s="1"/>
      <c r="U75" s="1"/>
      <c r="V75" s="1"/>
      <c r="W75" s="1"/>
      <c r="X75" s="1">
        <f t="shared" si="2"/>
        <v>0</v>
      </c>
    </row>
    <row r="76" spans="1:24" x14ac:dyDescent="0.3">
      <c r="A76" s="1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>
        <f t="shared" si="3"/>
        <v>0</v>
      </c>
      <c r="N76" s="8">
        <v>75</v>
      </c>
      <c r="O76" s="1"/>
      <c r="P76" s="6"/>
      <c r="Q76" s="1"/>
      <c r="R76" s="1"/>
      <c r="S76" s="1"/>
      <c r="T76" s="1"/>
      <c r="U76" s="1"/>
      <c r="V76" s="1"/>
      <c r="W76" s="1"/>
      <c r="X76" s="1">
        <f t="shared" si="2"/>
        <v>0</v>
      </c>
    </row>
    <row r="77" spans="1:24" x14ac:dyDescent="0.3">
      <c r="A77" s="1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>
        <f t="shared" si="3"/>
        <v>0</v>
      </c>
      <c r="N77" s="8">
        <v>76</v>
      </c>
      <c r="O77" s="1"/>
      <c r="P77" s="1"/>
      <c r="Q77" s="1"/>
      <c r="R77" s="1"/>
      <c r="S77" s="1"/>
      <c r="T77" s="1"/>
      <c r="U77" s="1"/>
      <c r="V77" s="1"/>
      <c r="W77" s="1"/>
      <c r="X77" s="1">
        <f t="shared" si="2"/>
        <v>0</v>
      </c>
    </row>
    <row r="78" spans="1:24" x14ac:dyDescent="0.3">
      <c r="A78" s="1">
        <v>77</v>
      </c>
      <c r="B78" s="6"/>
      <c r="C78" s="6"/>
      <c r="D78" s="6"/>
      <c r="E78" s="1"/>
      <c r="F78" s="1"/>
      <c r="G78" s="1"/>
      <c r="H78" s="1"/>
      <c r="I78" s="1"/>
      <c r="J78" s="1"/>
      <c r="K78" s="1"/>
      <c r="L78" s="1"/>
      <c r="M78" s="1">
        <f t="shared" si="3"/>
        <v>0</v>
      </c>
      <c r="N78" s="8">
        <v>77</v>
      </c>
      <c r="O78" s="1"/>
      <c r="P78" s="6"/>
      <c r="Q78" s="1"/>
      <c r="R78" s="1"/>
      <c r="S78" s="1"/>
      <c r="T78" s="1"/>
      <c r="U78" s="1"/>
      <c r="V78" s="1"/>
      <c r="W78" s="1"/>
      <c r="X78" s="1">
        <f t="shared" si="2"/>
        <v>0</v>
      </c>
    </row>
    <row r="79" spans="1:24" x14ac:dyDescent="0.3">
      <c r="A79" s="1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>
        <f t="shared" si="3"/>
        <v>0</v>
      </c>
      <c r="N79" s="8">
        <v>78</v>
      </c>
      <c r="O79" s="1"/>
      <c r="P79" s="6"/>
      <c r="Q79" s="1"/>
      <c r="R79" s="1"/>
      <c r="S79" s="1"/>
      <c r="T79" s="1"/>
      <c r="U79" s="1"/>
      <c r="V79" s="1"/>
      <c r="W79" s="1"/>
      <c r="X79" s="1">
        <f t="shared" si="2"/>
        <v>0</v>
      </c>
    </row>
    <row r="80" spans="1:24" x14ac:dyDescent="0.3">
      <c r="A80" s="1">
        <v>79</v>
      </c>
      <c r="B80" s="6"/>
      <c r="C80" s="6"/>
      <c r="D80" s="6"/>
      <c r="E80" s="1"/>
      <c r="F80" s="6"/>
      <c r="G80" s="1"/>
      <c r="H80" s="1"/>
      <c r="I80" s="1"/>
      <c r="J80" s="1"/>
      <c r="K80" s="1"/>
      <c r="L80" s="1"/>
      <c r="M80" s="1">
        <f t="shared" si="3"/>
        <v>0</v>
      </c>
      <c r="N80" s="8">
        <v>79</v>
      </c>
      <c r="O80" s="6"/>
      <c r="P80" s="1"/>
      <c r="Q80" s="1"/>
      <c r="R80" s="1"/>
      <c r="S80" s="1"/>
      <c r="T80" s="1"/>
      <c r="U80" s="1"/>
      <c r="V80" s="1"/>
      <c r="W80" s="1"/>
      <c r="X80" s="1">
        <f t="shared" si="2"/>
        <v>0</v>
      </c>
    </row>
    <row r="81" spans="1:24" x14ac:dyDescent="0.3">
      <c r="A81" s="1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>
        <f t="shared" si="3"/>
        <v>0</v>
      </c>
      <c r="N81" s="8">
        <v>80</v>
      </c>
      <c r="O81" s="1"/>
      <c r="P81" s="1"/>
      <c r="Q81" s="1"/>
      <c r="R81" s="1"/>
      <c r="S81" s="1"/>
      <c r="T81" s="1"/>
      <c r="U81" s="1"/>
      <c r="V81" s="1"/>
      <c r="W81" s="1"/>
      <c r="X81" s="1">
        <f t="shared" si="2"/>
        <v>0</v>
      </c>
    </row>
    <row r="82" spans="1:24" x14ac:dyDescent="0.3">
      <c r="A82" s="1">
        <v>81</v>
      </c>
      <c r="B82" s="6"/>
      <c r="C82" s="6"/>
      <c r="D82" s="7"/>
      <c r="E82" s="1"/>
      <c r="F82" s="1"/>
      <c r="G82" s="1"/>
      <c r="H82" s="1"/>
      <c r="I82" s="1"/>
      <c r="J82" s="1"/>
      <c r="K82" s="1"/>
      <c r="L82" s="1"/>
      <c r="M82" s="1">
        <f t="shared" si="3"/>
        <v>0</v>
      </c>
      <c r="N82" s="8">
        <v>81</v>
      </c>
      <c r="O82" s="1"/>
      <c r="P82" s="1"/>
      <c r="Q82" s="1"/>
      <c r="R82" s="1"/>
      <c r="S82" s="1"/>
      <c r="T82" s="1"/>
      <c r="U82" s="1"/>
      <c r="V82" s="1"/>
      <c r="W82" s="1"/>
      <c r="X82" s="1">
        <f t="shared" si="2"/>
        <v>0</v>
      </c>
    </row>
    <row r="83" spans="1:24" x14ac:dyDescent="0.3">
      <c r="A83" s="1">
        <v>82</v>
      </c>
      <c r="B83" s="6"/>
      <c r="C83" s="6"/>
      <c r="D83" s="6"/>
      <c r="E83" s="1"/>
      <c r="F83" s="1"/>
      <c r="G83" s="1"/>
      <c r="H83" s="1"/>
      <c r="I83" s="1"/>
      <c r="J83" s="1"/>
      <c r="K83" s="1"/>
      <c r="L83" s="1"/>
      <c r="M83" s="1">
        <f t="shared" si="3"/>
        <v>0</v>
      </c>
      <c r="N83" s="8">
        <v>82</v>
      </c>
      <c r="O83" s="1"/>
      <c r="P83" s="1"/>
      <c r="Q83" s="1"/>
      <c r="R83" s="1"/>
      <c r="S83" s="1"/>
      <c r="T83" s="1"/>
      <c r="U83" s="1"/>
      <c r="V83" s="1"/>
      <c r="W83" s="1"/>
      <c r="X83" s="1">
        <f t="shared" si="2"/>
        <v>0</v>
      </c>
    </row>
    <row r="84" spans="1:24" x14ac:dyDescent="0.3">
      <c r="A84" s="1">
        <v>83</v>
      </c>
      <c r="B84" s="6"/>
      <c r="C84" s="6"/>
      <c r="D84" s="7"/>
      <c r="E84" s="1"/>
      <c r="F84" s="1"/>
      <c r="G84" s="1"/>
      <c r="H84" s="1"/>
      <c r="I84" s="1"/>
      <c r="J84" s="1"/>
      <c r="K84" s="1"/>
      <c r="L84" s="1"/>
      <c r="M84" s="1">
        <f t="shared" si="3"/>
        <v>0</v>
      </c>
      <c r="N84" s="8">
        <v>83</v>
      </c>
      <c r="O84" s="9"/>
      <c r="P84" s="9"/>
      <c r="Q84" s="9"/>
      <c r="R84" s="9"/>
      <c r="S84" s="9"/>
      <c r="T84" s="9"/>
      <c r="U84" s="9"/>
      <c r="V84" s="9"/>
      <c r="W84" s="9"/>
      <c r="X84" s="1">
        <f t="shared" si="2"/>
        <v>0</v>
      </c>
    </row>
    <row r="85" spans="1:24" x14ac:dyDescent="0.3">
      <c r="A85" s="1">
        <v>84</v>
      </c>
      <c r="B85" s="6"/>
      <c r="C85" s="6"/>
      <c r="D85" s="6"/>
      <c r="E85" s="1"/>
      <c r="F85" s="1"/>
      <c r="G85" s="1"/>
      <c r="H85" s="1"/>
      <c r="I85" s="1"/>
      <c r="J85" s="1"/>
      <c r="K85" s="1"/>
      <c r="L85" s="1"/>
      <c r="M85" s="1">
        <f t="shared" si="3"/>
        <v>0</v>
      </c>
      <c r="N85" s="8">
        <v>84</v>
      </c>
      <c r="O85" s="1"/>
      <c r="P85" s="1"/>
      <c r="Q85" s="1"/>
      <c r="R85" s="1"/>
      <c r="S85" s="1"/>
      <c r="T85" s="1"/>
      <c r="U85" s="1"/>
      <c r="V85" s="1"/>
      <c r="W85" s="1"/>
      <c r="X85" s="1">
        <f t="shared" si="2"/>
        <v>0</v>
      </c>
    </row>
    <row r="86" spans="1:24" x14ac:dyDescent="0.3">
      <c r="A86" s="1">
        <v>85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>
        <f t="shared" si="3"/>
        <v>0</v>
      </c>
      <c r="N86" s="8">
        <v>85</v>
      </c>
      <c r="O86" s="1"/>
      <c r="P86" s="1"/>
      <c r="Q86" s="1"/>
      <c r="R86" s="1"/>
      <c r="S86" s="1"/>
      <c r="T86" s="1"/>
      <c r="U86" s="1"/>
      <c r="V86" s="1"/>
      <c r="W86" s="1"/>
      <c r="X86" s="1">
        <f t="shared" si="2"/>
        <v>0</v>
      </c>
    </row>
    <row r="87" spans="1:24" x14ac:dyDescent="0.3">
      <c r="A87" s="1">
        <v>86</v>
      </c>
      <c r="B87" s="6"/>
      <c r="C87" s="6"/>
      <c r="D87" s="6"/>
      <c r="E87" s="1"/>
      <c r="F87" s="6"/>
      <c r="G87" s="1"/>
      <c r="H87" s="1"/>
      <c r="I87" s="1"/>
      <c r="J87" s="1"/>
      <c r="K87" s="1"/>
      <c r="L87" s="1"/>
      <c r="M87" s="1">
        <f t="shared" si="3"/>
        <v>0</v>
      </c>
      <c r="N87" s="8">
        <v>86</v>
      </c>
      <c r="O87" s="1"/>
      <c r="P87" s="1"/>
      <c r="Q87" s="1"/>
      <c r="R87" s="1"/>
      <c r="S87" s="1"/>
      <c r="T87" s="1"/>
      <c r="U87" s="1"/>
      <c r="V87" s="1"/>
      <c r="W87" s="1"/>
      <c r="X87" s="1">
        <f t="shared" si="2"/>
        <v>0</v>
      </c>
    </row>
    <row r="88" spans="1:24" x14ac:dyDescent="0.3">
      <c r="A88" s="1">
        <v>87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>
        <f t="shared" si="3"/>
        <v>0</v>
      </c>
      <c r="N88" s="8">
        <v>87</v>
      </c>
      <c r="O88" s="1"/>
      <c r="P88" s="1"/>
      <c r="Q88" s="1"/>
      <c r="R88" s="1"/>
      <c r="S88" s="1"/>
      <c r="T88" s="1"/>
      <c r="U88" s="1"/>
      <c r="V88" s="1"/>
      <c r="W88" s="1"/>
      <c r="X88" s="1">
        <f t="shared" si="2"/>
        <v>0</v>
      </c>
    </row>
    <row r="89" spans="1:24" x14ac:dyDescent="0.3">
      <c r="A89" s="1">
        <v>88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>
        <f t="shared" si="3"/>
        <v>0</v>
      </c>
      <c r="N89" s="8">
        <v>88</v>
      </c>
      <c r="O89" s="1"/>
      <c r="P89" s="6"/>
      <c r="Q89" s="1"/>
      <c r="R89" s="1"/>
      <c r="S89" s="1"/>
      <c r="T89" s="1"/>
      <c r="U89" s="1"/>
      <c r="V89" s="1"/>
      <c r="W89" s="1"/>
      <c r="X89" s="1">
        <f t="shared" si="2"/>
        <v>0</v>
      </c>
    </row>
    <row r="90" spans="1:24" x14ac:dyDescent="0.3">
      <c r="A90" s="1">
        <v>89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>
        <f>SUM(E90:L90)</f>
        <v>0</v>
      </c>
      <c r="N90" s="8">
        <v>89</v>
      </c>
      <c r="O90" s="1"/>
      <c r="P90" s="1"/>
      <c r="Q90" s="1"/>
      <c r="R90" s="1"/>
      <c r="S90" s="1"/>
      <c r="T90" s="1"/>
      <c r="U90" s="1"/>
      <c r="V90" s="1"/>
      <c r="W90" s="1"/>
      <c r="X90" s="1">
        <f t="shared" si="2"/>
        <v>0</v>
      </c>
    </row>
    <row r="91" spans="1:24" x14ac:dyDescent="0.3">
      <c r="A91" s="1">
        <v>90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>
        <f>SUM(E91:L91)</f>
        <v>0</v>
      </c>
      <c r="N91" s="8">
        <v>90</v>
      </c>
      <c r="O91" s="1"/>
      <c r="P91" s="1"/>
      <c r="Q91" s="1"/>
      <c r="R91" s="1"/>
      <c r="S91" s="1"/>
      <c r="T91" s="1"/>
      <c r="U91" s="1"/>
      <c r="V91" s="1"/>
      <c r="W91" s="1"/>
      <c r="X91" s="1">
        <f t="shared" si="2"/>
        <v>0</v>
      </c>
    </row>
    <row r="92" spans="1:24" x14ac:dyDescent="0.3">
      <c r="A92" s="1">
        <v>91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>
        <f t="shared" ref="M92:M100" si="4">SUM(D92:L92)</f>
        <v>0</v>
      </c>
      <c r="N92" s="8">
        <v>91</v>
      </c>
      <c r="O92" s="1"/>
      <c r="P92" s="1"/>
      <c r="Q92" s="1"/>
      <c r="R92" s="1"/>
      <c r="S92" s="1"/>
      <c r="T92" s="1"/>
      <c r="U92" s="1"/>
      <c r="V92" s="1"/>
      <c r="W92" s="1"/>
      <c r="X92" s="1">
        <f t="shared" si="2"/>
        <v>0</v>
      </c>
    </row>
    <row r="93" spans="1:24" x14ac:dyDescent="0.3">
      <c r="A93" s="1">
        <v>92</v>
      </c>
      <c r="B93" s="6"/>
      <c r="C93" s="6"/>
      <c r="D93" s="6"/>
      <c r="E93" s="1"/>
      <c r="F93" s="6"/>
      <c r="G93" s="1"/>
      <c r="H93" s="1"/>
      <c r="I93" s="1"/>
      <c r="J93" s="1"/>
      <c r="K93" s="1"/>
      <c r="L93" s="1"/>
      <c r="M93" s="1">
        <f t="shared" si="4"/>
        <v>0</v>
      </c>
      <c r="N93" s="8">
        <v>92</v>
      </c>
      <c r="O93" s="1"/>
      <c r="P93" s="1"/>
      <c r="Q93" s="1"/>
      <c r="R93" s="1"/>
      <c r="S93" s="1"/>
      <c r="T93" s="1"/>
      <c r="U93" s="1"/>
      <c r="V93" s="1"/>
      <c r="W93" s="1"/>
      <c r="X93" s="1">
        <f t="shared" si="2"/>
        <v>0</v>
      </c>
    </row>
    <row r="94" spans="1:24" x14ac:dyDescent="0.3">
      <c r="A94" s="1">
        <v>93</v>
      </c>
      <c r="B94" s="6"/>
      <c r="C94" s="6"/>
      <c r="D94" s="6"/>
      <c r="E94" s="1"/>
      <c r="F94" s="1"/>
      <c r="G94" s="1"/>
      <c r="H94" s="1"/>
      <c r="I94" s="1"/>
      <c r="J94" s="1"/>
      <c r="K94" s="1"/>
      <c r="L94" s="1"/>
      <c r="M94" s="1">
        <f t="shared" si="4"/>
        <v>0</v>
      </c>
      <c r="N94" s="8">
        <v>93</v>
      </c>
      <c r="O94" s="1"/>
      <c r="P94" s="1"/>
      <c r="Q94" s="1"/>
      <c r="R94" s="1"/>
      <c r="S94" s="1"/>
      <c r="T94" s="1"/>
      <c r="U94" s="1"/>
      <c r="V94" s="1"/>
      <c r="W94" s="1"/>
      <c r="X94" s="1">
        <f t="shared" si="2"/>
        <v>0</v>
      </c>
    </row>
    <row r="95" spans="1:24" x14ac:dyDescent="0.3">
      <c r="A95" s="1">
        <v>94</v>
      </c>
      <c r="B95" s="6"/>
      <c r="C95" s="6"/>
      <c r="D95" s="6"/>
      <c r="E95" s="1"/>
      <c r="F95" s="1"/>
      <c r="G95" s="1"/>
      <c r="H95" s="1"/>
      <c r="I95" s="1"/>
      <c r="J95" s="1"/>
      <c r="K95" s="1"/>
      <c r="L95" s="1"/>
      <c r="M95" s="1">
        <f t="shared" si="4"/>
        <v>0</v>
      </c>
      <c r="N95" s="8">
        <v>94</v>
      </c>
      <c r="O95" s="1"/>
      <c r="P95" s="1"/>
      <c r="Q95" s="1"/>
      <c r="R95" s="1"/>
      <c r="S95" s="1"/>
      <c r="T95" s="1"/>
      <c r="U95" s="1"/>
      <c r="V95" s="1"/>
      <c r="W95" s="1"/>
      <c r="X95" s="1">
        <f t="shared" si="2"/>
        <v>0</v>
      </c>
    </row>
    <row r="96" spans="1:24" x14ac:dyDescent="0.3">
      <c r="A96" s="1">
        <v>95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>
        <f t="shared" si="4"/>
        <v>0</v>
      </c>
      <c r="N96" s="8">
        <v>95</v>
      </c>
      <c r="O96" s="1"/>
      <c r="P96" s="1"/>
      <c r="Q96" s="1"/>
      <c r="R96" s="1"/>
      <c r="S96" s="1"/>
      <c r="T96" s="1"/>
      <c r="U96" s="1"/>
      <c r="V96" s="1"/>
      <c r="W96" s="1"/>
      <c r="X96" s="1">
        <f t="shared" si="2"/>
        <v>0</v>
      </c>
    </row>
    <row r="97" spans="1:24" x14ac:dyDescent="0.3">
      <c r="A97" s="1">
        <v>96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>
        <f t="shared" si="4"/>
        <v>0</v>
      </c>
      <c r="N97" s="8">
        <v>96</v>
      </c>
      <c r="O97" s="1"/>
      <c r="P97" s="1"/>
      <c r="Q97" s="1"/>
      <c r="R97" s="1"/>
      <c r="S97" s="1"/>
      <c r="T97" s="1"/>
      <c r="U97" s="1"/>
      <c r="V97" s="1"/>
      <c r="W97" s="1"/>
      <c r="X97" s="1">
        <f t="shared" si="2"/>
        <v>0</v>
      </c>
    </row>
    <row r="98" spans="1:24" x14ac:dyDescent="0.3">
      <c r="A98" s="1">
        <v>97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>
        <f t="shared" si="4"/>
        <v>0</v>
      </c>
      <c r="N98" s="8">
        <v>97</v>
      </c>
      <c r="O98" s="1"/>
      <c r="P98" s="1"/>
      <c r="Q98" s="1"/>
      <c r="R98" s="1"/>
      <c r="S98" s="1"/>
      <c r="T98" s="1"/>
      <c r="U98" s="1"/>
      <c r="V98" s="1"/>
      <c r="W98" s="1"/>
      <c r="X98" s="1">
        <f t="shared" ref="X98:X129" si="5">SUM(P98:W98)</f>
        <v>0</v>
      </c>
    </row>
    <row r="99" spans="1:24" x14ac:dyDescent="0.3">
      <c r="A99" s="1">
        <v>98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>
        <f t="shared" si="4"/>
        <v>0</v>
      </c>
      <c r="N99" s="8">
        <v>98</v>
      </c>
      <c r="O99" s="1"/>
      <c r="P99" s="6"/>
      <c r="Q99" s="1"/>
      <c r="R99" s="1"/>
      <c r="S99" s="1"/>
      <c r="T99" s="1"/>
      <c r="U99" s="1"/>
      <c r="V99" s="1"/>
      <c r="W99" s="1"/>
      <c r="X99" s="1">
        <f t="shared" si="5"/>
        <v>0</v>
      </c>
    </row>
    <row r="100" spans="1:24" x14ac:dyDescent="0.3">
      <c r="A100" s="1">
        <v>99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>
        <f t="shared" si="4"/>
        <v>0</v>
      </c>
      <c r="N100" s="8">
        <v>99</v>
      </c>
      <c r="O100" s="1"/>
      <c r="P100" s="1"/>
      <c r="Q100" s="1"/>
      <c r="R100" s="1"/>
      <c r="S100" s="1"/>
      <c r="T100" s="1"/>
      <c r="U100" s="1"/>
      <c r="V100" s="1"/>
      <c r="W100" s="1"/>
      <c r="X100" s="1">
        <f t="shared" si="5"/>
        <v>0</v>
      </c>
    </row>
    <row r="101" spans="1:24" x14ac:dyDescent="0.3">
      <c r="A101" s="1">
        <v>100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>
        <f>SUM(E101:L101)</f>
        <v>0</v>
      </c>
      <c r="N101" s="8">
        <v>100</v>
      </c>
      <c r="O101" s="6"/>
      <c r="P101" s="1"/>
      <c r="Q101" s="1"/>
      <c r="R101" s="1"/>
      <c r="S101" s="1"/>
      <c r="T101" s="1"/>
      <c r="U101" s="1"/>
      <c r="V101" s="1"/>
      <c r="W101" s="1"/>
      <c r="X101" s="1">
        <f t="shared" si="5"/>
        <v>0</v>
      </c>
    </row>
    <row r="102" spans="1:24" x14ac:dyDescent="0.3">
      <c r="A102" s="1">
        <v>101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f>SUM(E102:L102)</f>
        <v>0</v>
      </c>
      <c r="N102" s="8">
        <v>101</v>
      </c>
      <c r="O102" s="6"/>
      <c r="P102" s="1"/>
      <c r="Q102" s="1"/>
      <c r="R102" s="1"/>
      <c r="S102" s="1"/>
      <c r="T102" s="1"/>
      <c r="U102" s="1"/>
      <c r="V102" s="1"/>
      <c r="W102" s="1"/>
      <c r="X102" s="1">
        <f t="shared" si="5"/>
        <v>0</v>
      </c>
    </row>
    <row r="103" spans="1:24" x14ac:dyDescent="0.3">
      <c r="A103" s="1">
        <v>102</v>
      </c>
      <c r="N103" s="8">
        <v>102</v>
      </c>
      <c r="O103" s="1"/>
      <c r="P103" s="1"/>
      <c r="Q103" s="1"/>
      <c r="R103" s="1"/>
      <c r="S103" s="1"/>
      <c r="T103" s="1"/>
      <c r="U103" s="1"/>
      <c r="V103" s="1"/>
      <c r="W103" s="1"/>
      <c r="X103" s="1">
        <f t="shared" si="5"/>
        <v>0</v>
      </c>
    </row>
    <row r="104" spans="1:24" x14ac:dyDescent="0.3">
      <c r="N104" s="8">
        <v>103</v>
      </c>
      <c r="O104" s="1"/>
      <c r="P104" s="6"/>
      <c r="Q104" s="1"/>
      <c r="R104" s="1"/>
      <c r="S104" s="1"/>
      <c r="T104" s="1"/>
      <c r="U104" s="1"/>
      <c r="V104" s="1"/>
      <c r="W104" s="1"/>
      <c r="X104" s="1">
        <f t="shared" si="5"/>
        <v>0</v>
      </c>
    </row>
    <row r="105" spans="1:24" x14ac:dyDescent="0.3">
      <c r="N105" s="8">
        <v>104</v>
      </c>
      <c r="O105" s="1"/>
      <c r="P105" s="6"/>
      <c r="Q105" s="1"/>
      <c r="R105" s="1"/>
      <c r="S105" s="1"/>
      <c r="T105" s="1"/>
      <c r="U105" s="1"/>
      <c r="V105" s="1"/>
      <c r="W105" s="1"/>
      <c r="X105" s="1">
        <f t="shared" si="5"/>
        <v>0</v>
      </c>
    </row>
    <row r="106" spans="1:24" x14ac:dyDescent="0.3">
      <c r="N106" s="8">
        <v>105</v>
      </c>
      <c r="O106" s="1"/>
      <c r="P106" s="1"/>
      <c r="Q106" s="1"/>
      <c r="R106" s="1"/>
      <c r="S106" s="1"/>
      <c r="T106" s="1"/>
      <c r="U106" s="1"/>
      <c r="V106" s="1"/>
      <c r="W106" s="1"/>
      <c r="X106" s="1">
        <f t="shared" si="5"/>
        <v>0</v>
      </c>
    </row>
    <row r="107" spans="1:24" x14ac:dyDescent="0.3">
      <c r="N107" s="8">
        <v>106</v>
      </c>
      <c r="O107" s="6"/>
      <c r="P107" s="1"/>
      <c r="Q107" s="1"/>
      <c r="R107" s="1"/>
      <c r="S107" s="1"/>
      <c r="T107" s="1"/>
      <c r="U107" s="1"/>
      <c r="V107" s="1"/>
      <c r="W107" s="1"/>
      <c r="X107" s="1">
        <f t="shared" si="5"/>
        <v>0</v>
      </c>
    </row>
    <row r="108" spans="1:24" x14ac:dyDescent="0.3">
      <c r="N108" s="8">
        <v>107</v>
      </c>
      <c r="O108" s="1"/>
      <c r="P108" s="6"/>
      <c r="Q108" s="1"/>
      <c r="R108" s="1"/>
      <c r="S108" s="1"/>
      <c r="T108" s="1"/>
      <c r="U108" s="1"/>
      <c r="V108" s="1"/>
      <c r="W108" s="1"/>
      <c r="X108" s="1">
        <f t="shared" si="5"/>
        <v>0</v>
      </c>
    </row>
    <row r="109" spans="1:24" x14ac:dyDescent="0.3">
      <c r="N109" s="8">
        <v>108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f t="shared" si="5"/>
        <v>0</v>
      </c>
    </row>
    <row r="110" spans="1:24" x14ac:dyDescent="0.3">
      <c r="N110" s="8">
        <v>109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f t="shared" si="5"/>
        <v>0</v>
      </c>
    </row>
    <row r="111" spans="1:24" x14ac:dyDescent="0.3">
      <c r="N111" s="8">
        <v>110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f t="shared" si="5"/>
        <v>0</v>
      </c>
    </row>
    <row r="112" spans="1:24" x14ac:dyDescent="0.3">
      <c r="N112" s="8">
        <v>111</v>
      </c>
      <c r="O112" s="1"/>
      <c r="P112" s="6"/>
      <c r="Q112" s="1"/>
      <c r="R112" s="1"/>
      <c r="S112" s="1"/>
      <c r="T112" s="1"/>
      <c r="U112" s="1"/>
      <c r="V112" s="1"/>
      <c r="W112" s="1"/>
      <c r="X112" s="1">
        <f t="shared" si="5"/>
        <v>0</v>
      </c>
    </row>
    <row r="113" spans="14:24" x14ac:dyDescent="0.3">
      <c r="N113" s="8">
        <v>112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f t="shared" si="5"/>
        <v>0</v>
      </c>
    </row>
    <row r="114" spans="14:24" x14ac:dyDescent="0.3">
      <c r="N114" s="8">
        <v>113</v>
      </c>
      <c r="O114" s="1"/>
      <c r="P114" s="1"/>
      <c r="Q114" s="1"/>
      <c r="R114" s="1"/>
      <c r="S114" s="1"/>
      <c r="T114" s="1"/>
      <c r="U114" s="1"/>
      <c r="V114" s="1"/>
      <c r="W114" s="1"/>
      <c r="X114" s="1">
        <f t="shared" si="5"/>
        <v>0</v>
      </c>
    </row>
    <row r="115" spans="14:24" x14ac:dyDescent="0.3">
      <c r="N115" s="8">
        <v>114</v>
      </c>
      <c r="O115" s="1"/>
      <c r="P115" s="1"/>
      <c r="Q115" s="1"/>
      <c r="R115" s="1"/>
      <c r="S115" s="1"/>
      <c r="T115" s="1"/>
      <c r="U115" s="1"/>
      <c r="V115" s="1"/>
      <c r="W115" s="1"/>
      <c r="X115" s="1">
        <f t="shared" si="5"/>
        <v>0</v>
      </c>
    </row>
    <row r="116" spans="14:24" x14ac:dyDescent="0.3">
      <c r="N116" s="8">
        <v>115</v>
      </c>
      <c r="O116" s="1"/>
      <c r="P116" s="1"/>
      <c r="Q116" s="1"/>
      <c r="R116" s="1"/>
      <c r="S116" s="1"/>
      <c r="T116" s="1"/>
      <c r="U116" s="1"/>
      <c r="V116" s="1"/>
      <c r="W116" s="1"/>
      <c r="X116" s="1">
        <f t="shared" si="5"/>
        <v>0</v>
      </c>
    </row>
    <row r="117" spans="14:24" x14ac:dyDescent="0.3">
      <c r="N117" s="8">
        <v>116</v>
      </c>
      <c r="O117" s="1"/>
      <c r="P117" s="1"/>
      <c r="Q117" s="1"/>
      <c r="R117" s="1"/>
      <c r="S117" s="1"/>
      <c r="T117" s="1"/>
      <c r="U117" s="1"/>
      <c r="V117" s="1"/>
      <c r="W117" s="1"/>
      <c r="X117" s="1">
        <f t="shared" si="5"/>
        <v>0</v>
      </c>
    </row>
    <row r="118" spans="14:24" x14ac:dyDescent="0.3">
      <c r="N118" s="8">
        <v>117</v>
      </c>
      <c r="O118" s="1"/>
      <c r="P118" s="1"/>
      <c r="Q118" s="1"/>
      <c r="R118" s="1"/>
      <c r="S118" s="1"/>
      <c r="T118" s="1"/>
      <c r="U118" s="1"/>
      <c r="V118" s="1"/>
      <c r="W118" s="1"/>
      <c r="X118" s="1">
        <f t="shared" si="5"/>
        <v>0</v>
      </c>
    </row>
    <row r="119" spans="14:24" x14ac:dyDescent="0.3">
      <c r="N119" s="8">
        <v>118</v>
      </c>
      <c r="O119" s="1"/>
      <c r="P119" s="1"/>
      <c r="Q119" s="1"/>
      <c r="R119" s="1"/>
      <c r="S119" s="1"/>
      <c r="T119" s="1"/>
      <c r="U119" s="1"/>
      <c r="V119" s="1"/>
      <c r="W119" s="1"/>
      <c r="X119" s="1">
        <f t="shared" si="5"/>
        <v>0</v>
      </c>
    </row>
    <row r="120" spans="14:24" x14ac:dyDescent="0.3">
      <c r="N120" s="8">
        <v>119</v>
      </c>
      <c r="O120" s="1"/>
      <c r="P120" s="1"/>
      <c r="Q120" s="1"/>
      <c r="R120" s="1"/>
      <c r="S120" s="1"/>
      <c r="T120" s="1"/>
      <c r="U120" s="1"/>
      <c r="V120" s="1"/>
      <c r="W120" s="1"/>
      <c r="X120" s="1">
        <f t="shared" si="5"/>
        <v>0</v>
      </c>
    </row>
    <row r="121" spans="14:24" x14ac:dyDescent="0.3">
      <c r="N121" s="8">
        <v>120</v>
      </c>
      <c r="O121" s="1"/>
      <c r="P121" s="1"/>
      <c r="Q121" s="1"/>
      <c r="R121" s="1"/>
      <c r="S121" s="1"/>
      <c r="T121" s="1"/>
      <c r="U121" s="1"/>
      <c r="V121" s="1"/>
      <c r="W121" s="1"/>
      <c r="X121" s="1">
        <f t="shared" si="5"/>
        <v>0</v>
      </c>
    </row>
    <row r="122" spans="14:24" x14ac:dyDescent="0.3">
      <c r="N122" s="8">
        <v>121</v>
      </c>
      <c r="O122" s="1"/>
      <c r="P122" s="1"/>
      <c r="Q122" s="1"/>
      <c r="R122" s="1"/>
      <c r="S122" s="1"/>
      <c r="T122" s="1"/>
      <c r="U122" s="1"/>
      <c r="V122" s="1"/>
      <c r="W122" s="1"/>
      <c r="X122" s="1">
        <f t="shared" si="5"/>
        <v>0</v>
      </c>
    </row>
    <row r="123" spans="14:24" x14ac:dyDescent="0.3">
      <c r="N123" s="8">
        <v>122</v>
      </c>
      <c r="O123" s="1"/>
      <c r="P123" s="1"/>
      <c r="Q123" s="1"/>
      <c r="R123" s="1"/>
      <c r="S123" s="1"/>
      <c r="T123" s="1"/>
      <c r="U123" s="1"/>
      <c r="V123" s="1"/>
      <c r="W123" s="1"/>
      <c r="X123" s="1">
        <f t="shared" si="5"/>
        <v>0</v>
      </c>
    </row>
    <row r="124" spans="14:24" x14ac:dyDescent="0.3">
      <c r="N124" s="8">
        <v>123</v>
      </c>
      <c r="O124" s="1"/>
      <c r="P124" s="1"/>
      <c r="Q124" s="1"/>
      <c r="R124" s="1"/>
      <c r="S124" s="1"/>
      <c r="T124" s="1"/>
      <c r="U124" s="1"/>
      <c r="V124" s="1"/>
      <c r="W124" s="1"/>
      <c r="X124" s="1">
        <f t="shared" si="5"/>
        <v>0</v>
      </c>
    </row>
    <row r="125" spans="14:24" x14ac:dyDescent="0.3">
      <c r="N125" s="8">
        <v>124</v>
      </c>
      <c r="O125" s="1"/>
      <c r="P125" s="1"/>
      <c r="Q125" s="1"/>
      <c r="R125" s="1"/>
      <c r="S125" s="1"/>
      <c r="T125" s="1"/>
      <c r="U125" s="1"/>
      <c r="V125" s="1"/>
      <c r="W125" s="1"/>
      <c r="X125" s="1">
        <f t="shared" si="5"/>
        <v>0</v>
      </c>
    </row>
    <row r="126" spans="14:24" x14ac:dyDescent="0.3">
      <c r="N126" s="8">
        <v>125</v>
      </c>
      <c r="O126" s="1"/>
      <c r="P126" s="1"/>
      <c r="Q126" s="1"/>
      <c r="R126" s="1"/>
      <c r="S126" s="1"/>
      <c r="T126" s="1"/>
      <c r="U126" s="1"/>
      <c r="V126" s="1"/>
      <c r="W126" s="1"/>
      <c r="X126" s="1">
        <f t="shared" si="5"/>
        <v>0</v>
      </c>
    </row>
    <row r="127" spans="14:24" x14ac:dyDescent="0.3">
      <c r="N127" s="8">
        <v>126</v>
      </c>
      <c r="O127" s="1"/>
      <c r="P127" s="1"/>
      <c r="Q127" s="1"/>
      <c r="R127" s="1"/>
      <c r="S127" s="1"/>
      <c r="T127" s="1"/>
      <c r="U127" s="1"/>
      <c r="V127" s="1"/>
      <c r="W127" s="1"/>
      <c r="X127" s="1">
        <f t="shared" si="5"/>
        <v>0</v>
      </c>
    </row>
    <row r="128" spans="14:24" x14ac:dyDescent="0.3">
      <c r="N128" s="8">
        <v>127</v>
      </c>
      <c r="O128" s="1"/>
      <c r="P128" s="1"/>
      <c r="Q128" s="1"/>
      <c r="R128" s="1"/>
      <c r="S128" s="1"/>
      <c r="T128" s="1"/>
      <c r="U128" s="1"/>
      <c r="V128" s="1"/>
      <c r="W128" s="1"/>
      <c r="X128" s="1">
        <f t="shared" si="5"/>
        <v>0</v>
      </c>
    </row>
    <row r="129" spans="14:24" x14ac:dyDescent="0.3">
      <c r="N129" s="8">
        <v>128</v>
      </c>
      <c r="O129" s="1"/>
      <c r="P129" s="1"/>
      <c r="Q129" s="1"/>
      <c r="R129" s="1"/>
      <c r="S129" s="1"/>
      <c r="T129" s="1"/>
      <c r="U129" s="1"/>
      <c r="V129" s="1"/>
      <c r="W129" s="1"/>
      <c r="X129" s="1">
        <f t="shared" si="5"/>
        <v>0</v>
      </c>
    </row>
    <row r="130" spans="14:24" x14ac:dyDescent="0.3">
      <c r="N130" s="8">
        <v>129</v>
      </c>
      <c r="O130" s="1"/>
      <c r="P130" s="1"/>
      <c r="Q130" s="1"/>
      <c r="R130" s="1"/>
      <c r="S130" s="1"/>
      <c r="T130" s="1"/>
      <c r="U130" s="1"/>
      <c r="V130" s="1"/>
      <c r="W130" s="1"/>
      <c r="X130" s="1">
        <f t="shared" ref="X130:X143" si="6">SUM(P130:W130)</f>
        <v>0</v>
      </c>
    </row>
    <row r="131" spans="14:24" x14ac:dyDescent="0.3">
      <c r="N131" s="8">
        <v>130</v>
      </c>
      <c r="O131" s="1"/>
      <c r="P131" s="1"/>
      <c r="Q131" s="1"/>
      <c r="R131" s="1"/>
      <c r="S131" s="1"/>
      <c r="T131" s="1"/>
      <c r="U131" s="1"/>
      <c r="V131" s="1"/>
      <c r="W131" s="1"/>
      <c r="X131" s="1">
        <f t="shared" si="6"/>
        <v>0</v>
      </c>
    </row>
    <row r="132" spans="14:24" x14ac:dyDescent="0.3">
      <c r="N132" s="8">
        <v>131</v>
      </c>
      <c r="O132" s="1"/>
      <c r="P132" s="1"/>
      <c r="Q132" s="1"/>
      <c r="R132" s="1"/>
      <c r="S132" s="1"/>
      <c r="T132" s="1"/>
      <c r="U132" s="1"/>
      <c r="V132" s="1"/>
      <c r="W132" s="1"/>
      <c r="X132" s="1">
        <f t="shared" si="6"/>
        <v>0</v>
      </c>
    </row>
    <row r="133" spans="14:24" x14ac:dyDescent="0.3">
      <c r="N133" s="8">
        <v>132</v>
      </c>
      <c r="O133" s="1"/>
      <c r="P133" s="1"/>
      <c r="Q133" s="1"/>
      <c r="R133" s="1"/>
      <c r="S133" s="1"/>
      <c r="T133" s="1"/>
      <c r="U133" s="1"/>
      <c r="V133" s="1"/>
      <c r="W133" s="1"/>
      <c r="X133" s="1">
        <f t="shared" si="6"/>
        <v>0</v>
      </c>
    </row>
    <row r="134" spans="14:24" x14ac:dyDescent="0.3">
      <c r="N134" s="8">
        <v>133</v>
      </c>
      <c r="O134" s="1"/>
      <c r="P134" s="1"/>
      <c r="Q134" s="1"/>
      <c r="R134" s="1"/>
      <c r="S134" s="1"/>
      <c r="T134" s="1"/>
      <c r="U134" s="1"/>
      <c r="V134" s="1"/>
      <c r="W134" s="1"/>
      <c r="X134" s="1">
        <f t="shared" si="6"/>
        <v>0</v>
      </c>
    </row>
    <row r="135" spans="14:24" x14ac:dyDescent="0.3">
      <c r="N135" s="8">
        <v>134</v>
      </c>
      <c r="O135" s="1"/>
      <c r="P135" s="1"/>
      <c r="Q135" s="1"/>
      <c r="R135" s="1"/>
      <c r="S135" s="1"/>
      <c r="T135" s="1"/>
      <c r="U135" s="1"/>
      <c r="V135" s="1"/>
      <c r="W135" s="1"/>
      <c r="X135" s="1">
        <f t="shared" si="6"/>
        <v>0</v>
      </c>
    </row>
    <row r="136" spans="14:24" x14ac:dyDescent="0.3">
      <c r="N136" s="8">
        <v>135</v>
      </c>
      <c r="O136" s="1"/>
      <c r="P136" s="1"/>
      <c r="Q136" s="1"/>
      <c r="R136" s="1"/>
      <c r="S136" s="1"/>
      <c r="T136" s="1"/>
      <c r="U136" s="1"/>
      <c r="V136" s="1"/>
      <c r="W136" s="1"/>
      <c r="X136" s="1">
        <f t="shared" si="6"/>
        <v>0</v>
      </c>
    </row>
    <row r="137" spans="14:24" x14ac:dyDescent="0.3">
      <c r="N137" s="8">
        <v>136</v>
      </c>
      <c r="O137" s="1"/>
      <c r="P137" s="1"/>
      <c r="Q137" s="1"/>
      <c r="R137" s="1"/>
      <c r="S137" s="1"/>
      <c r="T137" s="1"/>
      <c r="U137" s="1"/>
      <c r="V137" s="1"/>
      <c r="W137" s="1"/>
      <c r="X137" s="1">
        <f t="shared" si="6"/>
        <v>0</v>
      </c>
    </row>
    <row r="138" spans="14:24" x14ac:dyDescent="0.3">
      <c r="N138" s="8">
        <v>137</v>
      </c>
      <c r="O138" s="1"/>
      <c r="P138" s="1"/>
      <c r="Q138" s="1"/>
      <c r="R138" s="1"/>
      <c r="S138" s="1"/>
      <c r="T138" s="1"/>
      <c r="U138" s="1"/>
      <c r="V138" s="1"/>
      <c r="W138" s="1"/>
      <c r="X138" s="1">
        <f t="shared" si="6"/>
        <v>0</v>
      </c>
    </row>
    <row r="139" spans="14:24" x14ac:dyDescent="0.3">
      <c r="N139" s="8">
        <v>138</v>
      </c>
      <c r="O139" s="1"/>
      <c r="P139" s="1"/>
      <c r="Q139" s="1"/>
      <c r="R139" s="1"/>
      <c r="S139" s="1"/>
      <c r="T139" s="1"/>
      <c r="U139" s="1"/>
      <c r="V139" s="1"/>
      <c r="W139" s="1"/>
      <c r="X139" s="1">
        <f t="shared" si="6"/>
        <v>0</v>
      </c>
    </row>
    <row r="140" spans="14:24" x14ac:dyDescent="0.3">
      <c r="N140" s="8">
        <v>139</v>
      </c>
      <c r="O140" s="1"/>
      <c r="P140" s="1"/>
      <c r="Q140" s="1"/>
      <c r="R140" s="1"/>
      <c r="S140" s="1"/>
      <c r="T140" s="1"/>
      <c r="U140" s="1"/>
      <c r="V140" s="1"/>
      <c r="W140" s="1"/>
      <c r="X140" s="1">
        <f t="shared" si="6"/>
        <v>0</v>
      </c>
    </row>
    <row r="141" spans="14:24" x14ac:dyDescent="0.3">
      <c r="N141" s="8">
        <v>140</v>
      </c>
      <c r="O141" s="1"/>
      <c r="P141" s="1"/>
      <c r="Q141" s="1"/>
      <c r="R141" s="1"/>
      <c r="S141" s="1"/>
      <c r="T141" s="1"/>
      <c r="U141" s="1"/>
      <c r="V141" s="1"/>
      <c r="W141" s="1"/>
      <c r="X141" s="1">
        <f t="shared" si="6"/>
        <v>0</v>
      </c>
    </row>
    <row r="142" spans="14:24" x14ac:dyDescent="0.3">
      <c r="N142" s="8">
        <v>141</v>
      </c>
      <c r="O142" s="1"/>
      <c r="P142" s="1"/>
      <c r="Q142" s="1"/>
      <c r="R142" s="1"/>
      <c r="S142" s="1"/>
      <c r="T142" s="1"/>
      <c r="U142" s="1"/>
      <c r="V142" s="1"/>
      <c r="W142" s="1"/>
      <c r="X142" s="1">
        <f t="shared" si="6"/>
        <v>0</v>
      </c>
    </row>
    <row r="143" spans="14:24" x14ac:dyDescent="0.3">
      <c r="N143" s="8">
        <v>142</v>
      </c>
      <c r="O143" s="1"/>
      <c r="P143" s="1"/>
      <c r="Q143" s="1"/>
      <c r="R143" s="1"/>
      <c r="S143" s="1"/>
      <c r="T143" s="1"/>
      <c r="U143" s="1"/>
      <c r="V143" s="1"/>
      <c r="W143" s="1"/>
      <c r="X143" s="1">
        <f t="shared" si="6"/>
        <v>0</v>
      </c>
    </row>
  </sheetData>
  <sortState ref="B2:M73">
    <sortCondition descending="1" ref="M2:M73"/>
    <sortCondition ref="B2:B73"/>
  </sortState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1"/>
  <sheetViews>
    <sheetView topLeftCell="BF1" workbookViewId="0">
      <selection activeCell="BO1" sqref="BO1:BV22"/>
    </sheetView>
  </sheetViews>
  <sheetFormatPr defaultRowHeight="14.4" x14ac:dyDescent="0.3"/>
  <cols>
    <col min="2" max="2" width="17.77734375" bestFit="1" customWidth="1"/>
    <col min="3" max="4" width="9.6640625" bestFit="1" customWidth="1"/>
    <col min="5" max="5" width="8" bestFit="1" customWidth="1"/>
    <col min="6" max="6" width="9.6640625" bestFit="1" customWidth="1"/>
    <col min="9" max="9" width="19.44140625" customWidth="1"/>
    <col min="17" max="17" width="16.109375" bestFit="1" customWidth="1"/>
    <col min="18" max="19" width="9.6640625" bestFit="1" customWidth="1"/>
    <col min="20" max="20" width="8" bestFit="1" customWidth="1"/>
    <col min="24" max="24" width="18.33203125" customWidth="1"/>
    <col min="25" max="26" width="9.6640625" bestFit="1" customWidth="1"/>
    <col min="27" max="28" width="6.5546875" bestFit="1" customWidth="1"/>
    <col min="31" max="31" width="10.33203125" bestFit="1" customWidth="1"/>
    <col min="32" max="32" width="17.77734375" bestFit="1" customWidth="1"/>
    <col min="43" max="43" width="14.88671875" bestFit="1" customWidth="1"/>
    <col min="51" max="51" width="22.33203125" customWidth="1"/>
    <col min="60" max="60" width="16.109375" bestFit="1" customWidth="1"/>
    <col min="68" max="68" width="14.88671875" bestFit="1" customWidth="1"/>
  </cols>
  <sheetData>
    <row r="1" spans="1:73" x14ac:dyDescent="0.3">
      <c r="A1" t="s">
        <v>49</v>
      </c>
      <c r="H1" t="s">
        <v>50</v>
      </c>
      <c r="P1" t="s">
        <v>67</v>
      </c>
      <c r="W1" t="s">
        <v>71</v>
      </c>
      <c r="AP1" t="s">
        <v>122</v>
      </c>
      <c r="AX1" t="s">
        <v>132</v>
      </c>
      <c r="BG1" t="s">
        <v>137</v>
      </c>
      <c r="BO1" t="s">
        <v>138</v>
      </c>
    </row>
    <row r="2" spans="1:73" x14ac:dyDescent="0.3">
      <c r="B2" t="s">
        <v>44</v>
      </c>
      <c r="C2" t="s">
        <v>45</v>
      </c>
      <c r="D2" t="s">
        <v>46</v>
      </c>
      <c r="E2" t="s">
        <v>47</v>
      </c>
      <c r="F2" s="15" t="s">
        <v>48</v>
      </c>
      <c r="I2" t="s">
        <v>44</v>
      </c>
      <c r="J2" t="s">
        <v>45</v>
      </c>
      <c r="K2" t="s">
        <v>46</v>
      </c>
      <c r="L2" t="s">
        <v>47</v>
      </c>
      <c r="M2" s="15" t="s">
        <v>48</v>
      </c>
      <c r="Q2" t="s">
        <v>44</v>
      </c>
      <c r="R2" t="s">
        <v>45</v>
      </c>
      <c r="S2" t="s">
        <v>46</v>
      </c>
      <c r="T2" t="s">
        <v>47</v>
      </c>
      <c r="U2" s="15" t="s">
        <v>48</v>
      </c>
      <c r="X2" t="s">
        <v>44</v>
      </c>
      <c r="Y2" t="s">
        <v>45</v>
      </c>
      <c r="Z2" t="s">
        <v>46</v>
      </c>
      <c r="AA2" t="s">
        <v>72</v>
      </c>
      <c r="AB2" t="s">
        <v>73</v>
      </c>
      <c r="AC2" s="15" t="s">
        <v>48</v>
      </c>
      <c r="AE2" t="s">
        <v>90</v>
      </c>
      <c r="AF2" t="s">
        <v>44</v>
      </c>
      <c r="AG2" t="s">
        <v>45</v>
      </c>
      <c r="AH2" t="s">
        <v>46</v>
      </c>
      <c r="AI2" t="s">
        <v>72</v>
      </c>
      <c r="AJ2" t="s">
        <v>73</v>
      </c>
      <c r="AK2" s="15" t="s">
        <v>48</v>
      </c>
      <c r="AQ2" t="s">
        <v>44</v>
      </c>
      <c r="AR2" t="s">
        <v>45</v>
      </c>
      <c r="AS2" t="s">
        <v>46</v>
      </c>
      <c r="AT2" t="s">
        <v>72</v>
      </c>
      <c r="AU2" t="s">
        <v>73</v>
      </c>
      <c r="AV2" s="15" t="s">
        <v>48</v>
      </c>
      <c r="AY2" t="s">
        <v>44</v>
      </c>
      <c r="AZ2" t="s">
        <v>45</v>
      </c>
      <c r="BA2" t="s">
        <v>46</v>
      </c>
      <c r="BB2" t="s">
        <v>72</v>
      </c>
      <c r="BC2" t="s">
        <v>73</v>
      </c>
      <c r="BD2" s="15" t="s">
        <v>48</v>
      </c>
      <c r="BH2" t="s">
        <v>44</v>
      </c>
      <c r="BI2" t="s">
        <v>45</v>
      </c>
      <c r="BJ2" t="s">
        <v>46</v>
      </c>
      <c r="BK2" t="s">
        <v>72</v>
      </c>
      <c r="BL2" t="s">
        <v>73</v>
      </c>
      <c r="BM2" s="15" t="s">
        <v>48</v>
      </c>
      <c r="BP2" t="s">
        <v>44</v>
      </c>
      <c r="BQ2" t="s">
        <v>45</v>
      </c>
      <c r="BR2" t="s">
        <v>46</v>
      </c>
      <c r="BS2" t="s">
        <v>72</v>
      </c>
      <c r="BT2" t="s">
        <v>73</v>
      </c>
      <c r="BU2" s="15" t="s">
        <v>48</v>
      </c>
    </row>
    <row r="3" spans="1:73" x14ac:dyDescent="0.3">
      <c r="A3">
        <v>1</v>
      </c>
      <c r="B3" s="6" t="s">
        <v>36</v>
      </c>
      <c r="C3" s="7">
        <v>16</v>
      </c>
      <c r="D3" s="7">
        <v>20</v>
      </c>
      <c r="E3" s="7">
        <v>100</v>
      </c>
      <c r="F3" s="7">
        <f t="shared" ref="F3:F41" si="0">SUM(C3:E3)</f>
        <v>136</v>
      </c>
      <c r="H3">
        <v>1</v>
      </c>
      <c r="I3" s="6" t="s">
        <v>51</v>
      </c>
      <c r="J3" s="7">
        <v>20</v>
      </c>
      <c r="K3" s="7">
        <v>8</v>
      </c>
      <c r="L3" s="7">
        <v>60</v>
      </c>
      <c r="M3" s="7">
        <f t="shared" ref="M3:M41" si="1">SUM(J3:L3)</f>
        <v>88</v>
      </c>
      <c r="P3">
        <v>1</v>
      </c>
      <c r="Q3" s="6" t="s">
        <v>51</v>
      </c>
      <c r="R3" s="7">
        <v>16</v>
      </c>
      <c r="S3" s="7">
        <v>10</v>
      </c>
      <c r="T3" s="7">
        <v>75</v>
      </c>
      <c r="U3" s="7">
        <f t="shared" ref="U3:U29" si="2">SUM(R3:T3)</f>
        <v>101</v>
      </c>
      <c r="W3">
        <v>1</v>
      </c>
      <c r="X3" s="6" t="s">
        <v>74</v>
      </c>
      <c r="Y3" s="7">
        <v>16</v>
      </c>
      <c r="Z3" s="7">
        <v>16</v>
      </c>
      <c r="AA3" s="7">
        <v>45</v>
      </c>
      <c r="AB3" s="7"/>
      <c r="AC3" s="7">
        <f t="shared" ref="AC3:AC29" si="3">SUM(Y3:AB3)</f>
        <v>77</v>
      </c>
      <c r="AD3" s="16">
        <v>1</v>
      </c>
      <c r="AE3" s="18" t="s">
        <v>116</v>
      </c>
      <c r="AF3" s="19" t="s">
        <v>93</v>
      </c>
      <c r="AG3" s="20">
        <v>50</v>
      </c>
      <c r="AH3" s="20">
        <v>50</v>
      </c>
      <c r="AI3" s="20">
        <v>200</v>
      </c>
      <c r="AJ3" s="20"/>
      <c r="AK3" s="20">
        <f t="shared" ref="AK3:AK28" si="4">SUM(AG3:AJ3)</f>
        <v>300</v>
      </c>
      <c r="AM3" t="s">
        <v>116</v>
      </c>
      <c r="AN3">
        <f>SUM(AK3,AK6,AK7,AK9,AK12,AK17,AK19,AK21,AK23,AK26,AK27)</f>
        <v>2410</v>
      </c>
      <c r="AP3">
        <v>1</v>
      </c>
      <c r="AQ3" s="6" t="s">
        <v>81</v>
      </c>
      <c r="AR3" s="7">
        <v>20</v>
      </c>
      <c r="AS3" s="7">
        <v>20</v>
      </c>
      <c r="AT3" s="7">
        <v>100</v>
      </c>
      <c r="AU3" s="7"/>
      <c r="AV3" s="7">
        <f t="shared" ref="AV3:AV22" si="5">SUM(AR3:AU3)</f>
        <v>140</v>
      </c>
      <c r="AX3">
        <v>1</v>
      </c>
      <c r="AY3" s="6" t="s">
        <v>30</v>
      </c>
      <c r="AZ3" s="7">
        <v>10</v>
      </c>
      <c r="BA3" s="7">
        <v>10</v>
      </c>
      <c r="BB3" s="7">
        <v>70</v>
      </c>
      <c r="BC3" s="7"/>
      <c r="BD3" s="7">
        <f t="shared" ref="BD3:BD17" si="6">SUM(AZ3:BC3)</f>
        <v>90</v>
      </c>
      <c r="BG3">
        <v>1</v>
      </c>
      <c r="BH3" s="6" t="s">
        <v>18</v>
      </c>
      <c r="BI3" s="7">
        <v>20</v>
      </c>
      <c r="BJ3" s="7">
        <v>14</v>
      </c>
      <c r="BK3" s="7">
        <v>95</v>
      </c>
      <c r="BL3" s="7"/>
      <c r="BM3" s="7">
        <f t="shared" ref="BM3:BM17" si="7">SUM(BI3:BL3)</f>
        <v>129</v>
      </c>
      <c r="BO3">
        <v>1</v>
      </c>
      <c r="BP3" s="6" t="s">
        <v>61</v>
      </c>
      <c r="BQ3" s="7">
        <v>20</v>
      </c>
      <c r="BR3" s="7">
        <v>10</v>
      </c>
      <c r="BS3" s="7">
        <v>55</v>
      </c>
      <c r="BT3" s="7"/>
      <c r="BU3" s="7">
        <f t="shared" ref="BU3:BU20" si="8">SUM(BQ3:BT3)</f>
        <v>85</v>
      </c>
    </row>
    <row r="4" spans="1:73" x14ac:dyDescent="0.3">
      <c r="A4">
        <v>2</v>
      </c>
      <c r="B4" s="1" t="s">
        <v>10</v>
      </c>
      <c r="C4" s="7">
        <v>18</v>
      </c>
      <c r="D4" s="7">
        <v>20</v>
      </c>
      <c r="E4" s="7">
        <v>90</v>
      </c>
      <c r="F4" s="7">
        <f t="shared" si="0"/>
        <v>128</v>
      </c>
      <c r="H4">
        <v>2</v>
      </c>
      <c r="I4" s="1" t="s">
        <v>33</v>
      </c>
      <c r="J4" s="7">
        <v>20</v>
      </c>
      <c r="K4" s="7">
        <v>16</v>
      </c>
      <c r="L4" s="7">
        <v>100</v>
      </c>
      <c r="M4" s="7">
        <f t="shared" si="1"/>
        <v>136</v>
      </c>
      <c r="P4">
        <v>2</v>
      </c>
      <c r="Q4" s="1" t="s">
        <v>25</v>
      </c>
      <c r="R4" s="7">
        <v>20</v>
      </c>
      <c r="S4" s="7">
        <v>14</v>
      </c>
      <c r="T4" s="7">
        <v>95</v>
      </c>
      <c r="U4" s="7">
        <f t="shared" si="2"/>
        <v>129</v>
      </c>
      <c r="W4">
        <v>2</v>
      </c>
      <c r="X4" s="1" t="s">
        <v>51</v>
      </c>
      <c r="Y4" s="7">
        <v>16</v>
      </c>
      <c r="Z4" s="7">
        <v>10</v>
      </c>
      <c r="AA4" s="7">
        <v>80</v>
      </c>
      <c r="AB4" s="7">
        <v>90</v>
      </c>
      <c r="AC4" s="7">
        <f t="shared" si="3"/>
        <v>196</v>
      </c>
      <c r="AD4" s="16">
        <v>2</v>
      </c>
      <c r="AE4" s="21" t="s">
        <v>119</v>
      </c>
      <c r="AF4" s="22" t="s">
        <v>10</v>
      </c>
      <c r="AG4" s="23">
        <v>45</v>
      </c>
      <c r="AH4" s="23">
        <v>50</v>
      </c>
      <c r="AI4" s="23">
        <v>195</v>
      </c>
      <c r="AJ4" s="23"/>
      <c r="AK4" s="23">
        <f t="shared" si="4"/>
        <v>290</v>
      </c>
      <c r="AM4" t="s">
        <v>115</v>
      </c>
      <c r="AN4">
        <f>SUM(AK5,AK8,AK11,AK13,AK14,AK15,AK18,AK20,AK22,AK24,AK25,AK28)</f>
        <v>2260</v>
      </c>
      <c r="AP4">
        <v>2</v>
      </c>
      <c r="AQ4" s="1" t="s">
        <v>18</v>
      </c>
      <c r="AR4" s="7">
        <v>20</v>
      </c>
      <c r="AS4" s="7">
        <v>20</v>
      </c>
      <c r="AT4" s="7">
        <v>95</v>
      </c>
      <c r="AU4" s="7"/>
      <c r="AV4" s="7">
        <f t="shared" si="5"/>
        <v>135</v>
      </c>
      <c r="AX4">
        <v>2</v>
      </c>
      <c r="AY4" s="1" t="s">
        <v>124</v>
      </c>
      <c r="AZ4" s="7">
        <v>14</v>
      </c>
      <c r="BA4" s="7">
        <v>10</v>
      </c>
      <c r="BB4" s="7">
        <v>45</v>
      </c>
      <c r="BC4" s="7"/>
      <c r="BD4" s="7">
        <f t="shared" si="6"/>
        <v>69</v>
      </c>
      <c r="BG4">
        <v>2</v>
      </c>
      <c r="BH4" s="1" t="s">
        <v>127</v>
      </c>
      <c r="BI4" s="7">
        <v>18</v>
      </c>
      <c r="BJ4" s="7">
        <v>20</v>
      </c>
      <c r="BK4" s="7">
        <v>100</v>
      </c>
      <c r="BL4" s="7"/>
      <c r="BM4" s="7">
        <f t="shared" si="7"/>
        <v>138</v>
      </c>
      <c r="BO4">
        <v>2</v>
      </c>
      <c r="BP4" s="1" t="s">
        <v>139</v>
      </c>
      <c r="BQ4" s="7">
        <v>10</v>
      </c>
      <c r="BR4" s="7">
        <v>10</v>
      </c>
      <c r="BS4" s="7">
        <v>20</v>
      </c>
      <c r="BT4" s="7"/>
      <c r="BU4" s="7">
        <f t="shared" si="8"/>
        <v>40</v>
      </c>
    </row>
    <row r="5" spans="1:73" x14ac:dyDescent="0.3">
      <c r="A5">
        <v>3</v>
      </c>
      <c r="B5" s="1" t="s">
        <v>16</v>
      </c>
      <c r="C5" s="7">
        <v>20</v>
      </c>
      <c r="D5" s="7">
        <v>12</v>
      </c>
      <c r="E5" s="7">
        <v>95</v>
      </c>
      <c r="F5" s="7">
        <f t="shared" si="0"/>
        <v>127</v>
      </c>
      <c r="H5">
        <v>3</v>
      </c>
      <c r="I5" s="1" t="s">
        <v>52</v>
      </c>
      <c r="J5" s="7">
        <v>18</v>
      </c>
      <c r="K5" s="7">
        <v>20</v>
      </c>
      <c r="L5" s="7">
        <v>80</v>
      </c>
      <c r="M5" s="7">
        <f t="shared" si="1"/>
        <v>118</v>
      </c>
      <c r="P5">
        <v>3</v>
      </c>
      <c r="Q5" s="1" t="s">
        <v>18</v>
      </c>
      <c r="R5" s="7">
        <v>18</v>
      </c>
      <c r="S5" s="7">
        <v>20</v>
      </c>
      <c r="T5" s="7">
        <v>100</v>
      </c>
      <c r="U5" s="7">
        <f t="shared" si="2"/>
        <v>138</v>
      </c>
      <c r="W5">
        <v>3</v>
      </c>
      <c r="X5" s="1" t="s">
        <v>52</v>
      </c>
      <c r="Y5" s="7">
        <v>20</v>
      </c>
      <c r="Z5" s="7">
        <v>18</v>
      </c>
      <c r="AA5" s="7">
        <v>70</v>
      </c>
      <c r="AB5" s="7">
        <v>60</v>
      </c>
      <c r="AC5" s="7">
        <f t="shared" si="3"/>
        <v>168</v>
      </c>
      <c r="AD5" s="16">
        <v>3</v>
      </c>
      <c r="AE5" s="24" t="s">
        <v>117</v>
      </c>
      <c r="AF5" s="25" t="s">
        <v>108</v>
      </c>
      <c r="AG5" s="26">
        <v>45</v>
      </c>
      <c r="AH5" s="26">
        <v>50</v>
      </c>
      <c r="AI5" s="26">
        <v>185</v>
      </c>
      <c r="AJ5" s="26"/>
      <c r="AK5" s="26">
        <f t="shared" si="4"/>
        <v>280</v>
      </c>
      <c r="AM5" t="s">
        <v>118</v>
      </c>
      <c r="AN5">
        <f>SUM(AK4,AK10,AK16)</f>
        <v>735</v>
      </c>
      <c r="AP5">
        <v>3</v>
      </c>
      <c r="AQ5" s="1" t="s">
        <v>52</v>
      </c>
      <c r="AR5" s="7">
        <v>18</v>
      </c>
      <c r="AS5" s="7">
        <v>14</v>
      </c>
      <c r="AT5" s="7">
        <v>90</v>
      </c>
      <c r="AU5" s="7"/>
      <c r="AV5" s="7">
        <f t="shared" si="5"/>
        <v>122</v>
      </c>
      <c r="AX5">
        <v>3</v>
      </c>
      <c r="AY5" s="1" t="s">
        <v>34</v>
      </c>
      <c r="AZ5" s="7">
        <v>14</v>
      </c>
      <c r="BA5" s="7">
        <v>12</v>
      </c>
      <c r="BB5" s="7">
        <v>85</v>
      </c>
      <c r="BC5" s="7"/>
      <c r="BD5" s="7">
        <f t="shared" si="6"/>
        <v>111</v>
      </c>
      <c r="BG5">
        <v>3</v>
      </c>
      <c r="BH5" s="1" t="s">
        <v>64</v>
      </c>
      <c r="BI5" s="7">
        <v>12</v>
      </c>
      <c r="BJ5" s="7">
        <v>18</v>
      </c>
      <c r="BK5" s="7">
        <v>80</v>
      </c>
      <c r="BL5" s="7"/>
      <c r="BM5" s="7">
        <f t="shared" si="7"/>
        <v>110</v>
      </c>
      <c r="BO5">
        <v>3</v>
      </c>
      <c r="BP5" s="1" t="s">
        <v>30</v>
      </c>
      <c r="BQ5" s="7">
        <v>16</v>
      </c>
      <c r="BR5" s="7">
        <v>16</v>
      </c>
      <c r="BS5" s="7">
        <v>85</v>
      </c>
      <c r="BT5" s="7"/>
      <c r="BU5" s="7">
        <f t="shared" si="8"/>
        <v>117</v>
      </c>
    </row>
    <row r="6" spans="1:73" x14ac:dyDescent="0.3">
      <c r="A6">
        <v>4</v>
      </c>
      <c r="B6" s="6" t="s">
        <v>31</v>
      </c>
      <c r="C6" s="7">
        <v>16</v>
      </c>
      <c r="D6" s="7">
        <v>18</v>
      </c>
      <c r="E6" s="7">
        <v>85</v>
      </c>
      <c r="F6" s="7">
        <f t="shared" si="0"/>
        <v>119</v>
      </c>
      <c r="H6">
        <v>4</v>
      </c>
      <c r="I6" s="6" t="s">
        <v>18</v>
      </c>
      <c r="J6" s="7">
        <v>20</v>
      </c>
      <c r="K6" s="7">
        <v>20</v>
      </c>
      <c r="L6" s="7">
        <v>0</v>
      </c>
      <c r="M6" s="7">
        <f t="shared" si="1"/>
        <v>40</v>
      </c>
      <c r="P6">
        <v>4</v>
      </c>
      <c r="Q6" s="6" t="s">
        <v>24</v>
      </c>
      <c r="R6" s="7">
        <v>16</v>
      </c>
      <c r="S6" s="7">
        <v>16</v>
      </c>
      <c r="T6" s="7">
        <v>80</v>
      </c>
      <c r="U6" s="7">
        <f t="shared" si="2"/>
        <v>112</v>
      </c>
      <c r="W6">
        <v>4</v>
      </c>
      <c r="X6" s="6" t="s">
        <v>29</v>
      </c>
      <c r="Y6" s="7">
        <v>18</v>
      </c>
      <c r="Z6" s="7">
        <v>20</v>
      </c>
      <c r="AA6" s="7">
        <v>90</v>
      </c>
      <c r="AB6" s="7">
        <v>85</v>
      </c>
      <c r="AC6" s="7">
        <f t="shared" si="3"/>
        <v>213</v>
      </c>
      <c r="AD6" s="16">
        <v>4</v>
      </c>
      <c r="AE6" s="18" t="s">
        <v>116</v>
      </c>
      <c r="AF6" s="19" t="s">
        <v>109</v>
      </c>
      <c r="AG6" s="20">
        <v>45</v>
      </c>
      <c r="AH6" s="20">
        <v>50</v>
      </c>
      <c r="AI6" s="20">
        <v>165</v>
      </c>
      <c r="AJ6" s="20"/>
      <c r="AK6" s="20">
        <f t="shared" si="4"/>
        <v>260</v>
      </c>
      <c r="AP6">
        <v>4</v>
      </c>
      <c r="AQ6" s="1" t="s">
        <v>29</v>
      </c>
      <c r="AR6" s="7">
        <v>18</v>
      </c>
      <c r="AS6" s="7">
        <v>14</v>
      </c>
      <c r="AT6" s="7">
        <v>80</v>
      </c>
      <c r="AU6" s="7"/>
      <c r="AV6" s="7">
        <f t="shared" si="5"/>
        <v>112</v>
      </c>
      <c r="AX6">
        <v>4</v>
      </c>
      <c r="AY6" s="1" t="s">
        <v>126</v>
      </c>
      <c r="AZ6" s="7">
        <v>18</v>
      </c>
      <c r="BA6" s="7">
        <v>12</v>
      </c>
      <c r="BB6" s="7">
        <v>80</v>
      </c>
      <c r="BC6" s="7"/>
      <c r="BD6" s="7">
        <f t="shared" si="6"/>
        <v>110</v>
      </c>
      <c r="BG6">
        <v>4</v>
      </c>
      <c r="BH6" s="1" t="s">
        <v>36</v>
      </c>
      <c r="BI6" s="7">
        <v>20</v>
      </c>
      <c r="BJ6" s="7">
        <v>16</v>
      </c>
      <c r="BK6" s="7">
        <v>75</v>
      </c>
      <c r="BL6" s="7"/>
      <c r="BM6" s="7">
        <f t="shared" si="7"/>
        <v>111</v>
      </c>
      <c r="BO6">
        <v>4</v>
      </c>
      <c r="BP6" s="1" t="s">
        <v>60</v>
      </c>
      <c r="BQ6" s="7">
        <v>10</v>
      </c>
      <c r="BR6" s="7">
        <v>16</v>
      </c>
      <c r="BS6" s="7">
        <v>50</v>
      </c>
      <c r="BT6" s="7"/>
      <c r="BU6" s="7">
        <f t="shared" si="8"/>
        <v>76</v>
      </c>
    </row>
    <row r="7" spans="1:73" x14ac:dyDescent="0.3">
      <c r="A7">
        <v>5</v>
      </c>
      <c r="B7" s="1" t="s">
        <v>23</v>
      </c>
      <c r="C7" s="7">
        <v>16</v>
      </c>
      <c r="D7" s="7">
        <v>18</v>
      </c>
      <c r="E7" s="7">
        <v>80</v>
      </c>
      <c r="F7" s="7">
        <f t="shared" si="0"/>
        <v>114</v>
      </c>
      <c r="H7">
        <v>5</v>
      </c>
      <c r="I7" s="1" t="s">
        <v>42</v>
      </c>
      <c r="J7" s="7">
        <v>14</v>
      </c>
      <c r="K7" s="7">
        <v>12</v>
      </c>
      <c r="L7" s="7">
        <v>55</v>
      </c>
      <c r="M7" s="7">
        <f t="shared" si="1"/>
        <v>81</v>
      </c>
      <c r="P7">
        <v>5</v>
      </c>
      <c r="Q7" s="1" t="s">
        <v>68</v>
      </c>
      <c r="R7" s="7">
        <v>10</v>
      </c>
      <c r="S7" s="7">
        <v>14</v>
      </c>
      <c r="T7" s="7">
        <v>50</v>
      </c>
      <c r="U7" s="7">
        <f t="shared" si="2"/>
        <v>74</v>
      </c>
      <c r="W7">
        <v>5</v>
      </c>
      <c r="X7" s="1" t="s">
        <v>75</v>
      </c>
      <c r="Y7" s="7">
        <v>20</v>
      </c>
      <c r="Z7" s="7">
        <v>14</v>
      </c>
      <c r="AA7" s="7">
        <v>60</v>
      </c>
      <c r="AB7" s="7">
        <v>65</v>
      </c>
      <c r="AC7" s="7">
        <f t="shared" si="3"/>
        <v>159</v>
      </c>
      <c r="AD7" s="17">
        <v>5</v>
      </c>
      <c r="AE7" s="18" t="s">
        <v>116</v>
      </c>
      <c r="AF7" s="19" t="s">
        <v>92</v>
      </c>
      <c r="AG7" s="20">
        <v>50</v>
      </c>
      <c r="AH7" s="20">
        <v>40</v>
      </c>
      <c r="AI7" s="20">
        <v>175</v>
      </c>
      <c r="AJ7" s="20"/>
      <c r="AK7" s="20">
        <f t="shared" si="4"/>
        <v>265</v>
      </c>
      <c r="AP7">
        <v>5</v>
      </c>
      <c r="AQ7" s="1" t="s">
        <v>51</v>
      </c>
      <c r="AR7" s="7">
        <v>16</v>
      </c>
      <c r="AS7" s="7">
        <v>10</v>
      </c>
      <c r="AT7" s="7">
        <v>85</v>
      </c>
      <c r="AU7" s="7"/>
      <c r="AV7" s="7">
        <f t="shared" si="5"/>
        <v>111</v>
      </c>
      <c r="AX7">
        <v>5</v>
      </c>
      <c r="AY7" s="1" t="s">
        <v>18</v>
      </c>
      <c r="AZ7" s="7">
        <v>12</v>
      </c>
      <c r="BA7" s="7">
        <v>14</v>
      </c>
      <c r="BB7" s="7">
        <v>95</v>
      </c>
      <c r="BC7" s="7"/>
      <c r="BD7" s="7">
        <f t="shared" si="6"/>
        <v>121</v>
      </c>
      <c r="BG7">
        <v>5</v>
      </c>
      <c r="BH7" s="1" t="s">
        <v>30</v>
      </c>
      <c r="BI7" s="7">
        <v>16</v>
      </c>
      <c r="BJ7" s="7">
        <v>20</v>
      </c>
      <c r="BK7" s="7">
        <v>70</v>
      </c>
      <c r="BL7" s="7"/>
      <c r="BM7" s="7">
        <f t="shared" si="7"/>
        <v>106</v>
      </c>
      <c r="BO7">
        <v>5</v>
      </c>
      <c r="BP7" s="1" t="s">
        <v>36</v>
      </c>
      <c r="BQ7" s="7">
        <v>16</v>
      </c>
      <c r="BR7" s="7">
        <v>16</v>
      </c>
      <c r="BS7" s="7">
        <v>75</v>
      </c>
      <c r="BT7" s="7"/>
      <c r="BU7" s="7">
        <f t="shared" si="8"/>
        <v>107</v>
      </c>
    </row>
    <row r="8" spans="1:73" x14ac:dyDescent="0.3">
      <c r="A8">
        <v>6</v>
      </c>
      <c r="B8" s="1" t="s">
        <v>9</v>
      </c>
      <c r="C8" s="7">
        <v>20</v>
      </c>
      <c r="D8" s="7">
        <v>16</v>
      </c>
      <c r="E8" s="7">
        <v>75</v>
      </c>
      <c r="F8" s="7">
        <f t="shared" si="0"/>
        <v>111</v>
      </c>
      <c r="H8">
        <v>6</v>
      </c>
      <c r="I8" s="1" t="s">
        <v>23</v>
      </c>
      <c r="J8" s="7">
        <v>14</v>
      </c>
      <c r="K8" s="7">
        <v>18</v>
      </c>
      <c r="L8" s="7">
        <v>75</v>
      </c>
      <c r="M8" s="7">
        <f t="shared" si="1"/>
        <v>107</v>
      </c>
      <c r="P8">
        <v>6</v>
      </c>
      <c r="Q8" s="1" t="s">
        <v>69</v>
      </c>
      <c r="R8" s="7">
        <v>18</v>
      </c>
      <c r="S8" s="7">
        <v>18</v>
      </c>
      <c r="T8" s="7">
        <v>85</v>
      </c>
      <c r="U8" s="7">
        <f t="shared" si="2"/>
        <v>121</v>
      </c>
      <c r="W8">
        <v>6</v>
      </c>
      <c r="X8" s="1" t="s">
        <v>24</v>
      </c>
      <c r="Y8" s="7">
        <v>18</v>
      </c>
      <c r="Z8" s="7">
        <v>14</v>
      </c>
      <c r="AA8" s="7">
        <v>65</v>
      </c>
      <c r="AB8" s="7">
        <v>70</v>
      </c>
      <c r="AC8" s="7">
        <f t="shared" si="3"/>
        <v>167</v>
      </c>
      <c r="AD8" s="17">
        <v>6</v>
      </c>
      <c r="AE8" s="24" t="s">
        <v>115</v>
      </c>
      <c r="AF8" s="25" t="s">
        <v>91</v>
      </c>
      <c r="AG8" s="26">
        <v>50</v>
      </c>
      <c r="AH8" s="26">
        <v>35</v>
      </c>
      <c r="AI8" s="26">
        <v>125</v>
      </c>
      <c r="AJ8" s="26"/>
      <c r="AK8" s="26">
        <f t="shared" si="4"/>
        <v>210</v>
      </c>
      <c r="AP8">
        <v>6</v>
      </c>
      <c r="AQ8" s="1" t="s">
        <v>10</v>
      </c>
      <c r="AR8" s="7">
        <v>14</v>
      </c>
      <c r="AS8" s="7">
        <v>20</v>
      </c>
      <c r="AT8" s="7">
        <v>70</v>
      </c>
      <c r="AU8" s="7"/>
      <c r="AV8" s="7">
        <f t="shared" si="5"/>
        <v>104</v>
      </c>
      <c r="AX8">
        <v>6</v>
      </c>
      <c r="AY8" s="1" t="s">
        <v>133</v>
      </c>
      <c r="AZ8" s="7">
        <v>16</v>
      </c>
      <c r="BA8" s="7">
        <v>14</v>
      </c>
      <c r="BB8" s="7">
        <v>75</v>
      </c>
      <c r="BC8" s="7"/>
      <c r="BD8" s="7">
        <f t="shared" si="6"/>
        <v>105</v>
      </c>
      <c r="BG8">
        <v>6</v>
      </c>
      <c r="BH8" s="1" t="s">
        <v>29</v>
      </c>
      <c r="BI8" s="7">
        <v>14</v>
      </c>
      <c r="BJ8" s="7">
        <v>18</v>
      </c>
      <c r="BK8" s="7">
        <v>90</v>
      </c>
      <c r="BL8" s="7"/>
      <c r="BM8" s="7">
        <f t="shared" si="7"/>
        <v>122</v>
      </c>
      <c r="BO8">
        <v>6</v>
      </c>
      <c r="BP8" s="1" t="s">
        <v>5</v>
      </c>
      <c r="BQ8" s="7">
        <v>14</v>
      </c>
      <c r="BR8" s="7">
        <v>14</v>
      </c>
      <c r="BS8" s="7">
        <v>20</v>
      </c>
      <c r="BT8" s="7"/>
      <c r="BU8" s="7">
        <f t="shared" si="8"/>
        <v>48</v>
      </c>
    </row>
    <row r="9" spans="1:73" x14ac:dyDescent="0.3">
      <c r="A9">
        <v>7</v>
      </c>
      <c r="B9" s="1" t="s">
        <v>13</v>
      </c>
      <c r="C9" s="7">
        <v>18</v>
      </c>
      <c r="D9" s="7">
        <v>16</v>
      </c>
      <c r="E9" s="7">
        <v>65</v>
      </c>
      <c r="F9" s="7">
        <f t="shared" si="0"/>
        <v>99</v>
      </c>
      <c r="H9">
        <v>7</v>
      </c>
      <c r="I9" s="1" t="s">
        <v>53</v>
      </c>
      <c r="J9" s="7">
        <v>14</v>
      </c>
      <c r="K9" s="7">
        <v>16</v>
      </c>
      <c r="L9" s="7">
        <v>90</v>
      </c>
      <c r="M9" s="7">
        <f t="shared" si="1"/>
        <v>120</v>
      </c>
      <c r="P9">
        <v>7</v>
      </c>
      <c r="Q9" s="1" t="s">
        <v>21</v>
      </c>
      <c r="R9" s="7">
        <v>8</v>
      </c>
      <c r="S9" s="7">
        <v>8</v>
      </c>
      <c r="T9" s="7">
        <v>70</v>
      </c>
      <c r="U9" s="7">
        <f t="shared" si="2"/>
        <v>86</v>
      </c>
      <c r="W9">
        <v>7</v>
      </c>
      <c r="X9" s="1" t="s">
        <v>6</v>
      </c>
      <c r="Y9" s="7">
        <v>18</v>
      </c>
      <c r="Z9" s="7">
        <v>16</v>
      </c>
      <c r="AA9" s="7">
        <v>40</v>
      </c>
      <c r="AB9" s="7"/>
      <c r="AC9" s="7">
        <f t="shared" si="3"/>
        <v>74</v>
      </c>
      <c r="AD9" s="17">
        <v>7</v>
      </c>
      <c r="AE9" s="18" t="s">
        <v>116</v>
      </c>
      <c r="AF9" s="19" t="s">
        <v>97</v>
      </c>
      <c r="AG9" s="20">
        <v>40</v>
      </c>
      <c r="AH9" s="20">
        <v>45</v>
      </c>
      <c r="AI9" s="20">
        <v>155</v>
      </c>
      <c r="AJ9" s="20"/>
      <c r="AK9" s="20">
        <f t="shared" si="4"/>
        <v>240</v>
      </c>
      <c r="AM9" t="s">
        <v>121</v>
      </c>
      <c r="AN9">
        <f>SUM(AK3,AK6,AK7,AK9,AK12,AK17,AK19,AK21,AK23,AK26,AK27)</f>
        <v>2410</v>
      </c>
      <c r="AP9">
        <v>7</v>
      </c>
      <c r="AQ9" s="1" t="s">
        <v>23</v>
      </c>
      <c r="AR9" s="7">
        <v>16</v>
      </c>
      <c r="AS9" s="7">
        <v>10</v>
      </c>
      <c r="AT9" s="7">
        <v>75</v>
      </c>
      <c r="AU9" s="7"/>
      <c r="AV9" s="7">
        <f t="shared" si="5"/>
        <v>101</v>
      </c>
      <c r="AX9">
        <v>7</v>
      </c>
      <c r="AY9" s="1" t="s">
        <v>36</v>
      </c>
      <c r="AZ9" s="7">
        <v>16</v>
      </c>
      <c r="BA9" s="7">
        <v>18</v>
      </c>
      <c r="BB9" s="7">
        <v>65</v>
      </c>
      <c r="BC9" s="7"/>
      <c r="BD9" s="7">
        <f t="shared" si="6"/>
        <v>99</v>
      </c>
      <c r="BG9">
        <v>7</v>
      </c>
      <c r="BH9" s="1" t="s">
        <v>24</v>
      </c>
      <c r="BI9" s="7">
        <v>18</v>
      </c>
      <c r="BJ9" s="7">
        <v>16</v>
      </c>
      <c r="BK9" s="7">
        <v>60</v>
      </c>
      <c r="BL9" s="7"/>
      <c r="BM9" s="7">
        <f t="shared" si="7"/>
        <v>94</v>
      </c>
      <c r="BO9">
        <v>7</v>
      </c>
      <c r="BP9" s="1" t="s">
        <v>24</v>
      </c>
      <c r="BQ9" s="7">
        <v>18</v>
      </c>
      <c r="BR9" s="7">
        <v>20</v>
      </c>
      <c r="BS9" s="7">
        <v>65</v>
      </c>
      <c r="BT9" s="7"/>
      <c r="BU9" s="7">
        <f t="shared" si="8"/>
        <v>103</v>
      </c>
    </row>
    <row r="10" spans="1:73" x14ac:dyDescent="0.3">
      <c r="A10">
        <v>8</v>
      </c>
      <c r="B10" s="1" t="s">
        <v>21</v>
      </c>
      <c r="C10" s="7">
        <v>14</v>
      </c>
      <c r="D10" s="7">
        <v>14</v>
      </c>
      <c r="E10" s="7">
        <v>70</v>
      </c>
      <c r="F10" s="7">
        <f t="shared" si="0"/>
        <v>98</v>
      </c>
      <c r="H10">
        <v>8</v>
      </c>
      <c r="I10" s="1" t="s">
        <v>36</v>
      </c>
      <c r="J10" s="7">
        <v>18</v>
      </c>
      <c r="K10" s="7">
        <v>16</v>
      </c>
      <c r="L10" s="7">
        <v>0</v>
      </c>
      <c r="M10" s="7">
        <f t="shared" si="1"/>
        <v>34</v>
      </c>
      <c r="P10">
        <v>8</v>
      </c>
      <c r="Q10" s="1" t="s">
        <v>5</v>
      </c>
      <c r="R10" s="7">
        <v>12</v>
      </c>
      <c r="S10" s="7">
        <v>12</v>
      </c>
      <c r="T10" s="7">
        <v>65</v>
      </c>
      <c r="U10" s="7">
        <f t="shared" si="2"/>
        <v>89</v>
      </c>
      <c r="W10">
        <v>8</v>
      </c>
      <c r="X10" s="1" t="s">
        <v>5</v>
      </c>
      <c r="Y10" s="7">
        <v>10</v>
      </c>
      <c r="Z10" s="7">
        <v>12</v>
      </c>
      <c r="AA10" s="7">
        <v>20</v>
      </c>
      <c r="AB10" s="7"/>
      <c r="AC10" s="7">
        <f t="shared" si="3"/>
        <v>42</v>
      </c>
      <c r="AD10" s="17">
        <v>8</v>
      </c>
      <c r="AE10" s="21" t="s">
        <v>118</v>
      </c>
      <c r="AF10" s="22" t="s">
        <v>98</v>
      </c>
      <c r="AG10" s="23">
        <v>40</v>
      </c>
      <c r="AH10" s="23">
        <v>45</v>
      </c>
      <c r="AI10" s="23">
        <v>160</v>
      </c>
      <c r="AJ10" s="23"/>
      <c r="AK10" s="23">
        <f t="shared" si="4"/>
        <v>245</v>
      </c>
      <c r="AM10" t="s">
        <v>115</v>
      </c>
      <c r="AN10">
        <f>SUM(AK5,AK8,AK11,AK13,AK14,AK15,AK18,AK20,AK22,AK24,AK25,AK28)</f>
        <v>2260</v>
      </c>
      <c r="AP10">
        <v>8</v>
      </c>
      <c r="AQ10" s="1" t="s">
        <v>59</v>
      </c>
      <c r="AR10" s="7">
        <v>18</v>
      </c>
      <c r="AS10" s="7">
        <v>14</v>
      </c>
      <c r="AT10" s="7">
        <v>65</v>
      </c>
      <c r="AU10" s="7"/>
      <c r="AV10" s="7">
        <f t="shared" si="5"/>
        <v>97</v>
      </c>
      <c r="AX10">
        <v>8</v>
      </c>
      <c r="AY10" s="1" t="s">
        <v>33</v>
      </c>
      <c r="AZ10" s="7">
        <v>20</v>
      </c>
      <c r="BA10" s="7">
        <v>20</v>
      </c>
      <c r="BB10" s="7">
        <v>100</v>
      </c>
      <c r="BC10" s="7"/>
      <c r="BD10" s="7">
        <f t="shared" si="6"/>
        <v>140</v>
      </c>
      <c r="BG10">
        <v>8</v>
      </c>
      <c r="BH10" s="1" t="s">
        <v>134</v>
      </c>
      <c r="BI10" s="7">
        <v>12</v>
      </c>
      <c r="BJ10" s="7">
        <v>14</v>
      </c>
      <c r="BK10" s="7">
        <v>85</v>
      </c>
      <c r="BL10" s="7"/>
      <c r="BM10" s="7">
        <f t="shared" si="7"/>
        <v>111</v>
      </c>
      <c r="BO10">
        <v>8</v>
      </c>
      <c r="BP10" s="1" t="s">
        <v>82</v>
      </c>
      <c r="BQ10" s="7">
        <v>20</v>
      </c>
      <c r="BR10" s="7">
        <v>18</v>
      </c>
      <c r="BS10" s="7">
        <v>70</v>
      </c>
      <c r="BT10" s="7"/>
      <c r="BU10" s="7">
        <f t="shared" si="8"/>
        <v>108</v>
      </c>
    </row>
    <row r="11" spans="1:73" x14ac:dyDescent="0.3">
      <c r="A11">
        <v>9</v>
      </c>
      <c r="B11" s="1" t="s">
        <v>8</v>
      </c>
      <c r="C11" s="7">
        <v>20</v>
      </c>
      <c r="D11" s="7">
        <v>18</v>
      </c>
      <c r="E11" s="7">
        <v>55</v>
      </c>
      <c r="F11" s="7">
        <f t="shared" si="0"/>
        <v>93</v>
      </c>
      <c r="H11">
        <v>9</v>
      </c>
      <c r="I11" s="1" t="s">
        <v>54</v>
      </c>
      <c r="J11" s="7">
        <v>8</v>
      </c>
      <c r="K11" s="7">
        <v>10</v>
      </c>
      <c r="L11" s="7">
        <v>20</v>
      </c>
      <c r="M11" s="7">
        <f t="shared" si="1"/>
        <v>38</v>
      </c>
      <c r="P11">
        <v>9</v>
      </c>
      <c r="Q11" s="1" t="s">
        <v>52</v>
      </c>
      <c r="R11" s="7">
        <v>14</v>
      </c>
      <c r="S11" s="7">
        <v>16</v>
      </c>
      <c r="T11" s="7">
        <v>90</v>
      </c>
      <c r="U11" s="7">
        <f t="shared" si="2"/>
        <v>120</v>
      </c>
      <c r="W11">
        <v>9</v>
      </c>
      <c r="X11" s="1" t="s">
        <v>18</v>
      </c>
      <c r="Y11" s="7">
        <v>18</v>
      </c>
      <c r="Z11" s="7">
        <v>18</v>
      </c>
      <c r="AA11" s="7">
        <v>75</v>
      </c>
      <c r="AB11" s="7">
        <v>100</v>
      </c>
      <c r="AC11" s="7">
        <f t="shared" si="3"/>
        <v>211</v>
      </c>
      <c r="AD11" s="17">
        <v>9</v>
      </c>
      <c r="AE11" s="24" t="s">
        <v>117</v>
      </c>
      <c r="AF11" s="25" t="s">
        <v>99</v>
      </c>
      <c r="AG11" s="26">
        <v>40</v>
      </c>
      <c r="AH11" s="26">
        <v>45</v>
      </c>
      <c r="AI11" s="26">
        <v>170</v>
      </c>
      <c r="AJ11" s="26"/>
      <c r="AK11" s="26">
        <f t="shared" si="4"/>
        <v>255</v>
      </c>
      <c r="AP11">
        <v>9</v>
      </c>
      <c r="AQ11" s="6" t="s">
        <v>24</v>
      </c>
      <c r="AR11" s="7">
        <v>20</v>
      </c>
      <c r="AS11" s="7">
        <v>16</v>
      </c>
      <c r="AT11" s="7">
        <v>60</v>
      </c>
      <c r="AU11" s="7"/>
      <c r="AV11" s="7">
        <f t="shared" si="5"/>
        <v>96</v>
      </c>
      <c r="AX11">
        <v>9</v>
      </c>
      <c r="AY11" s="6" t="s">
        <v>29</v>
      </c>
      <c r="AZ11" s="7">
        <v>20</v>
      </c>
      <c r="BA11" s="7">
        <v>16</v>
      </c>
      <c r="BB11" s="7">
        <v>60</v>
      </c>
      <c r="BC11" s="7"/>
      <c r="BD11" s="7">
        <f t="shared" si="6"/>
        <v>96</v>
      </c>
      <c r="BG11">
        <v>9</v>
      </c>
      <c r="BH11" s="6" t="s">
        <v>135</v>
      </c>
      <c r="BI11" s="7">
        <v>10</v>
      </c>
      <c r="BJ11" s="7">
        <v>10</v>
      </c>
      <c r="BK11" s="7">
        <v>50</v>
      </c>
      <c r="BL11" s="7"/>
      <c r="BM11" s="7">
        <f t="shared" si="7"/>
        <v>70</v>
      </c>
      <c r="BO11">
        <v>9</v>
      </c>
      <c r="BP11" s="6" t="s">
        <v>140</v>
      </c>
      <c r="BQ11" s="7">
        <v>20</v>
      </c>
      <c r="BR11" s="7">
        <v>20</v>
      </c>
      <c r="BS11" s="7">
        <v>90</v>
      </c>
      <c r="BT11" s="7"/>
      <c r="BU11" s="7">
        <f t="shared" si="8"/>
        <v>130</v>
      </c>
    </row>
    <row r="12" spans="1:73" x14ac:dyDescent="0.3">
      <c r="A12">
        <v>10</v>
      </c>
      <c r="B12" s="1" t="s">
        <v>32</v>
      </c>
      <c r="C12" s="7">
        <v>16</v>
      </c>
      <c r="D12" s="7">
        <v>16</v>
      </c>
      <c r="E12" s="7">
        <v>60</v>
      </c>
      <c r="F12" s="7">
        <f t="shared" si="0"/>
        <v>92</v>
      </c>
      <c r="H12">
        <v>10</v>
      </c>
      <c r="I12" s="1" t="s">
        <v>55</v>
      </c>
      <c r="J12" s="7">
        <v>10</v>
      </c>
      <c r="K12" s="7">
        <v>10</v>
      </c>
      <c r="L12" s="7">
        <v>20</v>
      </c>
      <c r="M12" s="7">
        <f t="shared" si="1"/>
        <v>40</v>
      </c>
      <c r="P12">
        <v>10</v>
      </c>
      <c r="Q12" s="1" t="s">
        <v>30</v>
      </c>
      <c r="R12" s="7">
        <v>14</v>
      </c>
      <c r="S12" s="7">
        <v>20</v>
      </c>
      <c r="T12" s="7">
        <v>0</v>
      </c>
      <c r="U12" s="7">
        <f t="shared" si="2"/>
        <v>34</v>
      </c>
      <c r="W12">
        <v>10</v>
      </c>
      <c r="X12" s="1" t="s">
        <v>76</v>
      </c>
      <c r="Y12" s="7">
        <v>14</v>
      </c>
      <c r="Z12" s="7">
        <v>16</v>
      </c>
      <c r="AA12" s="7">
        <v>30</v>
      </c>
      <c r="AB12" s="7"/>
      <c r="AC12" s="7">
        <f t="shared" si="3"/>
        <v>60</v>
      </c>
      <c r="AD12" s="17">
        <v>10</v>
      </c>
      <c r="AE12" s="18" t="s">
        <v>116</v>
      </c>
      <c r="AF12" s="19" t="s">
        <v>96</v>
      </c>
      <c r="AG12" s="20">
        <v>35</v>
      </c>
      <c r="AH12" s="20">
        <v>45</v>
      </c>
      <c r="AI12" s="20">
        <v>180</v>
      </c>
      <c r="AJ12" s="20"/>
      <c r="AK12" s="20">
        <f t="shared" si="4"/>
        <v>260</v>
      </c>
      <c r="AP12">
        <v>10</v>
      </c>
      <c r="AQ12" s="6" t="s">
        <v>127</v>
      </c>
      <c r="AR12" s="7">
        <v>12</v>
      </c>
      <c r="AS12" s="7">
        <v>18</v>
      </c>
      <c r="AT12" s="7">
        <v>55</v>
      </c>
      <c r="AU12" s="7"/>
      <c r="AV12" s="7">
        <f t="shared" si="5"/>
        <v>85</v>
      </c>
      <c r="AX12">
        <v>10</v>
      </c>
      <c r="AY12" s="6" t="s">
        <v>85</v>
      </c>
      <c r="AZ12" s="7">
        <v>12</v>
      </c>
      <c r="BA12" s="7">
        <v>18</v>
      </c>
      <c r="BB12" s="7">
        <v>55</v>
      </c>
      <c r="BC12" s="7"/>
      <c r="BD12" s="7">
        <f t="shared" si="6"/>
        <v>85</v>
      </c>
      <c r="BG12">
        <v>10</v>
      </c>
      <c r="BH12" s="6" t="s">
        <v>5</v>
      </c>
      <c r="BI12" s="7">
        <v>14</v>
      </c>
      <c r="BJ12" s="7">
        <v>12</v>
      </c>
      <c r="BK12" s="7">
        <v>65</v>
      </c>
      <c r="BL12" s="7"/>
      <c r="BM12" s="7">
        <f t="shared" si="7"/>
        <v>91</v>
      </c>
      <c r="BO12">
        <v>10</v>
      </c>
      <c r="BP12" s="6" t="s">
        <v>88</v>
      </c>
      <c r="BQ12" s="7">
        <v>14</v>
      </c>
      <c r="BR12" s="7">
        <v>14</v>
      </c>
      <c r="BS12" s="7">
        <v>25</v>
      </c>
      <c r="BT12" s="7"/>
      <c r="BU12" s="7">
        <f t="shared" si="8"/>
        <v>53</v>
      </c>
    </row>
    <row r="13" spans="1:73" x14ac:dyDescent="0.3">
      <c r="A13">
        <v>11</v>
      </c>
      <c r="B13" s="1" t="s">
        <v>24</v>
      </c>
      <c r="C13" s="7">
        <v>14</v>
      </c>
      <c r="D13" s="7">
        <v>18</v>
      </c>
      <c r="E13" s="7">
        <v>50</v>
      </c>
      <c r="F13" s="7">
        <f t="shared" si="0"/>
        <v>82</v>
      </c>
      <c r="H13">
        <v>11</v>
      </c>
      <c r="I13" s="1" t="s">
        <v>56</v>
      </c>
      <c r="J13" s="7">
        <v>20</v>
      </c>
      <c r="K13" s="7">
        <v>12</v>
      </c>
      <c r="L13" s="7">
        <v>65</v>
      </c>
      <c r="M13" s="7">
        <f t="shared" si="1"/>
        <v>97</v>
      </c>
      <c r="P13">
        <v>11</v>
      </c>
      <c r="Q13" s="1" t="s">
        <v>38</v>
      </c>
      <c r="R13" s="7">
        <v>12</v>
      </c>
      <c r="S13" s="7">
        <v>12</v>
      </c>
      <c r="T13" s="7">
        <v>45</v>
      </c>
      <c r="U13" s="7">
        <f t="shared" si="2"/>
        <v>69</v>
      </c>
      <c r="W13">
        <v>11</v>
      </c>
      <c r="X13" s="1" t="s">
        <v>30</v>
      </c>
      <c r="Y13" s="7">
        <v>14</v>
      </c>
      <c r="Z13" s="7">
        <v>20</v>
      </c>
      <c r="AA13" s="7">
        <v>50</v>
      </c>
      <c r="AB13" s="7"/>
      <c r="AC13" s="7">
        <f t="shared" si="3"/>
        <v>84</v>
      </c>
      <c r="AD13" s="17">
        <v>11</v>
      </c>
      <c r="AE13" s="24" t="s">
        <v>117</v>
      </c>
      <c r="AF13" s="25" t="s">
        <v>106</v>
      </c>
      <c r="AG13" s="26">
        <v>40</v>
      </c>
      <c r="AH13" s="26">
        <v>40</v>
      </c>
      <c r="AI13" s="26">
        <v>130</v>
      </c>
      <c r="AJ13" s="26"/>
      <c r="AK13" s="26">
        <f t="shared" si="4"/>
        <v>210</v>
      </c>
      <c r="AP13">
        <v>11</v>
      </c>
      <c r="AQ13" s="6" t="s">
        <v>42</v>
      </c>
      <c r="AR13" s="7">
        <v>10</v>
      </c>
      <c r="AS13" s="7">
        <v>18</v>
      </c>
      <c r="AT13" s="7">
        <v>45</v>
      </c>
      <c r="AU13" s="7"/>
      <c r="AV13" s="7">
        <f t="shared" si="5"/>
        <v>73</v>
      </c>
      <c r="AX13">
        <v>11</v>
      </c>
      <c r="AY13" s="6" t="s">
        <v>24</v>
      </c>
      <c r="AZ13" s="7">
        <v>18</v>
      </c>
      <c r="BA13" s="7">
        <v>20</v>
      </c>
      <c r="BB13" s="7">
        <v>50</v>
      </c>
      <c r="BC13" s="7"/>
      <c r="BD13" s="7">
        <f t="shared" si="6"/>
        <v>88</v>
      </c>
      <c r="BG13">
        <v>11</v>
      </c>
      <c r="BH13" s="6" t="s">
        <v>136</v>
      </c>
      <c r="BI13" s="7">
        <v>12</v>
      </c>
      <c r="BJ13" s="7">
        <v>16</v>
      </c>
      <c r="BK13" s="7">
        <v>55</v>
      </c>
      <c r="BL13" s="7"/>
      <c r="BM13" s="7">
        <f t="shared" si="7"/>
        <v>83</v>
      </c>
      <c r="BO13">
        <v>11</v>
      </c>
      <c r="BP13" s="6" t="s">
        <v>42</v>
      </c>
      <c r="BQ13" s="7">
        <v>12</v>
      </c>
      <c r="BR13" s="7">
        <v>12</v>
      </c>
      <c r="BS13" s="7">
        <v>80</v>
      </c>
      <c r="BT13" s="7"/>
      <c r="BU13" s="7">
        <f t="shared" si="8"/>
        <v>104</v>
      </c>
    </row>
    <row r="14" spans="1:73" x14ac:dyDescent="0.3">
      <c r="A14">
        <v>12</v>
      </c>
      <c r="B14" s="1" t="s">
        <v>30</v>
      </c>
      <c r="C14" s="7">
        <v>18</v>
      </c>
      <c r="D14" s="7">
        <v>16</v>
      </c>
      <c r="E14" s="7">
        <v>45</v>
      </c>
      <c r="F14" s="7">
        <f t="shared" si="0"/>
        <v>79</v>
      </c>
      <c r="H14">
        <v>12</v>
      </c>
      <c r="I14" s="1" t="s">
        <v>5</v>
      </c>
      <c r="J14" s="7">
        <v>16</v>
      </c>
      <c r="K14" s="7">
        <v>12</v>
      </c>
      <c r="L14" s="7">
        <v>20</v>
      </c>
      <c r="M14" s="7">
        <f t="shared" si="1"/>
        <v>48</v>
      </c>
      <c r="P14">
        <v>12</v>
      </c>
      <c r="Q14" s="1" t="s">
        <v>36</v>
      </c>
      <c r="R14" s="7">
        <v>20</v>
      </c>
      <c r="S14" s="7">
        <v>18</v>
      </c>
      <c r="T14" s="7">
        <v>55</v>
      </c>
      <c r="U14" s="7">
        <f t="shared" si="2"/>
        <v>93</v>
      </c>
      <c r="W14">
        <v>12</v>
      </c>
      <c r="X14" s="1" t="s">
        <v>77</v>
      </c>
      <c r="Y14" s="7">
        <v>12</v>
      </c>
      <c r="Z14" s="7">
        <v>10</v>
      </c>
      <c r="AA14" s="7">
        <v>20</v>
      </c>
      <c r="AB14" s="7"/>
      <c r="AC14" s="7">
        <f t="shared" si="3"/>
        <v>42</v>
      </c>
      <c r="AD14" s="17">
        <v>12</v>
      </c>
      <c r="AE14" s="24" t="s">
        <v>117</v>
      </c>
      <c r="AF14" s="25" t="s">
        <v>94</v>
      </c>
      <c r="AG14" s="26">
        <v>40</v>
      </c>
      <c r="AH14" s="26">
        <v>35</v>
      </c>
      <c r="AI14" s="26">
        <v>150</v>
      </c>
      <c r="AJ14" s="26"/>
      <c r="AK14" s="26">
        <f t="shared" si="4"/>
        <v>225</v>
      </c>
      <c r="AP14">
        <v>12</v>
      </c>
      <c r="AQ14" s="1" t="s">
        <v>123</v>
      </c>
      <c r="AR14" s="7">
        <v>14</v>
      </c>
      <c r="AS14" s="7">
        <v>16</v>
      </c>
      <c r="AT14" s="7">
        <v>40</v>
      </c>
      <c r="AU14" s="7"/>
      <c r="AV14" s="7">
        <f t="shared" si="5"/>
        <v>70</v>
      </c>
      <c r="AX14">
        <v>12</v>
      </c>
      <c r="AY14" s="1" t="s">
        <v>5</v>
      </c>
      <c r="AZ14" s="7">
        <v>10</v>
      </c>
      <c r="BA14" s="7">
        <v>16</v>
      </c>
      <c r="BB14" s="7">
        <v>90</v>
      </c>
      <c r="BC14" s="7"/>
      <c r="BD14" s="7">
        <f t="shared" si="6"/>
        <v>116</v>
      </c>
      <c r="BG14">
        <v>12</v>
      </c>
      <c r="BH14" s="1"/>
      <c r="BI14" s="7"/>
      <c r="BJ14" s="7"/>
      <c r="BK14" s="7"/>
      <c r="BL14" s="7"/>
      <c r="BM14" s="7">
        <f t="shared" si="7"/>
        <v>0</v>
      </c>
      <c r="BO14">
        <v>12</v>
      </c>
      <c r="BP14" s="1" t="s">
        <v>141</v>
      </c>
      <c r="BQ14" s="7">
        <v>10</v>
      </c>
      <c r="BR14" s="7">
        <v>10</v>
      </c>
      <c r="BS14" s="7">
        <v>40</v>
      </c>
      <c r="BT14" s="7"/>
      <c r="BU14" s="7">
        <f t="shared" si="8"/>
        <v>60</v>
      </c>
    </row>
    <row r="15" spans="1:73" x14ac:dyDescent="0.3">
      <c r="A15">
        <v>13</v>
      </c>
      <c r="B15" s="1" t="s">
        <v>18</v>
      </c>
      <c r="C15" s="7">
        <v>20</v>
      </c>
      <c r="D15" s="7">
        <v>14</v>
      </c>
      <c r="E15" s="7">
        <v>40</v>
      </c>
      <c r="F15" s="7">
        <f t="shared" si="0"/>
        <v>74</v>
      </c>
      <c r="H15">
        <v>13</v>
      </c>
      <c r="I15" s="1" t="s">
        <v>57</v>
      </c>
      <c r="J15" s="7">
        <v>16</v>
      </c>
      <c r="K15" s="7">
        <v>16</v>
      </c>
      <c r="L15" s="7">
        <v>0</v>
      </c>
      <c r="M15" s="7">
        <f t="shared" si="1"/>
        <v>32</v>
      </c>
      <c r="P15">
        <v>13</v>
      </c>
      <c r="Q15" s="1" t="s">
        <v>70</v>
      </c>
      <c r="R15" s="7">
        <v>10</v>
      </c>
      <c r="S15" s="7">
        <v>10</v>
      </c>
      <c r="T15" s="7">
        <v>60</v>
      </c>
      <c r="U15" s="7">
        <f t="shared" si="2"/>
        <v>80</v>
      </c>
      <c r="W15">
        <v>13</v>
      </c>
      <c r="X15" s="1" t="s">
        <v>78</v>
      </c>
      <c r="Y15" s="7">
        <v>10</v>
      </c>
      <c r="Z15" s="7">
        <v>12</v>
      </c>
      <c r="AA15" s="7">
        <v>25</v>
      </c>
      <c r="AB15" s="7"/>
      <c r="AC15" s="7">
        <f t="shared" si="3"/>
        <v>47</v>
      </c>
      <c r="AD15" s="17">
        <v>13</v>
      </c>
      <c r="AE15" s="24" t="s">
        <v>117</v>
      </c>
      <c r="AF15" s="25" t="s">
        <v>100</v>
      </c>
      <c r="AG15" s="26">
        <v>45</v>
      </c>
      <c r="AH15" s="26">
        <v>25</v>
      </c>
      <c r="AI15" s="26">
        <v>140</v>
      </c>
      <c r="AJ15" s="26"/>
      <c r="AK15" s="26">
        <f t="shared" si="4"/>
        <v>210</v>
      </c>
      <c r="AP15">
        <v>13</v>
      </c>
      <c r="AQ15" s="1" t="s">
        <v>25</v>
      </c>
      <c r="AR15" s="7">
        <v>10</v>
      </c>
      <c r="AS15" s="7">
        <v>10</v>
      </c>
      <c r="AT15" s="7">
        <v>50</v>
      </c>
      <c r="AU15" s="7"/>
      <c r="AV15" s="7">
        <f t="shared" si="5"/>
        <v>70</v>
      </c>
      <c r="AX15">
        <v>13</v>
      </c>
      <c r="AY15" s="1"/>
      <c r="AZ15" s="7"/>
      <c r="BA15" s="7"/>
      <c r="BB15" s="7"/>
      <c r="BC15" s="7"/>
      <c r="BD15" s="7">
        <f t="shared" si="6"/>
        <v>0</v>
      </c>
      <c r="BG15">
        <v>13</v>
      </c>
      <c r="BH15" s="1"/>
      <c r="BI15" s="7"/>
      <c r="BJ15" s="7"/>
      <c r="BK15" s="7"/>
      <c r="BL15" s="7"/>
      <c r="BM15" s="7">
        <f t="shared" si="7"/>
        <v>0</v>
      </c>
      <c r="BO15">
        <v>13</v>
      </c>
      <c r="BP15" s="1" t="s">
        <v>7</v>
      </c>
      <c r="BQ15" s="7">
        <v>16</v>
      </c>
      <c r="BR15" s="7">
        <v>12</v>
      </c>
      <c r="BS15" s="7">
        <v>60</v>
      </c>
      <c r="BT15" s="7"/>
      <c r="BU15" s="7">
        <f t="shared" si="8"/>
        <v>88</v>
      </c>
    </row>
    <row r="16" spans="1:73" x14ac:dyDescent="0.3">
      <c r="A16">
        <v>14</v>
      </c>
      <c r="B16" s="1" t="s">
        <v>17</v>
      </c>
      <c r="C16" s="7">
        <v>18</v>
      </c>
      <c r="D16" s="7">
        <v>14</v>
      </c>
      <c r="E16" s="7">
        <v>35</v>
      </c>
      <c r="F16" s="7">
        <f t="shared" si="0"/>
        <v>67</v>
      </c>
      <c r="H16">
        <v>14</v>
      </c>
      <c r="I16" s="1" t="s">
        <v>58</v>
      </c>
      <c r="J16" s="7">
        <v>12</v>
      </c>
      <c r="K16" s="7">
        <v>12</v>
      </c>
      <c r="L16" s="7">
        <v>20</v>
      </c>
      <c r="M16" s="7">
        <f t="shared" si="1"/>
        <v>44</v>
      </c>
      <c r="P16">
        <v>14</v>
      </c>
      <c r="Q16" s="1"/>
      <c r="R16" s="7"/>
      <c r="S16" s="7"/>
      <c r="T16" s="7"/>
      <c r="U16" s="7">
        <f t="shared" si="2"/>
        <v>0</v>
      </c>
      <c r="W16">
        <v>14</v>
      </c>
      <c r="X16" s="1" t="s">
        <v>79</v>
      </c>
      <c r="Y16" s="7">
        <v>16</v>
      </c>
      <c r="Z16" s="7">
        <v>18</v>
      </c>
      <c r="AA16" s="7">
        <v>35</v>
      </c>
      <c r="AB16" s="7"/>
      <c r="AC16" s="7">
        <f t="shared" si="3"/>
        <v>69</v>
      </c>
      <c r="AD16" s="17">
        <v>14</v>
      </c>
      <c r="AE16" s="21" t="s">
        <v>119</v>
      </c>
      <c r="AF16" s="22" t="s">
        <v>101</v>
      </c>
      <c r="AG16" s="23">
        <v>25</v>
      </c>
      <c r="AH16" s="23">
        <v>40</v>
      </c>
      <c r="AI16" s="23">
        <v>135</v>
      </c>
      <c r="AJ16" s="23"/>
      <c r="AK16" s="23">
        <f t="shared" si="4"/>
        <v>200</v>
      </c>
      <c r="AP16">
        <v>14</v>
      </c>
      <c r="AQ16" s="1" t="s">
        <v>124</v>
      </c>
      <c r="AR16" s="7">
        <v>16</v>
      </c>
      <c r="AS16" s="7">
        <v>12</v>
      </c>
      <c r="AT16" s="7">
        <v>35</v>
      </c>
      <c r="AU16" s="7"/>
      <c r="AV16" s="7">
        <f t="shared" si="5"/>
        <v>63</v>
      </c>
      <c r="AX16">
        <v>14</v>
      </c>
      <c r="AY16" s="1"/>
      <c r="AZ16" s="7"/>
      <c r="BA16" s="7"/>
      <c r="BB16" s="7"/>
      <c r="BC16" s="7"/>
      <c r="BD16" s="7">
        <f t="shared" si="6"/>
        <v>0</v>
      </c>
      <c r="BG16">
        <v>14</v>
      </c>
      <c r="BH16" s="1"/>
      <c r="BI16" s="7"/>
      <c r="BJ16" s="7"/>
      <c r="BK16" s="7"/>
      <c r="BL16" s="7"/>
      <c r="BM16" s="7">
        <f t="shared" si="7"/>
        <v>0</v>
      </c>
      <c r="BO16">
        <v>14</v>
      </c>
      <c r="BP16" s="1" t="s">
        <v>18</v>
      </c>
      <c r="BQ16" s="7">
        <v>18</v>
      </c>
      <c r="BR16" s="7">
        <v>20</v>
      </c>
      <c r="BS16" s="7">
        <v>95</v>
      </c>
      <c r="BT16" s="7"/>
      <c r="BU16" s="7">
        <f t="shared" si="8"/>
        <v>133</v>
      </c>
    </row>
    <row r="17" spans="1:73" x14ac:dyDescent="0.3">
      <c r="A17">
        <v>15</v>
      </c>
      <c r="B17" s="6" t="s">
        <v>37</v>
      </c>
      <c r="C17" s="7">
        <v>14</v>
      </c>
      <c r="D17" s="7">
        <v>20</v>
      </c>
      <c r="E17" s="7">
        <v>30</v>
      </c>
      <c r="F17" s="7">
        <f t="shared" si="0"/>
        <v>64</v>
      </c>
      <c r="H17">
        <v>15</v>
      </c>
      <c r="I17" s="6" t="s">
        <v>59</v>
      </c>
      <c r="J17" s="7">
        <v>10</v>
      </c>
      <c r="K17" s="7">
        <v>16</v>
      </c>
      <c r="L17" s="7">
        <v>20</v>
      </c>
      <c r="M17" s="7">
        <f t="shared" si="1"/>
        <v>46</v>
      </c>
      <c r="P17">
        <v>15</v>
      </c>
      <c r="Q17" s="6"/>
      <c r="R17" s="7"/>
      <c r="S17" s="7"/>
      <c r="T17" s="7"/>
      <c r="U17" s="7">
        <f t="shared" si="2"/>
        <v>0</v>
      </c>
      <c r="W17">
        <v>15</v>
      </c>
      <c r="X17" s="6" t="s">
        <v>80</v>
      </c>
      <c r="Y17" s="7">
        <v>12</v>
      </c>
      <c r="Z17" s="7">
        <v>10</v>
      </c>
      <c r="AA17" s="7">
        <v>20</v>
      </c>
      <c r="AB17" s="7"/>
      <c r="AC17" s="7">
        <f t="shared" si="3"/>
        <v>42</v>
      </c>
      <c r="AD17" s="17">
        <v>15</v>
      </c>
      <c r="AE17" s="18" t="s">
        <v>116</v>
      </c>
      <c r="AF17" s="19" t="s">
        <v>107</v>
      </c>
      <c r="AG17" s="20">
        <v>25</v>
      </c>
      <c r="AH17" s="20">
        <v>40</v>
      </c>
      <c r="AI17" s="20">
        <v>190</v>
      </c>
      <c r="AJ17" s="20"/>
      <c r="AK17" s="20">
        <f t="shared" si="4"/>
        <v>255</v>
      </c>
      <c r="AP17">
        <v>15</v>
      </c>
      <c r="AQ17" s="1" t="s">
        <v>126</v>
      </c>
      <c r="AR17" s="7">
        <v>12</v>
      </c>
      <c r="AS17" s="7">
        <v>16</v>
      </c>
      <c r="AT17" s="7">
        <v>30</v>
      </c>
      <c r="AU17" s="7"/>
      <c r="AV17" s="7">
        <f t="shared" si="5"/>
        <v>58</v>
      </c>
      <c r="AX17">
        <v>15</v>
      </c>
      <c r="AY17" s="1"/>
      <c r="AZ17" s="7"/>
      <c r="BA17" s="7"/>
      <c r="BB17" s="7"/>
      <c r="BC17" s="7"/>
      <c r="BD17" s="7">
        <f t="shared" si="6"/>
        <v>0</v>
      </c>
      <c r="BG17">
        <v>15</v>
      </c>
      <c r="BH17" s="1"/>
      <c r="BI17" s="7"/>
      <c r="BJ17" s="7"/>
      <c r="BK17" s="7"/>
      <c r="BL17" s="7"/>
      <c r="BM17" s="7">
        <f t="shared" si="7"/>
        <v>0</v>
      </c>
      <c r="BO17">
        <v>15</v>
      </c>
      <c r="BP17" s="1" t="s">
        <v>89</v>
      </c>
      <c r="BQ17" s="7">
        <v>18</v>
      </c>
      <c r="BR17" s="7">
        <v>12</v>
      </c>
      <c r="BS17" s="7">
        <v>100</v>
      </c>
      <c r="BT17" s="7"/>
      <c r="BU17" s="7">
        <f t="shared" si="8"/>
        <v>130</v>
      </c>
    </row>
    <row r="18" spans="1:73" x14ac:dyDescent="0.3">
      <c r="A18">
        <v>16</v>
      </c>
      <c r="B18" s="6" t="s">
        <v>29</v>
      </c>
      <c r="C18" s="7">
        <v>20</v>
      </c>
      <c r="D18" s="7">
        <v>16</v>
      </c>
      <c r="E18" s="7">
        <v>25</v>
      </c>
      <c r="F18" s="7">
        <f t="shared" si="0"/>
        <v>61</v>
      </c>
      <c r="H18">
        <v>16</v>
      </c>
      <c r="I18" s="6" t="s">
        <v>7</v>
      </c>
      <c r="J18" s="7">
        <v>14</v>
      </c>
      <c r="K18" s="7">
        <v>18</v>
      </c>
      <c r="L18" s="7">
        <v>50</v>
      </c>
      <c r="M18" s="7">
        <f t="shared" si="1"/>
        <v>82</v>
      </c>
      <c r="P18">
        <v>16</v>
      </c>
      <c r="Q18" s="6"/>
      <c r="R18" s="7"/>
      <c r="S18" s="7"/>
      <c r="T18" s="7"/>
      <c r="U18" s="7">
        <f t="shared" si="2"/>
        <v>0</v>
      </c>
      <c r="W18">
        <v>16</v>
      </c>
      <c r="X18" s="6" t="s">
        <v>81</v>
      </c>
      <c r="Y18" s="7">
        <v>20</v>
      </c>
      <c r="Z18" s="7">
        <v>18</v>
      </c>
      <c r="AA18" s="7">
        <v>100</v>
      </c>
      <c r="AB18" s="7">
        <v>80</v>
      </c>
      <c r="AC18" s="7">
        <f t="shared" si="3"/>
        <v>218</v>
      </c>
      <c r="AD18" s="17">
        <v>16</v>
      </c>
      <c r="AE18" s="24" t="s">
        <v>117</v>
      </c>
      <c r="AF18" s="25" t="s">
        <v>120</v>
      </c>
      <c r="AG18" s="26">
        <v>30</v>
      </c>
      <c r="AH18" s="26">
        <v>30</v>
      </c>
      <c r="AI18" s="26">
        <v>115</v>
      </c>
      <c r="AJ18" s="26"/>
      <c r="AK18" s="26">
        <f t="shared" si="4"/>
        <v>175</v>
      </c>
      <c r="AP18">
        <v>16</v>
      </c>
      <c r="AQ18" s="1" t="s">
        <v>125</v>
      </c>
      <c r="AR18" s="7">
        <v>10</v>
      </c>
      <c r="AS18" s="7">
        <v>12</v>
      </c>
      <c r="AT18" s="7">
        <v>25</v>
      </c>
      <c r="AU18" s="7"/>
      <c r="AV18" s="7">
        <f t="shared" si="5"/>
        <v>47</v>
      </c>
      <c r="BO18">
        <v>16</v>
      </c>
      <c r="BP18" s="27" t="s">
        <v>142</v>
      </c>
      <c r="BQ18" s="16">
        <v>12</v>
      </c>
      <c r="BR18" s="16">
        <v>18</v>
      </c>
      <c r="BS18" s="16">
        <v>45</v>
      </c>
      <c r="BU18" s="16">
        <f t="shared" si="8"/>
        <v>75</v>
      </c>
    </row>
    <row r="19" spans="1:73" x14ac:dyDescent="0.3">
      <c r="A19">
        <v>17</v>
      </c>
      <c r="B19" s="6" t="s">
        <v>39</v>
      </c>
      <c r="C19" s="7">
        <v>16</v>
      </c>
      <c r="D19" s="7">
        <v>20</v>
      </c>
      <c r="E19" s="7">
        <v>25</v>
      </c>
      <c r="F19" s="7">
        <f t="shared" si="0"/>
        <v>61</v>
      </c>
      <c r="H19">
        <v>17</v>
      </c>
      <c r="I19" s="6" t="s">
        <v>60</v>
      </c>
      <c r="J19" s="7">
        <v>10</v>
      </c>
      <c r="K19" s="7">
        <v>14</v>
      </c>
      <c r="L19" s="7">
        <v>25</v>
      </c>
      <c r="M19" s="7">
        <f t="shared" si="1"/>
        <v>49</v>
      </c>
      <c r="P19">
        <v>17</v>
      </c>
      <c r="Q19" s="6"/>
      <c r="R19" s="7"/>
      <c r="S19" s="7"/>
      <c r="T19" s="7"/>
      <c r="U19" s="7">
        <f t="shared" si="2"/>
        <v>0</v>
      </c>
      <c r="W19">
        <v>17</v>
      </c>
      <c r="X19" s="6" t="s">
        <v>82</v>
      </c>
      <c r="Y19" s="7">
        <v>14</v>
      </c>
      <c r="Z19" s="7">
        <v>16</v>
      </c>
      <c r="AA19" s="7">
        <v>55</v>
      </c>
      <c r="AB19" s="7">
        <v>95</v>
      </c>
      <c r="AC19" s="7">
        <f t="shared" si="3"/>
        <v>180</v>
      </c>
      <c r="AD19" s="17">
        <v>17</v>
      </c>
      <c r="AE19" s="18" t="s">
        <v>116</v>
      </c>
      <c r="AF19" s="19" t="s">
        <v>103</v>
      </c>
      <c r="AG19" s="20">
        <v>30</v>
      </c>
      <c r="AH19" s="20">
        <v>30</v>
      </c>
      <c r="AI19" s="20">
        <v>95</v>
      </c>
      <c r="AJ19" s="20"/>
      <c r="AK19" s="20">
        <f t="shared" si="4"/>
        <v>155</v>
      </c>
      <c r="AP19">
        <v>17</v>
      </c>
      <c r="AQ19" s="6" t="s">
        <v>5</v>
      </c>
      <c r="AR19" s="7">
        <v>12</v>
      </c>
      <c r="AS19" s="7">
        <v>12</v>
      </c>
      <c r="AT19" s="7">
        <v>20</v>
      </c>
      <c r="AU19" s="7"/>
      <c r="AV19" s="7">
        <f t="shared" si="5"/>
        <v>44</v>
      </c>
      <c r="BO19">
        <v>17</v>
      </c>
      <c r="BP19" s="27" t="s">
        <v>143</v>
      </c>
      <c r="BQ19" s="16">
        <v>14</v>
      </c>
      <c r="BR19" s="16">
        <v>14</v>
      </c>
      <c r="BS19" s="16">
        <v>35</v>
      </c>
      <c r="BU19" s="16">
        <f t="shared" si="8"/>
        <v>63</v>
      </c>
    </row>
    <row r="20" spans="1:73" x14ac:dyDescent="0.3">
      <c r="A20">
        <v>18</v>
      </c>
      <c r="B20" s="1" t="s">
        <v>26</v>
      </c>
      <c r="C20" s="7">
        <v>12</v>
      </c>
      <c r="D20" s="7">
        <v>20</v>
      </c>
      <c r="E20" s="7">
        <v>25</v>
      </c>
      <c r="F20" s="7">
        <f t="shared" si="0"/>
        <v>57</v>
      </c>
      <c r="H20">
        <v>18</v>
      </c>
      <c r="I20" s="1" t="s">
        <v>24</v>
      </c>
      <c r="J20" s="7">
        <v>16</v>
      </c>
      <c r="K20" s="7">
        <v>20</v>
      </c>
      <c r="L20" s="7">
        <v>95</v>
      </c>
      <c r="M20" s="7">
        <f t="shared" si="1"/>
        <v>131</v>
      </c>
      <c r="P20">
        <v>18</v>
      </c>
      <c r="Q20" s="1"/>
      <c r="R20" s="7"/>
      <c r="S20" s="7"/>
      <c r="T20" s="7"/>
      <c r="U20" s="7">
        <f t="shared" si="2"/>
        <v>0</v>
      </c>
      <c r="W20">
        <v>18</v>
      </c>
      <c r="X20" s="1" t="s">
        <v>83</v>
      </c>
      <c r="Y20" s="7">
        <v>20</v>
      </c>
      <c r="Z20" s="7">
        <v>20</v>
      </c>
      <c r="AA20" s="7">
        <v>95</v>
      </c>
      <c r="AB20" s="7">
        <v>55</v>
      </c>
      <c r="AC20" s="7">
        <f t="shared" si="3"/>
        <v>190</v>
      </c>
      <c r="AD20" s="17">
        <v>18</v>
      </c>
      <c r="AE20" s="24" t="s">
        <v>117</v>
      </c>
      <c r="AF20" s="25" t="s">
        <v>110</v>
      </c>
      <c r="AG20" s="26">
        <v>25</v>
      </c>
      <c r="AH20" s="26">
        <v>35</v>
      </c>
      <c r="AI20" s="26">
        <v>100</v>
      </c>
      <c r="AJ20" s="26"/>
      <c r="AK20" s="26">
        <f t="shared" si="4"/>
        <v>160</v>
      </c>
      <c r="AP20">
        <v>18</v>
      </c>
      <c r="AQ20" s="1" t="s">
        <v>30</v>
      </c>
      <c r="AR20" s="7">
        <v>14</v>
      </c>
      <c r="AS20" s="7">
        <v>18</v>
      </c>
      <c r="AT20" s="7">
        <v>0</v>
      </c>
      <c r="AU20" s="7"/>
      <c r="AV20" s="7">
        <f t="shared" si="5"/>
        <v>32</v>
      </c>
      <c r="BO20">
        <v>18</v>
      </c>
      <c r="BP20" s="27" t="s">
        <v>144</v>
      </c>
      <c r="BQ20" s="16">
        <v>12</v>
      </c>
      <c r="BR20" s="16">
        <v>18</v>
      </c>
      <c r="BS20" s="16">
        <v>30</v>
      </c>
      <c r="BU20" s="16">
        <f t="shared" si="8"/>
        <v>60</v>
      </c>
    </row>
    <row r="21" spans="1:73" x14ac:dyDescent="0.3">
      <c r="A21">
        <v>19</v>
      </c>
      <c r="B21" s="1" t="s">
        <v>34</v>
      </c>
      <c r="C21" s="7">
        <v>14</v>
      </c>
      <c r="D21" s="7">
        <v>18</v>
      </c>
      <c r="E21" s="7">
        <v>25</v>
      </c>
      <c r="F21" s="7">
        <f t="shared" si="0"/>
        <v>57</v>
      </c>
      <c r="H21">
        <v>19</v>
      </c>
      <c r="I21" s="1" t="s">
        <v>61</v>
      </c>
      <c r="J21" s="7">
        <v>16</v>
      </c>
      <c r="K21" s="7">
        <v>14</v>
      </c>
      <c r="L21" s="7">
        <v>45</v>
      </c>
      <c r="M21" s="7">
        <f t="shared" si="1"/>
        <v>75</v>
      </c>
      <c r="P21">
        <v>19</v>
      </c>
      <c r="Q21" s="1"/>
      <c r="R21" s="7"/>
      <c r="S21" s="7"/>
      <c r="T21" s="7"/>
      <c r="U21" s="7">
        <f t="shared" si="2"/>
        <v>0</v>
      </c>
      <c r="W21">
        <v>19</v>
      </c>
      <c r="X21" s="1" t="s">
        <v>84</v>
      </c>
      <c r="Y21" s="7">
        <v>16</v>
      </c>
      <c r="Z21" s="7">
        <v>14</v>
      </c>
      <c r="AA21" s="7">
        <v>20</v>
      </c>
      <c r="AB21" s="7"/>
      <c r="AC21" s="7">
        <f t="shared" si="3"/>
        <v>50</v>
      </c>
      <c r="AD21" s="17">
        <v>19</v>
      </c>
      <c r="AE21" s="18" t="s">
        <v>116</v>
      </c>
      <c r="AF21" s="19" t="s">
        <v>111</v>
      </c>
      <c r="AG21" s="20">
        <v>35</v>
      </c>
      <c r="AH21" s="20">
        <v>25</v>
      </c>
      <c r="AI21" s="20">
        <v>120</v>
      </c>
      <c r="AJ21" s="20"/>
      <c r="AK21" s="20">
        <f t="shared" si="4"/>
        <v>180</v>
      </c>
      <c r="AP21">
        <v>19</v>
      </c>
      <c r="AQ21" s="1" t="s">
        <v>129</v>
      </c>
      <c r="AR21" s="7">
        <v>0</v>
      </c>
      <c r="AS21" s="7">
        <v>0</v>
      </c>
      <c r="AT21" s="7">
        <v>20</v>
      </c>
      <c r="AU21" s="7"/>
      <c r="AV21" s="7">
        <f t="shared" si="5"/>
        <v>20</v>
      </c>
    </row>
    <row r="22" spans="1:73" x14ac:dyDescent="0.3">
      <c r="A22">
        <v>20</v>
      </c>
      <c r="B22" s="6" t="s">
        <v>25</v>
      </c>
      <c r="C22" s="7">
        <v>20</v>
      </c>
      <c r="D22" s="7">
        <v>12</v>
      </c>
      <c r="E22" s="7">
        <v>25</v>
      </c>
      <c r="F22" s="7">
        <f t="shared" si="0"/>
        <v>57</v>
      </c>
      <c r="H22">
        <v>20</v>
      </c>
      <c r="I22" s="6" t="s">
        <v>29</v>
      </c>
      <c r="J22" s="7">
        <v>12</v>
      </c>
      <c r="K22" s="7">
        <v>14</v>
      </c>
      <c r="L22" s="7">
        <v>40</v>
      </c>
      <c r="M22" s="7">
        <f t="shared" si="1"/>
        <v>66</v>
      </c>
      <c r="P22">
        <v>20</v>
      </c>
      <c r="Q22" s="6"/>
      <c r="R22" s="7"/>
      <c r="S22" s="7"/>
      <c r="T22" s="7"/>
      <c r="U22" s="7">
        <f t="shared" si="2"/>
        <v>0</v>
      </c>
      <c r="W22">
        <v>20</v>
      </c>
      <c r="X22" s="6" t="s">
        <v>85</v>
      </c>
      <c r="Y22" s="7">
        <v>14</v>
      </c>
      <c r="Z22" s="7">
        <v>14</v>
      </c>
      <c r="AA22" s="7">
        <v>20</v>
      </c>
      <c r="AB22" s="7"/>
      <c r="AC22" s="7">
        <f t="shared" si="3"/>
        <v>48</v>
      </c>
      <c r="AD22" s="17">
        <v>20</v>
      </c>
      <c r="AE22" s="24" t="s">
        <v>117</v>
      </c>
      <c r="AF22" s="25" t="s">
        <v>114</v>
      </c>
      <c r="AG22" s="26">
        <v>35</v>
      </c>
      <c r="AH22" s="26">
        <v>20</v>
      </c>
      <c r="AI22" s="26">
        <v>105</v>
      </c>
      <c r="AJ22" s="26"/>
      <c r="AK22" s="26">
        <f t="shared" si="4"/>
        <v>160</v>
      </c>
      <c r="AP22">
        <v>20</v>
      </c>
      <c r="AQ22" s="6" t="s">
        <v>130</v>
      </c>
      <c r="AR22" s="7">
        <v>0</v>
      </c>
      <c r="AS22" s="7">
        <v>0</v>
      </c>
      <c r="AT22" s="7">
        <v>20</v>
      </c>
      <c r="AU22" s="7"/>
      <c r="AV22" s="7">
        <f t="shared" si="5"/>
        <v>20</v>
      </c>
    </row>
    <row r="23" spans="1:73" x14ac:dyDescent="0.3">
      <c r="A23">
        <v>21</v>
      </c>
      <c r="B23" s="1" t="s">
        <v>11</v>
      </c>
      <c r="C23" s="7">
        <v>10</v>
      </c>
      <c r="D23" s="7">
        <v>20</v>
      </c>
      <c r="E23" s="7">
        <v>25</v>
      </c>
      <c r="F23" s="7">
        <f t="shared" si="0"/>
        <v>55</v>
      </c>
      <c r="H23">
        <v>21</v>
      </c>
      <c r="I23" s="1" t="s">
        <v>25</v>
      </c>
      <c r="J23" s="7">
        <v>18</v>
      </c>
      <c r="K23" s="7">
        <v>18</v>
      </c>
      <c r="L23" s="7">
        <v>85</v>
      </c>
      <c r="M23" s="7">
        <f t="shared" si="1"/>
        <v>121</v>
      </c>
      <c r="P23">
        <v>21</v>
      </c>
      <c r="Q23" s="1"/>
      <c r="R23" s="7"/>
      <c r="S23" s="7"/>
      <c r="T23" s="7"/>
      <c r="U23" s="7">
        <f t="shared" si="2"/>
        <v>0</v>
      </c>
      <c r="W23">
        <v>21</v>
      </c>
      <c r="X23" s="1" t="s">
        <v>10</v>
      </c>
      <c r="Y23" s="7">
        <v>12</v>
      </c>
      <c r="Z23" s="7">
        <v>20</v>
      </c>
      <c r="AA23" s="7">
        <v>85</v>
      </c>
      <c r="AB23" s="7">
        <v>75</v>
      </c>
      <c r="AC23" s="7">
        <f t="shared" si="3"/>
        <v>192</v>
      </c>
      <c r="AD23" s="17">
        <v>21</v>
      </c>
      <c r="AE23" s="18" t="s">
        <v>116</v>
      </c>
      <c r="AF23" s="19" t="s">
        <v>95</v>
      </c>
      <c r="AG23" s="20">
        <v>35</v>
      </c>
      <c r="AH23" s="20">
        <v>20</v>
      </c>
      <c r="AI23" s="20">
        <v>145</v>
      </c>
      <c r="AJ23" s="20"/>
      <c r="AK23" s="20">
        <f t="shared" si="4"/>
        <v>200</v>
      </c>
      <c r="AP23">
        <v>21</v>
      </c>
      <c r="AQ23" s="1"/>
      <c r="AR23" s="7"/>
      <c r="AS23" s="7"/>
      <c r="AT23" s="7"/>
      <c r="AU23" s="7"/>
      <c r="AV23" s="7">
        <f t="shared" ref="AV23:AV28" si="9">SUM(AR23:AU23)</f>
        <v>0</v>
      </c>
    </row>
    <row r="24" spans="1:73" x14ac:dyDescent="0.3">
      <c r="A24">
        <v>22</v>
      </c>
      <c r="B24" s="1" t="s">
        <v>20</v>
      </c>
      <c r="C24" s="7">
        <v>18</v>
      </c>
      <c r="D24" s="7">
        <v>12</v>
      </c>
      <c r="E24" s="7">
        <v>25</v>
      </c>
      <c r="F24" s="7">
        <f t="shared" si="0"/>
        <v>55</v>
      </c>
      <c r="H24">
        <v>22</v>
      </c>
      <c r="I24" s="1" t="s">
        <v>65</v>
      </c>
      <c r="J24" s="7">
        <v>18</v>
      </c>
      <c r="K24" s="7">
        <v>14</v>
      </c>
      <c r="L24" s="7">
        <v>0</v>
      </c>
      <c r="M24" s="7">
        <f t="shared" si="1"/>
        <v>32</v>
      </c>
      <c r="P24">
        <v>22</v>
      </c>
      <c r="Q24" s="1"/>
      <c r="R24" s="7"/>
      <c r="S24" s="7"/>
      <c r="T24" s="7"/>
      <c r="U24" s="7">
        <f t="shared" si="2"/>
        <v>0</v>
      </c>
      <c r="W24">
        <v>22</v>
      </c>
      <c r="X24" s="1" t="s">
        <v>86</v>
      </c>
      <c r="Y24" s="7">
        <v>10</v>
      </c>
      <c r="Z24" s="7">
        <v>12</v>
      </c>
      <c r="AA24" s="7">
        <v>20</v>
      </c>
      <c r="AB24" s="7"/>
      <c r="AC24" s="7">
        <f t="shared" si="3"/>
        <v>42</v>
      </c>
      <c r="AD24" s="17">
        <v>22</v>
      </c>
      <c r="AE24" s="24" t="s">
        <v>115</v>
      </c>
      <c r="AF24" s="25" t="s">
        <v>102</v>
      </c>
      <c r="AG24" s="26">
        <v>30</v>
      </c>
      <c r="AH24" s="26">
        <v>25</v>
      </c>
      <c r="AI24" s="26">
        <v>65</v>
      </c>
      <c r="AJ24" s="26"/>
      <c r="AK24" s="26">
        <f t="shared" si="4"/>
        <v>120</v>
      </c>
      <c r="AP24">
        <v>22</v>
      </c>
      <c r="AQ24" s="1"/>
      <c r="AR24" s="7"/>
      <c r="AS24" s="7"/>
      <c r="AT24" s="7"/>
      <c r="AU24" s="7"/>
      <c r="AV24" s="7">
        <f t="shared" si="9"/>
        <v>0</v>
      </c>
    </row>
    <row r="25" spans="1:73" x14ac:dyDescent="0.3">
      <c r="A25">
        <v>23</v>
      </c>
      <c r="B25" s="1" t="s">
        <v>33</v>
      </c>
      <c r="C25" s="7">
        <v>12</v>
      </c>
      <c r="D25" s="7">
        <v>18</v>
      </c>
      <c r="E25" s="7">
        <v>25</v>
      </c>
      <c r="F25" s="7">
        <f t="shared" si="0"/>
        <v>55</v>
      </c>
      <c r="H25">
        <v>23</v>
      </c>
      <c r="I25" s="1" t="s">
        <v>62</v>
      </c>
      <c r="J25" s="7">
        <v>12</v>
      </c>
      <c r="K25" s="7">
        <v>10</v>
      </c>
      <c r="L25" s="7">
        <v>35</v>
      </c>
      <c r="M25" s="7">
        <f t="shared" si="1"/>
        <v>57</v>
      </c>
      <c r="P25">
        <v>23</v>
      </c>
      <c r="Q25" s="1"/>
      <c r="R25" s="7"/>
      <c r="S25" s="7"/>
      <c r="T25" s="7"/>
      <c r="U25" s="7">
        <f t="shared" si="2"/>
        <v>0</v>
      </c>
      <c r="W25">
        <v>23</v>
      </c>
      <c r="X25" s="1" t="s">
        <v>87</v>
      </c>
      <c r="Y25" s="7">
        <v>12</v>
      </c>
      <c r="Z25" s="7">
        <v>12</v>
      </c>
      <c r="AA25" s="7">
        <v>20</v>
      </c>
      <c r="AB25" s="7"/>
      <c r="AC25" s="7">
        <f t="shared" si="3"/>
        <v>44</v>
      </c>
      <c r="AD25" s="17">
        <v>23</v>
      </c>
      <c r="AE25" s="24" t="s">
        <v>117</v>
      </c>
      <c r="AF25" s="25" t="s">
        <v>105</v>
      </c>
      <c r="AG25" s="26">
        <v>20</v>
      </c>
      <c r="AH25" s="26">
        <v>35</v>
      </c>
      <c r="AI25" s="26">
        <v>80</v>
      </c>
      <c r="AJ25" s="26"/>
      <c r="AK25" s="26">
        <f t="shared" si="4"/>
        <v>135</v>
      </c>
      <c r="AP25">
        <v>23</v>
      </c>
      <c r="AQ25" s="1"/>
      <c r="AR25" s="7"/>
      <c r="AS25" s="7"/>
      <c r="AT25" s="7"/>
      <c r="AU25" s="7"/>
      <c r="AV25" s="7">
        <f t="shared" si="9"/>
        <v>0</v>
      </c>
    </row>
    <row r="26" spans="1:73" x14ac:dyDescent="0.3">
      <c r="A26">
        <v>24</v>
      </c>
      <c r="B26" s="1" t="s">
        <v>28</v>
      </c>
      <c r="C26" s="7">
        <v>16</v>
      </c>
      <c r="D26" s="7">
        <v>14</v>
      </c>
      <c r="E26" s="7">
        <v>25</v>
      </c>
      <c r="F26" s="7">
        <f t="shared" si="0"/>
        <v>55</v>
      </c>
      <c r="H26">
        <v>24</v>
      </c>
      <c r="I26" s="1" t="s">
        <v>63</v>
      </c>
      <c r="J26" s="7">
        <v>10</v>
      </c>
      <c r="K26" s="7">
        <v>10</v>
      </c>
      <c r="L26" s="7">
        <v>30</v>
      </c>
      <c r="M26" s="7">
        <f t="shared" si="1"/>
        <v>50</v>
      </c>
      <c r="P26">
        <v>24</v>
      </c>
      <c r="Q26" s="1"/>
      <c r="R26" s="7"/>
      <c r="S26" s="7"/>
      <c r="T26" s="7"/>
      <c r="U26" s="7">
        <f t="shared" si="2"/>
        <v>0</v>
      </c>
      <c r="W26">
        <v>24</v>
      </c>
      <c r="X26" s="1"/>
      <c r="Y26" s="7"/>
      <c r="Z26" s="7"/>
      <c r="AA26" s="7"/>
      <c r="AB26" s="7"/>
      <c r="AC26" s="7">
        <f t="shared" si="3"/>
        <v>0</v>
      </c>
      <c r="AD26" s="17">
        <v>24</v>
      </c>
      <c r="AE26" s="18" t="s">
        <v>116</v>
      </c>
      <c r="AF26" s="19" t="s">
        <v>112</v>
      </c>
      <c r="AG26" s="20">
        <v>30</v>
      </c>
      <c r="AH26" s="20">
        <v>25</v>
      </c>
      <c r="AI26" s="20">
        <v>75</v>
      </c>
      <c r="AJ26" s="20"/>
      <c r="AK26" s="20">
        <f t="shared" si="4"/>
        <v>130</v>
      </c>
      <c r="AP26">
        <v>24</v>
      </c>
      <c r="AQ26" s="1"/>
      <c r="AR26" s="7"/>
      <c r="AS26" s="7"/>
      <c r="AT26" s="7"/>
      <c r="AU26" s="7"/>
      <c r="AV26" s="7">
        <f t="shared" si="9"/>
        <v>0</v>
      </c>
    </row>
    <row r="27" spans="1:73" x14ac:dyDescent="0.3">
      <c r="A27">
        <v>25</v>
      </c>
      <c r="B27" s="1" t="s">
        <v>15</v>
      </c>
      <c r="C27" s="7">
        <v>18</v>
      </c>
      <c r="D27" s="7">
        <v>10</v>
      </c>
      <c r="E27" s="7">
        <v>25</v>
      </c>
      <c r="F27" s="7">
        <f t="shared" si="0"/>
        <v>53</v>
      </c>
      <c r="H27">
        <v>25</v>
      </c>
      <c r="I27" s="1" t="s">
        <v>64</v>
      </c>
      <c r="J27" s="7">
        <v>12</v>
      </c>
      <c r="K27" s="7">
        <v>20</v>
      </c>
      <c r="L27" s="7">
        <v>70</v>
      </c>
      <c r="M27" s="7">
        <f t="shared" si="1"/>
        <v>102</v>
      </c>
      <c r="P27">
        <v>25</v>
      </c>
      <c r="Q27" s="1"/>
      <c r="R27" s="7"/>
      <c r="S27" s="7"/>
      <c r="T27" s="7"/>
      <c r="U27" s="7">
        <f t="shared" si="2"/>
        <v>0</v>
      </c>
      <c r="W27">
        <v>25</v>
      </c>
      <c r="X27" s="1"/>
      <c r="Y27" s="7"/>
      <c r="Z27" s="7"/>
      <c r="AA27" s="7"/>
      <c r="AB27" s="7"/>
      <c r="AC27" s="7">
        <f t="shared" si="3"/>
        <v>0</v>
      </c>
      <c r="AD27" s="17">
        <v>25</v>
      </c>
      <c r="AE27" s="18" t="s">
        <v>116</v>
      </c>
      <c r="AF27" s="19" t="s">
        <v>113</v>
      </c>
      <c r="AG27" s="20">
        <v>30</v>
      </c>
      <c r="AH27" s="20">
        <v>25</v>
      </c>
      <c r="AI27" s="20">
        <v>110</v>
      </c>
      <c r="AJ27" s="20"/>
      <c r="AK27" s="20">
        <f t="shared" si="4"/>
        <v>165</v>
      </c>
      <c r="AP27">
        <v>25</v>
      </c>
      <c r="AQ27" s="1"/>
      <c r="AR27" s="7"/>
      <c r="AS27" s="7"/>
      <c r="AT27" s="7"/>
      <c r="AU27" s="7"/>
      <c r="AV27" s="7">
        <f t="shared" si="9"/>
        <v>0</v>
      </c>
    </row>
    <row r="28" spans="1:73" x14ac:dyDescent="0.3">
      <c r="A28">
        <v>26</v>
      </c>
      <c r="B28" s="1" t="s">
        <v>14</v>
      </c>
      <c r="C28" s="7">
        <v>14</v>
      </c>
      <c r="D28" s="7">
        <v>14</v>
      </c>
      <c r="E28" s="7">
        <v>25</v>
      </c>
      <c r="F28" s="7">
        <f t="shared" si="0"/>
        <v>53</v>
      </c>
      <c r="H28">
        <v>26</v>
      </c>
      <c r="I28" s="1"/>
      <c r="J28" s="7"/>
      <c r="K28" s="7"/>
      <c r="L28" s="7"/>
      <c r="M28" s="7">
        <f t="shared" si="1"/>
        <v>0</v>
      </c>
      <c r="P28">
        <v>26</v>
      </c>
      <c r="Q28" s="1"/>
      <c r="R28" s="7"/>
      <c r="S28" s="7"/>
      <c r="T28" s="7"/>
      <c r="U28" s="7">
        <f t="shared" si="2"/>
        <v>0</v>
      </c>
      <c r="W28">
        <v>26</v>
      </c>
      <c r="X28" s="1"/>
      <c r="Y28" s="7"/>
      <c r="Z28" s="7"/>
      <c r="AA28" s="7"/>
      <c r="AB28" s="7"/>
      <c r="AC28" s="7">
        <f t="shared" si="3"/>
        <v>0</v>
      </c>
      <c r="AD28" s="17">
        <v>26</v>
      </c>
      <c r="AE28" s="24" t="s">
        <v>117</v>
      </c>
      <c r="AF28" s="25" t="s">
        <v>104</v>
      </c>
      <c r="AG28" s="26">
        <v>20</v>
      </c>
      <c r="AH28" s="26">
        <v>30</v>
      </c>
      <c r="AI28" s="26">
        <v>70</v>
      </c>
      <c r="AJ28" s="26"/>
      <c r="AK28" s="26">
        <f t="shared" si="4"/>
        <v>120</v>
      </c>
      <c r="AP28">
        <v>26</v>
      </c>
      <c r="AQ28" s="1"/>
      <c r="AR28" s="7"/>
      <c r="AS28" s="7"/>
      <c r="AT28" s="7"/>
      <c r="AU28" s="7"/>
      <c r="AV28" s="7">
        <f t="shared" si="9"/>
        <v>0</v>
      </c>
    </row>
    <row r="29" spans="1:73" x14ac:dyDescent="0.3">
      <c r="A29">
        <v>27</v>
      </c>
      <c r="B29" s="6" t="s">
        <v>22</v>
      </c>
      <c r="C29" s="7">
        <v>10</v>
      </c>
      <c r="D29" s="7">
        <v>16</v>
      </c>
      <c r="E29" s="7">
        <v>25</v>
      </c>
      <c r="F29" s="7">
        <f t="shared" si="0"/>
        <v>51</v>
      </c>
      <c r="H29">
        <v>27</v>
      </c>
      <c r="I29" s="6"/>
      <c r="J29" s="7"/>
      <c r="K29" s="7"/>
      <c r="L29" s="7"/>
      <c r="M29" s="7">
        <f t="shared" si="1"/>
        <v>0</v>
      </c>
      <c r="P29">
        <v>27</v>
      </c>
      <c r="Q29" s="6"/>
      <c r="R29" s="7"/>
      <c r="S29" s="7"/>
      <c r="T29" s="7"/>
      <c r="U29" s="7">
        <f t="shared" si="2"/>
        <v>0</v>
      </c>
      <c r="W29">
        <v>27</v>
      </c>
      <c r="X29" s="6"/>
      <c r="Y29" s="7"/>
      <c r="Z29" s="7"/>
      <c r="AA29" s="7"/>
      <c r="AB29" s="7"/>
      <c r="AC29" s="7">
        <f t="shared" si="3"/>
        <v>0</v>
      </c>
      <c r="AF29" s="1"/>
      <c r="AG29" s="7"/>
      <c r="AH29" s="7"/>
      <c r="AI29" s="7"/>
      <c r="AJ29" s="7"/>
      <c r="AK29" s="7">
        <f t="shared" ref="AK29:AK30" si="10">SUM(AG29:AJ29)</f>
        <v>0</v>
      </c>
    </row>
    <row r="30" spans="1:73" x14ac:dyDescent="0.3">
      <c r="A30">
        <v>28</v>
      </c>
      <c r="B30" s="1" t="s">
        <v>43</v>
      </c>
      <c r="C30" s="7">
        <v>10</v>
      </c>
      <c r="D30" s="7">
        <v>14</v>
      </c>
      <c r="E30" s="7">
        <v>25</v>
      </c>
      <c r="F30" s="7">
        <f t="shared" si="0"/>
        <v>49</v>
      </c>
      <c r="H30">
        <v>28</v>
      </c>
      <c r="I30" s="1"/>
      <c r="J30" s="7"/>
      <c r="K30" s="7"/>
      <c r="L30" s="7"/>
      <c r="M30" s="7">
        <f t="shared" si="1"/>
        <v>0</v>
      </c>
      <c r="AF30" s="6"/>
      <c r="AG30" s="7"/>
      <c r="AH30" s="7"/>
      <c r="AI30" s="7"/>
      <c r="AJ30" s="7"/>
      <c r="AK30" s="7">
        <f t="shared" si="10"/>
        <v>0</v>
      </c>
    </row>
    <row r="31" spans="1:73" x14ac:dyDescent="0.3">
      <c r="A31">
        <v>29</v>
      </c>
      <c r="B31" s="6" t="s">
        <v>5</v>
      </c>
      <c r="C31" s="7">
        <v>14</v>
      </c>
      <c r="D31" s="7">
        <v>10</v>
      </c>
      <c r="E31" s="7">
        <v>25</v>
      </c>
      <c r="F31" s="7">
        <f t="shared" si="0"/>
        <v>49</v>
      </c>
      <c r="H31">
        <v>29</v>
      </c>
      <c r="I31" s="6"/>
      <c r="J31" s="7"/>
      <c r="K31" s="7"/>
      <c r="L31" s="7"/>
      <c r="M31" s="7">
        <f t="shared" si="1"/>
        <v>0</v>
      </c>
    </row>
    <row r="32" spans="1:73" x14ac:dyDescent="0.3">
      <c r="A32">
        <v>30</v>
      </c>
      <c r="B32" s="1" t="s">
        <v>40</v>
      </c>
      <c r="C32" s="7">
        <v>12</v>
      </c>
      <c r="D32" s="7">
        <v>10</v>
      </c>
      <c r="E32" s="7">
        <v>25</v>
      </c>
      <c r="F32" s="7">
        <f t="shared" si="0"/>
        <v>47</v>
      </c>
      <c r="H32">
        <v>30</v>
      </c>
      <c r="I32" s="1"/>
      <c r="J32" s="7"/>
      <c r="K32" s="7"/>
      <c r="L32" s="7"/>
      <c r="M32" s="7">
        <f t="shared" si="1"/>
        <v>0</v>
      </c>
    </row>
    <row r="33" spans="1:13" x14ac:dyDescent="0.3">
      <c r="A33">
        <v>31</v>
      </c>
      <c r="B33" s="6" t="s">
        <v>42</v>
      </c>
      <c r="C33" s="7">
        <v>12</v>
      </c>
      <c r="D33" s="7">
        <v>10</v>
      </c>
      <c r="E33" s="7">
        <v>25</v>
      </c>
      <c r="F33" s="7">
        <f t="shared" si="0"/>
        <v>47</v>
      </c>
      <c r="H33">
        <v>31</v>
      </c>
      <c r="I33" s="6"/>
      <c r="J33" s="7"/>
      <c r="K33" s="7"/>
      <c r="L33" s="7"/>
      <c r="M33" s="7">
        <f t="shared" si="1"/>
        <v>0</v>
      </c>
    </row>
    <row r="34" spans="1:13" x14ac:dyDescent="0.3">
      <c r="A34">
        <v>32</v>
      </c>
      <c r="B34" s="1" t="s">
        <v>27</v>
      </c>
      <c r="C34" s="7">
        <v>10</v>
      </c>
      <c r="D34" s="7">
        <v>12</v>
      </c>
      <c r="E34" s="7">
        <v>25</v>
      </c>
      <c r="F34" s="7">
        <f t="shared" si="0"/>
        <v>47</v>
      </c>
      <c r="H34">
        <v>32</v>
      </c>
      <c r="I34" s="1"/>
      <c r="J34" s="7"/>
      <c r="K34" s="7"/>
      <c r="L34" s="7"/>
      <c r="M34" s="7">
        <f t="shared" si="1"/>
        <v>0</v>
      </c>
    </row>
    <row r="35" spans="1:13" x14ac:dyDescent="0.3">
      <c r="A35">
        <v>33</v>
      </c>
      <c r="B35" s="1" t="s">
        <v>6</v>
      </c>
      <c r="C35" s="7">
        <v>10</v>
      </c>
      <c r="D35" s="7">
        <v>12</v>
      </c>
      <c r="E35" s="7">
        <v>25</v>
      </c>
      <c r="F35" s="7">
        <f t="shared" si="0"/>
        <v>47</v>
      </c>
      <c r="H35">
        <v>33</v>
      </c>
      <c r="I35" s="1"/>
      <c r="J35" s="7"/>
      <c r="K35" s="7"/>
      <c r="L35" s="7"/>
      <c r="M35" s="7">
        <f t="shared" si="1"/>
        <v>0</v>
      </c>
    </row>
    <row r="36" spans="1:13" x14ac:dyDescent="0.3">
      <c r="A36">
        <v>34</v>
      </c>
      <c r="B36" s="1" t="s">
        <v>7</v>
      </c>
      <c r="C36" s="7">
        <v>12</v>
      </c>
      <c r="D36" s="7">
        <v>10</v>
      </c>
      <c r="E36" s="7">
        <v>25</v>
      </c>
      <c r="F36" s="7">
        <f t="shared" si="0"/>
        <v>47</v>
      </c>
      <c r="H36">
        <v>34</v>
      </c>
      <c r="I36" s="1"/>
      <c r="J36" s="7"/>
      <c r="K36" s="7"/>
      <c r="L36" s="7"/>
      <c r="M36" s="7">
        <f t="shared" si="1"/>
        <v>0</v>
      </c>
    </row>
    <row r="37" spans="1:13" x14ac:dyDescent="0.3">
      <c r="A37">
        <v>35</v>
      </c>
      <c r="B37" s="6" t="s">
        <v>41</v>
      </c>
      <c r="C37" s="7">
        <v>12</v>
      </c>
      <c r="D37" s="7">
        <v>8</v>
      </c>
      <c r="E37" s="7">
        <v>25</v>
      </c>
      <c r="F37" s="7">
        <f t="shared" si="0"/>
        <v>45</v>
      </c>
      <c r="H37">
        <v>35</v>
      </c>
      <c r="I37" s="6"/>
      <c r="J37" s="7"/>
      <c r="K37" s="7"/>
      <c r="L37" s="7"/>
      <c r="M37" s="7">
        <f t="shared" si="1"/>
        <v>0</v>
      </c>
    </row>
    <row r="38" spans="1:13" x14ac:dyDescent="0.3">
      <c r="A38">
        <v>36</v>
      </c>
      <c r="B38" s="6" t="s">
        <v>38</v>
      </c>
      <c r="C38" s="7">
        <v>10</v>
      </c>
      <c r="D38" s="7">
        <v>10</v>
      </c>
      <c r="E38" s="7">
        <v>25</v>
      </c>
      <c r="F38" s="7">
        <f t="shared" si="0"/>
        <v>45</v>
      </c>
      <c r="H38">
        <v>36</v>
      </c>
      <c r="I38" s="6"/>
      <c r="J38" s="7"/>
      <c r="K38" s="7"/>
      <c r="L38" s="7"/>
      <c r="M38" s="7">
        <f t="shared" si="1"/>
        <v>0</v>
      </c>
    </row>
    <row r="39" spans="1:13" x14ac:dyDescent="0.3">
      <c r="A39">
        <v>37</v>
      </c>
      <c r="B39" s="6" t="s">
        <v>35</v>
      </c>
      <c r="C39" s="7">
        <v>8</v>
      </c>
      <c r="D39" s="7">
        <v>12</v>
      </c>
      <c r="E39" s="7">
        <v>25</v>
      </c>
      <c r="F39" s="7">
        <f t="shared" si="0"/>
        <v>45</v>
      </c>
      <c r="H39">
        <v>37</v>
      </c>
      <c r="I39" s="6"/>
      <c r="J39" s="7"/>
      <c r="K39" s="7"/>
      <c r="L39" s="7"/>
      <c r="M39" s="7">
        <f t="shared" si="1"/>
        <v>0</v>
      </c>
    </row>
    <row r="40" spans="1:13" x14ac:dyDescent="0.3">
      <c r="A40">
        <v>38</v>
      </c>
      <c r="B40" s="1" t="s">
        <v>12</v>
      </c>
      <c r="C40" s="7">
        <v>8</v>
      </c>
      <c r="D40" s="7">
        <v>8</v>
      </c>
      <c r="E40" s="7">
        <v>25</v>
      </c>
      <c r="F40" s="7">
        <f t="shared" si="0"/>
        <v>41</v>
      </c>
      <c r="H40">
        <v>38</v>
      </c>
      <c r="I40" s="1"/>
      <c r="J40" s="7"/>
      <c r="K40" s="7"/>
      <c r="L40" s="7"/>
      <c r="M40" s="7">
        <f t="shared" si="1"/>
        <v>0</v>
      </c>
    </row>
    <row r="41" spans="1:13" x14ac:dyDescent="0.3">
      <c r="A41">
        <v>39</v>
      </c>
      <c r="B41" s="1" t="s">
        <v>19</v>
      </c>
      <c r="C41" s="7">
        <v>8</v>
      </c>
      <c r="D41" s="7">
        <v>8</v>
      </c>
      <c r="E41" s="7">
        <v>25</v>
      </c>
      <c r="F41" s="7">
        <f t="shared" si="0"/>
        <v>41</v>
      </c>
      <c r="H41">
        <v>39</v>
      </c>
      <c r="I41" s="1"/>
      <c r="J41" s="7"/>
      <c r="K41" s="7"/>
      <c r="L41" s="7"/>
      <c r="M41" s="7">
        <f t="shared" si="1"/>
        <v>0</v>
      </c>
    </row>
  </sheetData>
  <sortState ref="AQ3:AV22">
    <sortCondition descending="1" ref="AV3:AV22"/>
    <sortCondition ref="AQ3:AQ2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Leagues 2018</vt:lpstr>
      <vt:lpstr>Weekly Worksheet</vt:lpstr>
      <vt:lpstr>Sheet3</vt:lpstr>
      <vt:lpstr>'Leagues 2018'!Print_Area</vt:lpstr>
      <vt:lpstr>'Weekly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and Madelyn Van Zante</dc:creator>
  <cp:lastModifiedBy>mjvha</cp:lastModifiedBy>
  <cp:lastPrinted>2018-05-18T20:02:56Z</cp:lastPrinted>
  <dcterms:created xsi:type="dcterms:W3CDTF">2017-11-25T23:56:14Z</dcterms:created>
  <dcterms:modified xsi:type="dcterms:W3CDTF">2018-05-18T20:12:37Z</dcterms:modified>
</cp:coreProperties>
</file>