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<sst xmlns="http://schemas.openxmlformats.org/spreadsheetml/2006/main" count="66" uniqueCount="40">
  <si>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</si>
  <si>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</si>
  <si>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</si>
  <si>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</si>
  <si>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</si>
  <si>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</si>
  <si>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</si>
  <si>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</si>
  <si>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</si>
  <si>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</si>
  <si>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</si>
  <si>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</si>
  <si>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</si>
  <si>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</si>
  <si>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</si>
  <si>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Diciembre de 2021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</si>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</sst>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SUM(C10:C34)</f>
        <v>66905525.62</v>
      </c>
      <c r="D9" s="11">
        <f>SUM(D10:D34)</f>
        <v>6943380.220000001</v>
      </c>
      <c r="E9" s="11">
        <f>SUM(E10:E34)</f>
        <v>73848905.83999999</v>
      </c>
      <c r="F9" s="11">
        <f>SUM(F10:F34)</f>
        <v>62194685.25999999</v>
      </c>
      <c r="G9" s="11">
        <f>SUM(G10:G34)</f>
        <v>62194685.25999999</v>
      </c>
      <c r="H9" s="11">
        <f>SUM(H10:H34)</f>
        <v>11654220.580000006</v>
      </c>
    </row>
    <row r="10" spans="2:8" ht="12.75" customHeight="1">
      <c r="B10" s="7" t="s">
        <v>16</v>
      </c>
      <c r="C10" s="8">
        <v>5604263.5</v>
      </c>
      <c r="D10" s="8">
        <v>443929.07</v>
      </c>
      <c r="E10" s="8">
        <f>C10+D10</f>
        <v>6048192.57</v>
      </c>
      <c r="F10" s="8">
        <v>6048192.57</v>
      </c>
      <c r="G10" s="8">
        <v>6048192.57</v>
      </c>
      <c r="H10" s="13">
        <f>E10-F10</f>
        <v>0</v>
      </c>
    </row>
    <row r="11" spans="2:8" ht="12.75">
      <c r="B11" s="7" t="s">
        <v>17</v>
      </c>
      <c r="C11" s="9">
        <v>672324.58</v>
      </c>
      <c r="D11" s="9">
        <v>13255.47</v>
      </c>
      <c r="E11" s="9">
        <f>C11+D11</f>
        <v>685580.0499999999</v>
      </c>
      <c r="F11" s="9">
        <v>641660.29</v>
      </c>
      <c r="G11" s="9">
        <v>641660.29</v>
      </c>
      <c r="H11" s="13">
        <f>E11-F11</f>
        <v>43919.75999999989</v>
      </c>
    </row>
    <row r="12" spans="2:8" ht="12.75">
      <c r="B12" s="7" t="s">
        <v>18</v>
      </c>
      <c r="C12" s="9">
        <v>256740.13</v>
      </c>
      <c r="D12" s="9">
        <v>-20944.03</v>
      </c>
      <c r="E12" s="9">
        <f>C12+D12</f>
        <v>235796.1</v>
      </c>
      <c r="F12" s="9">
        <v>224260.16</v>
      </c>
      <c r="G12" s="9">
        <v>224260.16</v>
      </c>
      <c r="H12" s="13">
        <f>E12-F12</f>
        <v>11535.940000000002</v>
      </c>
    </row>
    <row r="13" spans="2:8" ht="12.75">
      <c r="B13" s="7" t="s">
        <v>19</v>
      </c>
      <c r="C13" s="9">
        <v>10188711.65</v>
      </c>
      <c r="D13" s="9">
        <v>452566.68</v>
      </c>
      <c r="E13" s="9">
        <f>C13+D13</f>
        <v>10641278.33</v>
      </c>
      <c r="F13" s="9">
        <v>7362591.05</v>
      </c>
      <c r="G13" s="9">
        <v>7362591.05</v>
      </c>
      <c r="H13" s="13">
        <f>E13-F13</f>
        <v>3278687.2800000003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7097018.45</v>
      </c>
      <c r="D15" s="9">
        <v>328214.86</v>
      </c>
      <c r="E15" s="9">
        <f>C15+D15</f>
        <v>7425233.3100000005</v>
      </c>
      <c r="F15" s="9">
        <v>6005465.7</v>
      </c>
      <c r="G15" s="9">
        <v>6005465.7</v>
      </c>
      <c r="H15" s="13">
        <f>E15-F15</f>
        <v>1419767.6100000003</v>
      </c>
    </row>
    <row r="16" spans="2:8" ht="12.75">
      <c r="B16" s="7" t="s">
        <v>22</v>
      </c>
      <c r="C16" s="9">
        <v>1156198.79</v>
      </c>
      <c r="D16" s="9">
        <v>391964.42</v>
      </c>
      <c r="E16" s="9">
        <f>C16+D16</f>
        <v>1548163.21</v>
      </c>
      <c r="F16" s="9">
        <v>1437534.76</v>
      </c>
      <c r="G16" s="9">
        <v>1437534.76</v>
      </c>
      <c r="H16" s="13">
        <f>E16-F16</f>
        <v>110628.44999999995</v>
      </c>
    </row>
    <row r="17" spans="2:8" ht="12.75">
      <c r="B17" s="7" t="s">
        <v>23</v>
      </c>
      <c r="C17" s="9">
        <v>17029126.57</v>
      </c>
      <c r="D17" s="9">
        <v>16503.23</v>
      </c>
      <c r="E17" s="9">
        <f>C17+D17</f>
        <v>17045629.8</v>
      </c>
      <c r="F17" s="9">
        <v>13953111.65</v>
      </c>
      <c r="G17" s="9">
        <v>13953111.65</v>
      </c>
      <c r="H17" s="13">
        <f>E17-F17</f>
        <v>3092518.1500000004</v>
      </c>
    </row>
    <row r="18" spans="2:8" ht="12.75">
      <c r="B18" s="6" t="s">
        <v>24</v>
      </c>
      <c r="C18" s="9">
        <v>7973062.76</v>
      </c>
      <c r="D18" s="9">
        <v>3575605.06</v>
      </c>
      <c r="E18" s="9">
        <f>C18+D18</f>
        <v>11548667.82</v>
      </c>
      <c r="F18" s="9">
        <v>9943509.18</v>
      </c>
      <c r="G18" s="9">
        <v>9943509.18</v>
      </c>
      <c r="H18" s="9">
        <f>E18-F18</f>
        <v>1605158.6400000006</v>
      </c>
    </row>
    <row r="19" spans="2:8" ht="12.75">
      <c r="B19" s="6" t="s">
        <v>25</v>
      </c>
      <c r="C19" s="9">
        <v>0</v>
      </c>
      <c r="D19" s="9">
        <v>0</v>
      </c>
      <c r="E19" s="9">
        <f>C19+D19</f>
        <v>0</v>
      </c>
      <c r="F19" s="9">
        <v>0</v>
      </c>
      <c r="G19" s="9">
        <v>0</v>
      </c>
      <c r="H19" s="9">
        <f>E19-F19</f>
        <v>0</v>
      </c>
    </row>
    <row r="20" spans="2:8" ht="12.75">
      <c r="B20" s="6" t="s">
        <v>26</v>
      </c>
      <c r="C20" s="9">
        <v>1360392.85</v>
      </c>
      <c r="D20" s="9">
        <v>141776.87</v>
      </c>
      <c r="E20" s="9">
        <f>C20+D20</f>
        <v>1502169.7200000002</v>
      </c>
      <c r="F20" s="9">
        <v>1292382.06</v>
      </c>
      <c r="G20" s="9">
        <v>1292382.06</v>
      </c>
      <c r="H20" s="9">
        <f>E20-F20</f>
        <v>209787.66000000015</v>
      </c>
    </row>
    <row r="21" spans="2:8" ht="12.75">
      <c r="B21" s="6" t="s">
        <v>27</v>
      </c>
      <c r="C21" s="9">
        <v>1413248.22</v>
      </c>
      <c r="D21" s="9">
        <v>-81853.69</v>
      </c>
      <c r="E21" s="9">
        <f>C21+D21</f>
        <v>1331394.53</v>
      </c>
      <c r="F21" s="9">
        <v>1097681.73</v>
      </c>
      <c r="G21" s="9">
        <v>1097681.73</v>
      </c>
      <c r="H21" s="9">
        <f>E21-F21</f>
        <v>233712.80000000005</v>
      </c>
    </row>
    <row r="22" spans="2:8" ht="12.75">
      <c r="B22" s="6" t="s">
        <v>28</v>
      </c>
      <c r="C22" s="9">
        <v>4174506.87</v>
      </c>
      <c r="D22" s="9">
        <v>-121886.79</v>
      </c>
      <c r="E22" s="9">
        <f>C22+D22</f>
        <v>4052620.08</v>
      </c>
      <c r="F22" s="9">
        <v>3655342.89</v>
      </c>
      <c r="G22" s="9">
        <v>3655342.89</v>
      </c>
      <c r="H22" s="9">
        <f>E22-F22</f>
        <v>397277.18999999994</v>
      </c>
    </row>
    <row r="23" spans="2:8" ht="12.7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6" t="s">
        <v>30</v>
      </c>
      <c r="C24" s="9">
        <v>2981691.09</v>
      </c>
      <c r="D24" s="9">
        <v>647316.99</v>
      </c>
      <c r="E24" s="9">
        <f>C24+D24</f>
        <v>3629008.08</v>
      </c>
      <c r="F24" s="9">
        <v>3437996.78</v>
      </c>
      <c r="G24" s="9">
        <v>3437996.78</v>
      </c>
      <c r="H24" s="9">
        <f>E24-F24</f>
        <v>191011.30000000028</v>
      </c>
    </row>
    <row r="25" spans="2:8" ht="12.75">
      <c r="B25" s="6" t="s">
        <v>31</v>
      </c>
      <c r="C25" s="9">
        <v>633607.57</v>
      </c>
      <c r="D25" s="9">
        <v>85593.4</v>
      </c>
      <c r="E25" s="9">
        <f>C25+D25</f>
        <v>719200.97</v>
      </c>
      <c r="F25" s="9">
        <v>705514.43</v>
      </c>
      <c r="G25" s="9">
        <v>705514.43</v>
      </c>
      <c r="H25" s="9">
        <f>E25-F25</f>
        <v>13686.53999999992</v>
      </c>
    </row>
    <row r="26" spans="2:8" ht="12.75">
      <c r="B26" s="6" t="s">
        <v>32</v>
      </c>
      <c r="C26" s="9">
        <v>576152.07</v>
      </c>
      <c r="D26" s="9">
        <v>11145.48</v>
      </c>
      <c r="E26" s="9">
        <f>C26+D26</f>
        <v>587297.5499999999</v>
      </c>
      <c r="F26" s="9">
        <v>528564.97</v>
      </c>
      <c r="G26" s="9">
        <v>528564.97</v>
      </c>
      <c r="H26" s="9">
        <f>E26-F26</f>
        <v>58732.57999999996</v>
      </c>
    </row>
    <row r="27" spans="2:8" ht="12.75">
      <c r="B27" s="6" t="s">
        <v>20</v>
      </c>
      <c r="C27" s="9">
        <v>1581011.25</v>
      </c>
      <c r="D27" s="9">
        <v>1032050.34</v>
      </c>
      <c r="E27" s="9">
        <f>C27+D27</f>
        <v>2613061.59</v>
      </c>
      <c r="F27" s="9">
        <v>2251630.48</v>
      </c>
      <c r="G27" s="9">
        <v>2251630.48</v>
      </c>
      <c r="H27" s="9">
        <f>E27-F27</f>
        <v>361431.10999999987</v>
      </c>
    </row>
    <row r="28" spans="2:8" ht="12.75">
      <c r="B28" s="6" t="s">
        <v>33</v>
      </c>
      <c r="C28" s="9">
        <v>15600</v>
      </c>
      <c r="D28" s="9">
        <v>0</v>
      </c>
      <c r="E28" s="9">
        <f>C28+D28</f>
        <v>15600</v>
      </c>
      <c r="F28" s="9">
        <v>95.26</v>
      </c>
      <c r="G28" s="9">
        <v>95.26</v>
      </c>
      <c r="H28" s="9">
        <f>E28-F28</f>
        <v>15504.74</v>
      </c>
    </row>
    <row r="29" spans="2:8" ht="25.5">
      <c r="B29" s="6" t="s">
        <v>34</v>
      </c>
      <c r="C29" s="9">
        <v>241688.13</v>
      </c>
      <c r="D29" s="9">
        <v>23582.39</v>
      </c>
      <c r="E29" s="9">
        <f>C29+D29</f>
        <v>265270.52</v>
      </c>
      <c r="F29" s="9">
        <v>231259.22</v>
      </c>
      <c r="G29" s="9">
        <v>231259.22</v>
      </c>
      <c r="H29" s="9">
        <f>E29-F29</f>
        <v>34011.30000000002</v>
      </c>
    </row>
    <row r="30" spans="2:8" ht="25.5">
      <c r="B30" s="6" t="s">
        <v>35</v>
      </c>
      <c r="C30" s="9">
        <v>467863.52</v>
      </c>
      <c r="D30" s="9">
        <v>-36664.76</v>
      </c>
      <c r="E30" s="9">
        <f>C30+D30</f>
        <v>431198.76</v>
      </c>
      <c r="F30" s="9">
        <v>362432.8</v>
      </c>
      <c r="G30" s="9">
        <v>362432.8</v>
      </c>
      <c r="H30" s="9">
        <f>E30-F30</f>
        <v>68765.96000000002</v>
      </c>
    </row>
    <row r="31" spans="2:8" ht="12.75">
      <c r="B31" s="6" t="s">
        <v>36</v>
      </c>
      <c r="C31" s="9">
        <v>816329.17</v>
      </c>
      <c r="D31" s="9">
        <v>-9925.06</v>
      </c>
      <c r="E31" s="9">
        <f>C31+D31</f>
        <v>806404.11</v>
      </c>
      <c r="F31" s="9">
        <v>775052.81</v>
      </c>
      <c r="G31" s="9">
        <v>775052.81</v>
      </c>
      <c r="H31" s="9">
        <f>E31-F31</f>
        <v>31351.29999999993</v>
      </c>
    </row>
    <row r="32" spans="2:8" ht="12.75">
      <c r="B32" s="6" t="s">
        <v>37</v>
      </c>
      <c r="C32" s="9">
        <v>749898.16</v>
      </c>
      <c r="D32" s="9">
        <v>29302.13</v>
      </c>
      <c r="E32" s="9">
        <f>C32+D32</f>
        <v>779200.29</v>
      </c>
      <c r="F32" s="9">
        <v>769692.64</v>
      </c>
      <c r="G32" s="9">
        <v>769692.64</v>
      </c>
      <c r="H32" s="9">
        <f>E32-F32</f>
        <v>9507.650000000023</v>
      </c>
    </row>
    <row r="33" spans="2:8" ht="12.75">
      <c r="B33" s="6" t="s">
        <v>38</v>
      </c>
      <c r="C33" s="9">
        <v>472171.35</v>
      </c>
      <c r="D33" s="9">
        <v>90495.47</v>
      </c>
      <c r="E33" s="9">
        <f>C33+D33</f>
        <v>562666.82</v>
      </c>
      <c r="F33" s="9">
        <v>554372</v>
      </c>
      <c r="G33" s="9">
        <v>554372</v>
      </c>
      <c r="H33" s="9">
        <f>E33-F33</f>
        <v>8294.819999999949</v>
      </c>
    </row>
    <row r="34" spans="2:8" ht="12.75">
      <c r="B34" s="6" t="s">
        <v>39</v>
      </c>
      <c r="C34" s="9">
        <v>1443918.94</v>
      </c>
      <c r="D34" s="9">
        <v>-68647.31</v>
      </c>
      <c r="E34" s="9">
        <f>C34+D34</f>
        <v>1375271.63</v>
      </c>
      <c r="F34" s="9">
        <v>916341.83</v>
      </c>
      <c r="G34" s="9">
        <v>916341.83</v>
      </c>
      <c r="H34" s="9">
        <f>E34-F34</f>
        <v>458929.79999999993</v>
      </c>
    </row>
    <row r="35" spans="2:8" s="29" customFormat="1" ht="12.75">
      <c r="B35" s="3" t="s">
        <v>13</v>
      </c>
      <c r="C35" s="12">
        <f>SUM(C36:C60)</f>
        <v>0</v>
      </c>
      <c r="D35" s="12">
        <f>SUM(D36:D60)</f>
        <v>0</v>
      </c>
      <c r="E35" s="12">
        <f>SUM(E36:E60)</f>
        <v>0</v>
      </c>
      <c r="F35" s="12">
        <f>SUM(F36:F60)</f>
        <v>0</v>
      </c>
      <c r="G35" s="12">
        <f>SUM(G36:G60)</f>
        <v>0</v>
      </c>
      <c r="H35" s="12">
        <f>SUM(H36:H60)</f>
        <v>0</v>
      </c>
    </row>
    <row r="36" spans="2:8" ht="12.75">
      <c r="B36" s="7" t="s">
        <v>16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13">
        <f>E36-F36</f>
        <v>0</v>
      </c>
    </row>
    <row r="37" spans="2:8" ht="12.75">
      <c r="B37" s="7" t="s">
        <v>17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13">
        <f>E37-F37</f>
        <v>0</v>
      </c>
    </row>
    <row r="38" spans="2:8" ht="12.75">
      <c r="B38" s="7" t="s">
        <v>18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13">
        <f>E38-F38</f>
        <v>0</v>
      </c>
    </row>
    <row r="39" spans="2:8" ht="12.75">
      <c r="B39" s="7" t="s">
        <v>19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20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7" t="s">
        <v>21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7" t="s">
        <v>22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23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24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25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26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6" t="s">
        <v>27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28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29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30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31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32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20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33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25.5">
      <c r="B55" s="6" t="s">
        <v>34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25.5">
      <c r="B56" s="6" t="s">
        <v>35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36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37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38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39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s="29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>C9+C35</f>
        <v>66905525.62</v>
      </c>
      <c r="D62" s="10">
        <f>D9+D35</f>
        <v>6943380.220000001</v>
      </c>
      <c r="E62" s="10">
        <f>E9+E35</f>
        <v>73848905.83999999</v>
      </c>
      <c r="F62" s="10">
        <f>F9+F35</f>
        <v>62194685.25999999</v>
      </c>
      <c r="G62" s="10">
        <f>G9+G35</f>
        <v>62194685.25999999</v>
      </c>
      <c r="H62" s="10">
        <f>H9+H35</f>
        <v>11654220.580000006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2016-12-22T17:30:19Z</cp:lastPrinted>
  <dcterms:created xsi:type="dcterms:W3CDTF">2016-10-11T20:43:07Z</dcterms:created>
  <dcterms:modified xsi:type="dcterms:W3CDTF">2022-01-24T21:28:58Z</dcterms:modified>
  <cp:category/>
  <cp:version/>
  <cp:contentType/>
  <cp:contentStatus/>
</cp:coreProperties>
</file>