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0" yWindow="140" windowWidth="16860" windowHeight="15680" tabRatio="779" activeTab="0"/>
  </bookViews>
  <sheets>
    <sheet name="Financial Report" sheetId="1" r:id="rId1"/>
    <sheet name="Example" sheetId="2" r:id="rId2"/>
  </sheets>
  <definedNames>
    <definedName name="_xlnm.Print_Area" localSheetId="1">'Example'!$A$1:$K$49</definedName>
    <definedName name="_xlnm.Print_Area" localSheetId="0">'Financial Report'!$A$1:$K$49</definedName>
  </definedNames>
  <calcPr fullCalcOnLoad="1"/>
</workbook>
</file>

<file path=xl/sharedStrings.xml><?xml version="1.0" encoding="utf-8"?>
<sst xmlns="http://schemas.openxmlformats.org/spreadsheetml/2006/main" count="121" uniqueCount="60">
  <si>
    <t>Date</t>
  </si>
  <si>
    <t xml:space="preserve"> </t>
  </si>
  <si>
    <t>Expense</t>
  </si>
  <si>
    <t>DATE:</t>
  </si>
  <si>
    <t>PHONE#:</t>
  </si>
  <si>
    <t>X</t>
  </si>
  <si>
    <t>Association Fee ($1.00 per girl for all SU event)</t>
  </si>
  <si>
    <t>Deposits</t>
  </si>
  <si>
    <t>Amount</t>
  </si>
  <si>
    <t>Total # of girls:</t>
  </si>
  <si>
    <t>CK#</t>
  </si>
  <si>
    <t xml:space="preserve">Association fee </t>
  </si>
  <si>
    <t>Date file closed</t>
  </si>
  <si>
    <t>Purchased</t>
  </si>
  <si>
    <t>Reg./</t>
  </si>
  <si>
    <t>Troop #</t>
  </si>
  <si>
    <t>Cost per girl</t>
  </si>
  <si>
    <t>Hosting Troop #</t>
  </si>
  <si>
    <t>Leader/</t>
  </si>
  <si>
    <r>
      <t xml:space="preserve">You may submit this form electronically by attaching it to an email addressed to Service Unit Treasurer at </t>
    </r>
    <r>
      <rPr>
        <u val="single"/>
        <sz val="8"/>
        <color indexed="12"/>
        <rFont val="Arial"/>
        <family val="2"/>
      </rPr>
      <t>Hkwongfu@jpl.nasa.gov</t>
    </r>
    <r>
      <rPr>
        <sz val="8"/>
        <rFont val="Arial"/>
        <family val="0"/>
      </rPr>
      <t xml:space="preserve"> or drop off at 4845 Commonwealth, LCF Ca 91011</t>
    </r>
  </si>
  <si>
    <t># of</t>
  </si>
  <si>
    <t>Girls</t>
  </si>
  <si>
    <t>Paid by</t>
  </si>
  <si>
    <t xml:space="preserve"> ACTIVITY / EVENT date:</t>
  </si>
  <si>
    <t># of girls 
at no cost</t>
  </si>
  <si>
    <t>US Treasurer audit</t>
  </si>
  <si>
    <t>Donation</t>
  </si>
  <si>
    <t>Total available event fund (1-2)</t>
  </si>
  <si>
    <t>Total expense</t>
  </si>
  <si>
    <t>LA CANADA SERVICE UNIT - Event Financial Report</t>
  </si>
  <si>
    <t>Pre-calculated cells</t>
  </si>
  <si>
    <t>Event Surplus or loss (3-4)</t>
  </si>
  <si>
    <t>Additional Deposit</t>
  </si>
  <si>
    <t>Initial deposits to SU</t>
  </si>
  <si>
    <t>Total Donation claimed</t>
  </si>
  <si>
    <t>Additonal balance submitted 
to SU (5-6)</t>
  </si>
  <si>
    <t>5/62008</t>
  </si>
  <si>
    <t>818.952.3008</t>
  </si>
  <si>
    <t>Type-Vendor</t>
  </si>
  <si>
    <t>craft-Michael</t>
  </si>
  <si>
    <t>Food-Vons</t>
  </si>
  <si>
    <t>Paper goods-Big lots</t>
  </si>
  <si>
    <t>S. Harvey</t>
  </si>
  <si>
    <t>Fruits-Ralphs</t>
  </si>
  <si>
    <t>copying-Printefex</t>
  </si>
  <si>
    <t>drinks-Vons</t>
  </si>
  <si>
    <t>C. Fran</t>
  </si>
  <si>
    <t>A. Tye</t>
  </si>
  <si>
    <t>J. Doe</t>
  </si>
  <si>
    <t>M. Love</t>
  </si>
  <si>
    <t>H. Mortensen</t>
  </si>
  <si>
    <t xml:space="preserve">J. Smith </t>
  </si>
  <si>
    <t>Total event expense</t>
  </si>
  <si>
    <t>Name - CHAIRMANSHIP Type:</t>
  </si>
  <si>
    <t>H. Fu -
 PCY overnight chair</t>
  </si>
  <si>
    <t xml:space="preserve">  EVENT / Event Date:</t>
  </si>
  <si>
    <t>Name - Event Director:</t>
  </si>
  <si>
    <t xml:space="preserve">Host    Troop(s) #  </t>
  </si>
  <si>
    <t xml:space="preserve">Host Troop(s)    #  of girls attending  </t>
  </si>
  <si>
    <t>This form is to be used for all Events in the Service Unit. You may either submit it as a hard copy with all the receipts or send it electronically to the Tresurer and turn in the receipts separately.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</si>
</sst>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[$-409]dddd\,\ mmmm\ dd\,\ yyyy"/>
    <numFmt numFmtId="167" formatCode="[$-409]mmmm\ d\,\ yyyy;@"/>
    <numFmt numFmtId="168" formatCode="0.00000"/>
    <numFmt numFmtId="169" formatCode="0.0000"/>
    <numFmt numFmtId="170" formatCode="0.000"/>
    <numFmt numFmtId="171" formatCode="00000"/>
    <numFmt numFmtId="172" formatCode="&quot;$&quot;#,##0.000"/>
  </numFmts>
  <fonts count="1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14" fontId="0" fillId="0" borderId="2" xfId="0" applyNumberFormat="1" applyBorder="1" applyAlignment="1">
      <alignment/>
    </xf>
    <xf numFmtId="0" fontId="9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14" fontId="0" fillId="0" borderId="2" xfId="0" applyNumberFormat="1" applyFill="1" applyBorder="1" applyAlignment="1">
      <alignment/>
    </xf>
    <xf numFmtId="165" fontId="0" fillId="0" borderId="1" xfId="0" applyNumberFormat="1" applyFill="1" applyBorder="1" applyAlignment="1">
      <alignment/>
    </xf>
    <xf numFmtId="165" fontId="0" fillId="0" borderId="3" xfId="0" applyNumberFormat="1" applyFill="1" applyBorder="1" applyAlignment="1">
      <alignment/>
    </xf>
    <xf numFmtId="165" fontId="13" fillId="0" borderId="3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4" fontId="0" fillId="0" borderId="4" xfId="0" applyNumberFormat="1" applyBorder="1" applyAlignment="1">
      <alignment/>
    </xf>
    <xf numFmtId="165" fontId="0" fillId="0" borderId="5" xfId="0" applyNumberFormat="1" applyFill="1" applyBorder="1" applyAlignment="1">
      <alignment/>
    </xf>
    <xf numFmtId="0" fontId="0" fillId="0" borderId="6" xfId="0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165" fontId="2" fillId="0" borderId="7" xfId="0" applyNumberFormat="1" applyFont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2" fillId="0" borderId="1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165" fontId="0" fillId="0" borderId="6" xfId="0" applyNumberFormat="1" applyFill="1" applyBorder="1" applyAlignment="1">
      <alignment/>
    </xf>
    <xf numFmtId="0" fontId="0" fillId="0" borderId="5" xfId="0" applyFill="1" applyBorder="1" applyAlignment="1">
      <alignment horizontal="center" wrapText="1"/>
    </xf>
    <xf numFmtId="14" fontId="0" fillId="0" borderId="12" xfId="0" applyNumberFormat="1" applyBorder="1" applyAlignment="1">
      <alignment/>
    </xf>
    <xf numFmtId="0" fontId="0" fillId="0" borderId="5" xfId="0" applyBorder="1" applyAlignment="1">
      <alignment/>
    </xf>
    <xf numFmtId="0" fontId="6" fillId="2" borderId="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right"/>
    </xf>
    <xf numFmtId="0" fontId="15" fillId="2" borderId="0" xfId="0" applyFont="1" applyFill="1" applyAlignment="1">
      <alignment/>
    </xf>
    <xf numFmtId="0" fontId="16" fillId="2" borderId="0" xfId="0" applyFont="1" applyFill="1" applyAlignment="1">
      <alignment/>
    </xf>
    <xf numFmtId="14" fontId="0" fillId="0" borderId="4" xfId="0" applyNumberFormat="1" applyBorder="1" applyAlignment="1">
      <alignment horizontal="left"/>
    </xf>
    <xf numFmtId="0" fontId="12" fillId="0" borderId="5" xfId="0" applyFont="1" applyBorder="1" applyAlignment="1">
      <alignment horizontal="center" wrapText="1"/>
    </xf>
    <xf numFmtId="0" fontId="0" fillId="0" borderId="5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4" fontId="0" fillId="0" borderId="4" xfId="0" applyNumberFormat="1" applyBorder="1" applyAlignment="1">
      <alignment horizontal="right"/>
    </xf>
    <xf numFmtId="165" fontId="0" fillId="0" borderId="14" xfId="0" applyNumberFormat="1" applyFill="1" applyBorder="1" applyAlignment="1">
      <alignment/>
    </xf>
    <xf numFmtId="14" fontId="0" fillId="0" borderId="15" xfId="0" applyNumberFormat="1" applyBorder="1" applyAlignment="1">
      <alignment horizontal="left"/>
    </xf>
    <xf numFmtId="0" fontId="0" fillId="0" borderId="14" xfId="0" applyBorder="1" applyAlignment="1">
      <alignment/>
    </xf>
    <xf numFmtId="0" fontId="0" fillId="0" borderId="16" xfId="0" applyBorder="1" applyAlignment="1">
      <alignment wrapText="1"/>
    </xf>
    <xf numFmtId="0" fontId="0" fillId="0" borderId="5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1" fillId="0" borderId="11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14" xfId="0" applyNumberFormat="1" applyFont="1" applyBorder="1" applyAlignment="1">
      <alignment horizontal="center" wrapText="1"/>
    </xf>
    <xf numFmtId="165" fontId="0" fillId="0" borderId="0" xfId="0" applyNumberFormat="1" applyAlignment="1">
      <alignment/>
    </xf>
    <xf numFmtId="0" fontId="1" fillId="0" borderId="1" xfId="0" applyFont="1" applyFill="1" applyBorder="1" applyAlignment="1">
      <alignment wrapText="1"/>
    </xf>
    <xf numFmtId="0" fontId="1" fillId="0" borderId="13" xfId="0" applyNumberFormat="1" applyFont="1" applyBorder="1" applyAlignment="1">
      <alignment horizontal="center" wrapText="1"/>
    </xf>
    <xf numFmtId="0" fontId="0" fillId="0" borderId="13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/>
    </xf>
    <xf numFmtId="8" fontId="2" fillId="0" borderId="18" xfId="0" applyNumberFormat="1" applyFont="1" applyBorder="1" applyAlignment="1">
      <alignment vertical="center"/>
    </xf>
    <xf numFmtId="0" fontId="0" fillId="2" borderId="19" xfId="0" applyFill="1" applyBorder="1" applyAlignment="1">
      <alignment/>
    </xf>
    <xf numFmtId="0" fontId="6" fillId="2" borderId="19" xfId="0" applyFont="1" applyFill="1" applyBorder="1" applyAlignment="1">
      <alignment horizontal="right" wrapText="1"/>
    </xf>
    <xf numFmtId="0" fontId="2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1" xfId="0" applyFill="1" applyBorder="1" applyAlignment="1">
      <alignment wrapText="1"/>
    </xf>
    <xf numFmtId="8" fontId="14" fillId="0" borderId="7" xfId="0" applyNumberFormat="1" applyFont="1" applyBorder="1" applyAlignment="1">
      <alignment vertical="center"/>
    </xf>
    <xf numFmtId="165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2" borderId="14" xfId="0" applyFill="1" applyBorder="1" applyAlignment="1">
      <alignment/>
    </xf>
    <xf numFmtId="165" fontId="0" fillId="2" borderId="14" xfId="0" applyNumberFormat="1" applyFill="1" applyBorder="1" applyAlignment="1">
      <alignment/>
    </xf>
    <xf numFmtId="0" fontId="0" fillId="2" borderId="16" xfId="0" applyFill="1" applyBorder="1" applyAlignment="1">
      <alignment wrapText="1"/>
    </xf>
    <xf numFmtId="14" fontId="0" fillId="0" borderId="12" xfId="0" applyNumberFormat="1" applyBorder="1" applyAlignment="1">
      <alignment horizontal="left"/>
    </xf>
    <xf numFmtId="0" fontId="0" fillId="0" borderId="13" xfId="0" applyBorder="1" applyAlignment="1">
      <alignment/>
    </xf>
    <xf numFmtId="165" fontId="0" fillId="0" borderId="13" xfId="0" applyNumberFormat="1" applyFill="1" applyBorder="1" applyAlignment="1">
      <alignment/>
    </xf>
    <xf numFmtId="165" fontId="0" fillId="0" borderId="3" xfId="0" applyNumberFormat="1" applyFont="1" applyFill="1" applyBorder="1" applyAlignment="1">
      <alignment/>
    </xf>
    <xf numFmtId="14" fontId="15" fillId="2" borderId="15" xfId="0" applyNumberFormat="1" applyFont="1" applyFill="1" applyBorder="1" applyAlignment="1">
      <alignment horizontal="left"/>
    </xf>
    <xf numFmtId="0" fontId="2" fillId="2" borderId="19" xfId="0" applyFont="1" applyFill="1" applyBorder="1" applyAlignment="1">
      <alignment horizontal="right" vertical="center"/>
    </xf>
    <xf numFmtId="0" fontId="0" fillId="2" borderId="19" xfId="0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19" xfId="0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165" fontId="2" fillId="0" borderId="7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2" fillId="2" borderId="23" xfId="0" applyFont="1" applyFill="1" applyBorder="1" applyAlignment="1">
      <alignment horizontal="right" vertical="center"/>
    </xf>
    <xf numFmtId="0" fontId="0" fillId="2" borderId="19" xfId="0" applyFont="1" applyFill="1" applyBorder="1" applyAlignment="1">
      <alignment horizontal="right" vertical="center"/>
    </xf>
    <xf numFmtId="165" fontId="4" fillId="0" borderId="21" xfId="0" applyNumberFormat="1" applyFont="1" applyBorder="1" applyAlignment="1">
      <alignment horizontal="right" vertical="center"/>
    </xf>
    <xf numFmtId="0" fontId="2" fillId="2" borderId="9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4" fillId="0" borderId="7" xfId="0" applyFont="1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165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0" borderId="19" xfId="0" applyFont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5" fontId="3" fillId="0" borderId="19" xfId="0" applyNumberFormat="1" applyFont="1" applyBorder="1" applyAlignment="1">
      <alignment horizontal="center"/>
    </xf>
    <xf numFmtId="0" fontId="3" fillId="0" borderId="7" xfId="0" applyFont="1" applyBorder="1" applyAlignment="1">
      <alignment horizontal="left" wrapText="1" indent="1"/>
    </xf>
    <xf numFmtId="0" fontId="3" fillId="0" borderId="24" xfId="0" applyFont="1" applyBorder="1" applyAlignment="1">
      <alignment horizontal="left" wrapText="1" indent="1"/>
    </xf>
    <xf numFmtId="0" fontId="2" fillId="2" borderId="10" xfId="0" applyFont="1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/>
    </xf>
    <xf numFmtId="0" fontId="0" fillId="0" borderId="10" xfId="0" applyFont="1" applyBorder="1" applyAlignment="1">
      <alignment/>
    </xf>
    <xf numFmtId="0" fontId="7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/>
    </xf>
    <xf numFmtId="14" fontId="3" fillId="0" borderId="18" xfId="0" applyNumberFormat="1" applyFont="1" applyBorder="1" applyAlignment="1">
      <alignment horizontal="left" indent="1"/>
    </xf>
    <xf numFmtId="0" fontId="3" fillId="0" borderId="25" xfId="0" applyFont="1" applyBorder="1" applyAlignment="1">
      <alignment horizontal="left" indent="1"/>
    </xf>
    <xf numFmtId="0" fontId="0" fillId="0" borderId="10" xfId="0" applyBorder="1" applyAlignment="1">
      <alignment/>
    </xf>
    <xf numFmtId="14" fontId="7" fillId="0" borderId="18" xfId="0" applyNumberFormat="1" applyFont="1" applyBorder="1" applyAlignment="1">
      <alignment horizontal="left" vertical="center"/>
    </xf>
    <xf numFmtId="0" fontId="0" fillId="2" borderId="0" xfId="0" applyFill="1" applyBorder="1" applyAlignment="1">
      <alignment/>
    </xf>
    <xf numFmtId="0" fontId="4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6" fillId="2" borderId="19" xfId="0" applyFont="1" applyFill="1" applyBorder="1" applyAlignment="1">
      <alignment horizontal="left" wrapText="1"/>
    </xf>
    <xf numFmtId="0" fontId="6" fillId="2" borderId="26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="150" zoomScaleNormal="150" workbookViewId="0" topLeftCell="A1">
      <selection activeCell="A2" sqref="A2:K2"/>
    </sheetView>
  </sheetViews>
  <sheetFormatPr defaultColWidth="11.421875" defaultRowHeight="12.75"/>
  <cols>
    <col min="1" max="1" width="2.8515625" style="0" customWidth="1"/>
    <col min="2" max="2" width="10.140625" style="0" customWidth="1"/>
    <col min="3" max="3" width="6.421875" style="19" customWidth="1"/>
    <col min="4" max="4" width="9.00390625" style="19" customWidth="1"/>
    <col min="5" max="5" width="7.28125" style="0" customWidth="1"/>
    <col min="6" max="6" width="9.7109375" style="0" customWidth="1"/>
    <col min="7" max="7" width="2.8515625" style="0" customWidth="1"/>
    <col min="8" max="8" width="11.140625" style="0" customWidth="1"/>
    <col min="9" max="9" width="17.421875" style="0" customWidth="1"/>
    <col min="10" max="10" width="15.00390625" style="0" customWidth="1"/>
    <col min="11" max="11" width="11.140625" style="0" customWidth="1"/>
    <col min="12" max="12" width="22.421875" style="0" customWidth="1"/>
    <col min="13" max="13" width="11.28125" style="0" bestFit="1" customWidth="1"/>
    <col min="14" max="14" width="9.28125" style="0" bestFit="1" customWidth="1"/>
    <col min="15" max="15" width="8.8515625" style="0" customWidth="1"/>
    <col min="16" max="16" width="10.140625" style="0" customWidth="1"/>
    <col min="17" max="17" width="11.28125" style="0" bestFit="1" customWidth="1"/>
    <col min="18" max="18" width="9.28125" style="0" bestFit="1" customWidth="1"/>
    <col min="19" max="19" width="8.8515625" style="0" customWidth="1"/>
    <col min="21" max="16384" width="8.8515625" style="0" customWidth="1"/>
  </cols>
  <sheetData>
    <row r="1" spans="1:11" ht="18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24.75" customHeight="1" thickBot="1">
      <c r="A2" s="106" t="s">
        <v>59</v>
      </c>
      <c r="B2" s="106"/>
      <c r="C2" s="106"/>
      <c r="D2" s="106"/>
      <c r="E2" s="106"/>
      <c r="F2" s="106"/>
      <c r="G2" s="106"/>
      <c r="H2" s="106"/>
      <c r="I2" s="106"/>
      <c r="J2" s="106"/>
      <c r="K2" s="105"/>
    </row>
    <row r="3" spans="1:11" ht="27" customHeight="1">
      <c r="A3" s="107" t="s">
        <v>55</v>
      </c>
      <c r="B3" s="108"/>
      <c r="C3" s="108"/>
      <c r="D3" s="108"/>
      <c r="E3" s="109" t="s">
        <v>1</v>
      </c>
      <c r="F3" s="110"/>
      <c r="G3" s="110"/>
      <c r="H3" s="111"/>
      <c r="I3" s="32" t="s">
        <v>3</v>
      </c>
      <c r="J3" s="112" t="s">
        <v>1</v>
      </c>
      <c r="K3" s="113"/>
    </row>
    <row r="4" spans="1:11" ht="33" customHeight="1">
      <c r="A4" s="87" t="s">
        <v>56</v>
      </c>
      <c r="B4" s="88"/>
      <c r="C4" s="88"/>
      <c r="D4" s="88"/>
      <c r="E4" s="88"/>
      <c r="F4" s="89" t="s">
        <v>1</v>
      </c>
      <c r="G4" s="89"/>
      <c r="H4" s="90"/>
      <c r="I4" s="4" t="s">
        <v>4</v>
      </c>
      <c r="J4" s="99" t="s">
        <v>1</v>
      </c>
      <c r="K4" s="100"/>
    </row>
    <row r="5" spans="1:12" ht="15">
      <c r="A5" s="120"/>
      <c r="B5" s="93" t="s">
        <v>6</v>
      </c>
      <c r="C5" s="93"/>
      <c r="D5" s="93"/>
      <c r="E5" s="94"/>
      <c r="F5" s="94"/>
      <c r="G5" s="94"/>
      <c r="H5" s="94"/>
      <c r="I5" s="96" t="s">
        <v>9</v>
      </c>
      <c r="J5" s="97"/>
      <c r="K5" s="58">
        <f>SUM(E9:E32)</f>
        <v>0</v>
      </c>
      <c r="L5" t="s">
        <v>30</v>
      </c>
    </row>
    <row r="6" spans="1:11" ht="29.25" customHeight="1" thickBot="1">
      <c r="A6" s="56"/>
      <c r="B6" s="57" t="s">
        <v>16</v>
      </c>
      <c r="C6" s="98" t="s">
        <v>1</v>
      </c>
      <c r="D6" s="98"/>
      <c r="E6" s="98"/>
      <c r="F6" s="119" t="s">
        <v>57</v>
      </c>
      <c r="G6" s="95" t="s">
        <v>1</v>
      </c>
      <c r="H6" s="95"/>
      <c r="I6" s="95"/>
      <c r="J6" s="57" t="s">
        <v>58</v>
      </c>
      <c r="K6" s="121" t="s">
        <v>1</v>
      </c>
    </row>
    <row r="7" spans="1:11" ht="17.25" customHeight="1">
      <c r="A7" s="33" t="s">
        <v>7</v>
      </c>
      <c r="B7" s="34"/>
      <c r="C7" s="18" t="s">
        <v>1</v>
      </c>
      <c r="D7" s="5" t="s">
        <v>18</v>
      </c>
      <c r="E7" s="5" t="s">
        <v>20</v>
      </c>
      <c r="F7" s="5" t="s">
        <v>14</v>
      </c>
      <c r="G7" s="33" t="s">
        <v>2</v>
      </c>
      <c r="H7" s="34"/>
      <c r="I7" s="5" t="s">
        <v>13</v>
      </c>
      <c r="J7" s="5"/>
      <c r="K7" s="1"/>
    </row>
    <row r="8" spans="1:11" ht="15" customHeight="1">
      <c r="A8" s="1"/>
      <c r="B8" s="10" t="s">
        <v>0</v>
      </c>
      <c r="C8" s="10" t="s">
        <v>15</v>
      </c>
      <c r="D8" s="31" t="s">
        <v>10</v>
      </c>
      <c r="E8" s="10" t="s">
        <v>21</v>
      </c>
      <c r="F8" s="10" t="s">
        <v>8</v>
      </c>
      <c r="G8" s="18"/>
      <c r="H8" s="5" t="s">
        <v>0</v>
      </c>
      <c r="I8" s="5" t="s">
        <v>38</v>
      </c>
      <c r="J8" s="5" t="s">
        <v>22</v>
      </c>
      <c r="K8" s="5" t="s">
        <v>8</v>
      </c>
    </row>
    <row r="9" spans="1:14" ht="19.5" customHeight="1">
      <c r="A9" s="1">
        <v>1</v>
      </c>
      <c r="B9" s="3"/>
      <c r="C9" s="25"/>
      <c r="D9" s="47"/>
      <c r="E9" s="17" t="s">
        <v>1</v>
      </c>
      <c r="F9" s="7" t="s">
        <v>1</v>
      </c>
      <c r="G9" s="1">
        <v>1</v>
      </c>
      <c r="H9" s="6"/>
      <c r="I9" s="65"/>
      <c r="J9" s="61"/>
      <c r="K9" s="7" t="s">
        <v>1</v>
      </c>
      <c r="N9" s="50" t="s">
        <v>1</v>
      </c>
    </row>
    <row r="10" spans="1:11" ht="19.5" customHeight="1">
      <c r="A10" s="1">
        <f aca="true" t="shared" si="0" ref="A10:A32">A9+1</f>
        <v>2</v>
      </c>
      <c r="B10" s="3"/>
      <c r="C10" s="26"/>
      <c r="D10" s="48"/>
      <c r="E10" s="16"/>
      <c r="F10" s="7"/>
      <c r="G10" s="1">
        <f aca="true" t="shared" si="1" ref="G10:G26">G9+1</f>
        <v>2</v>
      </c>
      <c r="H10" s="6"/>
      <c r="I10" s="65"/>
      <c r="J10" s="61"/>
      <c r="K10" s="7"/>
    </row>
    <row r="11" spans="1:11" ht="19.5" customHeight="1">
      <c r="A11" s="1">
        <f t="shared" si="0"/>
        <v>3</v>
      </c>
      <c r="B11" s="3"/>
      <c r="C11" s="26"/>
      <c r="D11" s="48"/>
      <c r="E11" s="16"/>
      <c r="F11" s="8"/>
      <c r="G11" s="1">
        <f t="shared" si="1"/>
        <v>3</v>
      </c>
      <c r="H11" s="6"/>
      <c r="I11" s="65"/>
      <c r="J11" s="61"/>
      <c r="K11" s="7"/>
    </row>
    <row r="12" spans="1:11" ht="19.5" customHeight="1">
      <c r="A12" s="1">
        <f t="shared" si="0"/>
        <v>4</v>
      </c>
      <c r="B12" s="3"/>
      <c r="C12" s="26"/>
      <c r="D12" s="48"/>
      <c r="E12" s="16"/>
      <c r="F12" s="9"/>
      <c r="G12" s="1">
        <f t="shared" si="1"/>
        <v>4</v>
      </c>
      <c r="H12" s="6"/>
      <c r="I12" s="65"/>
      <c r="J12" s="61"/>
      <c r="K12" s="7"/>
    </row>
    <row r="13" spans="1:11" ht="19.5" customHeight="1">
      <c r="A13" s="1">
        <f t="shared" si="0"/>
        <v>5</v>
      </c>
      <c r="B13" s="3"/>
      <c r="C13" s="26"/>
      <c r="D13" s="48"/>
      <c r="E13" s="16"/>
      <c r="F13" s="9"/>
      <c r="G13" s="1">
        <f t="shared" si="1"/>
        <v>5</v>
      </c>
      <c r="H13" s="6"/>
      <c r="I13" s="65"/>
      <c r="J13" s="61"/>
      <c r="K13" s="7"/>
    </row>
    <row r="14" spans="1:11" ht="19.5" customHeight="1">
      <c r="A14" s="1">
        <f t="shared" si="0"/>
        <v>6</v>
      </c>
      <c r="B14" s="3"/>
      <c r="C14" s="26"/>
      <c r="D14" s="48"/>
      <c r="E14" s="16"/>
      <c r="F14" s="8"/>
      <c r="G14" s="1">
        <f t="shared" si="1"/>
        <v>6</v>
      </c>
      <c r="H14" s="6"/>
      <c r="I14" s="65"/>
      <c r="J14" s="61"/>
      <c r="K14" s="7"/>
    </row>
    <row r="15" spans="1:11" ht="19.5" customHeight="1">
      <c r="A15" s="1">
        <f t="shared" si="0"/>
        <v>7</v>
      </c>
      <c r="B15" s="3"/>
      <c r="C15" s="36"/>
      <c r="D15" s="48"/>
      <c r="E15" s="16"/>
      <c r="F15" s="9"/>
      <c r="G15" s="1">
        <f t="shared" si="1"/>
        <v>7</v>
      </c>
      <c r="H15" s="6"/>
      <c r="I15" s="65"/>
      <c r="J15" s="61"/>
      <c r="K15" s="7"/>
    </row>
    <row r="16" spans="1:11" ht="19.5" customHeight="1">
      <c r="A16" s="1">
        <f t="shared" si="0"/>
        <v>8</v>
      </c>
      <c r="B16" s="3"/>
      <c r="C16" s="26"/>
      <c r="D16" s="48"/>
      <c r="E16" s="16"/>
      <c r="F16" s="7"/>
      <c r="G16" s="1">
        <f t="shared" si="1"/>
        <v>8</v>
      </c>
      <c r="H16" s="6"/>
      <c r="I16" s="65"/>
      <c r="J16" s="61"/>
      <c r="K16" s="7"/>
    </row>
    <row r="17" spans="1:11" ht="19.5" customHeight="1">
      <c r="A17" s="1">
        <f t="shared" si="0"/>
        <v>9</v>
      </c>
      <c r="B17" s="3"/>
      <c r="C17" s="28"/>
      <c r="D17" s="48"/>
      <c r="E17" s="14"/>
      <c r="F17" s="7"/>
      <c r="G17" s="1">
        <f t="shared" si="1"/>
        <v>9</v>
      </c>
      <c r="H17" s="6"/>
      <c r="I17" s="7"/>
      <c r="J17" s="61"/>
      <c r="K17" s="7"/>
    </row>
    <row r="18" spans="1:11" ht="19.5" customHeight="1">
      <c r="A18" s="1">
        <f t="shared" si="0"/>
        <v>10</v>
      </c>
      <c r="B18" s="3"/>
      <c r="C18" s="28"/>
      <c r="D18" s="48"/>
      <c r="E18" s="15"/>
      <c r="F18" s="8"/>
      <c r="G18" s="1">
        <f t="shared" si="1"/>
        <v>10</v>
      </c>
      <c r="H18" s="6"/>
      <c r="I18" s="65"/>
      <c r="J18" s="61"/>
      <c r="K18" s="7"/>
    </row>
    <row r="19" spans="1:11" ht="19.5" customHeight="1">
      <c r="A19" s="1">
        <f t="shared" si="0"/>
        <v>11</v>
      </c>
      <c r="B19" s="3"/>
      <c r="C19" s="28"/>
      <c r="D19" s="48"/>
      <c r="E19" s="15"/>
      <c r="F19" s="8"/>
      <c r="G19" s="1">
        <f t="shared" si="1"/>
        <v>11</v>
      </c>
      <c r="H19" s="6"/>
      <c r="I19" s="65"/>
      <c r="J19" s="64"/>
      <c r="K19" s="63"/>
    </row>
    <row r="20" spans="1:11" ht="19.5" customHeight="1">
      <c r="A20" s="1">
        <f t="shared" si="0"/>
        <v>12</v>
      </c>
      <c r="B20" s="3"/>
      <c r="C20" s="28"/>
      <c r="D20" s="48"/>
      <c r="E20" s="15"/>
      <c r="F20" s="8"/>
      <c r="G20" s="1">
        <f t="shared" si="1"/>
        <v>12</v>
      </c>
      <c r="H20" s="3"/>
      <c r="I20" s="2"/>
      <c r="J20" s="51"/>
      <c r="K20" s="7"/>
    </row>
    <row r="21" spans="1:11" ht="19.5" customHeight="1">
      <c r="A21" s="1">
        <f t="shared" si="0"/>
        <v>13</v>
      </c>
      <c r="B21" s="3"/>
      <c r="C21" s="37"/>
      <c r="D21" s="48"/>
      <c r="E21" s="15"/>
      <c r="F21" s="8"/>
      <c r="G21" s="1">
        <f t="shared" si="1"/>
        <v>13</v>
      </c>
      <c r="H21" s="39"/>
      <c r="I21" s="30"/>
      <c r="J21" s="12"/>
      <c r="K21" s="13"/>
    </row>
    <row r="22" spans="1:11" ht="19.5" customHeight="1">
      <c r="A22" s="1">
        <f t="shared" si="0"/>
        <v>14</v>
      </c>
      <c r="B22" s="3"/>
      <c r="C22" s="37"/>
      <c r="D22" s="48"/>
      <c r="E22" s="15"/>
      <c r="F22" s="8"/>
      <c r="G22" s="1">
        <f t="shared" si="1"/>
        <v>14</v>
      </c>
      <c r="H22" s="35"/>
      <c r="I22" s="30" t="s">
        <v>1</v>
      </c>
      <c r="J22" s="12"/>
      <c r="K22" s="13"/>
    </row>
    <row r="23" spans="1:11" ht="19.5" customHeight="1">
      <c r="A23" s="1">
        <f t="shared" si="0"/>
        <v>15</v>
      </c>
      <c r="B23" s="3"/>
      <c r="C23" s="37"/>
      <c r="D23" s="48"/>
      <c r="E23" s="15"/>
      <c r="F23" s="8"/>
      <c r="G23" s="1">
        <f t="shared" si="1"/>
        <v>15</v>
      </c>
      <c r="H23" s="35"/>
      <c r="I23" s="30"/>
      <c r="J23" s="12"/>
      <c r="K23" s="13"/>
    </row>
    <row r="24" spans="1:11" ht="19.5" customHeight="1">
      <c r="A24" s="1">
        <f t="shared" si="0"/>
        <v>16</v>
      </c>
      <c r="B24" s="3"/>
      <c r="C24" s="37"/>
      <c r="D24" s="48"/>
      <c r="E24" s="44"/>
      <c r="F24" s="8"/>
      <c r="G24" s="1">
        <f t="shared" si="1"/>
        <v>16</v>
      </c>
      <c r="H24" s="35"/>
      <c r="I24" s="30"/>
      <c r="J24" s="12"/>
      <c r="K24" s="13"/>
    </row>
    <row r="25" spans="1:11" ht="19.5" customHeight="1">
      <c r="A25" s="1">
        <f t="shared" si="0"/>
        <v>17</v>
      </c>
      <c r="B25" s="3"/>
      <c r="C25" s="37"/>
      <c r="D25" s="48"/>
      <c r="E25" s="44"/>
      <c r="F25" s="8"/>
      <c r="G25" s="1">
        <f t="shared" si="1"/>
        <v>17</v>
      </c>
      <c r="H25" s="35"/>
      <c r="I25" s="30"/>
      <c r="J25" s="12"/>
      <c r="K25" s="13"/>
    </row>
    <row r="26" spans="1:11" ht="19.5" customHeight="1">
      <c r="A26" s="1">
        <f t="shared" si="0"/>
        <v>18</v>
      </c>
      <c r="B26" s="3"/>
      <c r="C26" s="37"/>
      <c r="D26" s="49"/>
      <c r="E26" s="45"/>
      <c r="F26" s="8"/>
      <c r="G26" s="1">
        <f t="shared" si="1"/>
        <v>18</v>
      </c>
      <c r="H26" s="41"/>
      <c r="I26" s="42"/>
      <c r="J26" s="40"/>
      <c r="K26" s="43"/>
    </row>
    <row r="27" spans="1:11" ht="19.5" customHeight="1">
      <c r="A27" s="1">
        <f t="shared" si="0"/>
        <v>19</v>
      </c>
      <c r="B27" s="3"/>
      <c r="C27" s="46"/>
      <c r="D27" s="49"/>
      <c r="E27" s="45"/>
      <c r="F27" s="8"/>
      <c r="G27" s="1"/>
      <c r="H27" s="73" t="s">
        <v>26</v>
      </c>
      <c r="I27" s="66"/>
      <c r="J27" s="67"/>
      <c r="K27" s="68"/>
    </row>
    <row r="28" spans="1:11" ht="19.5" customHeight="1">
      <c r="A28" s="1">
        <f t="shared" si="0"/>
        <v>20</v>
      </c>
      <c r="B28" s="3"/>
      <c r="C28" s="46"/>
      <c r="D28" s="49"/>
      <c r="E28" s="45"/>
      <c r="F28" s="8"/>
      <c r="G28" s="1">
        <v>1</v>
      </c>
      <c r="H28" s="41"/>
      <c r="I28" s="42"/>
      <c r="J28" s="40"/>
      <c r="K28" s="43"/>
    </row>
    <row r="29" spans="1:11" ht="19.5" customHeight="1">
      <c r="A29" s="1">
        <f t="shared" si="0"/>
        <v>21</v>
      </c>
      <c r="B29" s="3"/>
      <c r="C29" s="46"/>
      <c r="D29" s="49"/>
      <c r="E29" s="45"/>
      <c r="F29" s="8"/>
      <c r="G29" s="1">
        <v>2</v>
      </c>
      <c r="H29" s="41"/>
      <c r="I29" s="42"/>
      <c r="J29" s="40"/>
      <c r="K29" s="43"/>
    </row>
    <row r="30" spans="1:11" ht="19.5" customHeight="1">
      <c r="A30" s="1">
        <f t="shared" si="0"/>
        <v>22</v>
      </c>
      <c r="B30" s="3"/>
      <c r="C30" s="46"/>
      <c r="D30" s="49"/>
      <c r="E30" s="45"/>
      <c r="F30" s="8"/>
      <c r="G30" s="1">
        <v>3</v>
      </c>
      <c r="H30" s="41"/>
      <c r="I30" s="42"/>
      <c r="J30" s="40"/>
      <c r="K30" s="43"/>
    </row>
    <row r="31" spans="1:11" ht="19.5" customHeight="1">
      <c r="A31" s="1">
        <f t="shared" si="0"/>
        <v>23</v>
      </c>
      <c r="B31" s="11"/>
      <c r="C31" s="37"/>
      <c r="D31" s="48"/>
      <c r="E31" s="44"/>
      <c r="F31" s="27"/>
      <c r="G31" s="1">
        <v>4</v>
      </c>
      <c r="H31" s="41"/>
      <c r="I31" s="42"/>
      <c r="J31" s="40"/>
      <c r="K31" s="43"/>
    </row>
    <row r="32" spans="1:11" ht="19.5" customHeight="1" thickBot="1">
      <c r="A32" s="1">
        <f t="shared" si="0"/>
        <v>24</v>
      </c>
      <c r="B32" s="29"/>
      <c r="C32" s="38"/>
      <c r="D32" s="52"/>
      <c r="E32" s="53"/>
      <c r="F32" s="54"/>
      <c r="G32" s="1">
        <v>5</v>
      </c>
      <c r="H32" s="69"/>
      <c r="I32" s="70"/>
      <c r="J32" s="71"/>
      <c r="K32" s="43"/>
    </row>
    <row r="33" spans="1:12" ht="24.75" customHeight="1">
      <c r="A33" s="21">
        <v>1</v>
      </c>
      <c r="B33" s="101" t="s">
        <v>33</v>
      </c>
      <c r="C33" s="102"/>
      <c r="D33" s="102"/>
      <c r="E33" s="91">
        <f>SUM(F9:F32)</f>
        <v>0</v>
      </c>
      <c r="F33" s="92"/>
      <c r="G33" s="24">
        <v>5</v>
      </c>
      <c r="H33" s="78" t="s">
        <v>31</v>
      </c>
      <c r="I33" s="79"/>
      <c r="J33" s="79"/>
      <c r="K33" s="55">
        <f>E35-E36</f>
        <v>0</v>
      </c>
      <c r="L33" t="s">
        <v>30</v>
      </c>
    </row>
    <row r="34" spans="1:12" ht="24.75" customHeight="1">
      <c r="A34" s="22">
        <v>2</v>
      </c>
      <c r="B34" s="78" t="s">
        <v>11</v>
      </c>
      <c r="C34" s="79"/>
      <c r="D34" s="79"/>
      <c r="E34" s="82">
        <f>SUM(E9:E32)</f>
        <v>0</v>
      </c>
      <c r="F34" s="82"/>
      <c r="G34" s="23">
        <v>6</v>
      </c>
      <c r="H34" s="78" t="s">
        <v>32</v>
      </c>
      <c r="I34" s="79"/>
      <c r="J34" s="79"/>
      <c r="L34" t="s">
        <v>30</v>
      </c>
    </row>
    <row r="35" spans="1:12" ht="28.5" customHeight="1">
      <c r="A35" s="22">
        <v>3</v>
      </c>
      <c r="B35" s="80" t="s">
        <v>27</v>
      </c>
      <c r="C35" s="79"/>
      <c r="D35" s="79"/>
      <c r="E35" s="82">
        <f>E33-E34</f>
        <v>0</v>
      </c>
      <c r="F35" s="82"/>
      <c r="G35" s="23">
        <v>7</v>
      </c>
      <c r="H35" s="80" t="s">
        <v>35</v>
      </c>
      <c r="I35" s="81"/>
      <c r="J35" s="81"/>
      <c r="K35" s="20">
        <f>K33+K34</f>
        <v>0</v>
      </c>
      <c r="L35" t="s">
        <v>30</v>
      </c>
    </row>
    <row r="36" spans="1:12" ht="24.75" customHeight="1">
      <c r="A36" s="22">
        <v>4</v>
      </c>
      <c r="B36" s="78" t="s">
        <v>28</v>
      </c>
      <c r="C36" s="79"/>
      <c r="D36" s="79"/>
      <c r="E36" s="82">
        <f>SUM(K9:K27)</f>
        <v>0</v>
      </c>
      <c r="F36" s="83"/>
      <c r="G36" s="23">
        <v>8</v>
      </c>
      <c r="H36" s="78" t="s">
        <v>34</v>
      </c>
      <c r="I36" s="79"/>
      <c r="J36" s="79"/>
      <c r="K36" s="62"/>
      <c r="L36" t="s">
        <v>30</v>
      </c>
    </row>
    <row r="37" spans="1:11" ht="24" customHeight="1" thickBot="1">
      <c r="A37" s="84" t="s">
        <v>25</v>
      </c>
      <c r="B37" s="85"/>
      <c r="C37" s="85"/>
      <c r="D37" s="85"/>
      <c r="E37" s="86" t="s">
        <v>1</v>
      </c>
      <c r="F37" s="86"/>
      <c r="G37" s="74" t="s">
        <v>12</v>
      </c>
      <c r="H37" s="75"/>
      <c r="I37" s="75"/>
      <c r="J37" s="76"/>
      <c r="K37" s="77"/>
    </row>
    <row r="38" ht="24" customHeight="1"/>
    <row r="39" spans="3:4" ht="24" customHeight="1">
      <c r="C39"/>
      <c r="D39"/>
    </row>
    <row r="40" spans="3:4" ht="24" customHeight="1">
      <c r="C40"/>
      <c r="D40"/>
    </row>
    <row r="41" spans="3:4" ht="24" customHeight="1">
      <c r="C41"/>
      <c r="D41"/>
    </row>
    <row r="42" spans="3:4" ht="24" customHeight="1">
      <c r="C42"/>
      <c r="D42"/>
    </row>
    <row r="43" spans="3:4" ht="14.25" customHeight="1">
      <c r="C43"/>
      <c r="D43"/>
    </row>
    <row r="44" spans="3:4" ht="24" customHeight="1">
      <c r="C44"/>
      <c r="D44"/>
    </row>
    <row r="45" spans="3:4" ht="24" customHeight="1">
      <c r="C45"/>
      <c r="D45"/>
    </row>
    <row r="46" spans="3:4" ht="24" customHeight="1">
      <c r="C46"/>
      <c r="D46"/>
    </row>
    <row r="47" spans="3:4" ht="24" customHeight="1">
      <c r="C47"/>
      <c r="D47"/>
    </row>
    <row r="48" spans="3:4" ht="24" customHeight="1">
      <c r="C48"/>
      <c r="D48"/>
    </row>
    <row r="49" spans="3:4" ht="24" customHeight="1">
      <c r="C49"/>
      <c r="D49"/>
    </row>
    <row r="50" spans="3:4" ht="12">
      <c r="C50"/>
      <c r="D50"/>
    </row>
    <row r="51" spans="3:4" ht="12">
      <c r="C51"/>
      <c r="D51"/>
    </row>
    <row r="52" spans="3:4" ht="12">
      <c r="C52"/>
      <c r="D52"/>
    </row>
    <row r="53" spans="3:4" ht="12">
      <c r="C53"/>
      <c r="D53"/>
    </row>
    <row r="54" spans="3:4" ht="12">
      <c r="C54"/>
      <c r="D54"/>
    </row>
    <row r="55" spans="3:4" ht="12">
      <c r="C55"/>
      <c r="D55"/>
    </row>
    <row r="56" spans="3:4" ht="12">
      <c r="C56"/>
      <c r="D56"/>
    </row>
    <row r="57" spans="3:4" ht="12">
      <c r="C57"/>
      <c r="D57"/>
    </row>
    <row r="58" spans="3:4" ht="12">
      <c r="C58"/>
      <c r="D58"/>
    </row>
    <row r="59" spans="3:4" ht="12">
      <c r="C59"/>
      <c r="D59"/>
    </row>
    <row r="60" spans="3:4" ht="12">
      <c r="C60"/>
      <c r="D60"/>
    </row>
    <row r="61" spans="3:4" ht="12">
      <c r="C61"/>
      <c r="D61"/>
    </row>
    <row r="62" spans="3:4" ht="12">
      <c r="C62"/>
      <c r="D62"/>
    </row>
    <row r="63" spans="3:4" ht="12">
      <c r="C63"/>
      <c r="D63"/>
    </row>
    <row r="64" spans="3:4" ht="12">
      <c r="C64"/>
      <c r="D64"/>
    </row>
    <row r="65" spans="3:4" ht="12">
      <c r="C65"/>
      <c r="D65"/>
    </row>
    <row r="66" spans="3:4" ht="12">
      <c r="C66"/>
      <c r="D66"/>
    </row>
    <row r="67" spans="3:4" ht="12">
      <c r="C67"/>
      <c r="D67"/>
    </row>
    <row r="68" spans="3:4" ht="12">
      <c r="C68"/>
      <c r="D68"/>
    </row>
    <row r="69" spans="3:4" ht="12">
      <c r="C69"/>
      <c r="D69"/>
    </row>
    <row r="70" spans="3:4" ht="12">
      <c r="C70"/>
      <c r="D70"/>
    </row>
    <row r="71" spans="3:4" ht="12">
      <c r="C71"/>
      <c r="D71"/>
    </row>
    <row r="72" spans="3:4" ht="12">
      <c r="C72"/>
      <c r="D72"/>
    </row>
    <row r="73" spans="3:4" ht="12">
      <c r="C73"/>
      <c r="D73"/>
    </row>
    <row r="74" spans="3:4" ht="12">
      <c r="C74"/>
      <c r="D74"/>
    </row>
    <row r="75" spans="3:4" ht="12">
      <c r="C75"/>
      <c r="D75"/>
    </row>
    <row r="76" spans="3:4" ht="12">
      <c r="C76"/>
      <c r="D76"/>
    </row>
    <row r="77" spans="3:4" ht="12">
      <c r="C77"/>
      <c r="D77"/>
    </row>
    <row r="78" spans="3:4" ht="12">
      <c r="C78"/>
      <c r="D78"/>
    </row>
    <row r="79" spans="3:4" ht="12">
      <c r="C79"/>
      <c r="D79"/>
    </row>
    <row r="80" spans="3:4" ht="12">
      <c r="C80"/>
      <c r="D80"/>
    </row>
    <row r="81" spans="3:4" ht="12">
      <c r="C81"/>
      <c r="D81"/>
    </row>
    <row r="82" spans="3:4" ht="12">
      <c r="C82"/>
      <c r="D82"/>
    </row>
    <row r="83" spans="3:4" ht="12">
      <c r="C83"/>
      <c r="D83"/>
    </row>
    <row r="84" spans="3:4" ht="12">
      <c r="C84"/>
      <c r="D84"/>
    </row>
    <row r="85" spans="3:4" ht="12">
      <c r="C85"/>
      <c r="D85"/>
    </row>
  </sheetData>
  <mergeCells count="28">
    <mergeCell ref="A1:K1"/>
    <mergeCell ref="A2:K2"/>
    <mergeCell ref="A3:D3"/>
    <mergeCell ref="E3:H3"/>
    <mergeCell ref="J3:K3"/>
    <mergeCell ref="A4:E4"/>
    <mergeCell ref="F4:H4"/>
    <mergeCell ref="E33:F33"/>
    <mergeCell ref="B5:H5"/>
    <mergeCell ref="G6:I6"/>
    <mergeCell ref="I5:J5"/>
    <mergeCell ref="C6:E6"/>
    <mergeCell ref="J4:K4"/>
    <mergeCell ref="B33:D33"/>
    <mergeCell ref="B34:D34"/>
    <mergeCell ref="B35:D35"/>
    <mergeCell ref="H33:J33"/>
    <mergeCell ref="H34:J34"/>
    <mergeCell ref="E34:F34"/>
    <mergeCell ref="G37:I37"/>
    <mergeCell ref="J37:K37"/>
    <mergeCell ref="B36:D36"/>
    <mergeCell ref="H35:J35"/>
    <mergeCell ref="H36:J36"/>
    <mergeCell ref="E36:F36"/>
    <mergeCell ref="E35:F35"/>
    <mergeCell ref="A37:D37"/>
    <mergeCell ref="E37:F37"/>
  </mergeCells>
  <printOptions/>
  <pageMargins left="0.43" right="0.31" top="0.53" bottom="0.41" header="0.5" footer="0.23"/>
  <pageSetup horizontalDpi="600" verticalDpi="600" orientation="portrait" scale="93"/>
  <headerFooter alignWithMargins="0">
    <oddFooter>&amp;LForm:HKF_FR2007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workbookViewId="0" topLeftCell="A1">
      <selection activeCell="M35" sqref="M35"/>
    </sheetView>
  </sheetViews>
  <sheetFormatPr defaultColWidth="11.421875" defaultRowHeight="12.75"/>
  <cols>
    <col min="1" max="1" width="2.8515625" style="0" customWidth="1"/>
    <col min="2" max="2" width="10.140625" style="0" customWidth="1"/>
    <col min="3" max="3" width="6.421875" style="19" customWidth="1"/>
    <col min="4" max="4" width="8.421875" style="19" customWidth="1"/>
    <col min="5" max="5" width="7.28125" style="0" customWidth="1"/>
    <col min="6" max="6" width="9.421875" style="0" customWidth="1"/>
    <col min="7" max="7" width="2.8515625" style="0" customWidth="1"/>
    <col min="8" max="8" width="11.140625" style="0" customWidth="1"/>
    <col min="9" max="9" width="18.421875" style="0" customWidth="1"/>
    <col min="10" max="10" width="14.28125" style="0" customWidth="1"/>
    <col min="11" max="11" width="11.140625" style="0" customWidth="1"/>
    <col min="12" max="12" width="22.421875" style="0" customWidth="1"/>
    <col min="13" max="13" width="11.28125" style="0" bestFit="1" customWidth="1"/>
    <col min="14" max="14" width="9.28125" style="0" bestFit="1" customWidth="1"/>
    <col min="15" max="15" width="8.8515625" style="0" customWidth="1"/>
    <col min="16" max="16" width="10.140625" style="0" customWidth="1"/>
    <col min="17" max="17" width="11.28125" style="0" bestFit="1" customWidth="1"/>
    <col min="18" max="18" width="9.28125" style="0" bestFit="1" customWidth="1"/>
    <col min="19" max="19" width="8.8515625" style="0" customWidth="1"/>
    <col min="21" max="16384" width="8.8515625" style="0" customWidth="1"/>
  </cols>
  <sheetData>
    <row r="1" spans="1:11" ht="18">
      <c r="A1" s="103" t="s">
        <v>29</v>
      </c>
      <c r="B1" s="104"/>
      <c r="C1" s="104"/>
      <c r="D1" s="104"/>
      <c r="E1" s="104"/>
      <c r="F1" s="104"/>
      <c r="G1" s="104"/>
      <c r="H1" s="104"/>
      <c r="I1" s="104"/>
      <c r="J1" s="104"/>
      <c r="K1" s="105"/>
    </row>
    <row r="2" spans="1:11" ht="24.75" customHeight="1" thickBot="1">
      <c r="A2" s="106" t="s">
        <v>19</v>
      </c>
      <c r="B2" s="106"/>
      <c r="C2" s="106"/>
      <c r="D2" s="106"/>
      <c r="E2" s="106"/>
      <c r="F2" s="106"/>
      <c r="G2" s="106"/>
      <c r="H2" s="106"/>
      <c r="I2" s="106"/>
      <c r="J2" s="106"/>
      <c r="K2" s="105"/>
    </row>
    <row r="3" spans="1:11" ht="27" customHeight="1">
      <c r="A3" s="107" t="s">
        <v>23</v>
      </c>
      <c r="B3" s="114"/>
      <c r="C3" s="114"/>
      <c r="D3" s="114"/>
      <c r="E3" s="115">
        <v>39606</v>
      </c>
      <c r="F3" s="110"/>
      <c r="G3" s="110"/>
      <c r="H3" s="111"/>
      <c r="I3" s="32" t="s">
        <v>3</v>
      </c>
      <c r="J3" s="112" t="s">
        <v>36</v>
      </c>
      <c r="K3" s="113"/>
    </row>
    <row r="4" spans="1:11" ht="30" customHeight="1">
      <c r="A4" s="87" t="s">
        <v>53</v>
      </c>
      <c r="B4" s="116"/>
      <c r="C4" s="116"/>
      <c r="D4" s="116"/>
      <c r="E4" s="116"/>
      <c r="F4" s="89" t="s">
        <v>54</v>
      </c>
      <c r="G4" s="117"/>
      <c r="H4" s="118"/>
      <c r="I4" s="4" t="s">
        <v>4</v>
      </c>
      <c r="J4" s="99" t="s">
        <v>37</v>
      </c>
      <c r="K4" s="100"/>
    </row>
    <row r="5" spans="1:12" ht="15">
      <c r="A5" s="60" t="s">
        <v>5</v>
      </c>
      <c r="B5" s="93" t="s">
        <v>6</v>
      </c>
      <c r="C5" s="93"/>
      <c r="D5" s="93"/>
      <c r="E5" s="94"/>
      <c r="F5" s="94"/>
      <c r="G5" s="94"/>
      <c r="H5" s="94"/>
      <c r="I5" s="96" t="s">
        <v>9</v>
      </c>
      <c r="J5" s="97"/>
      <c r="K5" s="58">
        <f>SUM(E9:E32)</f>
        <v>44</v>
      </c>
      <c r="L5" t="s">
        <v>30</v>
      </c>
    </row>
    <row r="6" spans="1:11" ht="29.25" customHeight="1" thickBot="1">
      <c r="A6" s="56"/>
      <c r="B6" s="57" t="s">
        <v>16</v>
      </c>
      <c r="C6" s="98">
        <v>10</v>
      </c>
      <c r="D6" s="98"/>
      <c r="E6" s="98"/>
      <c r="F6" s="57" t="s">
        <v>17</v>
      </c>
      <c r="G6" s="95">
        <v>119</v>
      </c>
      <c r="H6" s="95"/>
      <c r="I6" s="95"/>
      <c r="J6" s="57" t="s">
        <v>24</v>
      </c>
      <c r="K6" s="59" t="s">
        <v>1</v>
      </c>
    </row>
    <row r="7" spans="1:11" ht="17.25" customHeight="1">
      <c r="A7" s="33" t="s">
        <v>7</v>
      </c>
      <c r="B7" s="34"/>
      <c r="C7" s="18" t="s">
        <v>1</v>
      </c>
      <c r="D7" s="5" t="s">
        <v>18</v>
      </c>
      <c r="E7" s="5" t="s">
        <v>20</v>
      </c>
      <c r="F7" s="5" t="s">
        <v>14</v>
      </c>
      <c r="G7" s="33" t="s">
        <v>2</v>
      </c>
      <c r="H7" s="34"/>
      <c r="I7" s="5" t="s">
        <v>13</v>
      </c>
      <c r="J7" s="5"/>
      <c r="K7" s="1"/>
    </row>
    <row r="8" spans="1:11" ht="15" customHeight="1">
      <c r="A8" s="1"/>
      <c r="B8" s="10" t="s">
        <v>0</v>
      </c>
      <c r="C8" s="10" t="s">
        <v>15</v>
      </c>
      <c r="D8" s="31" t="s">
        <v>10</v>
      </c>
      <c r="E8" s="10" t="s">
        <v>21</v>
      </c>
      <c r="F8" s="10" t="s">
        <v>8</v>
      </c>
      <c r="G8" s="18"/>
      <c r="H8" s="5" t="s">
        <v>0</v>
      </c>
      <c r="I8" s="5" t="s">
        <v>38</v>
      </c>
      <c r="J8" s="5" t="s">
        <v>22</v>
      </c>
      <c r="K8" s="5" t="s">
        <v>8</v>
      </c>
    </row>
    <row r="9" spans="1:14" ht="19.5" customHeight="1">
      <c r="A9" s="1">
        <v>1</v>
      </c>
      <c r="B9" s="3">
        <v>39511</v>
      </c>
      <c r="C9" s="25">
        <v>1001</v>
      </c>
      <c r="D9" s="47">
        <v>278</v>
      </c>
      <c r="E9" s="17">
        <v>6</v>
      </c>
      <c r="F9" s="7">
        <v>60</v>
      </c>
      <c r="G9" s="1">
        <v>1</v>
      </c>
      <c r="H9" s="6">
        <v>39605</v>
      </c>
      <c r="I9" s="65" t="s">
        <v>39</v>
      </c>
      <c r="J9" s="61" t="s">
        <v>50</v>
      </c>
      <c r="K9" s="7">
        <v>36.5</v>
      </c>
      <c r="N9" s="50" t="s">
        <v>1</v>
      </c>
    </row>
    <row r="10" spans="1:11" ht="19.5" customHeight="1">
      <c r="A10" s="1">
        <f aca="true" t="shared" si="0" ref="A10:A32">A9+1</f>
        <v>2</v>
      </c>
      <c r="B10" s="3">
        <v>39511</v>
      </c>
      <c r="C10" s="26">
        <v>1002</v>
      </c>
      <c r="D10" s="48">
        <v>577</v>
      </c>
      <c r="E10" s="16">
        <v>8</v>
      </c>
      <c r="F10" s="7">
        <v>80</v>
      </c>
      <c r="G10" s="1">
        <f aca="true" t="shared" si="1" ref="G10:G26">G9+1</f>
        <v>2</v>
      </c>
      <c r="H10" s="6">
        <v>39605</v>
      </c>
      <c r="I10" s="65" t="s">
        <v>40</v>
      </c>
      <c r="J10" s="61" t="s">
        <v>51</v>
      </c>
      <c r="K10" s="7">
        <v>89.26</v>
      </c>
    </row>
    <row r="11" spans="1:11" ht="19.5" customHeight="1">
      <c r="A11" s="1">
        <f t="shared" si="0"/>
        <v>3</v>
      </c>
      <c r="B11" s="3">
        <v>39511</v>
      </c>
      <c r="C11" s="26">
        <v>1003</v>
      </c>
      <c r="D11" s="48">
        <v>201</v>
      </c>
      <c r="E11" s="16">
        <v>10</v>
      </c>
      <c r="F11" s="8">
        <v>100</v>
      </c>
      <c r="G11" s="1">
        <f t="shared" si="1"/>
        <v>3</v>
      </c>
      <c r="H11" s="6">
        <v>39605</v>
      </c>
      <c r="I11" s="65" t="s">
        <v>41</v>
      </c>
      <c r="J11" s="61" t="s">
        <v>42</v>
      </c>
      <c r="K11" s="7">
        <v>19.65</v>
      </c>
    </row>
    <row r="12" spans="1:11" ht="19.5" customHeight="1">
      <c r="A12" s="1">
        <f t="shared" si="0"/>
        <v>4</v>
      </c>
      <c r="B12" s="3">
        <v>39512</v>
      </c>
      <c r="C12" s="26">
        <v>1004</v>
      </c>
      <c r="D12" s="48">
        <v>137</v>
      </c>
      <c r="E12" s="16">
        <v>5</v>
      </c>
      <c r="F12" s="72">
        <v>50</v>
      </c>
      <c r="G12" s="1">
        <f t="shared" si="1"/>
        <v>4</v>
      </c>
      <c r="H12" s="6">
        <v>39605</v>
      </c>
      <c r="I12" s="65" t="s">
        <v>43</v>
      </c>
      <c r="J12" s="61" t="s">
        <v>49</v>
      </c>
      <c r="K12" s="7">
        <v>20.99</v>
      </c>
    </row>
    <row r="13" spans="1:11" ht="19.5" customHeight="1">
      <c r="A13" s="1">
        <f t="shared" si="0"/>
        <v>5</v>
      </c>
      <c r="B13" s="3">
        <v>39512</v>
      </c>
      <c r="C13" s="26">
        <v>1005</v>
      </c>
      <c r="D13" s="48">
        <v>78</v>
      </c>
      <c r="E13" s="16">
        <v>15</v>
      </c>
      <c r="F13" s="72">
        <v>150</v>
      </c>
      <c r="G13" s="1">
        <f t="shared" si="1"/>
        <v>5</v>
      </c>
      <c r="H13" s="6">
        <v>39605</v>
      </c>
      <c r="I13" s="61" t="s">
        <v>44</v>
      </c>
      <c r="J13" s="61" t="s">
        <v>48</v>
      </c>
      <c r="K13" s="7">
        <v>50.99</v>
      </c>
    </row>
    <row r="14" spans="1:11" ht="19.5" customHeight="1">
      <c r="A14" s="1">
        <f t="shared" si="0"/>
        <v>6</v>
      </c>
      <c r="B14" s="3"/>
      <c r="C14" s="26"/>
      <c r="D14" s="48"/>
      <c r="E14" s="16"/>
      <c r="F14" s="72"/>
      <c r="G14" s="1">
        <f t="shared" si="1"/>
        <v>6</v>
      </c>
      <c r="H14" s="6">
        <v>39605</v>
      </c>
      <c r="I14" s="65" t="s">
        <v>39</v>
      </c>
      <c r="J14" s="61" t="s">
        <v>47</v>
      </c>
      <c r="K14" s="7">
        <v>90</v>
      </c>
    </row>
    <row r="15" spans="1:11" ht="19.5" customHeight="1">
      <c r="A15" s="1">
        <f t="shared" si="0"/>
        <v>7</v>
      </c>
      <c r="B15" s="3"/>
      <c r="C15" s="36"/>
      <c r="D15" s="48"/>
      <c r="E15" s="16"/>
      <c r="F15" s="72"/>
      <c r="G15" s="1">
        <f t="shared" si="1"/>
        <v>7</v>
      </c>
      <c r="H15" s="6">
        <v>39609</v>
      </c>
      <c r="I15" s="65" t="s">
        <v>45</v>
      </c>
      <c r="J15" s="61" t="s">
        <v>46</v>
      </c>
      <c r="K15" s="7">
        <v>55</v>
      </c>
    </row>
    <row r="16" spans="1:11" ht="19.5" customHeight="1">
      <c r="A16" s="1">
        <f t="shared" si="0"/>
        <v>8</v>
      </c>
      <c r="B16" s="3"/>
      <c r="C16" s="26"/>
      <c r="D16" s="48"/>
      <c r="E16" s="16"/>
      <c r="F16" s="63"/>
      <c r="G16" s="1">
        <f t="shared" si="1"/>
        <v>8</v>
      </c>
      <c r="H16" s="6"/>
      <c r="I16" s="65"/>
      <c r="J16" s="61"/>
      <c r="K16" s="7"/>
    </row>
    <row r="17" spans="1:11" ht="19.5" customHeight="1">
      <c r="A17" s="1">
        <f t="shared" si="0"/>
        <v>9</v>
      </c>
      <c r="B17" s="3"/>
      <c r="C17" s="28"/>
      <c r="D17" s="48"/>
      <c r="E17" s="14"/>
      <c r="F17" s="63"/>
      <c r="G17" s="1">
        <f t="shared" si="1"/>
        <v>9</v>
      </c>
      <c r="H17" s="6"/>
      <c r="I17" s="7"/>
      <c r="J17" s="61"/>
      <c r="K17" s="7"/>
    </row>
    <row r="18" spans="1:11" ht="19.5" customHeight="1">
      <c r="A18" s="1">
        <f t="shared" si="0"/>
        <v>10</v>
      </c>
      <c r="B18" s="3"/>
      <c r="C18" s="28"/>
      <c r="D18" s="48"/>
      <c r="E18" s="15"/>
      <c r="F18" s="72"/>
      <c r="G18" s="1">
        <f t="shared" si="1"/>
        <v>10</v>
      </c>
      <c r="H18" s="6"/>
      <c r="I18" s="65"/>
      <c r="J18" s="61"/>
      <c r="K18" s="7"/>
    </row>
    <row r="19" spans="1:11" ht="19.5" customHeight="1">
      <c r="A19" s="1">
        <f t="shared" si="0"/>
        <v>11</v>
      </c>
      <c r="B19" s="3"/>
      <c r="C19" s="28"/>
      <c r="D19" s="48"/>
      <c r="E19" s="15"/>
      <c r="F19" s="72"/>
      <c r="G19" s="1">
        <f t="shared" si="1"/>
        <v>11</v>
      </c>
      <c r="H19" s="6"/>
      <c r="I19" s="65"/>
      <c r="J19" s="64"/>
      <c r="K19" s="63"/>
    </row>
    <row r="20" spans="1:11" ht="19.5" customHeight="1">
      <c r="A20" s="1">
        <f t="shared" si="0"/>
        <v>12</v>
      </c>
      <c r="B20" s="3"/>
      <c r="C20" s="28"/>
      <c r="D20" s="48"/>
      <c r="E20" s="15"/>
      <c r="F20" s="72"/>
      <c r="G20" s="1">
        <f t="shared" si="1"/>
        <v>12</v>
      </c>
      <c r="H20" s="3"/>
      <c r="I20" s="2"/>
      <c r="J20" s="51"/>
      <c r="K20" s="7"/>
    </row>
    <row r="21" spans="1:11" ht="19.5" customHeight="1">
      <c r="A21" s="1">
        <f t="shared" si="0"/>
        <v>13</v>
      </c>
      <c r="B21" s="3"/>
      <c r="C21" s="37"/>
      <c r="D21" s="48"/>
      <c r="E21" s="15"/>
      <c r="F21" s="72"/>
      <c r="G21" s="1">
        <f t="shared" si="1"/>
        <v>13</v>
      </c>
      <c r="H21" s="39"/>
      <c r="I21" s="30"/>
      <c r="J21" s="12"/>
      <c r="K21" s="13"/>
    </row>
    <row r="22" spans="1:11" ht="19.5" customHeight="1">
      <c r="A22" s="1">
        <f t="shared" si="0"/>
        <v>14</v>
      </c>
      <c r="B22" s="3"/>
      <c r="C22" s="37"/>
      <c r="D22" s="48"/>
      <c r="E22" s="15"/>
      <c r="F22" s="72"/>
      <c r="G22" s="1">
        <f t="shared" si="1"/>
        <v>14</v>
      </c>
      <c r="H22" s="35"/>
      <c r="I22" s="30" t="s">
        <v>1</v>
      </c>
      <c r="J22" s="12"/>
      <c r="K22" s="13"/>
    </row>
    <row r="23" spans="1:11" ht="19.5" customHeight="1">
      <c r="A23" s="1">
        <f t="shared" si="0"/>
        <v>15</v>
      </c>
      <c r="B23" s="3"/>
      <c r="C23" s="37"/>
      <c r="D23" s="48"/>
      <c r="E23" s="15"/>
      <c r="F23" s="72"/>
      <c r="G23" s="1">
        <f t="shared" si="1"/>
        <v>15</v>
      </c>
      <c r="H23" s="35"/>
      <c r="I23" s="30"/>
      <c r="J23" s="12"/>
      <c r="K23" s="13"/>
    </row>
    <row r="24" spans="1:11" ht="19.5" customHeight="1">
      <c r="A24" s="1">
        <f t="shared" si="0"/>
        <v>16</v>
      </c>
      <c r="B24" s="3"/>
      <c r="C24" s="37"/>
      <c r="D24" s="48"/>
      <c r="E24" s="44"/>
      <c r="F24" s="72"/>
      <c r="G24" s="1">
        <f t="shared" si="1"/>
        <v>16</v>
      </c>
      <c r="H24" s="35"/>
      <c r="I24" s="30"/>
      <c r="J24" s="12"/>
      <c r="K24" s="13"/>
    </row>
    <row r="25" spans="1:11" ht="19.5" customHeight="1">
      <c r="A25" s="1">
        <f t="shared" si="0"/>
        <v>17</v>
      </c>
      <c r="B25" s="3"/>
      <c r="C25" s="37"/>
      <c r="D25" s="48"/>
      <c r="E25" s="44"/>
      <c r="F25" s="72"/>
      <c r="G25" s="1">
        <f t="shared" si="1"/>
        <v>17</v>
      </c>
      <c r="H25" s="35"/>
      <c r="I25" s="30"/>
      <c r="J25" s="12"/>
      <c r="K25" s="13"/>
    </row>
    <row r="26" spans="1:11" ht="19.5" customHeight="1">
      <c r="A26" s="1">
        <f t="shared" si="0"/>
        <v>18</v>
      </c>
      <c r="B26" s="3"/>
      <c r="C26" s="37"/>
      <c r="D26" s="49"/>
      <c r="E26" s="45"/>
      <c r="F26" s="72"/>
      <c r="G26" s="1">
        <f t="shared" si="1"/>
        <v>18</v>
      </c>
      <c r="H26" s="41"/>
      <c r="I26" s="42"/>
      <c r="J26" s="40"/>
      <c r="K26" s="43"/>
    </row>
    <row r="27" spans="1:11" ht="19.5" customHeight="1">
      <c r="A27" s="1">
        <f t="shared" si="0"/>
        <v>19</v>
      </c>
      <c r="B27" s="3"/>
      <c r="C27" s="46"/>
      <c r="D27" s="49"/>
      <c r="E27" s="45"/>
      <c r="F27" s="8"/>
      <c r="G27" s="1"/>
      <c r="H27" s="73" t="s">
        <v>26</v>
      </c>
      <c r="I27" s="66"/>
      <c r="J27" s="67"/>
      <c r="K27" s="68"/>
    </row>
    <row r="28" spans="1:11" ht="19.5" customHeight="1">
      <c r="A28" s="1">
        <f t="shared" si="0"/>
        <v>20</v>
      </c>
      <c r="B28" s="3"/>
      <c r="C28" s="46"/>
      <c r="D28" s="49"/>
      <c r="E28" s="45"/>
      <c r="F28" s="8"/>
      <c r="G28" s="1">
        <v>1</v>
      </c>
      <c r="H28" s="41"/>
      <c r="I28" s="42"/>
      <c r="J28" s="40"/>
      <c r="K28" s="43"/>
    </row>
    <row r="29" spans="1:11" ht="19.5" customHeight="1">
      <c r="A29" s="1">
        <f t="shared" si="0"/>
        <v>21</v>
      </c>
      <c r="B29" s="3"/>
      <c r="C29" s="46"/>
      <c r="D29" s="49"/>
      <c r="E29" s="45"/>
      <c r="F29" s="8"/>
      <c r="G29" s="1">
        <v>2</v>
      </c>
      <c r="H29" s="41"/>
      <c r="I29" s="42"/>
      <c r="J29" s="40"/>
      <c r="K29" s="43"/>
    </row>
    <row r="30" spans="1:11" ht="19.5" customHeight="1">
      <c r="A30" s="1">
        <f t="shared" si="0"/>
        <v>22</v>
      </c>
      <c r="B30" s="3"/>
      <c r="C30" s="46"/>
      <c r="D30" s="49"/>
      <c r="E30" s="45"/>
      <c r="F30" s="8"/>
      <c r="G30" s="1">
        <v>3</v>
      </c>
      <c r="H30" s="41"/>
      <c r="I30" s="42"/>
      <c r="J30" s="40"/>
      <c r="K30" s="43"/>
    </row>
    <row r="31" spans="1:11" ht="19.5" customHeight="1">
      <c r="A31" s="1">
        <f t="shared" si="0"/>
        <v>23</v>
      </c>
      <c r="B31" s="11"/>
      <c r="C31" s="37"/>
      <c r="D31" s="48"/>
      <c r="E31" s="44"/>
      <c r="F31" s="27"/>
      <c r="G31" s="1">
        <v>4</v>
      </c>
      <c r="H31" s="41"/>
      <c r="I31" s="42"/>
      <c r="J31" s="40"/>
      <c r="K31" s="43"/>
    </row>
    <row r="32" spans="1:11" ht="19.5" customHeight="1" thickBot="1">
      <c r="A32" s="1">
        <f t="shared" si="0"/>
        <v>24</v>
      </c>
      <c r="B32" s="29"/>
      <c r="C32" s="38"/>
      <c r="D32" s="52"/>
      <c r="E32" s="53"/>
      <c r="F32" s="54"/>
      <c r="G32" s="1">
        <v>5</v>
      </c>
      <c r="H32" s="69"/>
      <c r="I32" s="70"/>
      <c r="J32" s="71"/>
      <c r="K32" s="43"/>
    </row>
    <row r="33" spans="1:12" ht="24.75" customHeight="1">
      <c r="A33" s="21">
        <v>1</v>
      </c>
      <c r="B33" s="101" t="s">
        <v>33</v>
      </c>
      <c r="C33" s="102"/>
      <c r="D33" s="102"/>
      <c r="E33" s="91">
        <f>SUM(F9:F32)</f>
        <v>440</v>
      </c>
      <c r="F33" s="92"/>
      <c r="G33" s="24">
        <v>5</v>
      </c>
      <c r="H33" s="78" t="s">
        <v>31</v>
      </c>
      <c r="I33" s="79"/>
      <c r="J33" s="79"/>
      <c r="K33" s="55">
        <f>E35-E36</f>
        <v>33.610000000000014</v>
      </c>
      <c r="L33" t="s">
        <v>30</v>
      </c>
    </row>
    <row r="34" spans="1:12" ht="24.75" customHeight="1">
      <c r="A34" s="22">
        <v>2</v>
      </c>
      <c r="B34" s="78" t="s">
        <v>11</v>
      </c>
      <c r="C34" s="79"/>
      <c r="D34" s="79"/>
      <c r="E34" s="82">
        <f>SUM(E9:E32)</f>
        <v>44</v>
      </c>
      <c r="F34" s="82"/>
      <c r="G34" s="23">
        <v>6</v>
      </c>
      <c r="H34" s="78" t="s">
        <v>32</v>
      </c>
      <c r="I34" s="79"/>
      <c r="J34" s="79"/>
      <c r="L34" t="s">
        <v>30</v>
      </c>
    </row>
    <row r="35" spans="1:12" ht="28.5" customHeight="1">
      <c r="A35" s="22">
        <v>3</v>
      </c>
      <c r="B35" s="80" t="s">
        <v>27</v>
      </c>
      <c r="C35" s="79"/>
      <c r="D35" s="79"/>
      <c r="E35" s="82">
        <f>E33-E34</f>
        <v>396</v>
      </c>
      <c r="F35" s="82"/>
      <c r="G35" s="23">
        <v>7</v>
      </c>
      <c r="H35" s="80" t="s">
        <v>35</v>
      </c>
      <c r="I35" s="81"/>
      <c r="J35" s="81"/>
      <c r="K35" s="20">
        <f>K33+K34</f>
        <v>33.610000000000014</v>
      </c>
      <c r="L35" t="s">
        <v>30</v>
      </c>
    </row>
    <row r="36" spans="1:12" ht="24.75" customHeight="1">
      <c r="A36" s="22">
        <v>4</v>
      </c>
      <c r="B36" s="78" t="s">
        <v>52</v>
      </c>
      <c r="C36" s="79"/>
      <c r="D36" s="79"/>
      <c r="E36" s="82">
        <f>SUM(K9:K27)</f>
        <v>362.39</v>
      </c>
      <c r="F36" s="83"/>
      <c r="G36" s="23">
        <v>8</v>
      </c>
      <c r="H36" s="78" t="s">
        <v>34</v>
      </c>
      <c r="I36" s="79"/>
      <c r="J36" s="79"/>
      <c r="K36" s="62"/>
      <c r="L36" t="s">
        <v>30</v>
      </c>
    </row>
    <row r="37" spans="1:11" ht="24" customHeight="1" thickBot="1">
      <c r="A37" s="84" t="s">
        <v>25</v>
      </c>
      <c r="B37" s="85"/>
      <c r="C37" s="85"/>
      <c r="D37" s="85"/>
      <c r="E37" s="86" t="s">
        <v>1</v>
      </c>
      <c r="F37" s="86"/>
      <c r="G37" s="74" t="s">
        <v>12</v>
      </c>
      <c r="H37" s="75"/>
      <c r="I37" s="75"/>
      <c r="J37" s="76"/>
      <c r="K37" s="77"/>
    </row>
    <row r="38" ht="24" customHeight="1"/>
    <row r="39" spans="3:4" ht="24" customHeight="1">
      <c r="C39"/>
      <c r="D39"/>
    </row>
    <row r="40" spans="3:4" ht="24" customHeight="1">
      <c r="C40"/>
      <c r="D40"/>
    </row>
    <row r="41" spans="3:4" ht="24" customHeight="1">
      <c r="C41"/>
      <c r="D41"/>
    </row>
    <row r="42" spans="3:4" ht="24" customHeight="1">
      <c r="C42"/>
      <c r="D42"/>
    </row>
    <row r="43" spans="3:4" ht="14.25" customHeight="1">
      <c r="C43"/>
      <c r="D43"/>
    </row>
    <row r="44" spans="3:4" ht="24" customHeight="1">
      <c r="C44"/>
      <c r="D44"/>
    </row>
    <row r="45" spans="3:4" ht="24" customHeight="1">
      <c r="C45"/>
      <c r="D45"/>
    </row>
    <row r="46" spans="3:4" ht="24" customHeight="1">
      <c r="C46"/>
      <c r="D46"/>
    </row>
    <row r="47" spans="3:4" ht="24" customHeight="1">
      <c r="C47"/>
      <c r="D47"/>
    </row>
    <row r="48" spans="3:4" ht="24" customHeight="1">
      <c r="C48"/>
      <c r="D48"/>
    </row>
    <row r="49" spans="3:4" ht="24" customHeight="1">
      <c r="C49"/>
      <c r="D49"/>
    </row>
    <row r="50" spans="3:4" ht="12">
      <c r="C50"/>
      <c r="D50"/>
    </row>
    <row r="51" spans="3:4" ht="12">
      <c r="C51"/>
      <c r="D51"/>
    </row>
    <row r="52" spans="3:4" ht="12">
      <c r="C52"/>
      <c r="D52"/>
    </row>
    <row r="53" spans="3:4" ht="12">
      <c r="C53"/>
      <c r="D53"/>
    </row>
    <row r="54" spans="3:4" ht="12">
      <c r="C54"/>
      <c r="D54"/>
    </row>
    <row r="55" spans="3:4" ht="12">
      <c r="C55"/>
      <c r="D55"/>
    </row>
    <row r="56" spans="3:4" ht="12">
      <c r="C56"/>
      <c r="D56"/>
    </row>
    <row r="57" spans="3:4" ht="12">
      <c r="C57"/>
      <c r="D57"/>
    </row>
    <row r="58" spans="3:4" ht="12">
      <c r="C58"/>
      <c r="D58"/>
    </row>
    <row r="59" spans="3:4" ht="12">
      <c r="C59"/>
      <c r="D59"/>
    </row>
    <row r="60" spans="3:4" ht="12">
      <c r="C60"/>
      <c r="D60"/>
    </row>
    <row r="61" spans="3:4" ht="12">
      <c r="C61"/>
      <c r="D61"/>
    </row>
    <row r="62" spans="3:4" ht="12">
      <c r="C62"/>
      <c r="D62"/>
    </row>
    <row r="63" spans="3:4" ht="12">
      <c r="C63"/>
      <c r="D63"/>
    </row>
    <row r="64" spans="3:4" ht="12">
      <c r="C64"/>
      <c r="D64"/>
    </row>
    <row r="65" spans="3:4" ht="12">
      <c r="C65"/>
      <c r="D65"/>
    </row>
    <row r="66" spans="3:4" ht="12">
      <c r="C66"/>
      <c r="D66"/>
    </row>
    <row r="67" spans="3:4" ht="12">
      <c r="C67"/>
      <c r="D67"/>
    </row>
    <row r="68" spans="3:4" ht="12">
      <c r="C68"/>
      <c r="D68"/>
    </row>
    <row r="69" spans="3:4" ht="12">
      <c r="C69"/>
      <c r="D69"/>
    </row>
    <row r="70" spans="3:4" ht="12">
      <c r="C70"/>
      <c r="D70"/>
    </row>
    <row r="71" spans="3:4" ht="12">
      <c r="C71"/>
      <c r="D71"/>
    </row>
    <row r="72" spans="3:4" ht="12">
      <c r="C72"/>
      <c r="D72"/>
    </row>
    <row r="73" spans="3:4" ht="12">
      <c r="C73"/>
      <c r="D73"/>
    </row>
    <row r="74" spans="3:4" ht="12">
      <c r="C74"/>
      <c r="D74"/>
    </row>
    <row r="75" spans="3:4" ht="12">
      <c r="C75"/>
      <c r="D75"/>
    </row>
    <row r="76" spans="3:4" ht="12">
      <c r="C76"/>
      <c r="D76"/>
    </row>
    <row r="77" spans="3:4" ht="12">
      <c r="C77"/>
      <c r="D77"/>
    </row>
    <row r="78" spans="3:4" ht="12">
      <c r="C78"/>
      <c r="D78"/>
    </row>
    <row r="79" spans="3:4" ht="12">
      <c r="C79"/>
      <c r="D79"/>
    </row>
    <row r="80" spans="3:4" ht="12">
      <c r="C80"/>
      <c r="D80"/>
    </row>
    <row r="81" spans="3:4" ht="12">
      <c r="C81"/>
      <c r="D81"/>
    </row>
    <row r="82" spans="3:4" ht="12">
      <c r="C82"/>
      <c r="D82"/>
    </row>
    <row r="83" spans="3:4" ht="12">
      <c r="C83"/>
      <c r="D83"/>
    </row>
    <row r="84" spans="3:4" ht="12">
      <c r="C84"/>
      <c r="D84"/>
    </row>
    <row r="85" spans="3:4" ht="12">
      <c r="C85"/>
      <c r="D85"/>
    </row>
  </sheetData>
  <mergeCells count="28">
    <mergeCell ref="G37:I37"/>
    <mergeCell ref="J37:K37"/>
    <mergeCell ref="B36:D36"/>
    <mergeCell ref="H35:J35"/>
    <mergeCell ref="H36:J36"/>
    <mergeCell ref="E36:F36"/>
    <mergeCell ref="E35:F35"/>
    <mergeCell ref="A37:D37"/>
    <mergeCell ref="E37:F37"/>
    <mergeCell ref="B34:D34"/>
    <mergeCell ref="B35:D35"/>
    <mergeCell ref="H33:J33"/>
    <mergeCell ref="H34:J34"/>
    <mergeCell ref="E34:F34"/>
    <mergeCell ref="A4:E4"/>
    <mergeCell ref="F4:H4"/>
    <mergeCell ref="E33:F33"/>
    <mergeCell ref="B5:H5"/>
    <mergeCell ref="G6:I6"/>
    <mergeCell ref="I5:J5"/>
    <mergeCell ref="C6:E6"/>
    <mergeCell ref="J4:K4"/>
    <mergeCell ref="B33:D33"/>
    <mergeCell ref="A1:K1"/>
    <mergeCell ref="A2:K2"/>
    <mergeCell ref="A3:D3"/>
    <mergeCell ref="E3:H3"/>
    <mergeCell ref="J3:K3"/>
  </mergeCells>
  <printOptions/>
  <pageMargins left="0.47" right="0.42" top="0.53" bottom="0.48" header="0.5" footer="0.23"/>
  <pageSetup horizontalDpi="600" verticalDpi="600" orientation="portrait" scale="93"/>
  <headerFooter alignWithMargins="0">
    <oddFooter>&amp;LForm:HKF_FR2007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LMIT DNS</dc:creator>
  <cp:keywords/>
  <dc:description/>
  <cp:lastModifiedBy>Gaia Winter</cp:lastModifiedBy>
  <cp:lastPrinted>2007-09-07T23:56:46Z</cp:lastPrinted>
  <dcterms:created xsi:type="dcterms:W3CDTF">2005-11-18T00:14:41Z</dcterms:created>
  <dcterms:modified xsi:type="dcterms:W3CDTF">2007-09-07T23:58:06Z</dcterms:modified>
  <cp:category/>
  <cp:version/>
  <cp:contentType/>
  <cp:contentStatus/>
</cp:coreProperties>
</file>