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activeTab="0"/>
  </bookViews>
  <sheets>
    <sheet name="Year-End Tax Pla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'Year-End Tax Plan'!#REF!</definedName>
    <definedName name="DATA_02" hidden="1">'Year-End Tax Plan'!$C$18:$D$21</definedName>
    <definedName name="DATA_03" hidden="1">'Year-End Tax Plan'!$C$26:$D$33</definedName>
    <definedName name="DATA_04" hidden="1">'Year-End Tax Plan'!$C$35:$C$38</definedName>
    <definedName name="DATA_05" hidden="1">'Year-End Tax Plan'!$E$42</definedName>
    <definedName name="DATA_06" hidden="1">'Year-End Tax Plan'!$E$43:$E$44</definedName>
    <definedName name="DATA_07" hidden="1">'Year-End Tax Plan'!$C$4:$D$10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'Year-End Tax Plan'!$B$1:$E$44</definedName>
    <definedName name="TemplatePrintArea">'Year-End Tax Plan'!$B$1:$E$44</definedName>
  </definedNames>
  <calcPr fullCalcOnLoad="1"/>
</workbook>
</file>

<file path=xl/sharedStrings.xml><?xml version="1.0" encoding="utf-8"?>
<sst xmlns="http://schemas.openxmlformats.org/spreadsheetml/2006/main" count="63" uniqueCount="53">
  <si>
    <t>Actual</t>
  </si>
  <si>
    <t>Estimated</t>
  </si>
  <si>
    <t>To Date</t>
  </si>
  <si>
    <t>Full Year</t>
  </si>
  <si>
    <t>Medical</t>
  </si>
  <si>
    <t>Taxes</t>
  </si>
  <si>
    <t>_Example</t>
  </si>
  <si>
    <t>_Shading</t>
  </si>
  <si>
    <t>_Series</t>
  </si>
  <si>
    <t>_Look</t>
  </si>
  <si>
    <t>OfficeReady 3.0</t>
  </si>
  <si>
    <t>Taxable wages/salaries</t>
  </si>
  <si>
    <t>Taxable dividends and interest</t>
  </si>
  <si>
    <t>Net business income (loss)</t>
  </si>
  <si>
    <t>Net capital gain (loss)</t>
  </si>
  <si>
    <t>Net rent income (loss)</t>
  </si>
  <si>
    <t>Net partnership income (allowable loss)</t>
  </si>
  <si>
    <t>Other income (loss)</t>
  </si>
  <si>
    <t>Alimony paid</t>
  </si>
  <si>
    <t>IRA payments</t>
  </si>
  <si>
    <t>Keogh plan payments</t>
  </si>
  <si>
    <t>Other adjustments</t>
  </si>
  <si>
    <t>Mortgage interest paid</t>
  </si>
  <si>
    <t>Charitable contributions</t>
  </si>
  <si>
    <t>Casualty and theft losses</t>
  </si>
  <si>
    <t>Unreimbursed moving expenses</t>
  </si>
  <si>
    <t>Unreimbursed employee business expenses</t>
  </si>
  <si>
    <t>Miscellaneous deductions</t>
  </si>
  <si>
    <t>Standard deduction</t>
  </si>
  <si>
    <t>Greater of itemized or standard deduction</t>
  </si>
  <si>
    <t>Value of exemptions</t>
  </si>
  <si>
    <t>Number of allowable exemptions</t>
  </si>
  <si>
    <t>Taxable income</t>
  </si>
  <si>
    <t>Tax bracket</t>
  </si>
  <si>
    <t>Targeted taxable income</t>
  </si>
  <si>
    <t>Targeted tax bracket</t>
  </si>
  <si>
    <t>Allowable Itemized Deductions</t>
  </si>
  <si>
    <t>Adjusted Gross Income</t>
  </si>
  <si>
    <t>Adjustments to Gross Income</t>
  </si>
  <si>
    <t>Gross Income</t>
  </si>
  <si>
    <t>Total Gross Income</t>
  </si>
  <si>
    <t>Total Adjustments</t>
  </si>
  <si>
    <t>Total Itemized Deductions</t>
  </si>
  <si>
    <t>Total Deductions and Exemptions</t>
  </si>
  <si>
    <t>Federal Withholding</t>
  </si>
  <si>
    <t>State Withholding</t>
  </si>
  <si>
    <t>Local Withholding</t>
  </si>
  <si>
    <t>Withholding</t>
  </si>
  <si>
    <t>Remaining Months</t>
  </si>
  <si>
    <t xml:space="preserve">Year-End Estimated Federal Tax Worksheet </t>
  </si>
  <si>
    <t>Tax credits</t>
  </si>
  <si>
    <t xml:space="preserve">   Name:</t>
  </si>
  <si>
    <t>Date: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</si>
</sst>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m\-yy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$&quot;#,##0.00"/>
  </numFmts>
  <fonts count="2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0"/>
      <name val="Albertus Medium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1"/>
        <bgColor indexed="22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2" borderId="1" applyNumberFormat="0" applyAlignment="0" applyProtection="0"/>
    <xf numFmtId="0" fontId="20" fillId="15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" applyNumberFormat="0" applyAlignment="0" applyProtection="0"/>
    <xf numFmtId="0" fontId="19" fillId="0" borderId="6" applyNumberFormat="0" applyFill="0" applyAlignment="0" applyProtection="0"/>
    <xf numFmtId="0" fontId="15" fillId="6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6" fillId="16" borderId="10" xfId="0" applyFont="1" applyFill="1" applyBorder="1" applyAlignment="1" applyProtection="1">
      <alignment horizontal="left" vertical="center"/>
      <protection/>
    </xf>
    <xf numFmtId="38" fontId="6" fillId="16" borderId="10" xfId="0" applyFont="1" applyFill="1" applyBorder="1" applyAlignment="1" applyProtection="1">
      <alignment horizontal="center" vertical="center"/>
      <protection/>
    </xf>
    <xf numFmtId="38" fontId="6" fillId="17" borderId="10" xfId="0" applyFont="1" applyFill="1" applyBorder="1" applyAlignment="1" applyProtection="1">
      <alignment horizontal="center" vertical="center"/>
      <protection/>
    </xf>
    <xf numFmtId="38" fontId="0" fillId="0" borderId="10" xfId="0" applyFont="1" applyFill="1" applyBorder="1" applyAlignment="1" applyProtection="1">
      <alignment horizontal="left" vertical="center"/>
      <protection/>
    </xf>
    <xf numFmtId="8" fontId="0" fillId="0" borderId="10" xfId="0" applyNumberFormat="1" applyFont="1" applyFill="1" applyBorder="1" applyAlignment="1" applyProtection="1">
      <alignment horizontal="left" vertical="center"/>
      <protection locked="0"/>
    </xf>
    <xf numFmtId="8" fontId="0" fillId="2" borderId="10" xfId="0" applyNumberFormat="1" applyFont="1" applyFill="1" applyBorder="1" applyAlignment="1" applyProtection="1">
      <alignment horizontal="left" vertical="center"/>
      <protection/>
    </xf>
    <xf numFmtId="38" fontId="0" fillId="2" borderId="10" xfId="0" applyFont="1" applyFill="1" applyBorder="1" applyAlignment="1" applyProtection="1">
      <alignment horizontal="left" vertical="center"/>
      <protection/>
    </xf>
    <xf numFmtId="8" fontId="0" fillId="18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Font="1" applyFill="1" applyAlignment="1" applyProtection="1">
      <alignment horizontal="left"/>
      <protection/>
    </xf>
    <xf numFmtId="8" fontId="8" fillId="16" borderId="10" xfId="0" applyNumberFormat="1" applyFont="1" applyFill="1" applyBorder="1" applyAlignment="1" applyProtection="1">
      <alignment horizontal="left" vertical="center"/>
      <protection/>
    </xf>
    <xf numFmtId="38" fontId="0" fillId="0" borderId="10" xfId="0" applyFont="1" applyFill="1" applyBorder="1" applyAlignment="1" applyProtection="1">
      <alignment horizontal="left" vertical="center"/>
      <protection/>
    </xf>
    <xf numFmtId="8" fontId="0" fillId="0" borderId="10" xfId="0" applyNumberFormat="1" applyFont="1" applyFill="1" applyBorder="1" applyAlignment="1" applyProtection="1">
      <alignment horizontal="left" vertical="center"/>
      <protection locked="0"/>
    </xf>
    <xf numFmtId="8" fontId="0" fillId="2" borderId="10" xfId="0" applyNumberFormat="1" applyFont="1" applyFill="1" applyBorder="1" applyAlignment="1" applyProtection="1">
      <alignment horizontal="left" vertical="center"/>
      <protection/>
    </xf>
    <xf numFmtId="38" fontId="0" fillId="0" borderId="10" xfId="0" applyFont="1" applyFill="1" applyBorder="1" applyAlignment="1" applyProtection="1">
      <alignment horizontal="left" vertical="center"/>
      <protection/>
    </xf>
    <xf numFmtId="8" fontId="0" fillId="0" borderId="10" xfId="0" applyNumberFormat="1" applyFont="1" applyFill="1" applyBorder="1" applyAlignment="1" applyProtection="1">
      <alignment horizontal="left" vertical="center"/>
      <protection locked="0"/>
    </xf>
    <xf numFmtId="8" fontId="0" fillId="2" borderId="10" xfId="0" applyNumberFormat="1" applyFont="1" applyFill="1" applyBorder="1" applyAlignment="1" applyProtection="1">
      <alignment horizontal="left" vertical="center"/>
      <protection/>
    </xf>
    <xf numFmtId="8" fontId="0" fillId="19" borderId="10" xfId="0" applyNumberFormat="1" applyFont="1" applyFill="1" applyBorder="1" applyAlignment="1" applyProtection="1">
      <alignment horizontal="left" vertical="center"/>
      <protection locked="0"/>
    </xf>
    <xf numFmtId="38" fontId="0" fillId="2" borderId="10" xfId="0" applyFont="1" applyFill="1" applyBorder="1" applyAlignment="1" applyProtection="1">
      <alignment horizontal="left" vertical="center"/>
      <protection/>
    </xf>
    <xf numFmtId="6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20" borderId="10" xfId="0" applyNumberFormat="1" applyFont="1" applyFill="1" applyBorder="1" applyAlignment="1" applyProtection="1">
      <alignment horizontal="left" vertical="center"/>
      <protection/>
    </xf>
    <xf numFmtId="0" fontId="0" fillId="20" borderId="10" xfId="0" applyNumberFormat="1" applyFont="1" applyFill="1" applyBorder="1" applyAlignment="1" applyProtection="1">
      <alignment horizontal="left" vertical="center"/>
      <protection locked="0"/>
    </xf>
    <xf numFmtId="6" fontId="0" fillId="2" borderId="10" xfId="0" applyNumberFormat="1" applyFont="1" applyFill="1" applyBorder="1" applyAlignment="1" applyProtection="1">
      <alignment horizontal="left" vertical="center"/>
      <protection/>
    </xf>
    <xf numFmtId="38" fontId="0" fillId="0" borderId="10" xfId="0" applyFont="1" applyFill="1" applyBorder="1" applyAlignment="1" applyProtection="1">
      <alignment horizontal="left" vertical="center"/>
      <protection locked="0"/>
    </xf>
    <xf numFmtId="38" fontId="0" fillId="2" borderId="10" xfId="0" applyNumberFormat="1" applyFont="1" applyFill="1" applyBorder="1" applyAlignment="1" applyProtection="1">
      <alignment horizontal="left" vertical="center"/>
      <protection/>
    </xf>
    <xf numFmtId="38" fontId="0" fillId="2" borderId="10" xfId="0" applyFont="1" applyFill="1" applyBorder="1" applyAlignment="1" applyProtection="1">
      <alignment vertical="center"/>
      <protection/>
    </xf>
    <xf numFmtId="10" fontId="0" fillId="2" borderId="10" xfId="0" applyNumberFormat="1" applyFont="1" applyFill="1" applyBorder="1" applyAlignment="1" applyProtection="1">
      <alignment horizontal="left" vertical="center"/>
      <protection locked="0"/>
    </xf>
    <xf numFmtId="6" fontId="0" fillId="2" borderId="10" xfId="0" applyNumberFormat="1" applyFont="1" applyFill="1" applyBorder="1" applyAlignment="1" applyProtection="1">
      <alignment horizontal="left" vertical="center"/>
      <protection locked="0"/>
    </xf>
    <xf numFmtId="38" fontId="0" fillId="0" borderId="10" xfId="0" applyFill="1" applyBorder="1" applyAlignment="1" applyProtection="1">
      <alignment horizontal="left" vertical="center"/>
      <protection/>
    </xf>
    <xf numFmtId="38" fontId="6" fillId="16" borderId="10" xfId="0" applyFont="1" applyFill="1" applyBorder="1" applyAlignment="1" applyProtection="1">
      <alignment horizontal="left" vertical="center"/>
      <protection/>
    </xf>
    <xf numFmtId="38" fontId="5" fillId="0" borderId="0" xfId="0" applyFont="1" applyFill="1" applyBorder="1" applyAlignment="1" applyProtection="1">
      <alignment horizontal="left"/>
      <protection locked="0"/>
    </xf>
    <xf numFmtId="38" fontId="6" fillId="16" borderId="10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44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2" customWidth="1"/>
    <col min="2" max="2" width="47.57421875" style="2" customWidth="1"/>
    <col min="3" max="3" width="16.8515625" style="2" customWidth="1"/>
    <col min="4" max="4" width="17.57421875" style="2" customWidth="1"/>
    <col min="5" max="5" width="16.8515625" style="2" customWidth="1"/>
    <col min="6" max="6" width="4.7109375" style="2" customWidth="1"/>
    <col min="7" max="16384" width="9.140625" style="2" customWidth="1"/>
  </cols>
  <sheetData>
    <row r="1" spans="1:6" s="4" customFormat="1" ht="33.75" customHeight="1">
      <c r="A1" s="3"/>
      <c r="B1" s="13" t="s">
        <v>49</v>
      </c>
      <c r="C1" s="34" t="s">
        <v>51</v>
      </c>
      <c r="D1" s="34"/>
      <c r="E1" s="36" t="s">
        <v>52</v>
      </c>
      <c r="F1" s="3"/>
    </row>
    <row r="2" spans="1:6" ht="15.75" customHeight="1">
      <c r="A2" s="1"/>
      <c r="B2" s="33" t="s">
        <v>39</v>
      </c>
      <c r="C2" s="6" t="s">
        <v>0</v>
      </c>
      <c r="D2" s="35" t="s">
        <v>1</v>
      </c>
      <c r="E2" s="35"/>
      <c r="F2" s="1"/>
    </row>
    <row r="3" spans="1:6" ht="15.75" customHeight="1">
      <c r="A3" s="1"/>
      <c r="B3" s="33"/>
      <c r="C3" s="7" t="s">
        <v>2</v>
      </c>
      <c r="D3" s="7" t="s">
        <v>48</v>
      </c>
      <c r="E3" s="7" t="s">
        <v>3</v>
      </c>
      <c r="F3" s="1"/>
    </row>
    <row r="4" spans="1:6" ht="16.5" customHeight="1">
      <c r="A4" s="1"/>
      <c r="B4" s="8" t="s">
        <v>11</v>
      </c>
      <c r="C4" s="9"/>
      <c r="D4" s="9"/>
      <c r="E4" s="10">
        <f aca="true" t="shared" si="0" ref="E4:E10">IF(SUM(D4,C4),C4+D4,"")</f>
      </c>
      <c r="F4" s="1"/>
    </row>
    <row r="5" spans="1:6" ht="16.5" customHeight="1">
      <c r="A5" s="1"/>
      <c r="B5" s="8" t="s">
        <v>12</v>
      </c>
      <c r="C5" s="9"/>
      <c r="D5" s="9"/>
      <c r="E5" s="10">
        <f t="shared" si="0"/>
      </c>
      <c r="F5" s="1"/>
    </row>
    <row r="6" spans="1:6" ht="16.5" customHeight="1">
      <c r="A6" s="1"/>
      <c r="B6" s="8" t="s">
        <v>13</v>
      </c>
      <c r="C6" s="9"/>
      <c r="D6" s="9"/>
      <c r="E6" s="10">
        <f t="shared" si="0"/>
      </c>
      <c r="F6" s="1"/>
    </row>
    <row r="7" spans="1:10" ht="16.5" customHeight="1">
      <c r="A7" s="1"/>
      <c r="B7" s="8" t="s">
        <v>14</v>
      </c>
      <c r="C7" s="9"/>
      <c r="D7" s="9"/>
      <c r="E7" s="10">
        <f t="shared" si="0"/>
      </c>
      <c r="F7" s="1"/>
      <c r="J7" s="1"/>
    </row>
    <row r="8" spans="1:6" ht="16.5" customHeight="1">
      <c r="A8" s="1"/>
      <c r="B8" s="8" t="s">
        <v>15</v>
      </c>
      <c r="C8" s="9"/>
      <c r="D8" s="9"/>
      <c r="E8" s="10">
        <f t="shared" si="0"/>
      </c>
      <c r="F8" s="1"/>
    </row>
    <row r="9" spans="1:6" ht="16.5" customHeight="1">
      <c r="A9" s="1"/>
      <c r="B9" s="8" t="s">
        <v>16</v>
      </c>
      <c r="C9" s="9"/>
      <c r="D9" s="9"/>
      <c r="E9" s="10">
        <f t="shared" si="0"/>
      </c>
      <c r="F9" s="1"/>
    </row>
    <row r="10" spans="1:6" ht="16.5" customHeight="1">
      <c r="A10" s="1"/>
      <c r="B10" s="8" t="s">
        <v>17</v>
      </c>
      <c r="C10" s="9"/>
      <c r="D10" s="9"/>
      <c r="E10" s="10">
        <f t="shared" si="0"/>
      </c>
      <c r="F10" s="1"/>
    </row>
    <row r="11" spans="1:6" ht="16.5" customHeight="1">
      <c r="A11" s="1"/>
      <c r="B11" s="11" t="s">
        <v>40</v>
      </c>
      <c r="C11" s="12">
        <f>IF(SUM(C4:C10),SUM(C4:C10),"")</f>
      </c>
      <c r="D11" s="12">
        <f>IF(SUM(D4:D10),SUM(D4:D10),"")</f>
      </c>
      <c r="E11" s="10">
        <f>IF(SUM(E4:E10),SUM(E4:E10),"")</f>
      </c>
      <c r="F11" s="1"/>
    </row>
    <row r="12" spans="1:6" ht="18" customHeight="1">
      <c r="A12" s="1"/>
      <c r="B12" s="5" t="s">
        <v>47</v>
      </c>
      <c r="C12" s="14"/>
      <c r="D12" s="14"/>
      <c r="E12" s="14"/>
      <c r="F12" s="1"/>
    </row>
    <row r="13" spans="1:6" ht="16.5" customHeight="1">
      <c r="A13" s="1"/>
      <c r="B13" s="15" t="s">
        <v>44</v>
      </c>
      <c r="C13" s="16"/>
      <c r="D13" s="16"/>
      <c r="E13" s="17">
        <f>IF(SUM(D13,C13),C13+D13,"")</f>
      </c>
      <c r="F13" s="1"/>
    </row>
    <row r="14" spans="1:6" ht="16.5" customHeight="1">
      <c r="A14" s="1"/>
      <c r="B14" s="15" t="s">
        <v>45</v>
      </c>
      <c r="C14" s="16"/>
      <c r="D14" s="16"/>
      <c r="E14" s="17">
        <f>IF(SUM(D14,C14),C14+D14,"")</f>
      </c>
      <c r="F14" s="1"/>
    </row>
    <row r="15" spans="1:6" ht="16.5" customHeight="1">
      <c r="A15" s="1"/>
      <c r="B15" s="15" t="s">
        <v>46</v>
      </c>
      <c r="C15" s="16"/>
      <c r="D15" s="16"/>
      <c r="E15" s="17">
        <f>IF(SUM(D15,C15),C15+D15,"")</f>
      </c>
      <c r="F15" s="1"/>
    </row>
    <row r="16" spans="1:6" ht="15.75" customHeight="1">
      <c r="A16" s="1"/>
      <c r="B16" s="33" t="s">
        <v>38</v>
      </c>
      <c r="C16" s="6" t="s">
        <v>0</v>
      </c>
      <c r="D16" s="35" t="s">
        <v>1</v>
      </c>
      <c r="E16" s="35"/>
      <c r="F16" s="1"/>
    </row>
    <row r="17" spans="1:6" ht="15.75" customHeight="1">
      <c r="A17" s="1"/>
      <c r="B17" s="33"/>
      <c r="C17" s="7" t="s">
        <v>2</v>
      </c>
      <c r="D17" s="7" t="s">
        <v>48</v>
      </c>
      <c r="E17" s="7" t="s">
        <v>3</v>
      </c>
      <c r="F17" s="1"/>
    </row>
    <row r="18" spans="1:6" ht="16.5" customHeight="1">
      <c r="A18" s="1"/>
      <c r="B18" s="8" t="s">
        <v>18</v>
      </c>
      <c r="C18" s="9"/>
      <c r="D18" s="9"/>
      <c r="E18" s="10">
        <f>IF(AND(D18=0,C18=0),"",C18+D18)</f>
      </c>
      <c r="F18" s="1"/>
    </row>
    <row r="19" spans="1:6" ht="16.5" customHeight="1">
      <c r="A19" s="1"/>
      <c r="B19" s="8" t="s">
        <v>19</v>
      </c>
      <c r="C19" s="9"/>
      <c r="D19" s="9"/>
      <c r="E19" s="10">
        <f>IF(SUM(D19,C19),C19+D19,"")</f>
      </c>
      <c r="F19" s="1"/>
    </row>
    <row r="20" spans="1:6" ht="16.5" customHeight="1">
      <c r="A20" s="1"/>
      <c r="B20" s="8" t="s">
        <v>20</v>
      </c>
      <c r="C20" s="9"/>
      <c r="D20" s="9"/>
      <c r="E20" s="10">
        <f>IF(SUM(D20,C20),C20+D20,"")</f>
      </c>
      <c r="F20" s="1"/>
    </row>
    <row r="21" spans="1:6" ht="16.5" customHeight="1">
      <c r="A21" s="1"/>
      <c r="B21" s="8" t="s">
        <v>21</v>
      </c>
      <c r="C21" s="9"/>
      <c r="D21" s="9"/>
      <c r="E21" s="10">
        <f>IF(SUM(D21,C21),C21+D21,"")</f>
      </c>
      <c r="F21" s="1"/>
    </row>
    <row r="22" spans="1:6" ht="16.5" customHeight="1">
      <c r="A22" s="1"/>
      <c r="B22" s="11" t="s">
        <v>41</v>
      </c>
      <c r="C22" s="12"/>
      <c r="D22" s="12"/>
      <c r="E22" s="10">
        <f>IF(SUM(E18:E21),SUM(E18:E21),"")</f>
      </c>
      <c r="F22" s="1"/>
    </row>
    <row r="23" spans="1:6" ht="16.5" customHeight="1">
      <c r="A23" s="1"/>
      <c r="B23" s="11" t="s">
        <v>37</v>
      </c>
      <c r="C23" s="12">
        <f>IF(AND(SUM(C22)=0,SUM(C11)=0),"",SUM(C11)-SUM(C22))</f>
      </c>
      <c r="D23" s="12">
        <f>IF(AND(SUM(D22)=0,SUM(D11)=0),"",SUM(D11)-SUM(D22))</f>
      </c>
      <c r="E23" s="10">
        <f>IF(AND(SUM(E22)=0,SUM(E11)=0),"",SUM(E11)-SUM(E22))</f>
      </c>
      <c r="F23" s="1"/>
    </row>
    <row r="24" spans="1:6" ht="15.75" customHeight="1">
      <c r="A24" s="1"/>
      <c r="B24" s="33" t="s">
        <v>36</v>
      </c>
      <c r="C24" s="6" t="s">
        <v>0</v>
      </c>
      <c r="D24" s="35" t="s">
        <v>1</v>
      </c>
      <c r="E24" s="35"/>
      <c r="F24" s="1"/>
    </row>
    <row r="25" spans="1:6" ht="15.75" customHeight="1">
      <c r="A25" s="1"/>
      <c r="B25" s="33"/>
      <c r="C25" s="7" t="s">
        <v>2</v>
      </c>
      <c r="D25" s="7" t="s">
        <v>48</v>
      </c>
      <c r="E25" s="7" t="s">
        <v>3</v>
      </c>
      <c r="F25" s="1"/>
    </row>
    <row r="26" spans="1:6" ht="16.5" customHeight="1">
      <c r="A26" s="1"/>
      <c r="B26" s="18" t="s">
        <v>4</v>
      </c>
      <c r="C26" s="19"/>
      <c r="D26" s="19"/>
      <c r="E26" s="20">
        <f aca="true" t="shared" si="1" ref="E26:E33">IF(SUM(D26,C26),C26+D26,"")</f>
      </c>
      <c r="F26" s="1"/>
    </row>
    <row r="27" spans="1:6" ht="16.5" customHeight="1">
      <c r="A27" s="1"/>
      <c r="B27" s="18" t="s">
        <v>5</v>
      </c>
      <c r="C27" s="19"/>
      <c r="D27" s="19"/>
      <c r="E27" s="20">
        <f t="shared" si="1"/>
      </c>
      <c r="F27" s="1"/>
    </row>
    <row r="28" spans="1:6" ht="16.5" customHeight="1">
      <c r="A28" s="1"/>
      <c r="B28" s="18" t="s">
        <v>22</v>
      </c>
      <c r="C28" s="19"/>
      <c r="D28" s="19"/>
      <c r="E28" s="20">
        <f t="shared" si="1"/>
      </c>
      <c r="F28" s="1"/>
    </row>
    <row r="29" spans="1:6" ht="16.5" customHeight="1">
      <c r="A29" s="1"/>
      <c r="B29" s="18" t="s">
        <v>23</v>
      </c>
      <c r="C29" s="19"/>
      <c r="D29" s="19"/>
      <c r="E29" s="20">
        <f t="shared" si="1"/>
      </c>
      <c r="F29" s="1"/>
    </row>
    <row r="30" spans="1:6" ht="16.5" customHeight="1">
      <c r="A30" s="1"/>
      <c r="B30" s="18" t="s">
        <v>24</v>
      </c>
      <c r="C30" s="19"/>
      <c r="D30" s="19"/>
      <c r="E30" s="20">
        <f t="shared" si="1"/>
      </c>
      <c r="F30" s="1"/>
    </row>
    <row r="31" spans="1:6" ht="16.5" customHeight="1">
      <c r="A31" s="1"/>
      <c r="B31" s="18" t="s">
        <v>25</v>
      </c>
      <c r="C31" s="19"/>
      <c r="D31" s="19"/>
      <c r="E31" s="20">
        <f t="shared" si="1"/>
      </c>
      <c r="F31" s="1"/>
    </row>
    <row r="32" spans="1:6" ht="16.5" customHeight="1">
      <c r="A32" s="1"/>
      <c r="B32" s="18" t="s">
        <v>26</v>
      </c>
      <c r="C32" s="21"/>
      <c r="D32" s="19"/>
      <c r="E32" s="20">
        <f t="shared" si="1"/>
      </c>
      <c r="F32" s="1"/>
    </row>
    <row r="33" spans="1:6" ht="16.5" customHeight="1">
      <c r="A33" s="1"/>
      <c r="B33" s="18" t="s">
        <v>27</v>
      </c>
      <c r="C33" s="19"/>
      <c r="D33" s="19"/>
      <c r="E33" s="20">
        <f t="shared" si="1"/>
      </c>
      <c r="F33" s="1"/>
    </row>
    <row r="34" spans="1:6" ht="16.5" customHeight="1">
      <c r="A34" s="1"/>
      <c r="B34" s="22" t="s">
        <v>42</v>
      </c>
      <c r="C34" s="20">
        <f>IF(SUM(C26:C33)=0,"",SUM(C26:C33))</f>
      </c>
      <c r="D34" s="20">
        <f>IF(SUM(D26:D33)=0,"",SUM(D26:D33))</f>
      </c>
      <c r="E34" s="20">
        <f>IF(SUM(E26:E33)=0,"",SUM(E26:E33))</f>
      </c>
      <c r="F34" s="1"/>
    </row>
    <row r="35" spans="1:6" ht="16.5" customHeight="1">
      <c r="A35" s="1"/>
      <c r="B35" s="18" t="s">
        <v>28</v>
      </c>
      <c r="C35" s="23"/>
      <c r="D35" s="24"/>
      <c r="E35" s="24"/>
      <c r="F35" s="1"/>
    </row>
    <row r="36" spans="1:6" ht="16.5" customHeight="1">
      <c r="A36" s="1"/>
      <c r="B36" s="18" t="s">
        <v>29</v>
      </c>
      <c r="C36" s="25"/>
      <c r="D36" s="24"/>
      <c r="E36" s="26">
        <f>IF(OR(SUM(E34)&gt;0,C35),MAX(E34,C35),"")</f>
      </c>
      <c r="F36" s="1"/>
    </row>
    <row r="37" spans="1:6" ht="16.5" customHeight="1">
      <c r="A37" s="1"/>
      <c r="B37" s="18" t="s">
        <v>30</v>
      </c>
      <c r="C37" s="23"/>
      <c r="D37" s="24"/>
      <c r="E37" s="24"/>
      <c r="F37" s="1"/>
    </row>
    <row r="38" spans="1:6" ht="16.5" customHeight="1">
      <c r="A38" s="1"/>
      <c r="B38" s="18" t="s">
        <v>31</v>
      </c>
      <c r="C38" s="27"/>
      <c r="D38" s="24"/>
      <c r="E38" s="28">
        <f>IF(AND(C38&gt;0,C37),C38*C37,"")</f>
      </c>
      <c r="F38" s="1"/>
    </row>
    <row r="39" spans="1:6" ht="16.5" customHeight="1">
      <c r="A39" s="1"/>
      <c r="B39" s="29" t="s">
        <v>43</v>
      </c>
      <c r="C39" s="24"/>
      <c r="D39" s="24"/>
      <c r="E39" s="26">
        <f>IF(OR(SUM(E36)&gt;0,C37),E36+C37*C38,"")</f>
      </c>
      <c r="F39" s="1"/>
    </row>
    <row r="40" spans="1:6" ht="16.5" customHeight="1">
      <c r="A40" s="1"/>
      <c r="B40" s="18" t="s">
        <v>32</v>
      </c>
      <c r="C40" s="24"/>
      <c r="D40" s="24"/>
      <c r="E40" s="26">
        <f>IF(OR(SUM(E23)&gt;0,SUM(E39)),SUM(E23)-SUM(E39),"")</f>
      </c>
      <c r="F40" s="1"/>
    </row>
    <row r="41" spans="1:6" ht="16.5" customHeight="1">
      <c r="A41" s="1"/>
      <c r="B41" s="32" t="s">
        <v>50</v>
      </c>
      <c r="C41" s="24"/>
      <c r="D41" s="24"/>
      <c r="E41" s="26"/>
      <c r="F41" s="1"/>
    </row>
    <row r="42" spans="1:6" ht="16.5" customHeight="1">
      <c r="A42" s="1"/>
      <c r="B42" s="18" t="s">
        <v>33</v>
      </c>
      <c r="C42" s="24"/>
      <c r="D42" s="24"/>
      <c r="E42" s="30"/>
      <c r="F42" s="1"/>
    </row>
    <row r="43" spans="1:6" ht="16.5" customHeight="1">
      <c r="A43" s="1"/>
      <c r="B43" s="18" t="s">
        <v>34</v>
      </c>
      <c r="C43" s="24"/>
      <c r="D43" s="24"/>
      <c r="E43" s="31"/>
      <c r="F43" s="1"/>
    </row>
    <row r="44" spans="1:6" ht="16.5" customHeight="1">
      <c r="A44" s="1"/>
      <c r="B44" s="18" t="s">
        <v>35</v>
      </c>
      <c r="C44" s="24"/>
      <c r="D44" s="24"/>
      <c r="E44" s="30"/>
      <c r="F44" s="1"/>
    </row>
  </sheetData>
  <sheetProtection/>
  <mergeCells count="7">
    <mergeCell ref="B2:B3"/>
    <mergeCell ref="B16:B17"/>
    <mergeCell ref="B24:B25"/>
    <mergeCell ref="C1:D1"/>
    <mergeCell ref="D24:E24"/>
    <mergeCell ref="D16:E16"/>
    <mergeCell ref="D2:E2"/>
  </mergeCells>
  <printOptions horizontalCentered="1"/>
  <pageMargins left="0.65" right="0.65" top="0.4" bottom="0.4" header="0.5" footer="0.5"/>
  <pageSetup horizontalDpi="300" verticalDpi="300" orientation="portrait" scale="94" r:id="rId1"/>
  <headerFooter alignWithMargins="0">
    <oddFooter>&amp;LTICE ASSOCIATES, P.C.
Public Accountants&amp;C1709 W. Market St.
York, PA  17404&amp;RPhone:  717-843-9572
Web:  www.ticeassociates.com</oddFooter>
  </headerFooter>
  <ignoredErrors>
    <ignoredError sqref="E20:E21 E26:E33 C34:D34 E36 E38:E39 E4:E10 C11:D11 E18:E19 E13:E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</v>
      </c>
      <c r="B1" t="b">
        <v>0</v>
      </c>
    </row>
    <row r="2" spans="1:2" ht="12.75">
      <c r="A2" t="s">
        <v>7</v>
      </c>
      <c r="B2" t="b">
        <v>0</v>
      </c>
    </row>
    <row r="3" spans="1:2" ht="12.75">
      <c r="A3" t="s">
        <v>8</v>
      </c>
      <c r="B3" t="s">
        <v>10</v>
      </c>
    </row>
    <row r="4" spans="1:2" ht="12.75">
      <c r="A4" t="s">
        <v>9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2009-11-29T20:43:42Z</cp:lastPrinted>
  <dcterms:created xsi:type="dcterms:W3CDTF">1997-03-01T10:51:00Z</dcterms:created>
  <dcterms:modified xsi:type="dcterms:W3CDTF">2009-11-29T20:43:44Z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TC010421071033</vt:lpwstr>
  </property>
</Properties>
</file>