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ad\Desktop\Mass Green\New Materials\"/>
    </mc:Choice>
  </mc:AlternateContent>
  <bookViews>
    <workbookView xWindow="0" yWindow="0" windowWidth="14124" windowHeight="5664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6" i="1" l="1"/>
  <c r="C8" i="1" l="1"/>
</calcChain>
</file>

<file path=xl/sharedStrings.xml><?xml version="1.0" encoding="utf-8"?>
<sst xmlns="http://schemas.openxmlformats.org/spreadsheetml/2006/main" count="27" uniqueCount="25">
  <si>
    <t>A</t>
  </si>
  <si>
    <t>B</t>
  </si>
  <si>
    <t>C</t>
  </si>
  <si>
    <t>D</t>
  </si>
  <si>
    <t>E</t>
  </si>
  <si>
    <t>Average bag usage (constant)</t>
  </si>
  <si>
    <t>Metric tons CO2/yr</t>
  </si>
  <si>
    <t>GHG emissions from bags in your community (C/1500*E)</t>
  </si>
  <si>
    <t>Annual bag usage in your community (A*B)</t>
  </si>
  <si>
    <t>Average annual GHG emissions from bags (constant)</t>
  </si>
  <si>
    <t xml:space="preserve">The GHG constant (D) accounts for manufacturing, distribution, and disposal, and is taken from the Boustead Report, commissioned by the Progressive Bag Alliance, an industry group. </t>
  </si>
  <si>
    <t>For further details, see pp. 41-53 of the Los Angeles report, available here: http://tinyurl.com/LosAngelesBagEIR</t>
  </si>
  <si>
    <t>o</t>
  </si>
  <si>
    <t>Calculating the Greenhouse Gas (GHG) emissions produced by disposable bags in your community</t>
  </si>
  <si>
    <t>Population of your city or town (insert number here)</t>
  </si>
  <si>
    <t xml:space="preserve">The constants A and D above are taken from the 2013 EIR report produced by Parsons Brinckerhoff for the City of Los Angeles. </t>
  </si>
  <si>
    <t>Add the population of your town in the box on row B to calculate the annual CO2 emissions from bag use.</t>
  </si>
  <si>
    <t>Bags per person per year</t>
  </si>
  <si>
    <t>People</t>
  </si>
  <si>
    <t>Bags per year</t>
  </si>
  <si>
    <t>Metric tons CO2/yr per 1500 bags</t>
  </si>
  <si>
    <t>F</t>
  </si>
  <si>
    <t>How Much Money do Local Retailers Spend on Disposable Bags?</t>
  </si>
  <si>
    <t>Annual bag usage (C) * 4 cents per bag</t>
  </si>
  <si>
    <t>Dollars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</si>
</sst>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165" fontId="0" fillId="0" borderId="0" xfId="1" applyNumberFormat="1" applyFont="1" applyAlignment="1">
      <alignment horizontal="left"/>
    </xf>
    <xf numFmtId="164" fontId="2" fillId="0" borderId="1" xfId="1" applyNumberFormat="1" applyFont="1" applyBorder="1" applyAlignment="1">
      <alignment horizontal="left" indent="3"/>
    </xf>
    <xf numFmtId="165" fontId="0" fillId="0" borderId="0" xfId="1" applyNumberFormat="1" applyFont="1" applyAlignment="1" applyProtection="1">
      <alignment horizontal="left"/>
      <protection locked="0"/>
    </xf>
    <xf numFmtId="43" fontId="0" fillId="0" borderId="0" xfId="1" applyFont="1" applyProtection="1">
      <protection locked="0"/>
    </xf>
    <xf numFmtId="0" fontId="0" fillId="0" borderId="0" xfId="0" applyAlignment="1">
      <alignment horizontal="left" wrapText="1"/>
    </xf>
    <xf numFmtId="43" fontId="0" fillId="0" borderId="0" xfId="0" applyNumberFormat="1"/>
    <xf numFmtId="0" fontId="5" fillId="2" borderId="0" xfId="0" applyFont="1" applyFill="1"/>
    <xf numFmtId="165" fontId="5" fillId="2" borderId="1" xfId="1" applyNumberFormat="1" applyFont="1" applyFill="1" applyBorder="1" applyAlignment="1">
      <alignment horizontal="left"/>
    </xf>
    <xf numFmtId="44" fontId="2" fillId="0" borderId="1" xfId="2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/>
  </sheetViews>
  <sheetFormatPr defaultRowHeight="14.4" x14ac:dyDescent="0.3"/>
  <cols>
    <col min="1" max="1" width="5.33203125" customWidth="1"/>
    <col min="2" max="2" width="48.5546875" customWidth="1"/>
    <col min="3" max="3" width="14.88671875" customWidth="1"/>
    <col min="4" max="4" width="30.44140625" customWidth="1"/>
    <col min="5" max="5" width="13.6640625" bestFit="1" customWidth="1"/>
  </cols>
  <sheetData>
    <row r="1" spans="1:5" ht="18" x14ac:dyDescent="0.35">
      <c r="A1" s="1" t="s">
        <v>13</v>
      </c>
    </row>
    <row r="2" spans="1:5" ht="18" x14ac:dyDescent="0.35">
      <c r="A2" s="1"/>
      <c r="B2" t="s">
        <v>16</v>
      </c>
    </row>
    <row r="4" spans="1:5" ht="15" thickBot="1" x14ac:dyDescent="0.35">
      <c r="A4" s="2" t="s">
        <v>0</v>
      </c>
      <c r="B4" t="s">
        <v>5</v>
      </c>
      <c r="C4" s="10">
        <v>531</v>
      </c>
      <c r="D4" t="s">
        <v>17</v>
      </c>
    </row>
    <row r="5" spans="1:5" ht="15" thickBot="1" x14ac:dyDescent="0.35">
      <c r="A5" s="4" t="s">
        <v>1</v>
      </c>
      <c r="B5" s="14" t="s">
        <v>14</v>
      </c>
      <c r="C5" s="15">
        <v>1</v>
      </c>
      <c r="D5" s="14" t="s">
        <v>18</v>
      </c>
    </row>
    <row r="6" spans="1:5" x14ac:dyDescent="0.3">
      <c r="A6" s="2" t="s">
        <v>2</v>
      </c>
      <c r="B6" t="s">
        <v>8</v>
      </c>
      <c r="C6" s="8">
        <f>C5*C4</f>
        <v>531</v>
      </c>
      <c r="D6" t="s">
        <v>19</v>
      </c>
      <c r="E6" s="13"/>
    </row>
    <row r="7" spans="1:5" ht="15" thickBot="1" x14ac:dyDescent="0.35">
      <c r="A7" s="2" t="s">
        <v>3</v>
      </c>
      <c r="B7" t="s">
        <v>9</v>
      </c>
      <c r="C7" s="11">
        <v>0.04</v>
      </c>
      <c r="D7" t="s">
        <v>20</v>
      </c>
    </row>
    <row r="8" spans="1:5" ht="15" thickBot="1" x14ac:dyDescent="0.35">
      <c r="A8" s="2" t="s">
        <v>4</v>
      </c>
      <c r="B8" s="3" t="s">
        <v>7</v>
      </c>
      <c r="C8" s="9">
        <f>(C6/1500)*0.04</f>
        <v>1.4159999999999999E-2</v>
      </c>
      <c r="D8" s="3" t="s">
        <v>6</v>
      </c>
    </row>
    <row r="10" spans="1:5" x14ac:dyDescent="0.3">
      <c r="A10" s="6" t="s">
        <v>12</v>
      </c>
      <c r="B10" s="12" t="s">
        <v>15</v>
      </c>
      <c r="C10" s="12"/>
      <c r="D10" s="12"/>
      <c r="E10" s="12"/>
    </row>
    <row r="11" spans="1:5" ht="28.8" customHeight="1" x14ac:dyDescent="0.3">
      <c r="A11" s="7" t="s">
        <v>12</v>
      </c>
      <c r="B11" s="12" t="s">
        <v>10</v>
      </c>
      <c r="C11" s="12"/>
      <c r="D11" s="12"/>
      <c r="E11" s="12"/>
    </row>
    <row r="12" spans="1:5" x14ac:dyDescent="0.3">
      <c r="A12" s="6" t="s">
        <v>12</v>
      </c>
      <c r="B12" s="5" t="s">
        <v>11</v>
      </c>
      <c r="C12" s="5"/>
      <c r="D12" s="5"/>
      <c r="E12" s="5"/>
    </row>
    <row r="14" spans="1:5" ht="18.600000000000001" thickBot="1" x14ac:dyDescent="0.4">
      <c r="A14" s="1" t="s">
        <v>22</v>
      </c>
    </row>
    <row r="15" spans="1:5" ht="15" thickBot="1" x14ac:dyDescent="0.35">
      <c r="A15" s="2" t="s">
        <v>21</v>
      </c>
      <c r="B15" s="3" t="s">
        <v>23</v>
      </c>
      <c r="C15" s="16">
        <f>C6*0.04</f>
        <v>21.240000000000002</v>
      </c>
      <c r="D15" s="3" t="s">
        <v>24</v>
      </c>
    </row>
  </sheetData>
  <mergeCells count="2">
    <mergeCell ref="B10:E10"/>
    <mergeCell ref="B11:E11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</dc:creator>
  <cp:lastModifiedBy>Brad</cp:lastModifiedBy>
  <dcterms:created xsi:type="dcterms:W3CDTF">2016-12-12T14:44:57Z</dcterms:created>
  <dcterms:modified xsi:type="dcterms:W3CDTF">2016-12-13T04:34:06Z</dcterms:modified>
</cp:coreProperties>
</file>