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10" windowHeight="6480" activeTab="5"/>
  </bookViews>
  <sheets>
    <sheet name="53.5, Pg 1" sheetId="1" r:id="rId1"/>
    <sheet name="53.5, Pg 2" sheetId="2" r:id="rId2"/>
    <sheet name="53.5, Pg 3" sheetId="3" r:id="rId3"/>
    <sheet name="53.5, Pg 4" sheetId="4" r:id="rId4"/>
    <sheet name="53.5, Pg 5" sheetId="5" r:id="rId5"/>
    <sheet name="chart " sheetId="6" r:id="rId6"/>
    <sheet name="guidelines" sheetId="7" r:id="rId7"/>
  </sheets>
  <definedNames>
    <definedName name="_xlnm.Print_Area" localSheetId="1">'53.5, Pg 2'!$A$1:$Q$55</definedName>
    <definedName name="_xlnm.Print_Area" localSheetId="5">'chart '!$A$1:$AV$52</definedName>
  </definedNames>
  <calcPr fullCalcOnLoad="1"/>
</workbook>
</file>

<file path=xl/sharedStrings.xml><?xml version="1.0" encoding="utf-8"?>
<sst xmlns="http://schemas.openxmlformats.org/spreadsheetml/2006/main" count="518" uniqueCount="134">
  <si>
    <t>TRAVEL VOUCHER</t>
  </si>
  <si>
    <t>Employee's Name (Last, First, Mi)</t>
  </si>
  <si>
    <t>Date (Month, Day, Year)</t>
  </si>
  <si>
    <t>Travel Between Points</t>
  </si>
  <si>
    <t>Month/</t>
  </si>
  <si>
    <t>Day</t>
  </si>
  <si>
    <t>No.</t>
  </si>
  <si>
    <t>Miles</t>
  </si>
  <si>
    <t>Mileage  x</t>
  </si>
  <si>
    <t>Travel Expenses</t>
  </si>
  <si>
    <t>From</t>
  </si>
  <si>
    <t>To</t>
  </si>
  <si>
    <t>Totals</t>
  </si>
  <si>
    <t>that the amount claimed is legally due, after allowing all just credits, and that no part of the same has been paid.</t>
  </si>
  <si>
    <t>Signature Authorized by Agency</t>
  </si>
  <si>
    <t>Signature of Employee</t>
  </si>
  <si>
    <t>Madison High School(MHS)</t>
  </si>
  <si>
    <t>X</t>
  </si>
  <si>
    <t>TRAVEL CLAIMS SHOULD BE TURNED IN AT LEAST QUARTERLY.</t>
  </si>
  <si>
    <t>If you travel to several different places during the day, each trip needs to be listed separately.</t>
  </si>
  <si>
    <t>The nature of business should be listed each trip.  If the nature of business is always the same you may draw a line down the page to indicate that.</t>
  </si>
  <si>
    <t>Beginning</t>
  </si>
  <si>
    <t>Ending</t>
  </si>
  <si>
    <t xml:space="preserve">                                   Business purpose</t>
  </si>
  <si>
    <t>MADISON AREA EDUCATIONAL SPECIAL SERVICES UNIT</t>
  </si>
  <si>
    <t xml:space="preserve">Pursuant to the provisions and penalties of Chapter 155, Acts 1953,  I hereby  certify that the foregoing  account is just and correct, </t>
  </si>
  <si>
    <t xml:space="preserve">made was ordered by me and was necessary to the public business: and that the rate per mile is in </t>
  </si>
  <si>
    <t>Fund/Object/Center</t>
  </si>
  <si>
    <t>Odometer readings+</t>
  </si>
  <si>
    <t>+ ODOMETER READING columns are to be used only when distances between points cannot be determined by fixed milage or official highway map.</t>
  </si>
  <si>
    <t>Claim No./Warrant No.</t>
  </si>
  <si>
    <t>In favor of:</t>
  </si>
  <si>
    <t>I have examined the within claim</t>
  </si>
  <si>
    <t>and hereby certify as follows:</t>
  </si>
  <si>
    <t>That it is in proper form.</t>
  </si>
  <si>
    <t>as required by law.</t>
  </si>
  <si>
    <t>That it is based on statutory authority.</t>
  </si>
  <si>
    <t>That it is apparently: Correct</t>
  </si>
  <si>
    <t xml:space="preserve">                          </t>
  </si>
  <si>
    <t xml:space="preserve"> Disbursing Officer</t>
  </si>
  <si>
    <t xml:space="preserve">                      Incorrect</t>
  </si>
  <si>
    <t>accordance with statutes or governing ordinances, except</t>
  </si>
  <si>
    <t>Date allowed:</t>
  </si>
  <si>
    <t>Amount allowed:</t>
  </si>
  <si>
    <t>I certify that this voucher is true and correct, that the milage therein itemized and for which charge is</t>
  </si>
  <si>
    <t xml:space="preserve">That it is duly authorized as              </t>
  </si>
  <si>
    <t>Business Purpose</t>
  </si>
  <si>
    <t>Balance Forward</t>
  </si>
  <si>
    <t>Lydia Middleton Elementary (LME)</t>
  </si>
  <si>
    <t>Madison Admin Bldg (MADMIN)</t>
  </si>
  <si>
    <t>Madison High School (MHS)</t>
  </si>
  <si>
    <t>Madison Jr. High School (MJHS)</t>
  </si>
  <si>
    <t>Rykers' Ridge Elementary (RR)</t>
  </si>
  <si>
    <t>E.O.Muncie (EOM)</t>
  </si>
  <si>
    <t>Deputy Elementary (DE)</t>
  </si>
  <si>
    <t>Dupont Elementary (DUE)</t>
  </si>
  <si>
    <t>Anderson Elementary (AE)</t>
  </si>
  <si>
    <t>Southwestern Admin Bldg (SWADMIN)</t>
  </si>
  <si>
    <t>Southwestern Jr.High &amp; High School (SWHS)</t>
  </si>
  <si>
    <t>Southwestern Elementary (SWE)</t>
  </si>
  <si>
    <t>Scott #1 Admin Bldg (S1ADMIN)</t>
  </si>
  <si>
    <t>Austin High School (AHS)</t>
  </si>
  <si>
    <t>Austin Middle School (AMS)</t>
  </si>
  <si>
    <t>Austin Elementary School (AES)</t>
  </si>
  <si>
    <t>Scott Cnty Alternative Learning Center (SALC)</t>
  </si>
  <si>
    <t>Scott #2 Admin Bldg (S2ADMIN)</t>
  </si>
  <si>
    <t>Scottsburg High School (SHS)</t>
  </si>
  <si>
    <t>Scottsburg Middle School (SMS)</t>
  </si>
  <si>
    <t>Scottsburg Elementary School (SES)</t>
  </si>
  <si>
    <t>Johnson Elementary (JE)</t>
  </si>
  <si>
    <t>Vienna Finley (VF)</t>
  </si>
  <si>
    <t>Lexington Elementary (LE)</t>
  </si>
  <si>
    <t>Switzerland  Admin Bldg (SZADMIN)</t>
  </si>
  <si>
    <t>Switzerland High School (SZHS)</t>
  </si>
  <si>
    <t>Switzerland Middle School (SZMS)</t>
  </si>
  <si>
    <t>Switzerland Elementary School (SZES)</t>
  </si>
  <si>
    <t>Jeff Craig Elementary (JCE)</t>
  </si>
  <si>
    <t>Central Office (702 Elm St.) (CO)</t>
  </si>
  <si>
    <t>Central Office (702 Elm Street) (CO)</t>
  </si>
  <si>
    <t>Englishton Park (EP)</t>
  </si>
  <si>
    <t>Shawe/Pope John (S/PJ)</t>
  </si>
  <si>
    <t>Shawe/ Pope John (S/PJ)</t>
  </si>
  <si>
    <t>Scottsburg Headstart (OVO)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</si>
  <si>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</si>
  <si>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</si>
  <si>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</si>
  <si>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</si>
  <si>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</si>
  <si>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</si>
  <si>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</si>
  <si>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</si>
  <si>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</si>
  <si>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</si>
  <si>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</si>
  <si>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S1A</t>
  </si>
  <si>
    <t>S2A</t>
  </si>
  <si>
    <t>S2B</t>
  </si>
  <si>
    <t>S2C</t>
  </si>
  <si>
    <t>S2D</t>
  </si>
  <si>
    <t>S2E</t>
  </si>
  <si>
    <t>SA</t>
  </si>
  <si>
    <t>SB</t>
  </si>
  <si>
    <t>SC</t>
  </si>
  <si>
    <t>SD</t>
  </si>
  <si>
    <t>S2G</t>
  </si>
  <si>
    <t>S2I</t>
  </si>
  <si>
    <t>S2J</t>
  </si>
  <si>
    <t>SZA</t>
  </si>
  <si>
    <t>SZB</t>
  </si>
  <si>
    <t>SZC</t>
  </si>
  <si>
    <t>SZD</t>
  </si>
  <si>
    <t>SZE</t>
  </si>
  <si>
    <t>Hanover Preschool (HP) (@college)</t>
  </si>
  <si>
    <t>Headstart Jeff 1 (HS1) (Ivy Tech Drive)</t>
  </si>
  <si>
    <t>Hanover Preschool (HP) (@ College)</t>
  </si>
  <si>
    <t>Madison Area Educational Special Services Unit Mileage Chart</t>
  </si>
  <si>
    <t>***Chart considers most common trips, if an alternative route is used, please record your odometer readings.***</t>
  </si>
  <si>
    <t>Evenstart  (ES) (@ State Hospital)</t>
  </si>
  <si>
    <t>Headstart Jeff 3 (HS3) (WALNUT ST)</t>
  </si>
  <si>
    <r>
      <t xml:space="preserve">Odometer readings should be listed, start to finish for each trip that </t>
    </r>
    <r>
      <rPr>
        <u val="single"/>
        <sz val="12"/>
        <rFont val="Times New Roman"/>
        <family val="1"/>
      </rPr>
      <t>can not</t>
    </r>
    <r>
      <rPr>
        <sz val="12"/>
        <rFont val="Times New Roman"/>
        <family val="1"/>
      </rPr>
      <t xml:space="preserve"> be found on the mileage chart. </t>
    </r>
  </si>
  <si>
    <t xml:space="preserve"> Scott Cnty Alternative Learning Center (SALC)</t>
  </si>
  <si>
    <t>CRA</t>
  </si>
  <si>
    <t>Crothersville Community Schools (CRT)</t>
  </si>
  <si>
    <t>Crothersville Community Schools</t>
  </si>
  <si>
    <t>S2H</t>
  </si>
  <si>
    <r>
      <t>ALL CONFERENCE</t>
    </r>
    <r>
      <rPr>
        <sz val="12"/>
        <rFont val="Times New Roman"/>
        <family val="1"/>
      </rPr>
      <t xml:space="preserve"> miles need to be on a separate claim form.</t>
    </r>
  </si>
  <si>
    <t>As a reminder the reimbursement DEADLINE dates for all mileage claims are as follows:</t>
  </si>
  <si>
    <r>
      <t xml:space="preserve">Warning: This form to be used for travel </t>
    </r>
    <r>
      <rPr>
        <b/>
        <u val="single"/>
        <sz val="18"/>
        <rFont val="Arial"/>
        <family val="2"/>
      </rPr>
      <t>after</t>
    </r>
    <r>
      <rPr>
        <b/>
        <sz val="18"/>
        <rFont val="Arial"/>
        <family val="2"/>
      </rPr>
      <t xml:space="preserve"> January 1, 2017!</t>
    </r>
  </si>
  <si>
    <t>2017</t>
  </si>
  <si>
    <t xml:space="preserve"> Aug 17, 2017,  Sept 13, 2017,  Oct 18, 2017, Nov 15, 2017,   Dec 13, 2017,  Jan 17, 2018  </t>
  </si>
  <si>
    <t>Feb 14, 2018,  March 14, 2018,   April 18, 2018, May 16, 2018,  June 13, 2018,   July 11, 2018</t>
  </si>
  <si>
    <t>CCS</t>
  </si>
  <si>
    <t>Clarksville Community Schools (CCS)</t>
  </si>
  <si>
    <t>XX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</si>
</sst>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"/>
    <numFmt numFmtId="166" formatCode="0;\(0\);_M"/>
    <numFmt numFmtId="167" formatCode="m/d"/>
    <numFmt numFmtId="168" formatCode="_(* #,##0.00_);_(* \(#,##0.00\);_m"/>
    <numFmt numFmtId="169" formatCode="_(* #,##0_);_(* \(#,##0\);_m"/>
    <numFmt numFmtId="170" formatCode="_(&quot;$&quot;* #,##0.00_);_(&quot;$&quot;* \(#,##0.00\);_m"/>
    <numFmt numFmtId="171" formatCode="yyyy"/>
    <numFmt numFmtId="172" formatCode="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0.000"/>
    <numFmt numFmtId="179" formatCode="0.0"/>
    <numFmt numFmtId="180" formatCode="#,##0.0_);\(#,##0.0\)"/>
    <numFmt numFmtId="181" formatCode="&quot;$&quot;#,##0.0"/>
    <numFmt numFmtId="182" formatCode="#,##0.0"/>
  </numFmts>
  <fonts count="65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5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/>
    </xf>
    <xf numFmtId="43" fontId="0" fillId="0" borderId="30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43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0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32" xfId="0" applyBorder="1" applyAlignment="1" quotePrefix="1">
      <alignment textRotation="180"/>
    </xf>
    <xf numFmtId="0" fontId="4" fillId="0" borderId="33" xfId="0" applyFont="1" applyBorder="1" applyAlignment="1" quotePrefix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4" xfId="0" applyFont="1" applyBorder="1" applyAlignment="1" quotePrefix="1">
      <alignment/>
    </xf>
    <xf numFmtId="0" fontId="14" fillId="0" borderId="0" xfId="0" applyFont="1" applyAlignment="1">
      <alignment/>
    </xf>
    <xf numFmtId="6" fontId="0" fillId="0" borderId="0" xfId="0" applyNumberFormat="1" applyAlignment="1">
      <alignment/>
    </xf>
    <xf numFmtId="18" fontId="0" fillId="0" borderId="17" xfId="0" applyNumberFormat="1" applyFont="1" applyBorder="1" applyAlignment="1">
      <alignment/>
    </xf>
    <xf numFmtId="18" fontId="0" fillId="0" borderId="21" xfId="0" applyNumberFormat="1" applyFont="1" applyBorder="1" applyAlignment="1">
      <alignment/>
    </xf>
    <xf numFmtId="18" fontId="0" fillId="0" borderId="15" xfId="0" applyNumberFormat="1" applyFont="1" applyBorder="1" applyAlignment="1">
      <alignment/>
    </xf>
    <xf numFmtId="18" fontId="0" fillId="0" borderId="36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3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4" fillId="0" borderId="21" xfId="0" applyNumberFormat="1" applyFon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0" fillId="0" borderId="14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1" xfId="0" applyFont="1" applyBorder="1" applyAlignment="1">
      <alignment vertical="top"/>
    </xf>
    <xf numFmtId="0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66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3" fontId="0" fillId="0" borderId="17" xfId="0" applyNumberFormat="1" applyFont="1" applyBorder="1" applyAlignment="1" applyProtection="1">
      <alignment/>
      <protection/>
    </xf>
    <xf numFmtId="164" fontId="8" fillId="0" borderId="28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3" fontId="8" fillId="0" borderId="14" xfId="0" applyNumberFormat="1" applyFont="1" applyBorder="1" applyAlignment="1">
      <alignment horizontal="center"/>
    </xf>
    <xf numFmtId="0" fontId="0" fillId="0" borderId="32" xfId="0" applyBorder="1" applyAlignment="1" applyProtection="1" quotePrefix="1">
      <alignment/>
      <protection/>
    </xf>
    <xf numFmtId="0" fontId="4" fillId="0" borderId="32" xfId="0" applyFont="1" applyBorder="1" applyAlignment="1" applyProtection="1" quotePrefix="1">
      <alignment/>
      <protection/>
    </xf>
    <xf numFmtId="0" fontId="4" fillId="33" borderId="0" xfId="0" applyFont="1" applyFill="1" applyAlignment="1">
      <alignment/>
    </xf>
    <xf numFmtId="0" fontId="4" fillId="33" borderId="32" xfId="0" applyFont="1" applyFill="1" applyBorder="1" applyAlignment="1" applyProtection="1" quotePrefix="1">
      <alignment/>
      <protection/>
    </xf>
    <xf numFmtId="0" fontId="4" fillId="33" borderId="0" xfId="0" applyFont="1" applyFill="1" applyBorder="1" applyAlignment="1">
      <alignment/>
    </xf>
    <xf numFmtId="0" fontId="4" fillId="33" borderId="32" xfId="0" applyFont="1" applyFill="1" applyBorder="1" applyAlignment="1" quotePrefix="1">
      <alignment textRotation="180"/>
    </xf>
    <xf numFmtId="0" fontId="4" fillId="34" borderId="0" xfId="0" applyFont="1" applyFill="1" applyAlignment="1">
      <alignment/>
    </xf>
    <xf numFmtId="0" fontId="4" fillId="34" borderId="32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>
      <alignment/>
    </xf>
    <xf numFmtId="0" fontId="4" fillId="34" borderId="32" xfId="0" applyFont="1" applyFill="1" applyBorder="1" applyAlignment="1" quotePrefix="1">
      <alignment textRotation="180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32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>
      <alignment/>
    </xf>
    <xf numFmtId="0" fontId="4" fillId="35" borderId="32" xfId="0" applyFont="1" applyFill="1" applyBorder="1" applyAlignment="1" applyProtection="1" quotePrefix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41" xfId="0" applyBorder="1" applyAlignment="1" applyProtection="1" quotePrefix="1">
      <alignment/>
      <protection/>
    </xf>
    <xf numFmtId="0" fontId="4" fillId="0" borderId="42" xfId="0" applyFont="1" applyBorder="1" applyAlignment="1">
      <alignment/>
    </xf>
    <xf numFmtId="0" fontId="4" fillId="36" borderId="41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>
      <alignment/>
    </xf>
    <xf numFmtId="0" fontId="4" fillId="0" borderId="35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4" fillId="33" borderId="0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 applyProtection="1" quotePrefix="1">
      <alignment/>
      <protection/>
    </xf>
    <xf numFmtId="0" fontId="4" fillId="35" borderId="0" xfId="0" applyFont="1" applyFill="1" applyBorder="1" applyAlignment="1" applyProtection="1" quotePrefix="1">
      <alignment/>
      <protection/>
    </xf>
    <xf numFmtId="0" fontId="0" fillId="0" borderId="35" xfId="0" applyBorder="1" applyAlignment="1" applyProtection="1" quotePrefix="1">
      <alignment/>
      <protection/>
    </xf>
    <xf numFmtId="0" fontId="4" fillId="35" borderId="41" xfId="0" applyFont="1" applyFill="1" applyBorder="1" applyAlignment="1" applyProtection="1" quotePrefix="1">
      <alignment/>
      <protection/>
    </xf>
    <xf numFmtId="0" fontId="4" fillId="35" borderId="42" xfId="0" applyFont="1" applyFill="1" applyBorder="1" applyAlignment="1">
      <alignment/>
    </xf>
    <xf numFmtId="0" fontId="0" fillId="0" borderId="42" xfId="0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1" xfId="0" applyFont="1" applyFill="1" applyBorder="1" applyAlignment="1" applyProtection="1" quotePrefix="1">
      <alignment/>
      <protection/>
    </xf>
    <xf numFmtId="0" fontId="4" fillId="34" borderId="42" xfId="0" applyFont="1" applyFill="1" applyBorder="1" applyAlignment="1" applyProtection="1" quotePrefix="1">
      <alignment/>
      <protection/>
    </xf>
    <xf numFmtId="0" fontId="4" fillId="0" borderId="40" xfId="0" applyFont="1" applyBorder="1" applyAlignment="1" applyProtection="1" quotePrefix="1">
      <alignment/>
      <protection/>
    </xf>
    <xf numFmtId="0" fontId="4" fillId="33" borderId="40" xfId="0" applyFont="1" applyFill="1" applyBorder="1" applyAlignment="1" applyProtection="1" quotePrefix="1">
      <alignment/>
      <protection/>
    </xf>
    <xf numFmtId="0" fontId="12" fillId="0" borderId="0" xfId="0" applyFont="1" applyBorder="1" applyAlignment="1">
      <alignment/>
    </xf>
    <xf numFmtId="0" fontId="4" fillId="0" borderId="34" xfId="0" applyFont="1" applyBorder="1" applyAlignment="1" applyProtection="1" quotePrefix="1">
      <alignment/>
      <protection/>
    </xf>
    <xf numFmtId="0" fontId="4" fillId="0" borderId="43" xfId="0" applyFont="1" applyBorder="1" applyAlignment="1" applyProtection="1" quotePrefix="1">
      <alignment/>
      <protection/>
    </xf>
    <xf numFmtId="0" fontId="4" fillId="0" borderId="43" xfId="0" applyFont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43" xfId="0" applyBorder="1" applyAlignment="1">
      <alignment/>
    </xf>
    <xf numFmtId="0" fontId="4" fillId="35" borderId="4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2" fillId="0" borderId="4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43" xfId="0" applyFont="1" applyBorder="1" applyAlignment="1" quotePrefix="1">
      <alignment textRotation="180"/>
    </xf>
    <xf numFmtId="0" fontId="4" fillId="33" borderId="40" xfId="0" applyFont="1" applyFill="1" applyBorder="1" applyAlignment="1" quotePrefix="1">
      <alignment textRotation="180"/>
    </xf>
    <xf numFmtId="0" fontId="4" fillId="33" borderId="40" xfId="0" applyFont="1" applyFill="1" applyBorder="1" applyAlignment="1">
      <alignment/>
    </xf>
    <xf numFmtId="0" fontId="11" fillId="0" borderId="39" xfId="0" applyFont="1" applyBorder="1" applyAlignment="1">
      <alignment/>
    </xf>
    <xf numFmtId="0" fontId="0" fillId="0" borderId="41" xfId="0" applyBorder="1" applyAlignment="1">
      <alignment/>
    </xf>
    <xf numFmtId="0" fontId="11" fillId="0" borderId="42" xfId="0" applyFont="1" applyBorder="1" applyAlignment="1">
      <alignment/>
    </xf>
    <xf numFmtId="0" fontId="4" fillId="36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4" fillId="35" borderId="44" xfId="0" applyFont="1" applyFill="1" applyBorder="1" applyAlignment="1">
      <alignment/>
    </xf>
    <xf numFmtId="0" fontId="0" fillId="0" borderId="40" xfId="0" applyBorder="1" applyAlignment="1" quotePrefix="1">
      <alignment textRotation="180"/>
    </xf>
    <xf numFmtId="0" fontId="4" fillId="33" borderId="45" xfId="0" applyFont="1" applyFill="1" applyBorder="1" applyAlignment="1" applyProtection="1" quotePrefix="1">
      <alignment/>
      <protection/>
    </xf>
    <xf numFmtId="0" fontId="4" fillId="34" borderId="40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0" borderId="35" xfId="0" applyFont="1" applyBorder="1" applyAlignment="1">
      <alignment textRotation="180"/>
    </xf>
    <xf numFmtId="0" fontId="4" fillId="0" borderId="43" xfId="0" applyFont="1" applyBorder="1" applyAlignment="1">
      <alignment textRotation="180"/>
    </xf>
    <xf numFmtId="0" fontId="4" fillId="0" borderId="34" xfId="0" applyFont="1" applyBorder="1" applyAlignment="1">
      <alignment textRotation="180"/>
    </xf>
    <xf numFmtId="0" fontId="0" fillId="0" borderId="34" xfId="0" applyFont="1" applyBorder="1" applyAlignment="1">
      <alignment textRotation="180"/>
    </xf>
    <xf numFmtId="0" fontId="0" fillId="0" borderId="43" xfId="0" applyFont="1" applyBorder="1" applyAlignment="1">
      <alignment textRotation="180"/>
    </xf>
    <xf numFmtId="0" fontId="0" fillId="0" borderId="34" xfId="0" applyBorder="1" applyAlignment="1">
      <alignment textRotation="180"/>
    </xf>
    <xf numFmtId="0" fontId="4" fillId="0" borderId="35" xfId="0" applyFont="1" applyBorder="1" applyAlignment="1" quotePrefix="1">
      <alignment textRotation="180"/>
    </xf>
    <xf numFmtId="0" fontId="4" fillId="0" borderId="42" xfId="0" applyFont="1" applyBorder="1" applyAlignment="1" applyProtection="1" quotePrefix="1">
      <alignment horizontal="right"/>
      <protection/>
    </xf>
    <xf numFmtId="0" fontId="4" fillId="0" borderId="3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2" xfId="0" applyFont="1" applyFill="1" applyBorder="1" applyAlignment="1" quotePrefix="1">
      <alignment textRotation="180"/>
    </xf>
    <xf numFmtId="0" fontId="0" fillId="0" borderId="0" xfId="0" applyFont="1" applyFill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2" xfId="0" applyFont="1" applyBorder="1" applyAlignment="1">
      <alignment/>
    </xf>
    <xf numFmtId="0" fontId="4" fillId="34" borderId="0" xfId="0" applyFont="1" applyFill="1" applyBorder="1" applyAlignment="1" quotePrefix="1">
      <alignment/>
    </xf>
    <xf numFmtId="179" fontId="4" fillId="33" borderId="0" xfId="0" applyNumberFormat="1" applyFont="1" applyFill="1" applyBorder="1" applyAlignment="1" applyProtection="1" quotePrefix="1">
      <alignment/>
      <protection/>
    </xf>
    <xf numFmtId="179" fontId="4" fillId="34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7" borderId="0" xfId="0" applyFont="1" applyFill="1" applyBorder="1" applyAlignment="1" quotePrefix="1">
      <alignment/>
    </xf>
    <xf numFmtId="0" fontId="4" fillId="0" borderId="39" xfId="0" applyFont="1" applyFill="1" applyBorder="1" applyAlignment="1" quotePrefix="1">
      <alignment/>
    </xf>
    <xf numFmtId="0" fontId="4" fillId="35" borderId="45" xfId="0" applyFont="1" applyFill="1" applyBorder="1" applyAlignment="1" quotePrefix="1">
      <alignment/>
    </xf>
    <xf numFmtId="0" fontId="4" fillId="36" borderId="0" xfId="0" applyFont="1" applyFill="1" applyBorder="1" applyAlignment="1" quotePrefix="1">
      <alignment/>
    </xf>
    <xf numFmtId="0" fontId="4" fillId="36" borderId="42" xfId="0" applyFont="1" applyFill="1" applyBorder="1" applyAlignment="1" quotePrefix="1">
      <alignment/>
    </xf>
    <xf numFmtId="0" fontId="4" fillId="0" borderId="0" xfId="0" applyFont="1" applyFill="1" applyBorder="1" applyAlignment="1" applyProtection="1" quotePrefix="1">
      <alignment/>
      <protection/>
    </xf>
    <xf numFmtId="179" fontId="4" fillId="34" borderId="40" xfId="0" applyNumberFormat="1" applyFont="1" applyFill="1" applyBorder="1" applyAlignment="1" applyProtection="1" quotePrefix="1">
      <alignment/>
      <protection/>
    </xf>
    <xf numFmtId="0" fontId="4" fillId="0" borderId="32" xfId="0" applyFont="1" applyFill="1" applyBorder="1" applyAlignment="1" applyProtection="1" quotePrefix="1">
      <alignment/>
      <protection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33" xfId="0" applyFont="1" applyBorder="1" applyAlignment="1">
      <alignment/>
    </xf>
    <xf numFmtId="180" fontId="0" fillId="0" borderId="30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179" fontId="4" fillId="33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Border="1" applyAlignment="1" applyProtection="1" quotePrefix="1">
      <alignment/>
      <protection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36" borderId="0" xfId="0" applyNumberFormat="1" applyFont="1" applyFill="1" applyAlignment="1">
      <alignment/>
    </xf>
    <xf numFmtId="179" fontId="0" fillId="0" borderId="0" xfId="0" applyNumberFormat="1" applyFill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35" borderId="32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4" fillId="35" borderId="0" xfId="0" applyNumberFormat="1" applyFont="1" applyFill="1" applyAlignment="1">
      <alignment/>
    </xf>
    <xf numFmtId="179" fontId="4" fillId="35" borderId="0" xfId="0" applyNumberFormat="1" applyFont="1" applyFill="1" applyBorder="1" applyAlignment="1" applyProtection="1" quotePrefix="1">
      <alignment/>
      <protection/>
    </xf>
    <xf numFmtId="179" fontId="4" fillId="0" borderId="0" xfId="0" applyNumberFormat="1" applyFont="1" applyFill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9" fontId="4" fillId="0" borderId="42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179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4" fillId="0" borderId="42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0" fillId="0" borderId="43" xfId="0" applyFont="1" applyBorder="1" applyAlignment="1" applyProtection="1" quotePrefix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40" xfId="0" applyFont="1" applyBorder="1" applyAlignment="1" applyProtection="1" quotePrefix="1">
      <alignment/>
      <protection/>
    </xf>
    <xf numFmtId="0" fontId="0" fillId="0" borderId="42" xfId="0" applyFont="1" applyBorder="1" applyAlignment="1" applyProtection="1" quotePrefix="1">
      <alignment/>
      <protection/>
    </xf>
    <xf numFmtId="179" fontId="0" fillId="37" borderId="40" xfId="0" applyNumberFormat="1" applyFont="1" applyFill="1" applyBorder="1" applyAlignment="1" applyProtection="1" quotePrefix="1">
      <alignment/>
      <protection/>
    </xf>
    <xf numFmtId="0" fontId="0" fillId="34" borderId="40" xfId="0" applyFont="1" applyFill="1" applyBorder="1" applyAlignment="1" applyProtection="1" quotePrefix="1">
      <alignment/>
      <protection/>
    </xf>
    <xf numFmtId="0" fontId="0" fillId="0" borderId="40" xfId="0" applyFont="1" applyFill="1" applyBorder="1" applyAlignment="1" applyProtection="1" quotePrefix="1">
      <alignment/>
      <protection/>
    </xf>
    <xf numFmtId="0" fontId="0" fillId="34" borderId="39" xfId="0" applyFont="1" applyFill="1" applyBorder="1" applyAlignment="1" applyProtection="1" quotePrefix="1">
      <alignment/>
      <protection/>
    </xf>
    <xf numFmtId="0" fontId="0" fillId="0" borderId="34" xfId="0" applyFont="1" applyBorder="1" applyAlignment="1" applyProtection="1" quotePrefix="1">
      <alignment/>
      <protection/>
    </xf>
    <xf numFmtId="0" fontId="4" fillId="0" borderId="46" xfId="0" applyFont="1" applyBorder="1" applyAlignment="1">
      <alignment/>
    </xf>
    <xf numFmtId="0" fontId="4" fillId="33" borderId="44" xfId="0" applyFont="1" applyFill="1" applyBorder="1" applyAlignment="1">
      <alignment/>
    </xf>
    <xf numFmtId="0" fontId="12" fillId="0" borderId="44" xfId="0" applyFont="1" applyBorder="1" applyAlignment="1">
      <alignment/>
    </xf>
    <xf numFmtId="0" fontId="4" fillId="34" borderId="44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179" fontId="4" fillId="35" borderId="42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3" xfId="0" applyFont="1" applyFill="1" applyBorder="1" applyAlignment="1" quotePrefix="1">
      <alignment/>
    </xf>
    <xf numFmtId="0" fontId="10" fillId="0" borderId="0" xfId="0" applyFont="1" applyAlignment="1">
      <alignment/>
    </xf>
    <xf numFmtId="179" fontId="4" fillId="36" borderId="0" xfId="0" applyNumberFormat="1" applyFont="1" applyFill="1" applyBorder="1" applyAlignment="1" applyProtection="1" quotePrefix="1">
      <alignment/>
      <protection/>
    </xf>
    <xf numFmtId="179" fontId="4" fillId="36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 quotePrefix="1">
      <alignment/>
      <protection/>
    </xf>
    <xf numFmtId="0" fontId="4" fillId="36" borderId="32" xfId="0" applyFont="1" applyFill="1" applyBorder="1" applyAlignment="1" quotePrefix="1">
      <alignment textRotation="180"/>
    </xf>
    <xf numFmtId="0" fontId="4" fillId="36" borderId="41" xfId="0" applyFont="1" applyFill="1" applyBorder="1" applyAlignment="1" quotePrefix="1">
      <alignment textRotation="180"/>
    </xf>
    <xf numFmtId="179" fontId="4" fillId="35" borderId="0" xfId="0" applyNumberFormat="1" applyFont="1" applyFill="1" applyBorder="1" applyAlignment="1">
      <alignment/>
    </xf>
    <xf numFmtId="0" fontId="4" fillId="35" borderId="40" xfId="0" applyFont="1" applyFill="1" applyBorder="1" applyAlignment="1" quotePrefix="1">
      <alignment textRotation="180"/>
    </xf>
    <xf numFmtId="0" fontId="4" fillId="35" borderId="32" xfId="0" applyFont="1" applyFill="1" applyBorder="1" applyAlignment="1" quotePrefix="1">
      <alignment textRotation="180"/>
    </xf>
    <xf numFmtId="0" fontId="4" fillId="35" borderId="39" xfId="0" applyFont="1" applyFill="1" applyBorder="1" applyAlignment="1" quotePrefix="1">
      <alignment textRotation="180"/>
    </xf>
    <xf numFmtId="0" fontId="4" fillId="35" borderId="41" xfId="0" applyFont="1" applyFill="1" applyBorder="1" applyAlignment="1" quotePrefix="1">
      <alignment textRotation="180"/>
    </xf>
    <xf numFmtId="179" fontId="0" fillId="0" borderId="0" xfId="0" applyNumberFormat="1" applyFont="1" applyBorder="1" applyAlignment="1" applyProtection="1" quotePrefix="1">
      <alignment/>
      <protection/>
    </xf>
    <xf numFmtId="0" fontId="0" fillId="37" borderId="0" xfId="0" applyFont="1" applyFill="1" applyBorder="1" applyAlignment="1" quotePrefix="1">
      <alignment/>
    </xf>
    <xf numFmtId="179" fontId="0" fillId="0" borderId="0" xfId="0" applyNumberFormat="1" applyFont="1" applyFill="1" applyBorder="1" applyAlignment="1" applyProtection="1" quotePrefix="1">
      <alignment/>
      <protection/>
    </xf>
    <xf numFmtId="0" fontId="0" fillId="37" borderId="40" xfId="0" applyFont="1" applyFill="1" applyBorder="1" applyAlignment="1" quotePrefix="1">
      <alignment/>
    </xf>
    <xf numFmtId="179" fontId="4" fillId="35" borderId="46" xfId="0" applyNumberFormat="1" applyFont="1" applyFill="1" applyBorder="1" applyAlignment="1">
      <alignment/>
    </xf>
    <xf numFmtId="179" fontId="4" fillId="35" borderId="39" xfId="0" applyNumberFormat="1" applyFont="1" applyFill="1" applyBorder="1" applyAlignment="1">
      <alignment/>
    </xf>
    <xf numFmtId="179" fontId="4" fillId="0" borderId="42" xfId="0" applyNumberFormat="1" applyFont="1" applyFill="1" applyBorder="1" applyAlignment="1" applyProtection="1" quotePrefix="1">
      <alignment/>
      <protection/>
    </xf>
    <xf numFmtId="0" fontId="4" fillId="35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Border="1" applyAlignment="1" applyProtection="1" quotePrefix="1">
      <alignment/>
      <protection/>
    </xf>
    <xf numFmtId="179" fontId="4" fillId="35" borderId="42" xfId="0" applyNumberFormat="1" applyFont="1" applyFill="1" applyBorder="1" applyAlignment="1" applyProtection="1" quotePrefix="1">
      <alignment/>
      <protection/>
    </xf>
    <xf numFmtId="179" fontId="0" fillId="0" borderId="42" xfId="0" applyNumberFormat="1" applyFont="1" applyFill="1" applyBorder="1" applyAlignment="1" applyProtection="1" quotePrefix="1">
      <alignment/>
      <protection/>
    </xf>
    <xf numFmtId="0" fontId="4" fillId="34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82" fontId="4" fillId="34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4" fillId="36" borderId="0" xfId="0" applyNumberFormat="1" applyFont="1" applyFill="1" applyAlignment="1">
      <alignment/>
    </xf>
    <xf numFmtId="179" fontId="4" fillId="37" borderId="40" xfId="0" applyNumberFormat="1" applyFont="1" applyFill="1" applyBorder="1" applyAlignment="1" quotePrefix="1">
      <alignment/>
    </xf>
    <xf numFmtId="179" fontId="4" fillId="35" borderId="40" xfId="0" applyNumberFormat="1" applyFont="1" applyFill="1" applyBorder="1" applyAlignment="1" quotePrefix="1">
      <alignment/>
    </xf>
    <xf numFmtId="179" fontId="4" fillId="35" borderId="39" xfId="0" applyNumberFormat="1" applyFont="1" applyFill="1" applyBorder="1" applyAlignment="1" quotePrefix="1">
      <alignment/>
    </xf>
    <xf numFmtId="179" fontId="12" fillId="0" borderId="42" xfId="0" applyNumberFormat="1" applyFont="1" applyBorder="1" applyAlignment="1">
      <alignment/>
    </xf>
    <xf numFmtId="179" fontId="11" fillId="0" borderId="42" xfId="0" applyNumberFormat="1" applyFont="1" applyBorder="1" applyAlignment="1">
      <alignment/>
    </xf>
    <xf numFmtId="179" fontId="11" fillId="0" borderId="39" xfId="0" applyNumberFormat="1" applyFont="1" applyBorder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Border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 quotePrefix="1">
      <alignment/>
      <protection/>
    </xf>
    <xf numFmtId="179" fontId="4" fillId="33" borderId="40" xfId="0" applyNumberFormat="1" applyFont="1" applyFill="1" applyBorder="1" applyAlignment="1" applyProtection="1" quotePrefix="1">
      <alignment/>
      <protection/>
    </xf>
    <xf numFmtId="0" fontId="4" fillId="0" borderId="42" xfId="0" applyNumberFormat="1" applyFont="1" applyFill="1" applyBorder="1" applyAlignment="1">
      <alignment/>
    </xf>
    <xf numFmtId="179" fontId="4" fillId="0" borderId="39" xfId="0" applyNumberFormat="1" applyFont="1" applyFill="1" applyBorder="1" applyAlignment="1" applyProtection="1" quotePrefix="1">
      <alignment/>
      <protection/>
    </xf>
    <xf numFmtId="0" fontId="4" fillId="36" borderId="32" xfId="0" applyNumberFormat="1" applyFont="1" applyFill="1" applyBorder="1" applyAlignment="1">
      <alignment/>
    </xf>
    <xf numFmtId="179" fontId="4" fillId="0" borderId="42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179" fontId="4" fillId="0" borderId="39" xfId="0" applyNumberFormat="1" applyFont="1" applyFill="1" applyBorder="1" applyAlignment="1">
      <alignment/>
    </xf>
    <xf numFmtId="179" fontId="4" fillId="34" borderId="32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2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0" borderId="39" xfId="0" applyNumberFormat="1" applyFont="1" applyBorder="1" applyAlignment="1">
      <alignment/>
    </xf>
    <xf numFmtId="179" fontId="4" fillId="33" borderId="4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4" fillId="0" borderId="40" xfId="0" applyNumberFormat="1" applyFont="1" applyBorder="1" applyAlignment="1">
      <alignment/>
    </xf>
    <xf numFmtId="179" fontId="4" fillId="33" borderId="40" xfId="0" applyNumberFormat="1" applyFont="1" applyFill="1" applyBorder="1" applyAlignment="1">
      <alignment/>
    </xf>
    <xf numFmtId="17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179" fontId="4" fillId="36" borderId="40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0" fillId="0" borderId="34" xfId="0" applyFont="1" applyFill="1" applyBorder="1" applyAlignment="1" quotePrefix="1">
      <alignment/>
    </xf>
    <xf numFmtId="0" fontId="21" fillId="0" borderId="43" xfId="0" applyFont="1" applyBorder="1" applyAlignment="1">
      <alignment/>
    </xf>
    <xf numFmtId="0" fontId="21" fillId="0" borderId="0" xfId="0" applyFont="1" applyAlignment="1">
      <alignment/>
    </xf>
    <xf numFmtId="0" fontId="4" fillId="0" borderId="32" xfId="0" applyNumberFormat="1" applyFont="1" applyFill="1" applyBorder="1" applyAlignment="1">
      <alignment/>
    </xf>
    <xf numFmtId="0" fontId="20" fillId="0" borderId="35" xfId="0" applyFont="1" applyBorder="1" applyAlignment="1">
      <alignment/>
    </xf>
    <xf numFmtId="0" fontId="4" fillId="37" borderId="0" xfId="0" applyFont="1" applyFill="1" applyBorder="1" applyAlignment="1">
      <alignment textRotation="180"/>
    </xf>
    <xf numFmtId="0" fontId="0" fillId="0" borderId="47" xfId="0" applyFont="1" applyFill="1" applyBorder="1" applyAlignment="1">
      <alignment textRotation="180"/>
    </xf>
    <xf numFmtId="0" fontId="0" fillId="34" borderId="0" xfId="0" applyFont="1" applyFill="1" applyAlignment="1">
      <alignment/>
    </xf>
    <xf numFmtId="0" fontId="21" fillId="0" borderId="42" xfId="0" applyFont="1" applyBorder="1" applyAlignment="1">
      <alignment/>
    </xf>
    <xf numFmtId="1" fontId="4" fillId="33" borderId="0" xfId="0" applyNumberFormat="1" applyFont="1" applyFill="1" applyAlignment="1">
      <alignment/>
    </xf>
    <xf numFmtId="0" fontId="0" fillId="34" borderId="39" xfId="0" applyFont="1" applyFill="1" applyBorder="1" applyAlignment="1" quotePrefix="1">
      <alignment/>
    </xf>
    <xf numFmtId="0" fontId="18" fillId="0" borderId="42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4" fillId="0" borderId="31" xfId="0" applyFont="1" applyBorder="1" applyAlignment="1">
      <alignment/>
    </xf>
    <xf numFmtId="180" fontId="0" fillId="0" borderId="48" xfId="0" applyNumberFormat="1" applyFont="1" applyBorder="1" applyAlignment="1">
      <alignment/>
    </xf>
    <xf numFmtId="171" fontId="0" fillId="0" borderId="3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30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43" xfId="0" applyFont="1" applyBorder="1" applyAlignment="1">
      <alignment horizontal="center" textRotation="180"/>
    </xf>
    <xf numFmtId="179" fontId="4" fillId="0" borderId="39" xfId="0" applyNumberFormat="1" applyFont="1" applyFill="1" applyBorder="1" applyAlignment="1" quotePrefix="1">
      <alignment/>
    </xf>
    <xf numFmtId="0" fontId="4" fillId="0" borderId="39" xfId="0" applyFont="1" applyFill="1" applyBorder="1" applyAlignment="1" quotePrefix="1">
      <alignment textRotation="180"/>
    </xf>
    <xf numFmtId="0" fontId="4" fillId="0" borderId="41" xfId="0" applyFont="1" applyFill="1" applyBorder="1" applyAlignment="1" quotePrefix="1">
      <alignment textRotation="180"/>
    </xf>
    <xf numFmtId="0" fontId="4" fillId="0" borderId="39" xfId="0" applyFont="1" applyFill="1" applyBorder="1" applyAlignment="1" applyProtection="1" quotePrefix="1">
      <alignment/>
      <protection/>
    </xf>
    <xf numFmtId="0" fontId="4" fillId="0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>
      <alignment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NumberFormat="1" applyFont="1" applyFill="1" applyAlignment="1">
      <alignment/>
    </xf>
    <xf numFmtId="179" fontId="4" fillId="38" borderId="0" xfId="0" applyNumberFormat="1" applyFont="1" applyFill="1" applyBorder="1" applyAlignment="1">
      <alignment/>
    </xf>
    <xf numFmtId="179" fontId="4" fillId="38" borderId="0" xfId="0" applyNumberFormat="1" applyFont="1" applyFill="1" applyAlignment="1">
      <alignment/>
    </xf>
    <xf numFmtId="179" fontId="4" fillId="38" borderId="45" xfId="0" applyNumberFormat="1" applyFont="1" applyFill="1" applyBorder="1" applyAlignment="1" quotePrefix="1">
      <alignment/>
    </xf>
    <xf numFmtId="0" fontId="4" fillId="38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 quotePrefix="1">
      <alignment textRotation="180"/>
    </xf>
    <xf numFmtId="0" fontId="4" fillId="38" borderId="0" xfId="0" applyFont="1" applyFill="1" applyBorder="1" applyAlignment="1" applyProtection="1" quotePrefix="1">
      <alignment/>
      <protection/>
    </xf>
    <xf numFmtId="0" fontId="4" fillId="38" borderId="32" xfId="0" applyFont="1" applyFill="1" applyBorder="1" applyAlignment="1" applyProtection="1" quotePrefix="1">
      <alignment/>
      <protection/>
    </xf>
    <xf numFmtId="179" fontId="4" fillId="38" borderId="40" xfId="0" applyNumberFormat="1" applyFont="1" applyFill="1" applyBorder="1" applyAlignment="1">
      <alignment/>
    </xf>
    <xf numFmtId="0" fontId="4" fillId="38" borderId="40" xfId="0" applyFont="1" applyFill="1" applyBorder="1" applyAlignment="1" quotePrefix="1">
      <alignment/>
    </xf>
    <xf numFmtId="0" fontId="0" fillId="38" borderId="0" xfId="0" applyFont="1" applyFill="1" applyBorder="1" applyAlignment="1">
      <alignment/>
    </xf>
    <xf numFmtId="0" fontId="4" fillId="25" borderId="42" xfId="0" applyFont="1" applyFill="1" applyBorder="1" applyAlignment="1">
      <alignment/>
    </xf>
    <xf numFmtId="0" fontId="4" fillId="25" borderId="39" xfId="0" applyFont="1" applyFill="1" applyBorder="1" applyAlignment="1">
      <alignment/>
    </xf>
    <xf numFmtId="179" fontId="4" fillId="25" borderId="42" xfId="0" applyNumberFormat="1" applyFont="1" applyFill="1" applyBorder="1" applyAlignment="1">
      <alignment/>
    </xf>
    <xf numFmtId="0" fontId="4" fillId="25" borderId="39" xfId="0" applyFont="1" applyFill="1" applyBorder="1" applyAlignment="1" quotePrefix="1">
      <alignment textRotation="180"/>
    </xf>
    <xf numFmtId="0" fontId="4" fillId="25" borderId="41" xfId="0" applyFont="1" applyFill="1" applyBorder="1" applyAlignment="1" quotePrefix="1">
      <alignment textRotation="180"/>
    </xf>
    <xf numFmtId="0" fontId="4" fillId="25" borderId="39" xfId="0" applyFont="1" applyFill="1" applyBorder="1" applyAlignment="1" applyProtection="1" quotePrefix="1">
      <alignment/>
      <protection/>
    </xf>
    <xf numFmtId="1" fontId="4" fillId="25" borderId="42" xfId="0" applyNumberFormat="1" applyFont="1" applyFill="1" applyBorder="1" applyAlignment="1">
      <alignment/>
    </xf>
    <xf numFmtId="1" fontId="4" fillId="25" borderId="39" xfId="0" applyNumberFormat="1" applyFont="1" applyFill="1" applyBorder="1" applyAlignment="1" quotePrefix="1">
      <alignment/>
    </xf>
    <xf numFmtId="1" fontId="18" fillId="0" borderId="4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/>
    </xf>
    <xf numFmtId="0" fontId="4" fillId="0" borderId="40" xfId="0" applyFont="1" applyFill="1" applyBorder="1" applyAlignment="1" quotePrefix="1">
      <alignment/>
    </xf>
    <xf numFmtId="0" fontId="0" fillId="38" borderId="40" xfId="0" applyFont="1" applyFill="1" applyBorder="1" applyAlignment="1">
      <alignment/>
    </xf>
    <xf numFmtId="0" fontId="0" fillId="38" borderId="40" xfId="0" applyFont="1" applyFill="1" applyBorder="1" applyAlignment="1" quotePrefix="1">
      <alignment/>
    </xf>
    <xf numFmtId="0" fontId="0" fillId="38" borderId="40" xfId="0" applyFont="1" applyFill="1" applyBorder="1" applyAlignment="1" quotePrefix="1">
      <alignment textRotation="180"/>
    </xf>
    <xf numFmtId="0" fontId="0" fillId="38" borderId="32" xfId="0" applyFont="1" applyFill="1" applyBorder="1" applyAlignment="1" quotePrefix="1">
      <alignment textRotation="180"/>
    </xf>
    <xf numFmtId="0" fontId="0" fillId="38" borderId="32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8" borderId="46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179" fontId="0" fillId="38" borderId="42" xfId="0" applyNumberFormat="1" applyFill="1" applyBorder="1" applyAlignment="1">
      <alignment/>
    </xf>
    <xf numFmtId="179" fontId="4" fillId="38" borderId="42" xfId="0" applyNumberFormat="1" applyFont="1" applyFill="1" applyBorder="1" applyAlignment="1">
      <alignment/>
    </xf>
    <xf numFmtId="179" fontId="4" fillId="38" borderId="39" xfId="0" applyNumberFormat="1" applyFont="1" applyFill="1" applyBorder="1" applyAlignment="1">
      <alignment/>
    </xf>
    <xf numFmtId="0" fontId="0" fillId="38" borderId="39" xfId="0" applyFill="1" applyBorder="1" applyAlignment="1">
      <alignment/>
    </xf>
    <xf numFmtId="179" fontId="0" fillId="38" borderId="42" xfId="0" applyNumberFormat="1" applyFont="1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42" xfId="0" applyFill="1" applyBorder="1" applyAlignment="1">
      <alignment/>
    </xf>
    <xf numFmtId="0" fontId="4" fillId="38" borderId="42" xfId="0" applyFont="1" applyFill="1" applyBorder="1" applyAlignment="1" quotePrefix="1">
      <alignment/>
    </xf>
    <xf numFmtId="0" fontId="0" fillId="38" borderId="42" xfId="0" applyFont="1" applyFill="1" applyBorder="1" applyAlignment="1">
      <alignment/>
    </xf>
    <xf numFmtId="179" fontId="4" fillId="38" borderId="42" xfId="0" applyNumberFormat="1" applyFont="1" applyFill="1" applyBorder="1" applyAlignment="1" applyProtection="1" quotePrefix="1">
      <alignment/>
      <protection/>
    </xf>
    <xf numFmtId="0" fontId="4" fillId="38" borderId="42" xfId="0" applyFont="1" applyFill="1" applyBorder="1" applyAlignment="1" applyProtection="1">
      <alignment/>
      <protection/>
    </xf>
    <xf numFmtId="0" fontId="4" fillId="38" borderId="41" xfId="0" applyFont="1" applyFill="1" applyBorder="1" applyAlignment="1" applyProtection="1" quotePrefix="1">
      <alignment/>
      <protection/>
    </xf>
    <xf numFmtId="179" fontId="4" fillId="38" borderId="32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38" borderId="40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/>
    </xf>
    <xf numFmtId="1" fontId="4" fillId="36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4" fillId="33" borderId="40" xfId="0" applyNumberFormat="1" applyFont="1" applyFill="1" applyBorder="1" applyAlignment="1">
      <alignment/>
    </xf>
    <xf numFmtId="1" fontId="12" fillId="0" borderId="3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39" borderId="42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79" fontId="4" fillId="39" borderId="42" xfId="0" applyNumberFormat="1" applyFont="1" applyFill="1" applyBorder="1" applyAlignment="1">
      <alignment/>
    </xf>
    <xf numFmtId="0" fontId="4" fillId="39" borderId="39" xfId="0" applyFont="1" applyFill="1" applyBorder="1" applyAlignment="1" quotePrefix="1">
      <alignment textRotation="180"/>
    </xf>
    <xf numFmtId="1" fontId="4" fillId="39" borderId="42" xfId="0" applyNumberFormat="1" applyFont="1" applyFill="1" applyBorder="1" applyAlignment="1">
      <alignment/>
    </xf>
    <xf numFmtId="0" fontId="4" fillId="39" borderId="41" xfId="0" applyFont="1" applyFill="1" applyBorder="1" applyAlignment="1" quotePrefix="1">
      <alignment textRotation="180"/>
    </xf>
    <xf numFmtId="0" fontId="4" fillId="39" borderId="39" xfId="0" applyFont="1" applyFill="1" applyBorder="1" applyAlignment="1" applyProtection="1" quotePrefix="1">
      <alignment/>
      <protection/>
    </xf>
    <xf numFmtId="1" fontId="4" fillId="0" borderId="39" xfId="0" applyNumberFormat="1" applyFont="1" applyFill="1" applyBorder="1" applyAlignment="1" quotePrefix="1">
      <alignment/>
    </xf>
    <xf numFmtId="1" fontId="4" fillId="0" borderId="4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indent="2"/>
    </xf>
    <xf numFmtId="49" fontId="4" fillId="0" borderId="13" xfId="0" applyNumberFormat="1" applyFont="1" applyBorder="1" applyAlignment="1">
      <alignment horizontal="left" indent="2"/>
    </xf>
    <xf numFmtId="49" fontId="4" fillId="0" borderId="14" xfId="0" applyNumberFormat="1" applyFont="1" applyBorder="1" applyAlignment="1">
      <alignment horizontal="left" indent="2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0" xfId="0" applyNumberFormat="1" applyBorder="1" applyAlignment="1">
      <alignment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11">
      <selection activeCell="L16" sqref="L16:L19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57421875" style="0" customWidth="1"/>
    <col min="10" max="10" width="2.140625" style="0" customWidth="1"/>
    <col min="11" max="11" width="6.57421875" style="0" customWidth="1"/>
    <col min="12" max="12" width="12.8515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7109375" style="0" customWidth="1"/>
    <col min="17" max="17" width="1.28515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2" customHeight="1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" customHeight="1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" customHeight="1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4.25" customHeight="1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5" customHeight="1">
      <c r="B7" t="s">
        <v>31</v>
      </c>
      <c r="H7" s="85"/>
      <c r="I7" s="85"/>
      <c r="L7" s="121"/>
    </row>
    <row r="8" spans="2:16" ht="12" customHeight="1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5" customHeight="1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127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128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0.535</v>
      </c>
      <c r="N18" s="73"/>
      <c r="O18" s="73"/>
      <c r="P18" s="73"/>
    </row>
    <row r="19" spans="2:16" ht="12.75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/>
      <c r="C20" s="452"/>
      <c r="D20" s="41"/>
      <c r="E20" s="52"/>
      <c r="F20" s="64"/>
      <c r="G20" s="63"/>
      <c r="H20" s="81"/>
      <c r="I20" s="81"/>
      <c r="J20" s="42"/>
      <c r="K20" s="243">
        <f aca="true" t="shared" si="0" ref="K20:K42">I20-H20</f>
        <v>0</v>
      </c>
      <c r="L20" s="126">
        <f>K20*$L$18</f>
        <v>0</v>
      </c>
      <c r="N20" s="73" t="s">
        <v>45</v>
      </c>
      <c r="O20" s="73"/>
      <c r="P20" s="73"/>
    </row>
    <row r="21" spans="2:16" ht="12.75">
      <c r="B21" s="49"/>
      <c r="C21" s="40"/>
      <c r="D21" s="52"/>
      <c r="E21" s="41"/>
      <c r="F21" s="64"/>
      <c r="G21" s="63"/>
      <c r="H21" s="81"/>
      <c r="I21" s="81"/>
      <c r="J21" s="42"/>
      <c r="K21" s="243">
        <f t="shared" si="0"/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53"/>
      <c r="D22" s="52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52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53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7.5" customHeight="1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5.75" customHeight="1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9.75" customHeight="1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9.5" customHeight="1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  <row r="56" spans="8:12" ht="12.75">
      <c r="H56" s="85"/>
      <c r="I56" s="85"/>
      <c r="L56" s="121"/>
    </row>
    <row r="57" spans="8:12" ht="12.75">
      <c r="H57" s="85"/>
      <c r="I57" s="85"/>
      <c r="L57" s="121"/>
    </row>
  </sheetData>
  <sheetProtection/>
  <protectedRanges>
    <protectedRange password="CD0A" sqref="B9:E9" name="Range2"/>
    <protectedRange password="CD0A" sqref="B31:K42 H25:K30 C25 B19:K24" name="travel"/>
    <protectedRange password="CD0A" sqref="B20:G3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57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127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128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0.535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'53.5, Pg 1'!K44</f>
        <v>0</v>
      </c>
      <c r="L20" s="44">
        <f>'53.5, Pg 1'!L44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v>0</v>
      </c>
      <c r="L21" s="126">
        <f aca="true" t="shared" si="0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aca="true" t="shared" si="1" ref="K22:K42">I22-H22</f>
        <v>0</v>
      </c>
      <c r="L22" s="126">
        <f t="shared" si="0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1"/>
        <v>0</v>
      </c>
      <c r="L23" s="126">
        <f t="shared" si="0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1"/>
        <v>0</v>
      </c>
      <c r="L24" s="126">
        <f t="shared" si="0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1"/>
        <v>0</v>
      </c>
      <c r="L25" s="126">
        <f t="shared" si="0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1"/>
        <v>0</v>
      </c>
      <c r="L26" s="126">
        <f t="shared" si="0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1"/>
        <v>0</v>
      </c>
      <c r="L27" s="126">
        <f t="shared" si="0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1"/>
        <v>0</v>
      </c>
      <c r="L28" s="126">
        <f t="shared" si="0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1"/>
        <v>0</v>
      </c>
      <c r="L29" s="126">
        <f t="shared" si="0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1"/>
        <v>0</v>
      </c>
      <c r="L30" s="126">
        <f t="shared" si="0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1"/>
        <v>0</v>
      </c>
      <c r="L31" s="126">
        <f t="shared" si="0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1"/>
        <v>0</v>
      </c>
      <c r="L32" s="126">
        <f t="shared" si="0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1"/>
        <v>0</v>
      </c>
      <c r="L33" s="126">
        <f t="shared" si="0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1"/>
        <v>0</v>
      </c>
      <c r="L34" s="126">
        <f t="shared" si="0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1"/>
        <v>0</v>
      </c>
      <c r="L35" s="126">
        <f t="shared" si="0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1"/>
        <v>0</v>
      </c>
      <c r="L36" s="126">
        <f t="shared" si="0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1"/>
        <v>0</v>
      </c>
      <c r="L37" s="126">
        <f t="shared" si="0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1"/>
        <v>0</v>
      </c>
      <c r="L38" s="126">
        <f t="shared" si="0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1"/>
        <v>0</v>
      </c>
      <c r="L39" s="126">
        <f t="shared" si="0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v>0</v>
      </c>
      <c r="L40" s="126">
        <f t="shared" si="0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1"/>
        <v>0</v>
      </c>
      <c r="L41" s="126">
        <f t="shared" si="0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1"/>
        <v>0</v>
      </c>
      <c r="L42" s="126">
        <f t="shared" si="0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17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  <ignoredErrors>
    <ignoredError sqref="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8">
      <selection activeCell="B16" sqref="B16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127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128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0.535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'53.5, Pg 2'!K44</f>
        <v>0</v>
      </c>
      <c r="L20" s="44">
        <f>'53.5, Pg 2'!L44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36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376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.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8">
      <selection activeCell="B16" sqref="B16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7109375" style="0" customWidth="1"/>
    <col min="4" max="4" width="23.7109375" style="0" customWidth="1"/>
    <col min="5" max="5" width="28.8515625" style="0" customWidth="1"/>
    <col min="7" max="7" width="19.140625" style="0" customWidth="1"/>
    <col min="8" max="8" width="10.8515625" style="0" customWidth="1"/>
    <col min="9" max="9" width="10.57421875" style="0" customWidth="1"/>
    <col min="10" max="10" width="2.281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8515625" style="0" customWidth="1"/>
    <col min="17" max="17" width="1.7109375" style="0" customWidth="1"/>
    <col min="18" max="18" width="11.281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127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128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0.535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'53.5, Pg 3'!K44</f>
        <v>0</v>
      </c>
      <c r="L20" s="126">
        <f>'53.5, Pg 3'!L44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57421875" style="0" customWidth="1"/>
    <col min="4" max="4" width="23.57421875" style="0" customWidth="1"/>
    <col min="5" max="5" width="28.8515625" style="0" customWidth="1"/>
    <col min="7" max="7" width="18.7109375" style="0" customWidth="1"/>
    <col min="8" max="8" width="10.7109375" style="0" customWidth="1"/>
    <col min="9" max="9" width="10.421875" style="0" customWidth="1"/>
    <col min="10" max="10" width="2.1406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7109375" style="0" customWidth="1"/>
    <col min="17" max="17" width="1.7109375" style="0" customWidth="1"/>
    <col min="18" max="18" width="11.140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127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128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0.535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'53.5, Pg 4'!K44</f>
        <v>0</v>
      </c>
      <c r="L20" s="126">
        <f>'53.5, Pg 4'!L44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I55"/>
  <sheetViews>
    <sheetView tabSelected="1" zoomScaleSheetLayoutView="75" zoomScalePageLayoutView="0" workbookViewId="0" topLeftCell="K5">
      <selection activeCell="AR35" sqref="AR35"/>
    </sheetView>
  </sheetViews>
  <sheetFormatPr defaultColWidth="9.140625" defaultRowHeight="12.75"/>
  <cols>
    <col min="1" max="1" width="4.7109375" style="54" bestFit="1" customWidth="1"/>
    <col min="3" max="3" width="33.57421875" style="0" customWidth="1"/>
    <col min="4" max="4" width="5.8515625" style="0" bestFit="1" customWidth="1"/>
    <col min="5" max="5" width="3.140625" style="0" customWidth="1"/>
    <col min="6" max="15" width="6.00390625" style="0" bestFit="1" customWidth="1"/>
    <col min="16" max="16" width="3.140625" style="0" customWidth="1"/>
    <col min="17" max="19" width="6.00390625" style="0" bestFit="1" customWidth="1"/>
    <col min="20" max="20" width="5.00390625" style="0" bestFit="1" customWidth="1"/>
    <col min="21" max="22" width="6.7109375" style="0" bestFit="1" customWidth="1"/>
    <col min="23" max="23" width="6.57421875" style="0" bestFit="1" customWidth="1"/>
    <col min="24" max="24" width="3.140625" style="0" customWidth="1"/>
    <col min="25" max="29" width="5.7109375" style="0" bestFit="1" customWidth="1"/>
    <col min="30" max="30" width="3.140625" style="0" customWidth="1"/>
    <col min="31" max="36" width="4.7109375" style="0" bestFit="1" customWidth="1"/>
    <col min="37" max="37" width="4.7109375" style="192" bestFit="1" customWidth="1"/>
    <col min="38" max="38" width="4.7109375" style="54" bestFit="1" customWidth="1"/>
    <col min="39" max="39" width="4.7109375" style="192" bestFit="1" customWidth="1"/>
    <col min="40" max="40" width="3.00390625" style="0" customWidth="1"/>
    <col min="41" max="41" width="4.7109375" style="0" bestFit="1" customWidth="1"/>
    <col min="42" max="43" width="5.140625" style="0" bestFit="1" customWidth="1"/>
    <col min="44" max="45" width="4.7109375" style="0" bestFit="1" customWidth="1"/>
    <col min="46" max="46" width="3.00390625" style="0" customWidth="1"/>
    <col min="47" max="47" width="4.7109375" style="0" customWidth="1"/>
    <col min="48" max="48" width="4.7109375" style="54" bestFit="1" customWidth="1"/>
  </cols>
  <sheetData>
    <row r="1" spans="1:47" s="355" customFormat="1" ht="15">
      <c r="A1" s="474" t="s">
        <v>115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384"/>
      <c r="AU1" s="384"/>
    </row>
    <row r="2" spans="1:48" s="291" customFormat="1" ht="13.5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</row>
    <row r="3" spans="1:48" s="354" customFormat="1" ht="15.75" thickBot="1">
      <c r="A3" s="351"/>
      <c r="B3" s="352"/>
      <c r="C3" s="353"/>
      <c r="D3" s="353">
        <v>1</v>
      </c>
      <c r="E3" s="353"/>
      <c r="F3" s="352">
        <v>2</v>
      </c>
      <c r="G3" s="352">
        <v>3</v>
      </c>
      <c r="H3" s="352">
        <v>4</v>
      </c>
      <c r="I3" s="352">
        <v>5</v>
      </c>
      <c r="J3" s="352">
        <v>6</v>
      </c>
      <c r="K3" s="352">
        <v>7</v>
      </c>
      <c r="L3" s="352">
        <v>8</v>
      </c>
      <c r="M3" s="352">
        <v>9</v>
      </c>
      <c r="N3" s="352">
        <v>10</v>
      </c>
      <c r="O3" s="353">
        <v>11</v>
      </c>
      <c r="P3" s="353"/>
      <c r="Q3" s="352">
        <v>12</v>
      </c>
      <c r="R3" s="352">
        <v>13</v>
      </c>
      <c r="S3" s="352">
        <v>14</v>
      </c>
      <c r="T3" s="353">
        <v>15</v>
      </c>
      <c r="U3" s="353">
        <v>16</v>
      </c>
      <c r="V3" s="353">
        <v>17</v>
      </c>
      <c r="W3" s="418">
        <v>18</v>
      </c>
      <c r="X3" s="353"/>
      <c r="Y3" s="352">
        <v>19</v>
      </c>
      <c r="Z3" s="352">
        <v>20</v>
      </c>
      <c r="AA3" s="352">
        <v>21</v>
      </c>
      <c r="AB3" s="352">
        <v>22</v>
      </c>
      <c r="AC3" s="353">
        <v>23</v>
      </c>
      <c r="AD3" s="351"/>
      <c r="AE3" s="352">
        <v>24</v>
      </c>
      <c r="AF3" s="352">
        <v>25</v>
      </c>
      <c r="AG3" s="352">
        <v>26</v>
      </c>
      <c r="AH3" s="352">
        <v>27</v>
      </c>
      <c r="AI3" s="352">
        <v>28</v>
      </c>
      <c r="AJ3" s="352">
        <v>29</v>
      </c>
      <c r="AK3" s="352">
        <v>30</v>
      </c>
      <c r="AL3" s="352">
        <v>31</v>
      </c>
      <c r="AM3" s="353">
        <v>32</v>
      </c>
      <c r="AN3" s="353"/>
      <c r="AO3" s="352">
        <v>33</v>
      </c>
      <c r="AP3" s="352">
        <v>34</v>
      </c>
      <c r="AQ3" s="352">
        <v>35</v>
      </c>
      <c r="AR3" s="352">
        <v>36</v>
      </c>
      <c r="AS3" s="353">
        <v>37</v>
      </c>
      <c r="AT3" s="353"/>
      <c r="AU3" s="353">
        <v>38</v>
      </c>
      <c r="AV3" s="351"/>
    </row>
    <row r="4" spans="1:48" ht="223.5" customHeight="1" thickBot="1">
      <c r="A4" s="208"/>
      <c r="B4" s="185"/>
      <c r="C4" s="57"/>
      <c r="D4" s="212" t="s">
        <v>78</v>
      </c>
      <c r="E4" s="213"/>
      <c r="F4" s="214" t="s">
        <v>49</v>
      </c>
      <c r="G4" s="215" t="s">
        <v>16</v>
      </c>
      <c r="H4" s="214" t="s">
        <v>51</v>
      </c>
      <c r="I4" s="215" t="s">
        <v>52</v>
      </c>
      <c r="J4" s="214" t="s">
        <v>53</v>
      </c>
      <c r="K4" s="215" t="s">
        <v>54</v>
      </c>
      <c r="L4" s="214" t="s">
        <v>55</v>
      </c>
      <c r="M4" s="215" t="s">
        <v>56</v>
      </c>
      <c r="N4" s="214" t="s">
        <v>48</v>
      </c>
      <c r="O4" s="216" t="s">
        <v>80</v>
      </c>
      <c r="P4" s="194"/>
      <c r="Q4" s="214" t="s">
        <v>57</v>
      </c>
      <c r="R4" s="217" t="s">
        <v>58</v>
      </c>
      <c r="S4" s="214" t="s">
        <v>59</v>
      </c>
      <c r="T4" s="215" t="s">
        <v>114</v>
      </c>
      <c r="U4" s="214" t="s">
        <v>113</v>
      </c>
      <c r="V4" s="365" t="s">
        <v>117</v>
      </c>
      <c r="W4" s="364" t="s">
        <v>118</v>
      </c>
      <c r="X4" s="218"/>
      <c r="Y4" s="214" t="s">
        <v>60</v>
      </c>
      <c r="Z4" s="215" t="s">
        <v>61</v>
      </c>
      <c r="AA4" s="214" t="s">
        <v>62</v>
      </c>
      <c r="AB4" s="215" t="s">
        <v>63</v>
      </c>
      <c r="AC4" s="388" t="s">
        <v>120</v>
      </c>
      <c r="AD4" s="194"/>
      <c r="AE4" s="214" t="s">
        <v>65</v>
      </c>
      <c r="AF4" s="217" t="s">
        <v>66</v>
      </c>
      <c r="AG4" s="214" t="s">
        <v>67</v>
      </c>
      <c r="AH4" s="217" t="s">
        <v>68</v>
      </c>
      <c r="AI4" s="214" t="s">
        <v>69</v>
      </c>
      <c r="AJ4" s="214" t="s">
        <v>70</v>
      </c>
      <c r="AK4" s="215" t="s">
        <v>71</v>
      </c>
      <c r="AL4" s="214" t="s">
        <v>79</v>
      </c>
      <c r="AM4" s="216" t="s">
        <v>82</v>
      </c>
      <c r="AN4" s="213"/>
      <c r="AO4" s="214" t="s">
        <v>72</v>
      </c>
      <c r="AP4" s="217" t="s">
        <v>73</v>
      </c>
      <c r="AQ4" s="214" t="s">
        <v>74</v>
      </c>
      <c r="AR4" s="217" t="s">
        <v>75</v>
      </c>
      <c r="AS4" s="213" t="s">
        <v>76</v>
      </c>
      <c r="AT4" s="213"/>
      <c r="AU4" s="213" t="s">
        <v>123</v>
      </c>
      <c r="AV4" s="208"/>
    </row>
    <row r="5" spans="1:48" ht="13.5" customHeight="1" thickBot="1">
      <c r="A5" s="208" t="s">
        <v>83</v>
      </c>
      <c r="B5" s="242" t="s">
        <v>77</v>
      </c>
      <c r="C5" s="58"/>
      <c r="D5" s="208" t="s">
        <v>17</v>
      </c>
      <c r="E5" s="162"/>
      <c r="F5" s="158">
        <v>3.5</v>
      </c>
      <c r="G5" s="158">
        <v>3.5</v>
      </c>
      <c r="H5" s="158">
        <v>3</v>
      </c>
      <c r="I5" s="158">
        <v>5.5</v>
      </c>
      <c r="J5" s="158">
        <v>3</v>
      </c>
      <c r="K5" s="332">
        <v>19.5</v>
      </c>
      <c r="L5" s="332">
        <v>14.5</v>
      </c>
      <c r="M5" s="332">
        <v>2.5</v>
      </c>
      <c r="N5" s="158">
        <v>0.5</v>
      </c>
      <c r="O5" s="162">
        <v>2</v>
      </c>
      <c r="P5" s="154"/>
      <c r="Q5" s="158">
        <v>6.5</v>
      </c>
      <c r="R5" s="158">
        <v>6.5</v>
      </c>
      <c r="S5" s="158">
        <v>6.5</v>
      </c>
      <c r="T5" s="58">
        <v>6</v>
      </c>
      <c r="U5" s="58">
        <v>4.5</v>
      </c>
      <c r="V5" s="58">
        <v>2.5</v>
      </c>
      <c r="W5" s="180">
        <v>0.5</v>
      </c>
      <c r="X5" s="194"/>
      <c r="Y5" s="333">
        <v>24</v>
      </c>
      <c r="Z5" s="333">
        <v>24</v>
      </c>
      <c r="AA5" s="333">
        <v>24</v>
      </c>
      <c r="AB5" s="333">
        <v>24</v>
      </c>
      <c r="AC5" s="340">
        <v>24</v>
      </c>
      <c r="AD5" s="241"/>
      <c r="AE5" s="225">
        <v>23</v>
      </c>
      <c r="AF5" s="225">
        <v>24</v>
      </c>
      <c r="AG5" s="225">
        <v>23</v>
      </c>
      <c r="AH5" s="244">
        <v>23.5</v>
      </c>
      <c r="AI5" s="225">
        <v>17</v>
      </c>
      <c r="AJ5" s="225">
        <v>26</v>
      </c>
      <c r="AK5" s="244">
        <v>20.5</v>
      </c>
      <c r="AL5" s="271">
        <v>20</v>
      </c>
      <c r="AM5" s="271">
        <v>26</v>
      </c>
      <c r="AN5" s="240"/>
      <c r="AO5" s="244">
        <v>20.5</v>
      </c>
      <c r="AP5" s="225">
        <v>20</v>
      </c>
      <c r="AQ5" s="225">
        <v>20</v>
      </c>
      <c r="AR5" s="225">
        <v>32</v>
      </c>
      <c r="AS5" s="162">
        <v>20</v>
      </c>
      <c r="AT5" s="162"/>
      <c r="AU5" s="162">
        <v>28</v>
      </c>
      <c r="AV5" s="208" t="s">
        <v>83</v>
      </c>
    </row>
    <row r="6" spans="1:48" ht="13.5" thickBot="1">
      <c r="A6" s="208"/>
      <c r="B6" s="281"/>
      <c r="C6" s="158"/>
      <c r="D6" s="198"/>
      <c r="E6" s="162"/>
      <c r="F6" s="171"/>
      <c r="G6" s="158"/>
      <c r="H6" s="171"/>
      <c r="I6" s="158"/>
      <c r="J6" s="171"/>
      <c r="K6" s="158"/>
      <c r="L6" s="171"/>
      <c r="M6" s="158"/>
      <c r="N6" s="57"/>
      <c r="O6" s="179"/>
      <c r="P6" s="218"/>
      <c r="Q6" s="242"/>
      <c r="R6" s="57"/>
      <c r="S6" s="58"/>
      <c r="T6" s="58"/>
      <c r="U6" s="58"/>
      <c r="V6" s="158"/>
      <c r="W6" s="180"/>
      <c r="X6" s="194"/>
      <c r="Y6" s="171"/>
      <c r="Z6" s="58"/>
      <c r="AA6" s="57"/>
      <c r="AB6" s="58"/>
      <c r="AC6" s="182"/>
      <c r="AD6" s="194"/>
      <c r="AE6" s="58"/>
      <c r="AF6" s="57"/>
      <c r="AG6" s="58"/>
      <c r="AH6" s="57"/>
      <c r="AI6" s="58"/>
      <c r="AJ6" s="58"/>
      <c r="AK6" s="184"/>
      <c r="AL6" s="178"/>
      <c r="AM6" s="272"/>
      <c r="AN6" s="179"/>
      <c r="AO6" s="58"/>
      <c r="AP6" s="57"/>
      <c r="AQ6" s="58"/>
      <c r="AR6" s="57"/>
      <c r="AS6" s="180"/>
      <c r="AT6" s="180"/>
      <c r="AU6" s="180"/>
      <c r="AV6" s="208"/>
    </row>
    <row r="7" spans="1:48" s="191" customFormat="1" ht="13.5" customHeight="1">
      <c r="A7" s="220" t="s">
        <v>84</v>
      </c>
      <c r="B7" s="282" t="s">
        <v>49</v>
      </c>
      <c r="C7" s="141"/>
      <c r="D7" s="209">
        <v>3.5</v>
      </c>
      <c r="E7" s="196"/>
      <c r="F7" s="139" t="s">
        <v>17</v>
      </c>
      <c r="G7" s="139">
        <v>0.5</v>
      </c>
      <c r="H7" s="139">
        <v>0.5</v>
      </c>
      <c r="I7" s="139">
        <v>5.5</v>
      </c>
      <c r="J7" s="139">
        <v>1</v>
      </c>
      <c r="K7" s="139">
        <v>17</v>
      </c>
      <c r="L7" s="139">
        <v>11</v>
      </c>
      <c r="M7" s="139">
        <v>2</v>
      </c>
      <c r="N7" s="141">
        <v>3</v>
      </c>
      <c r="O7" s="205">
        <v>1.5</v>
      </c>
      <c r="P7" s="142"/>
      <c r="Q7" s="141">
        <v>7.5</v>
      </c>
      <c r="R7" s="141">
        <v>7.5</v>
      </c>
      <c r="S7" s="141">
        <v>7.5</v>
      </c>
      <c r="T7" s="141">
        <v>7</v>
      </c>
      <c r="U7" s="141">
        <v>2</v>
      </c>
      <c r="V7" s="141">
        <v>1</v>
      </c>
      <c r="W7" s="196">
        <v>6</v>
      </c>
      <c r="X7" s="195"/>
      <c r="Y7" s="245">
        <v>24.5</v>
      </c>
      <c r="Z7" s="245">
        <v>24.5</v>
      </c>
      <c r="AA7" s="245">
        <v>24.5</v>
      </c>
      <c r="AB7" s="245">
        <v>24.5</v>
      </c>
      <c r="AC7" s="341">
        <v>24.5</v>
      </c>
      <c r="AD7" s="195"/>
      <c r="AE7" s="139">
        <v>24</v>
      </c>
      <c r="AF7" s="139">
        <v>25</v>
      </c>
      <c r="AG7" s="139">
        <v>24</v>
      </c>
      <c r="AH7" s="245">
        <v>24.5</v>
      </c>
      <c r="AI7" s="139">
        <v>18</v>
      </c>
      <c r="AJ7" s="245">
        <v>26.5</v>
      </c>
      <c r="AK7" s="245">
        <v>21.5</v>
      </c>
      <c r="AL7" s="163">
        <v>21</v>
      </c>
      <c r="AM7" s="229">
        <v>26.5</v>
      </c>
      <c r="AN7" s="140"/>
      <c r="AO7" s="139">
        <v>26</v>
      </c>
      <c r="AP7" s="255">
        <v>25.5</v>
      </c>
      <c r="AQ7" s="255">
        <v>25.5</v>
      </c>
      <c r="AR7" s="339">
        <v>38</v>
      </c>
      <c r="AS7" s="345">
        <v>25.5</v>
      </c>
      <c r="AT7" s="345"/>
      <c r="AU7" s="345">
        <v>28.5</v>
      </c>
      <c r="AV7" s="220" t="s">
        <v>84</v>
      </c>
    </row>
    <row r="8" spans="1:48" s="189" customFormat="1" ht="13.5" customHeight="1">
      <c r="A8" s="220" t="s">
        <v>85</v>
      </c>
      <c r="B8" s="190" t="s">
        <v>50</v>
      </c>
      <c r="C8" s="7"/>
      <c r="D8" s="156">
        <v>3.5</v>
      </c>
      <c r="E8" s="155"/>
      <c r="F8" s="54">
        <v>0.5</v>
      </c>
      <c r="G8" s="54" t="s">
        <v>17</v>
      </c>
      <c r="H8">
        <v>0.5</v>
      </c>
      <c r="I8" s="54">
        <v>5.5</v>
      </c>
      <c r="J8">
        <v>1.5</v>
      </c>
      <c r="K8" s="54">
        <v>17</v>
      </c>
      <c r="L8">
        <v>11</v>
      </c>
      <c r="M8" s="54">
        <v>1.5</v>
      </c>
      <c r="N8" s="7">
        <v>3.5</v>
      </c>
      <c r="O8" s="175">
        <v>2</v>
      </c>
      <c r="P8" s="204"/>
      <c r="Q8" s="54">
        <v>7.5</v>
      </c>
      <c r="R8" s="192">
        <v>7.5</v>
      </c>
      <c r="S8" s="54">
        <v>7.5</v>
      </c>
      <c r="T8" s="192">
        <v>7</v>
      </c>
      <c r="U8" s="54">
        <v>2</v>
      </c>
      <c r="V8" s="192">
        <v>1.5</v>
      </c>
      <c r="W8" s="192">
        <v>6</v>
      </c>
      <c r="X8" s="55"/>
      <c r="Y8" s="247">
        <v>24.5</v>
      </c>
      <c r="Z8" s="246">
        <v>24.5</v>
      </c>
      <c r="AA8" s="247">
        <v>24.5</v>
      </c>
      <c r="AB8" s="246">
        <v>24.5</v>
      </c>
      <c r="AC8" s="247">
        <v>24.5</v>
      </c>
      <c r="AD8" s="55"/>
      <c r="AE8" s="54">
        <v>24</v>
      </c>
      <c r="AF8">
        <v>25</v>
      </c>
      <c r="AG8" s="54">
        <v>24</v>
      </c>
      <c r="AH8" s="247">
        <v>24.5</v>
      </c>
      <c r="AI8" s="54">
        <v>18</v>
      </c>
      <c r="AJ8" s="246">
        <v>26.5</v>
      </c>
      <c r="AK8" s="267">
        <v>21.5</v>
      </c>
      <c r="AL8" s="153">
        <v>21</v>
      </c>
      <c r="AM8" s="302">
        <v>26.5</v>
      </c>
      <c r="AN8" s="138"/>
      <c r="AO8" s="246">
        <v>25.5</v>
      </c>
      <c r="AP8" s="226">
        <v>25</v>
      </c>
      <c r="AQ8" s="54">
        <v>25</v>
      </c>
      <c r="AR8" s="265">
        <v>37.5</v>
      </c>
      <c r="AS8" s="155">
        <v>25</v>
      </c>
      <c r="AT8" s="155"/>
      <c r="AU8" s="347">
        <v>28</v>
      </c>
      <c r="AV8" s="220" t="s">
        <v>85</v>
      </c>
    </row>
    <row r="9" spans="1:48" s="191" customFormat="1" ht="13.5" customHeight="1">
      <c r="A9" s="220" t="s">
        <v>86</v>
      </c>
      <c r="B9" s="282" t="s">
        <v>51</v>
      </c>
      <c r="C9" s="141"/>
      <c r="D9" s="209">
        <v>3</v>
      </c>
      <c r="E9" s="196"/>
      <c r="F9" s="139">
        <v>0.5</v>
      </c>
      <c r="G9" s="139">
        <v>0.5</v>
      </c>
      <c r="H9" s="139" t="s">
        <v>17</v>
      </c>
      <c r="I9" s="139">
        <v>5.5</v>
      </c>
      <c r="J9" s="139">
        <v>1</v>
      </c>
      <c r="K9" s="139">
        <v>17.5</v>
      </c>
      <c r="L9" s="139">
        <v>12</v>
      </c>
      <c r="M9" s="139">
        <v>1</v>
      </c>
      <c r="N9" s="141">
        <v>3</v>
      </c>
      <c r="O9" s="176">
        <v>1.5</v>
      </c>
      <c r="P9" s="195"/>
      <c r="Q9" s="139">
        <v>8</v>
      </c>
      <c r="R9" s="139">
        <v>8</v>
      </c>
      <c r="S9" s="139">
        <v>8</v>
      </c>
      <c r="T9" s="139">
        <v>8</v>
      </c>
      <c r="U9" s="139">
        <v>2</v>
      </c>
      <c r="V9" s="139">
        <v>1</v>
      </c>
      <c r="W9" s="139">
        <v>5.5</v>
      </c>
      <c r="X9" s="142"/>
      <c r="Y9" s="139">
        <v>25</v>
      </c>
      <c r="Z9" s="139">
        <v>25</v>
      </c>
      <c r="AA9" s="139">
        <v>25</v>
      </c>
      <c r="AB9" s="139">
        <v>25</v>
      </c>
      <c r="AC9" s="139">
        <v>25</v>
      </c>
      <c r="AD9" s="142"/>
      <c r="AE9" s="325">
        <v>25</v>
      </c>
      <c r="AF9" s="139">
        <v>26</v>
      </c>
      <c r="AG9" s="325">
        <v>25</v>
      </c>
      <c r="AH9" s="245">
        <v>25.5</v>
      </c>
      <c r="AI9" s="245">
        <v>18.5</v>
      </c>
      <c r="AJ9" s="245">
        <v>27.5</v>
      </c>
      <c r="AK9" s="245">
        <v>22.5</v>
      </c>
      <c r="AL9" s="163">
        <v>22</v>
      </c>
      <c r="AM9" s="245">
        <v>27.5</v>
      </c>
      <c r="AN9" s="140"/>
      <c r="AO9" s="139">
        <v>23</v>
      </c>
      <c r="AP9" s="255">
        <v>22.5</v>
      </c>
      <c r="AQ9" s="255">
        <v>22.5</v>
      </c>
      <c r="AR9" s="141">
        <v>35</v>
      </c>
      <c r="AS9" s="345">
        <v>22.5</v>
      </c>
      <c r="AT9" s="345"/>
      <c r="AU9" s="450">
        <v>29</v>
      </c>
      <c r="AV9" s="220" t="s">
        <v>86</v>
      </c>
    </row>
    <row r="10" spans="1:48" s="189" customFormat="1" ht="13.5" customHeight="1">
      <c r="A10" s="220" t="s">
        <v>87</v>
      </c>
      <c r="B10" s="190" t="s">
        <v>52</v>
      </c>
      <c r="C10" s="7"/>
      <c r="D10" s="156">
        <v>5.5</v>
      </c>
      <c r="E10" s="155"/>
      <c r="F10">
        <v>5.5</v>
      </c>
      <c r="G10" s="54">
        <v>5.5</v>
      </c>
      <c r="H10" s="226">
        <v>5.5</v>
      </c>
      <c r="I10" s="54" t="s">
        <v>17</v>
      </c>
      <c r="J10" s="133">
        <v>7</v>
      </c>
      <c r="K10" s="192">
        <v>22.5</v>
      </c>
      <c r="L10" s="246">
        <v>16.5</v>
      </c>
      <c r="M10" s="192">
        <v>5</v>
      </c>
      <c r="N10" s="152">
        <v>6</v>
      </c>
      <c r="O10" s="274">
        <v>6</v>
      </c>
      <c r="P10" s="204"/>
      <c r="Q10" s="192">
        <v>12</v>
      </c>
      <c r="R10" s="54">
        <v>12</v>
      </c>
      <c r="S10" s="192">
        <v>12</v>
      </c>
      <c r="T10" s="246">
        <v>11.5</v>
      </c>
      <c r="U10" s="192">
        <v>3.5</v>
      </c>
      <c r="V10" s="54">
        <v>6</v>
      </c>
      <c r="W10" s="192">
        <v>5</v>
      </c>
      <c r="X10" s="55"/>
      <c r="Y10" s="247">
        <v>29.5</v>
      </c>
      <c r="Z10" s="246">
        <v>29.5</v>
      </c>
      <c r="AA10" s="247">
        <v>29.5</v>
      </c>
      <c r="AB10" s="246">
        <v>29.5</v>
      </c>
      <c r="AC10" s="247">
        <v>29.5</v>
      </c>
      <c r="AD10" s="55"/>
      <c r="AE10" s="267">
        <v>28.5</v>
      </c>
      <c r="AF10" s="246">
        <v>29.5</v>
      </c>
      <c r="AG10" s="316">
        <v>29</v>
      </c>
      <c r="AH10" s="314">
        <v>29</v>
      </c>
      <c r="AI10" s="316">
        <v>22</v>
      </c>
      <c r="AJ10" s="267">
        <v>31.5</v>
      </c>
      <c r="AK10" s="314">
        <v>26</v>
      </c>
      <c r="AL10" s="267">
        <v>25.5</v>
      </c>
      <c r="AM10" s="246">
        <v>31.5</v>
      </c>
      <c r="AN10" s="138"/>
      <c r="AO10" s="192">
        <v>22</v>
      </c>
      <c r="AP10" s="54">
        <v>21.5</v>
      </c>
      <c r="AQ10" s="192">
        <v>21.5</v>
      </c>
      <c r="AR10" s="54">
        <v>34</v>
      </c>
      <c r="AS10" s="346">
        <v>21.5</v>
      </c>
      <c r="AT10" s="346"/>
      <c r="AU10" s="420">
        <v>34</v>
      </c>
      <c r="AV10" s="220" t="s">
        <v>87</v>
      </c>
    </row>
    <row r="11" spans="1:48" s="191" customFormat="1" ht="13.5" customHeight="1">
      <c r="A11" s="220" t="s">
        <v>88</v>
      </c>
      <c r="B11" s="282" t="s">
        <v>53</v>
      </c>
      <c r="C11" s="141"/>
      <c r="D11" s="209">
        <v>3</v>
      </c>
      <c r="E11" s="196"/>
      <c r="F11" s="139">
        <v>1</v>
      </c>
      <c r="G11" s="139">
        <v>1.5</v>
      </c>
      <c r="H11" s="139">
        <v>1</v>
      </c>
      <c r="I11" s="139">
        <v>7</v>
      </c>
      <c r="J11" s="139" t="s">
        <v>17</v>
      </c>
      <c r="K11" s="245">
        <v>17.5</v>
      </c>
      <c r="L11" s="245">
        <v>11.5</v>
      </c>
      <c r="M11" s="139">
        <v>1.5</v>
      </c>
      <c r="N11" s="141">
        <v>2.5</v>
      </c>
      <c r="O11" s="176">
        <v>1</v>
      </c>
      <c r="P11" s="195"/>
      <c r="Q11" s="139">
        <v>8</v>
      </c>
      <c r="R11" s="139">
        <v>8</v>
      </c>
      <c r="S11" s="139">
        <v>8</v>
      </c>
      <c r="T11" s="139">
        <v>7.5</v>
      </c>
      <c r="U11" s="139">
        <v>3</v>
      </c>
      <c r="V11" s="139">
        <v>0.5</v>
      </c>
      <c r="W11" s="139">
        <v>3</v>
      </c>
      <c r="X11" s="142"/>
      <c r="Y11" s="245">
        <v>24.5</v>
      </c>
      <c r="Z11" s="245">
        <v>24.5</v>
      </c>
      <c r="AA11" s="245">
        <v>24.5</v>
      </c>
      <c r="AB11" s="245">
        <v>24.5</v>
      </c>
      <c r="AC11" s="245">
        <v>24.5</v>
      </c>
      <c r="AD11" s="142"/>
      <c r="AE11" s="245">
        <v>24.5</v>
      </c>
      <c r="AF11" s="245">
        <v>25.5</v>
      </c>
      <c r="AG11" s="139">
        <v>25</v>
      </c>
      <c r="AH11" s="139">
        <v>25</v>
      </c>
      <c r="AI11" s="139">
        <v>18</v>
      </c>
      <c r="AJ11" s="245">
        <v>27.5</v>
      </c>
      <c r="AK11" s="139">
        <v>22</v>
      </c>
      <c r="AL11" s="229">
        <v>21.5</v>
      </c>
      <c r="AM11" s="229">
        <v>27.5</v>
      </c>
      <c r="AN11" s="140"/>
      <c r="AO11" s="139">
        <v>23</v>
      </c>
      <c r="AP11" s="255">
        <v>22.5</v>
      </c>
      <c r="AQ11" s="255">
        <v>22.5</v>
      </c>
      <c r="AR11" s="255">
        <v>34.5</v>
      </c>
      <c r="AS11" s="345">
        <v>22.5</v>
      </c>
      <c r="AT11" s="345"/>
      <c r="AU11" s="345">
        <v>28.5</v>
      </c>
      <c r="AV11" s="220" t="s">
        <v>88</v>
      </c>
    </row>
    <row r="12" spans="1:48" s="189" customFormat="1" ht="13.5" customHeight="1">
      <c r="A12" s="220" t="s">
        <v>89</v>
      </c>
      <c r="B12" s="190" t="s">
        <v>54</v>
      </c>
      <c r="C12" s="7"/>
      <c r="D12" s="253">
        <v>19.5</v>
      </c>
      <c r="E12" s="155"/>
      <c r="F12" s="54">
        <v>17</v>
      </c>
      <c r="G12" s="192">
        <v>17</v>
      </c>
      <c r="H12" s="54">
        <v>17.5</v>
      </c>
      <c r="I12" s="192">
        <v>22.5</v>
      </c>
      <c r="J12" s="246">
        <v>17.5</v>
      </c>
      <c r="K12" s="54" t="s">
        <v>17</v>
      </c>
      <c r="L12" s="192">
        <v>13.5</v>
      </c>
      <c r="M12" s="54">
        <v>18.5</v>
      </c>
      <c r="N12" s="108">
        <v>19</v>
      </c>
      <c r="O12" s="175">
        <v>18.5</v>
      </c>
      <c r="P12" s="204"/>
      <c r="Q12" s="54">
        <v>17</v>
      </c>
      <c r="R12">
        <v>17</v>
      </c>
      <c r="S12" s="54">
        <v>17</v>
      </c>
      <c r="T12" s="192">
        <v>17</v>
      </c>
      <c r="U12" s="54">
        <v>19</v>
      </c>
      <c r="V12" s="192">
        <v>18</v>
      </c>
      <c r="W12" s="54">
        <v>19.5</v>
      </c>
      <c r="X12" s="55"/>
      <c r="Y12" s="54">
        <v>13</v>
      </c>
      <c r="Z12" s="192">
        <v>13</v>
      </c>
      <c r="AA12" s="54">
        <v>13</v>
      </c>
      <c r="AB12" s="192">
        <v>13</v>
      </c>
      <c r="AC12" s="54">
        <v>13</v>
      </c>
      <c r="AD12" s="55"/>
      <c r="AE12" s="246">
        <v>13.5</v>
      </c>
      <c r="AF12" s="247">
        <v>14.5</v>
      </c>
      <c r="AG12" s="54">
        <v>14</v>
      </c>
      <c r="AH12">
        <v>14</v>
      </c>
      <c r="AI12" s="54">
        <v>6.5</v>
      </c>
      <c r="AJ12" s="246">
        <v>16.5</v>
      </c>
      <c r="AK12" s="192">
        <v>11</v>
      </c>
      <c r="AL12" s="248">
        <v>10.5</v>
      </c>
      <c r="AM12" s="302">
        <v>16.5</v>
      </c>
      <c r="AN12" s="138"/>
      <c r="AO12" s="246">
        <v>39.5</v>
      </c>
      <c r="AP12" s="226">
        <v>39</v>
      </c>
      <c r="AQ12" s="54">
        <v>39</v>
      </c>
      <c r="AR12" s="226">
        <v>51</v>
      </c>
      <c r="AS12" s="155">
        <v>39</v>
      </c>
      <c r="AT12" s="155"/>
      <c r="AU12" s="347">
        <v>17</v>
      </c>
      <c r="AV12" s="220" t="s">
        <v>89</v>
      </c>
    </row>
    <row r="13" spans="1:48" s="191" customFormat="1" ht="13.5" customHeight="1">
      <c r="A13" s="220" t="s">
        <v>90</v>
      </c>
      <c r="B13" s="282" t="s">
        <v>55</v>
      </c>
      <c r="C13" s="141"/>
      <c r="D13" s="209">
        <v>14.5</v>
      </c>
      <c r="E13" s="196"/>
      <c r="F13" s="139">
        <v>11</v>
      </c>
      <c r="G13" s="139">
        <v>11</v>
      </c>
      <c r="H13" s="139">
        <v>12</v>
      </c>
      <c r="I13" s="245">
        <v>16.5</v>
      </c>
      <c r="J13" s="245">
        <v>11.5</v>
      </c>
      <c r="K13" s="139">
        <v>13.5</v>
      </c>
      <c r="L13" s="139" t="s">
        <v>17</v>
      </c>
      <c r="M13" s="245">
        <v>12.5</v>
      </c>
      <c r="N13" s="141">
        <v>14</v>
      </c>
      <c r="O13" s="176">
        <v>12.5</v>
      </c>
      <c r="P13" s="195"/>
      <c r="Q13" s="139">
        <v>17</v>
      </c>
      <c r="R13" s="139">
        <v>17</v>
      </c>
      <c r="S13" s="139">
        <v>17</v>
      </c>
      <c r="T13" s="245">
        <v>16.5</v>
      </c>
      <c r="U13" s="139">
        <v>13</v>
      </c>
      <c r="V13" s="245">
        <v>11.5</v>
      </c>
      <c r="W13" s="368">
        <v>17</v>
      </c>
      <c r="X13" s="142"/>
      <c r="Y13" s="245">
        <v>26.5</v>
      </c>
      <c r="Z13" s="245">
        <v>26.5</v>
      </c>
      <c r="AA13" s="245">
        <v>26.5</v>
      </c>
      <c r="AB13" s="245">
        <v>26.5</v>
      </c>
      <c r="AC13" s="245">
        <v>26.5</v>
      </c>
      <c r="AD13" s="142"/>
      <c r="AE13" s="139">
        <v>27</v>
      </c>
      <c r="AF13" s="139">
        <v>28</v>
      </c>
      <c r="AG13" s="139">
        <v>27</v>
      </c>
      <c r="AH13" s="245">
        <v>27.5</v>
      </c>
      <c r="AI13" s="245">
        <v>19.5</v>
      </c>
      <c r="AJ13" s="245">
        <v>29.5</v>
      </c>
      <c r="AK13" s="245">
        <v>24.5</v>
      </c>
      <c r="AL13" s="163">
        <v>24</v>
      </c>
      <c r="AM13" s="229">
        <v>29.5</v>
      </c>
      <c r="AN13" s="140"/>
      <c r="AO13" s="245">
        <v>34.5</v>
      </c>
      <c r="AP13" s="141">
        <v>34</v>
      </c>
      <c r="AQ13" s="139">
        <v>34</v>
      </c>
      <c r="AR13" s="339">
        <v>46</v>
      </c>
      <c r="AS13" s="196">
        <v>34</v>
      </c>
      <c r="AT13" s="196"/>
      <c r="AU13" s="196">
        <v>26</v>
      </c>
      <c r="AV13" s="220" t="s">
        <v>90</v>
      </c>
    </row>
    <row r="14" spans="1:48" s="189" customFormat="1" ht="13.5" customHeight="1">
      <c r="A14" s="220" t="s">
        <v>91</v>
      </c>
      <c r="B14" s="190" t="s">
        <v>56</v>
      </c>
      <c r="C14" s="7"/>
      <c r="D14" s="156">
        <v>2.5</v>
      </c>
      <c r="E14" s="155"/>
      <c r="F14" s="54">
        <v>2</v>
      </c>
      <c r="G14" s="192">
        <v>1.5</v>
      </c>
      <c r="H14" s="54">
        <v>1</v>
      </c>
      <c r="I14" s="226">
        <v>5</v>
      </c>
      <c r="J14" s="54">
        <v>1.5</v>
      </c>
      <c r="K14" s="226">
        <v>18.5</v>
      </c>
      <c r="L14" s="246">
        <v>12.5</v>
      </c>
      <c r="M14" s="54" t="s">
        <v>17</v>
      </c>
      <c r="N14" s="108">
        <v>3</v>
      </c>
      <c r="O14" s="175">
        <v>1</v>
      </c>
      <c r="P14" s="204"/>
      <c r="Q14" s="246">
        <v>8.5</v>
      </c>
      <c r="R14" s="247">
        <v>8.5</v>
      </c>
      <c r="S14" s="246">
        <v>8.5</v>
      </c>
      <c r="T14" s="192">
        <v>8</v>
      </c>
      <c r="U14" s="54">
        <v>1.5</v>
      </c>
      <c r="V14" s="192">
        <v>1</v>
      </c>
      <c r="W14" s="192">
        <v>3</v>
      </c>
      <c r="X14" s="55"/>
      <c r="Y14" s="314">
        <v>26</v>
      </c>
      <c r="Z14" s="314">
        <v>26</v>
      </c>
      <c r="AA14" s="314">
        <v>26</v>
      </c>
      <c r="AB14" s="314">
        <v>26</v>
      </c>
      <c r="AC14" s="314">
        <v>26</v>
      </c>
      <c r="AD14" s="55"/>
      <c r="AE14" s="54">
        <v>25</v>
      </c>
      <c r="AF14">
        <v>26</v>
      </c>
      <c r="AG14" s="54">
        <v>25</v>
      </c>
      <c r="AH14" s="247">
        <v>25.5</v>
      </c>
      <c r="AI14" s="54">
        <v>19</v>
      </c>
      <c r="AJ14" s="54">
        <v>28</v>
      </c>
      <c r="AK14" s="267">
        <v>22.5</v>
      </c>
      <c r="AL14" s="326">
        <v>22</v>
      </c>
      <c r="AM14" s="274">
        <v>28</v>
      </c>
      <c r="AN14" s="175"/>
      <c r="AO14" s="246">
        <v>22.5</v>
      </c>
      <c r="AP14" s="226">
        <v>22</v>
      </c>
      <c r="AQ14" s="54">
        <v>22</v>
      </c>
      <c r="AR14" s="265">
        <v>34.5</v>
      </c>
      <c r="AS14" s="155">
        <v>22</v>
      </c>
      <c r="AT14" s="155"/>
      <c r="AU14" s="347">
        <v>30</v>
      </c>
      <c r="AV14" s="220" t="s">
        <v>91</v>
      </c>
    </row>
    <row r="15" spans="1:48" s="191" customFormat="1" ht="13.5" customHeight="1">
      <c r="A15" s="220" t="s">
        <v>92</v>
      </c>
      <c r="B15" s="282" t="s">
        <v>48</v>
      </c>
      <c r="C15" s="141"/>
      <c r="D15" s="209">
        <v>0.5</v>
      </c>
      <c r="E15" s="196"/>
      <c r="F15" s="139">
        <v>3</v>
      </c>
      <c r="G15" s="139">
        <v>3.5</v>
      </c>
      <c r="H15" s="139">
        <v>3</v>
      </c>
      <c r="I15" s="139">
        <v>6</v>
      </c>
      <c r="J15" s="139">
        <v>2.5</v>
      </c>
      <c r="K15" s="139">
        <v>19</v>
      </c>
      <c r="L15" s="139">
        <v>14</v>
      </c>
      <c r="M15" s="139">
        <v>3</v>
      </c>
      <c r="N15" s="141" t="s">
        <v>17</v>
      </c>
      <c r="O15" s="176">
        <v>2.5</v>
      </c>
      <c r="P15" s="195"/>
      <c r="Q15" s="139">
        <v>6</v>
      </c>
      <c r="R15" s="141">
        <v>6</v>
      </c>
      <c r="S15" s="139">
        <v>6</v>
      </c>
      <c r="T15" s="141">
        <v>5.5</v>
      </c>
      <c r="U15" s="141">
        <v>5</v>
      </c>
      <c r="V15" s="141">
        <v>2</v>
      </c>
      <c r="W15" s="196">
        <v>1</v>
      </c>
      <c r="X15" s="195"/>
      <c r="Y15" s="245">
        <v>23.5</v>
      </c>
      <c r="Z15" s="245">
        <v>23.5</v>
      </c>
      <c r="AA15" s="245">
        <v>23.5</v>
      </c>
      <c r="AB15" s="245">
        <v>23.5</v>
      </c>
      <c r="AC15" s="245">
        <v>23.5</v>
      </c>
      <c r="AD15" s="142"/>
      <c r="AE15" s="325">
        <v>23</v>
      </c>
      <c r="AF15" s="245">
        <v>23.5</v>
      </c>
      <c r="AG15" s="139">
        <v>23</v>
      </c>
      <c r="AH15" s="139">
        <v>23</v>
      </c>
      <c r="AI15" s="245">
        <v>16.5</v>
      </c>
      <c r="AJ15" s="245">
        <v>25.5</v>
      </c>
      <c r="AK15" s="245">
        <v>20.5</v>
      </c>
      <c r="AL15" s="327">
        <v>20</v>
      </c>
      <c r="AM15" s="328">
        <v>25.5</v>
      </c>
      <c r="AN15" s="176"/>
      <c r="AO15" s="255">
        <v>20.5</v>
      </c>
      <c r="AP15" s="141">
        <v>20</v>
      </c>
      <c r="AQ15" s="139">
        <v>20</v>
      </c>
      <c r="AR15" s="339">
        <v>32</v>
      </c>
      <c r="AS15" s="196">
        <v>20</v>
      </c>
      <c r="AT15" s="196"/>
      <c r="AU15" s="196">
        <v>27.5</v>
      </c>
      <c r="AV15" s="220" t="s">
        <v>92</v>
      </c>
    </row>
    <row r="16" spans="1:48" ht="13.5" thickBot="1">
      <c r="A16" s="260" t="s">
        <v>93</v>
      </c>
      <c r="B16" s="283" t="s">
        <v>81</v>
      </c>
      <c r="C16" s="193"/>
      <c r="D16" s="227">
        <v>2</v>
      </c>
      <c r="E16" s="197"/>
      <c r="F16" s="187">
        <v>1.5</v>
      </c>
      <c r="G16" s="193">
        <v>2</v>
      </c>
      <c r="H16" s="177">
        <v>1.5</v>
      </c>
      <c r="I16" s="193">
        <v>6</v>
      </c>
      <c r="J16" s="177">
        <v>1</v>
      </c>
      <c r="K16" s="193">
        <v>18.5</v>
      </c>
      <c r="L16" s="177">
        <v>12.5</v>
      </c>
      <c r="M16" s="199">
        <v>1</v>
      </c>
      <c r="N16" s="187">
        <v>2.5</v>
      </c>
      <c r="O16" s="219" t="s">
        <v>17</v>
      </c>
      <c r="P16" s="337"/>
      <c r="Q16" s="177">
        <v>8</v>
      </c>
      <c r="R16" s="193">
        <v>8</v>
      </c>
      <c r="S16" s="177">
        <v>8</v>
      </c>
      <c r="T16" s="199">
        <v>7.5</v>
      </c>
      <c r="U16" s="187">
        <v>2</v>
      </c>
      <c r="V16" s="199">
        <v>1</v>
      </c>
      <c r="W16" s="188">
        <v>2</v>
      </c>
      <c r="X16" s="186"/>
      <c r="Y16" s="177">
        <v>25</v>
      </c>
      <c r="Z16" s="193">
        <v>25</v>
      </c>
      <c r="AA16" s="177">
        <v>25</v>
      </c>
      <c r="AB16" s="193">
        <v>25</v>
      </c>
      <c r="AC16" s="186">
        <v>25</v>
      </c>
      <c r="AD16" s="186"/>
      <c r="AE16" s="264">
        <v>24.5</v>
      </c>
      <c r="AF16" s="258">
        <v>25.5</v>
      </c>
      <c r="AG16" s="223">
        <v>25</v>
      </c>
      <c r="AH16" s="191">
        <v>25</v>
      </c>
      <c r="AI16" s="264">
        <v>18.5</v>
      </c>
      <c r="AJ16" s="223">
        <v>27</v>
      </c>
      <c r="AK16" s="329">
        <v>22</v>
      </c>
      <c r="AL16" s="312">
        <v>21.5</v>
      </c>
      <c r="AM16" s="330">
        <v>27.5</v>
      </c>
      <c r="AN16" s="188"/>
      <c r="AO16" s="199">
        <v>22</v>
      </c>
      <c r="AP16" s="322">
        <v>21.5</v>
      </c>
      <c r="AQ16" s="323">
        <v>21.5</v>
      </c>
      <c r="AR16" s="322">
        <v>33.5</v>
      </c>
      <c r="AS16" s="324">
        <v>21.5</v>
      </c>
      <c r="AT16" s="324"/>
      <c r="AU16" s="451">
        <v>29</v>
      </c>
      <c r="AV16" s="260" t="s">
        <v>93</v>
      </c>
    </row>
    <row r="17" spans="1:48" s="189" customFormat="1" ht="13.5" thickBot="1">
      <c r="A17" s="289"/>
      <c r="B17" s="56"/>
      <c r="C17" s="60"/>
      <c r="D17" s="208"/>
      <c r="E17" s="180"/>
      <c r="F17" s="57"/>
      <c r="G17" s="58"/>
      <c r="H17" s="57"/>
      <c r="I17" s="58"/>
      <c r="J17" s="57"/>
      <c r="K17" s="58"/>
      <c r="L17" s="57"/>
      <c r="M17" s="158"/>
      <c r="N17" s="57"/>
      <c r="O17" s="178"/>
      <c r="P17" s="59"/>
      <c r="Q17" s="58"/>
      <c r="R17" s="57"/>
      <c r="S17" s="58"/>
      <c r="T17" s="158"/>
      <c r="U17" s="158"/>
      <c r="V17" s="158"/>
      <c r="W17" s="158"/>
      <c r="X17" s="59"/>
      <c r="Y17" s="57"/>
      <c r="Z17" s="58"/>
      <c r="AA17" s="57"/>
      <c r="AB17" s="58"/>
      <c r="AC17" s="57"/>
      <c r="AD17" s="59"/>
      <c r="AE17" s="58"/>
      <c r="AF17" s="57"/>
      <c r="AG17" s="58"/>
      <c r="AH17" s="57"/>
      <c r="AI17" s="60"/>
      <c r="AJ17" s="57"/>
      <c r="AK17" s="224"/>
      <c r="AL17" s="270"/>
      <c r="AM17" s="275"/>
      <c r="AN17" s="157"/>
      <c r="AO17" s="158"/>
      <c r="AP17" s="171"/>
      <c r="AQ17" s="158"/>
      <c r="AR17" s="57"/>
      <c r="AS17" s="180"/>
      <c r="AT17" s="180"/>
      <c r="AU17" s="180"/>
      <c r="AV17" s="289"/>
    </row>
    <row r="18" spans="1:48" s="191" customFormat="1" ht="13.5" customHeight="1">
      <c r="A18" s="220" t="s">
        <v>100</v>
      </c>
      <c r="B18" s="284" t="s">
        <v>57</v>
      </c>
      <c r="C18" s="145"/>
      <c r="D18" s="210">
        <v>6.5</v>
      </c>
      <c r="E18" s="206"/>
      <c r="F18" s="143">
        <v>7.5</v>
      </c>
      <c r="G18" s="143">
        <v>7.5</v>
      </c>
      <c r="H18" s="143">
        <v>8</v>
      </c>
      <c r="I18" s="143">
        <v>12</v>
      </c>
      <c r="J18" s="143">
        <v>8</v>
      </c>
      <c r="K18" s="143">
        <v>17</v>
      </c>
      <c r="L18" s="145">
        <v>17</v>
      </c>
      <c r="M18" s="143">
        <v>8.5</v>
      </c>
      <c r="N18" s="145">
        <v>6</v>
      </c>
      <c r="O18" s="228">
        <v>8</v>
      </c>
      <c r="P18" s="146"/>
      <c r="Q18" s="143" t="s">
        <v>17</v>
      </c>
      <c r="R18" s="143">
        <v>0.5</v>
      </c>
      <c r="S18" s="143" t="s">
        <v>17</v>
      </c>
      <c r="T18" s="143">
        <v>1</v>
      </c>
      <c r="U18" s="143">
        <v>11</v>
      </c>
      <c r="V18" s="143">
        <v>8</v>
      </c>
      <c r="W18" s="143">
        <v>7</v>
      </c>
      <c r="X18" s="146"/>
      <c r="Y18" s="249">
        <v>21.5</v>
      </c>
      <c r="Z18" s="249">
        <v>21.5</v>
      </c>
      <c r="AA18" s="249">
        <v>21.5</v>
      </c>
      <c r="AB18" s="249">
        <v>21.5</v>
      </c>
      <c r="AC18" s="249">
        <v>21.5</v>
      </c>
      <c r="AD18" s="146"/>
      <c r="AE18" s="249">
        <v>17.5</v>
      </c>
      <c r="AF18" s="249">
        <v>18.5</v>
      </c>
      <c r="AG18" s="143">
        <v>18</v>
      </c>
      <c r="AH18" s="315">
        <v>18.5</v>
      </c>
      <c r="AI18" s="143">
        <v>15</v>
      </c>
      <c r="AJ18" s="249">
        <v>20.5</v>
      </c>
      <c r="AK18" s="313">
        <v>15</v>
      </c>
      <c r="AL18" s="230">
        <v>14.5</v>
      </c>
      <c r="AM18" s="230">
        <v>20.5</v>
      </c>
      <c r="AN18" s="144"/>
      <c r="AO18" s="249">
        <v>26.5</v>
      </c>
      <c r="AP18" s="143">
        <v>26</v>
      </c>
      <c r="AQ18" s="143">
        <v>26</v>
      </c>
      <c r="AR18" s="143">
        <v>38</v>
      </c>
      <c r="AS18" s="206">
        <v>26</v>
      </c>
      <c r="AT18" s="206"/>
      <c r="AU18" s="206">
        <v>25</v>
      </c>
      <c r="AV18" s="220" t="s">
        <v>100</v>
      </c>
    </row>
    <row r="19" spans="1:48" s="189" customFormat="1" ht="13.5" customHeight="1">
      <c r="A19" s="220" t="s">
        <v>100</v>
      </c>
      <c r="B19" s="190" t="s">
        <v>58</v>
      </c>
      <c r="C19" s="7"/>
      <c r="D19" s="156">
        <v>6.5</v>
      </c>
      <c r="E19" s="155"/>
      <c r="F19">
        <v>7.5</v>
      </c>
      <c r="G19" s="54">
        <v>7.5</v>
      </c>
      <c r="H19">
        <v>8</v>
      </c>
      <c r="I19" s="54">
        <v>12</v>
      </c>
      <c r="J19">
        <v>8</v>
      </c>
      <c r="K19" s="54">
        <v>17</v>
      </c>
      <c r="L19" s="104">
        <v>17</v>
      </c>
      <c r="M19" s="54">
        <v>8.5</v>
      </c>
      <c r="N19" s="104">
        <v>6</v>
      </c>
      <c r="O19" s="232">
        <v>8</v>
      </c>
      <c r="P19" s="55"/>
      <c r="Q19" s="54">
        <v>0.5</v>
      </c>
      <c r="R19" s="54" t="s">
        <v>17</v>
      </c>
      <c r="S19" s="54">
        <v>0.5</v>
      </c>
      <c r="T19" s="192">
        <v>1</v>
      </c>
      <c r="U19" s="54">
        <v>11</v>
      </c>
      <c r="V19" s="192">
        <v>8</v>
      </c>
      <c r="W19" s="192">
        <v>7</v>
      </c>
      <c r="X19" s="55"/>
      <c r="Y19" s="247">
        <v>21.5</v>
      </c>
      <c r="Z19" s="247">
        <v>21.5</v>
      </c>
      <c r="AA19" s="247">
        <v>21.5</v>
      </c>
      <c r="AB19" s="247">
        <v>21.5</v>
      </c>
      <c r="AC19" s="247">
        <v>21.5</v>
      </c>
      <c r="AD19" s="55"/>
      <c r="AE19" s="246">
        <v>17.5</v>
      </c>
      <c r="AF19" s="247">
        <v>18.5</v>
      </c>
      <c r="AG19" s="54">
        <v>18</v>
      </c>
      <c r="AH19" s="247">
        <v>18.5</v>
      </c>
      <c r="AI19" s="54">
        <v>15</v>
      </c>
      <c r="AJ19" s="246">
        <v>20.5</v>
      </c>
      <c r="AK19" s="316">
        <v>15</v>
      </c>
      <c r="AL19" s="248">
        <v>14.5</v>
      </c>
      <c r="AM19" s="276">
        <v>20.5</v>
      </c>
      <c r="AN19" s="138"/>
      <c r="AO19" s="246">
        <v>26.5</v>
      </c>
      <c r="AP19">
        <v>26</v>
      </c>
      <c r="AQ19" s="54">
        <v>26</v>
      </c>
      <c r="AR19">
        <v>38</v>
      </c>
      <c r="AS19" s="155">
        <v>26</v>
      </c>
      <c r="AT19" s="155"/>
      <c r="AU19" s="347">
        <v>25.5</v>
      </c>
      <c r="AV19" s="220" t="s">
        <v>100</v>
      </c>
    </row>
    <row r="20" spans="1:48" s="191" customFormat="1" ht="12.75">
      <c r="A20" s="220" t="s">
        <v>100</v>
      </c>
      <c r="B20" s="284" t="s">
        <v>59</v>
      </c>
      <c r="C20" s="145"/>
      <c r="D20" s="210">
        <v>6.5</v>
      </c>
      <c r="E20" s="206"/>
      <c r="F20" s="143">
        <v>7.5</v>
      </c>
      <c r="G20" s="143">
        <v>7.5</v>
      </c>
      <c r="H20" s="143">
        <v>8</v>
      </c>
      <c r="I20" s="143">
        <v>12</v>
      </c>
      <c r="J20" s="143">
        <v>8</v>
      </c>
      <c r="K20" s="143">
        <v>17</v>
      </c>
      <c r="L20" s="145">
        <v>17</v>
      </c>
      <c r="M20" s="143">
        <v>8.5</v>
      </c>
      <c r="N20" s="145">
        <v>6</v>
      </c>
      <c r="O20" s="228">
        <v>8</v>
      </c>
      <c r="P20" s="146"/>
      <c r="Q20" s="143" t="s">
        <v>17</v>
      </c>
      <c r="R20" s="143">
        <v>0.5</v>
      </c>
      <c r="S20" s="143" t="s">
        <v>17</v>
      </c>
      <c r="T20" s="143">
        <v>1</v>
      </c>
      <c r="U20" s="143">
        <v>11</v>
      </c>
      <c r="V20" s="143">
        <v>8</v>
      </c>
      <c r="W20" s="143">
        <v>7</v>
      </c>
      <c r="X20" s="146"/>
      <c r="Y20" s="249">
        <v>21.5</v>
      </c>
      <c r="Z20" s="249">
        <v>21.5</v>
      </c>
      <c r="AA20" s="249">
        <v>21.5</v>
      </c>
      <c r="AB20" s="249">
        <v>21.5</v>
      </c>
      <c r="AC20" s="249">
        <v>21.5</v>
      </c>
      <c r="AD20" s="146"/>
      <c r="AE20" s="249">
        <v>17.5</v>
      </c>
      <c r="AF20" s="249">
        <v>18.5</v>
      </c>
      <c r="AG20" s="143">
        <v>18</v>
      </c>
      <c r="AH20" s="249">
        <v>18.5</v>
      </c>
      <c r="AI20" s="143">
        <v>15</v>
      </c>
      <c r="AJ20" s="249">
        <v>20.5</v>
      </c>
      <c r="AK20" s="317">
        <v>15</v>
      </c>
      <c r="AL20" s="230">
        <v>14.5</v>
      </c>
      <c r="AM20" s="238">
        <v>20.5</v>
      </c>
      <c r="AN20" s="144"/>
      <c r="AO20" s="249">
        <v>26.5</v>
      </c>
      <c r="AP20" s="143">
        <v>26</v>
      </c>
      <c r="AQ20" s="143">
        <v>26</v>
      </c>
      <c r="AR20" s="143">
        <v>38</v>
      </c>
      <c r="AS20" s="206">
        <v>26</v>
      </c>
      <c r="AT20" s="206"/>
      <c r="AU20" s="206">
        <v>25.5</v>
      </c>
      <c r="AV20" s="220" t="s">
        <v>100</v>
      </c>
    </row>
    <row r="21" spans="1:48" s="191" customFormat="1" ht="12.75">
      <c r="A21" s="220" t="s">
        <v>101</v>
      </c>
      <c r="B21" s="263" t="s">
        <v>112</v>
      </c>
      <c r="C21" s="133"/>
      <c r="D21" s="220">
        <v>6</v>
      </c>
      <c r="E21" s="221"/>
      <c r="F21" s="191">
        <v>7</v>
      </c>
      <c r="G21" s="223">
        <v>7</v>
      </c>
      <c r="H21" s="191">
        <v>8</v>
      </c>
      <c r="I21" s="264">
        <v>11.5</v>
      </c>
      <c r="J21" s="258">
        <v>7.5</v>
      </c>
      <c r="K21" s="223">
        <v>17</v>
      </c>
      <c r="L21" s="250">
        <v>16.5</v>
      </c>
      <c r="M21" s="223">
        <v>8</v>
      </c>
      <c r="N21" s="133">
        <v>5.5</v>
      </c>
      <c r="O21" s="336">
        <v>7.5</v>
      </c>
      <c r="P21" s="222"/>
      <c r="Q21" s="223">
        <v>1</v>
      </c>
      <c r="R21" s="191">
        <v>1</v>
      </c>
      <c r="S21" s="223">
        <v>1</v>
      </c>
      <c r="T21" s="191" t="s">
        <v>17</v>
      </c>
      <c r="U21" s="258">
        <v>10.5</v>
      </c>
      <c r="V21" s="223">
        <v>7</v>
      </c>
      <c r="W21" s="223">
        <v>6</v>
      </c>
      <c r="X21" s="222"/>
      <c r="AD21" s="222"/>
      <c r="AK21" s="226"/>
      <c r="AL21" s="237"/>
      <c r="AM21" s="276"/>
      <c r="AN21" s="239"/>
      <c r="AO21" s="133"/>
      <c r="AS21" s="221"/>
      <c r="AT21" s="221"/>
      <c r="AU21" s="221"/>
      <c r="AV21" s="220" t="s">
        <v>101</v>
      </c>
    </row>
    <row r="22" spans="1:48" s="191" customFormat="1" ht="12.75">
      <c r="A22" s="220" t="s">
        <v>102</v>
      </c>
      <c r="B22" s="284" t="s">
        <v>113</v>
      </c>
      <c r="C22" s="145"/>
      <c r="D22" s="335">
        <v>4.5</v>
      </c>
      <c r="E22" s="206"/>
      <c r="F22" s="143">
        <v>2</v>
      </c>
      <c r="G22" s="143">
        <v>2</v>
      </c>
      <c r="H22" s="143">
        <v>2</v>
      </c>
      <c r="I22" s="143">
        <v>3.5</v>
      </c>
      <c r="J22" s="143">
        <v>3</v>
      </c>
      <c r="K22" s="143">
        <v>19</v>
      </c>
      <c r="L22" s="145">
        <v>13</v>
      </c>
      <c r="M22" s="143">
        <v>1.5</v>
      </c>
      <c r="N22" s="145">
        <v>5</v>
      </c>
      <c r="O22" s="228">
        <v>2</v>
      </c>
      <c r="P22" s="146"/>
      <c r="Q22" s="143">
        <v>11</v>
      </c>
      <c r="R22" s="143">
        <v>11</v>
      </c>
      <c r="S22" s="143">
        <v>11</v>
      </c>
      <c r="T22" s="249">
        <v>10.5</v>
      </c>
      <c r="U22" s="143" t="s">
        <v>17</v>
      </c>
      <c r="V22" s="143">
        <v>2.5</v>
      </c>
      <c r="W22" s="143">
        <v>4</v>
      </c>
      <c r="X22" s="146"/>
      <c r="Y22" s="143"/>
      <c r="Z22" s="143"/>
      <c r="AA22" s="143"/>
      <c r="AB22" s="143"/>
      <c r="AC22" s="143"/>
      <c r="AD22" s="146"/>
      <c r="AE22" s="143"/>
      <c r="AF22" s="143"/>
      <c r="AG22" s="143"/>
      <c r="AH22" s="143"/>
      <c r="AI22" s="143"/>
      <c r="AJ22" s="143"/>
      <c r="AK22" s="268"/>
      <c r="AL22" s="164"/>
      <c r="AM22" s="277"/>
      <c r="AN22" s="144"/>
      <c r="AO22" s="145"/>
      <c r="AP22" s="143"/>
      <c r="AQ22" s="143"/>
      <c r="AR22" s="143"/>
      <c r="AS22" s="206"/>
      <c r="AT22" s="206"/>
      <c r="AU22" s="206"/>
      <c r="AV22" s="220" t="s">
        <v>102</v>
      </c>
    </row>
    <row r="23" spans="1:48" s="191" customFormat="1" ht="12.75">
      <c r="A23" s="220" t="s">
        <v>103</v>
      </c>
      <c r="B23" s="263" t="s">
        <v>117</v>
      </c>
      <c r="C23" s="133"/>
      <c r="D23" s="220">
        <v>2.5</v>
      </c>
      <c r="E23" s="221"/>
      <c r="F23" s="223">
        <v>1</v>
      </c>
      <c r="G23" s="191">
        <v>1.5</v>
      </c>
      <c r="H23" s="223">
        <v>1</v>
      </c>
      <c r="I23" s="191">
        <v>6</v>
      </c>
      <c r="J23" s="223">
        <v>0.5</v>
      </c>
      <c r="K23" s="191">
        <v>18</v>
      </c>
      <c r="L23" s="265">
        <v>11.5</v>
      </c>
      <c r="M23" s="191">
        <v>1</v>
      </c>
      <c r="N23" s="226">
        <v>2</v>
      </c>
      <c r="O23" s="231">
        <v>1</v>
      </c>
      <c r="P23" s="222"/>
      <c r="Q23" s="191">
        <v>8</v>
      </c>
      <c r="R23" s="223">
        <v>8</v>
      </c>
      <c r="S23" s="191">
        <v>8</v>
      </c>
      <c r="T23" s="223">
        <v>7</v>
      </c>
      <c r="U23" s="191">
        <v>2.5</v>
      </c>
      <c r="V23" s="191" t="s">
        <v>17</v>
      </c>
      <c r="W23" s="191">
        <v>3</v>
      </c>
      <c r="X23" s="222"/>
      <c r="AD23" s="222"/>
      <c r="AK23" s="226"/>
      <c r="AL23" s="237"/>
      <c r="AM23" s="278"/>
      <c r="AN23" s="239"/>
      <c r="AO23" s="133"/>
      <c r="AS23" s="221"/>
      <c r="AT23" s="221"/>
      <c r="AU23" s="221"/>
      <c r="AV23" s="220" t="s">
        <v>103</v>
      </c>
    </row>
    <row r="24" spans="1:48" s="191" customFormat="1" ht="13.5" thickBot="1">
      <c r="A24" s="260"/>
      <c r="B24" s="284" t="s">
        <v>118</v>
      </c>
      <c r="C24" s="145"/>
      <c r="D24" s="210">
        <v>0.5</v>
      </c>
      <c r="E24" s="206"/>
      <c r="F24" s="143">
        <v>6</v>
      </c>
      <c r="G24" s="366">
        <v>6</v>
      </c>
      <c r="H24" s="143">
        <v>5.5</v>
      </c>
      <c r="I24" s="366">
        <v>5</v>
      </c>
      <c r="J24" s="143">
        <v>3</v>
      </c>
      <c r="K24" s="366">
        <v>19.5</v>
      </c>
      <c r="L24" s="145">
        <v>17</v>
      </c>
      <c r="M24" s="366">
        <v>3</v>
      </c>
      <c r="N24" s="172">
        <v>1</v>
      </c>
      <c r="O24" s="369">
        <v>2</v>
      </c>
      <c r="P24" s="146"/>
      <c r="Q24" s="143">
        <v>7</v>
      </c>
      <c r="R24" s="366">
        <v>7</v>
      </c>
      <c r="S24" s="143">
        <v>7</v>
      </c>
      <c r="T24" s="366">
        <v>6</v>
      </c>
      <c r="U24" s="143">
        <v>4</v>
      </c>
      <c r="V24" s="366">
        <v>3</v>
      </c>
      <c r="W24" s="143" t="s">
        <v>17</v>
      </c>
      <c r="X24" s="146"/>
      <c r="Y24" s="143"/>
      <c r="Z24" s="143"/>
      <c r="AA24" s="143"/>
      <c r="AB24" s="143"/>
      <c r="AC24" s="143"/>
      <c r="AD24" s="146"/>
      <c r="AE24" s="143"/>
      <c r="AF24" s="143"/>
      <c r="AG24" s="143"/>
      <c r="AH24" s="143"/>
      <c r="AI24" s="143"/>
      <c r="AJ24" s="143"/>
      <c r="AK24" s="269"/>
      <c r="AL24" s="174"/>
      <c r="AM24" s="279"/>
      <c r="AN24" s="173"/>
      <c r="AO24" s="172"/>
      <c r="AP24" s="143"/>
      <c r="AQ24" s="143"/>
      <c r="AR24" s="143"/>
      <c r="AS24" s="206"/>
      <c r="AT24" s="206"/>
      <c r="AU24" s="206"/>
      <c r="AV24" s="260"/>
    </row>
    <row r="25" spans="1:48" s="189" customFormat="1" ht="13.5" thickBot="1">
      <c r="A25" s="289"/>
      <c r="B25" s="56"/>
      <c r="C25" s="60"/>
      <c r="D25" s="208"/>
      <c r="E25" s="180"/>
      <c r="F25" s="57"/>
      <c r="G25" s="58"/>
      <c r="H25" s="57"/>
      <c r="I25" s="58"/>
      <c r="J25" s="57"/>
      <c r="K25" s="58"/>
      <c r="L25" s="57"/>
      <c r="M25" s="58"/>
      <c r="N25" s="57"/>
      <c r="O25" s="233"/>
      <c r="P25" s="59"/>
      <c r="Q25" s="58"/>
      <c r="R25" s="57"/>
      <c r="S25" s="58"/>
      <c r="T25" s="58"/>
      <c r="U25" s="58"/>
      <c r="V25" s="58"/>
      <c r="W25" s="58"/>
      <c r="X25" s="59"/>
      <c r="Y25" s="57"/>
      <c r="Z25" s="58"/>
      <c r="AA25" s="57"/>
      <c r="AB25" s="58"/>
      <c r="AC25" s="57"/>
      <c r="AD25" s="59"/>
      <c r="AE25" s="58"/>
      <c r="AF25" s="57"/>
      <c r="AG25" s="58"/>
      <c r="AH25" s="57"/>
      <c r="AI25" s="60"/>
      <c r="AJ25" s="57"/>
      <c r="AK25" s="224"/>
      <c r="AL25" s="270"/>
      <c r="AM25" s="280"/>
      <c r="AN25" s="168"/>
      <c r="AO25" s="158"/>
      <c r="AP25" s="57"/>
      <c r="AQ25" s="58"/>
      <c r="AR25" s="57"/>
      <c r="AS25" s="180"/>
      <c r="AT25" s="180"/>
      <c r="AU25" s="180"/>
      <c r="AV25" s="289"/>
    </row>
    <row r="26" spans="1:48" s="191" customFormat="1" ht="13.5" customHeight="1">
      <c r="A26" s="220" t="s">
        <v>94</v>
      </c>
      <c r="B26" s="200" t="s">
        <v>60</v>
      </c>
      <c r="C26" s="150"/>
      <c r="D26" s="331">
        <v>24</v>
      </c>
      <c r="E26" s="207"/>
      <c r="F26" s="293">
        <v>24.5</v>
      </c>
      <c r="G26" s="293">
        <v>24.5</v>
      </c>
      <c r="H26" s="150">
        <v>25</v>
      </c>
      <c r="I26" s="251">
        <v>29.5</v>
      </c>
      <c r="J26" s="293">
        <v>24.5</v>
      </c>
      <c r="K26" s="148">
        <v>13</v>
      </c>
      <c r="L26" s="293">
        <v>26.5</v>
      </c>
      <c r="M26" s="318">
        <v>26</v>
      </c>
      <c r="N26" s="293">
        <v>23.5</v>
      </c>
      <c r="O26" s="235">
        <v>25</v>
      </c>
      <c r="P26" s="295"/>
      <c r="Q26" s="251">
        <v>21.5</v>
      </c>
      <c r="R26" s="251">
        <v>21.5</v>
      </c>
      <c r="S26" s="251">
        <v>21.5</v>
      </c>
      <c r="T26" s="148"/>
      <c r="U26" s="148"/>
      <c r="V26" s="148"/>
      <c r="W26" s="148"/>
      <c r="X26" s="295"/>
      <c r="Y26" s="148" t="s">
        <v>17</v>
      </c>
      <c r="Z26" s="148" t="s">
        <v>17</v>
      </c>
      <c r="AA26" s="148" t="s">
        <v>17</v>
      </c>
      <c r="AB26" s="148" t="s">
        <v>17</v>
      </c>
      <c r="AC26" s="148" t="s">
        <v>17</v>
      </c>
      <c r="AD26" s="295"/>
      <c r="AE26" s="148">
        <v>5</v>
      </c>
      <c r="AF26" s="148">
        <v>4.5</v>
      </c>
      <c r="AG26" s="148">
        <v>5</v>
      </c>
      <c r="AH26" s="148">
        <v>4</v>
      </c>
      <c r="AI26" s="148">
        <v>7</v>
      </c>
      <c r="AJ26" s="148">
        <v>7</v>
      </c>
      <c r="AK26" s="148">
        <v>14</v>
      </c>
      <c r="AL26" s="292">
        <v>13.5</v>
      </c>
      <c r="AM26" s="165">
        <v>4</v>
      </c>
      <c r="AN26" s="149"/>
      <c r="AO26" s="148">
        <v>44</v>
      </c>
      <c r="AP26" s="293">
        <v>43.5</v>
      </c>
      <c r="AQ26" s="293">
        <v>43.5</v>
      </c>
      <c r="AR26" s="293">
        <v>55.5</v>
      </c>
      <c r="AS26" s="348">
        <v>43.5</v>
      </c>
      <c r="AT26" s="348"/>
      <c r="AU26" s="448">
        <v>5</v>
      </c>
      <c r="AV26" s="220" t="s">
        <v>94</v>
      </c>
    </row>
    <row r="27" spans="1:48" ht="13.5" customHeight="1">
      <c r="A27" s="156" t="s">
        <v>94</v>
      </c>
      <c r="B27" s="201" t="s">
        <v>61</v>
      </c>
      <c r="C27" s="108"/>
      <c r="D27" s="362">
        <v>24</v>
      </c>
      <c r="E27" s="155"/>
      <c r="F27" s="265">
        <v>24.5</v>
      </c>
      <c r="G27" s="250">
        <v>24.5</v>
      </c>
      <c r="H27" s="226">
        <v>25</v>
      </c>
      <c r="I27" s="246">
        <v>29.5</v>
      </c>
      <c r="J27" s="265">
        <v>24.5</v>
      </c>
      <c r="K27" s="54">
        <v>13</v>
      </c>
      <c r="L27" s="252">
        <v>26.5</v>
      </c>
      <c r="M27" s="314">
        <v>26</v>
      </c>
      <c r="N27" s="252">
        <v>23.5</v>
      </c>
      <c r="O27" s="232">
        <v>25</v>
      </c>
      <c r="P27" s="55"/>
      <c r="Q27" s="246">
        <v>21.5</v>
      </c>
      <c r="R27" s="246">
        <v>21.5</v>
      </c>
      <c r="S27" s="246">
        <v>21.5</v>
      </c>
      <c r="T27" s="54"/>
      <c r="U27" s="54"/>
      <c r="V27" s="54"/>
      <c r="W27" s="54"/>
      <c r="X27" s="55"/>
      <c r="Y27" t="s">
        <v>17</v>
      </c>
      <c r="Z27" s="54" t="s">
        <v>17</v>
      </c>
      <c r="AA27" s="54" t="s">
        <v>17</v>
      </c>
      <c r="AB27" s="192" t="s">
        <v>17</v>
      </c>
      <c r="AC27" s="54" t="s">
        <v>17</v>
      </c>
      <c r="AD27" s="55"/>
      <c r="AE27" s="54">
        <v>5</v>
      </c>
      <c r="AF27">
        <v>4.5</v>
      </c>
      <c r="AG27" s="54">
        <v>5</v>
      </c>
      <c r="AH27">
        <v>4</v>
      </c>
      <c r="AI27" s="54">
        <v>7</v>
      </c>
      <c r="AJ27" s="54">
        <v>7</v>
      </c>
      <c r="AK27" s="192">
        <v>14</v>
      </c>
      <c r="AL27" s="294">
        <v>13.5</v>
      </c>
      <c r="AM27" s="266">
        <v>4</v>
      </c>
      <c r="AN27" s="239"/>
      <c r="AO27" s="191">
        <v>44</v>
      </c>
      <c r="AP27" s="265">
        <v>43.5</v>
      </c>
      <c r="AQ27" s="250">
        <v>43.5</v>
      </c>
      <c r="AR27" s="265">
        <v>55.5</v>
      </c>
      <c r="AS27" s="349">
        <v>43.5</v>
      </c>
      <c r="AT27" s="349"/>
      <c r="AU27" s="449">
        <v>5</v>
      </c>
      <c r="AV27" s="156" t="s">
        <v>94</v>
      </c>
    </row>
    <row r="28" spans="1:61" s="191" customFormat="1" ht="13.5" customHeight="1">
      <c r="A28" s="220" t="s">
        <v>94</v>
      </c>
      <c r="B28" s="200" t="s">
        <v>62</v>
      </c>
      <c r="C28" s="150"/>
      <c r="D28" s="331">
        <v>24</v>
      </c>
      <c r="E28" s="207"/>
      <c r="F28" s="293">
        <v>24.5</v>
      </c>
      <c r="G28" s="293">
        <v>24.5</v>
      </c>
      <c r="H28" s="150">
        <v>25</v>
      </c>
      <c r="I28" s="251">
        <v>29.5</v>
      </c>
      <c r="J28" s="293">
        <v>24.5</v>
      </c>
      <c r="K28" s="148">
        <v>13</v>
      </c>
      <c r="L28" s="293">
        <v>26.5</v>
      </c>
      <c r="M28" s="318">
        <v>26</v>
      </c>
      <c r="N28" s="293">
        <v>23.5</v>
      </c>
      <c r="O28" s="235">
        <v>25</v>
      </c>
      <c r="P28" s="295"/>
      <c r="Q28" s="251">
        <v>21.5</v>
      </c>
      <c r="R28" s="251">
        <v>21.5</v>
      </c>
      <c r="S28" s="251">
        <v>21.5</v>
      </c>
      <c r="T28" s="148"/>
      <c r="U28" s="148"/>
      <c r="V28" s="148"/>
      <c r="W28" s="148"/>
      <c r="X28" s="295"/>
      <c r="Y28" s="148" t="s">
        <v>17</v>
      </c>
      <c r="Z28" s="148" t="s">
        <v>17</v>
      </c>
      <c r="AA28" s="148" t="s">
        <v>17</v>
      </c>
      <c r="AB28" s="148" t="s">
        <v>17</v>
      </c>
      <c r="AC28" s="148" t="s">
        <v>17</v>
      </c>
      <c r="AD28" s="295"/>
      <c r="AE28" s="148">
        <v>5</v>
      </c>
      <c r="AF28" s="148">
        <v>4.5</v>
      </c>
      <c r="AG28" s="148">
        <v>5</v>
      </c>
      <c r="AH28" s="148">
        <v>4</v>
      </c>
      <c r="AI28" s="148">
        <v>7</v>
      </c>
      <c r="AJ28" s="148">
        <v>7</v>
      </c>
      <c r="AK28" s="148">
        <v>14</v>
      </c>
      <c r="AL28" s="292">
        <v>13.5</v>
      </c>
      <c r="AM28" s="165">
        <v>4</v>
      </c>
      <c r="AN28" s="149"/>
      <c r="AO28" s="148">
        <v>44</v>
      </c>
      <c r="AP28" s="293">
        <v>43.5</v>
      </c>
      <c r="AQ28" s="293">
        <v>43.5</v>
      </c>
      <c r="AR28" s="293">
        <v>55.5</v>
      </c>
      <c r="AS28" s="348">
        <v>43.5</v>
      </c>
      <c r="AT28" s="348"/>
      <c r="AU28" s="448">
        <v>5</v>
      </c>
      <c r="AV28" s="220" t="s">
        <v>94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</row>
    <row r="29" spans="1:61" s="189" customFormat="1" ht="13.5" customHeight="1">
      <c r="A29" s="220" t="s">
        <v>94</v>
      </c>
      <c r="B29" s="201" t="s">
        <v>63</v>
      </c>
      <c r="C29" s="108"/>
      <c r="D29" s="362">
        <v>24</v>
      </c>
      <c r="E29" s="155"/>
      <c r="F29" s="250">
        <v>24.5</v>
      </c>
      <c r="G29" s="252">
        <v>24.5</v>
      </c>
      <c r="H29" s="133">
        <v>25</v>
      </c>
      <c r="I29" s="267">
        <v>29.5</v>
      </c>
      <c r="J29" s="250">
        <v>24.5</v>
      </c>
      <c r="K29" s="192">
        <v>13</v>
      </c>
      <c r="L29" s="250">
        <v>26.5</v>
      </c>
      <c r="M29" s="316">
        <v>26</v>
      </c>
      <c r="N29" s="250">
        <v>23.5</v>
      </c>
      <c r="O29" s="303">
        <v>25</v>
      </c>
      <c r="P29" s="55"/>
      <c r="Q29" s="246">
        <v>21.5</v>
      </c>
      <c r="R29" s="246">
        <v>21.5</v>
      </c>
      <c r="S29" s="246">
        <v>21.5</v>
      </c>
      <c r="T29" s="54"/>
      <c r="U29" s="54"/>
      <c r="V29" s="54"/>
      <c r="W29" s="54"/>
      <c r="X29" s="55"/>
      <c r="Y29" s="54" t="s">
        <v>17</v>
      </c>
      <c r="Z29" s="192" t="s">
        <v>17</v>
      </c>
      <c r="AA29" s="54" t="s">
        <v>17</v>
      </c>
      <c r="AB29" s="192" t="s">
        <v>17</v>
      </c>
      <c r="AC29" s="54" t="s">
        <v>17</v>
      </c>
      <c r="AD29" s="55"/>
      <c r="AE29" s="192">
        <v>5</v>
      </c>
      <c r="AF29" s="54">
        <v>4.5</v>
      </c>
      <c r="AG29" s="192">
        <v>5</v>
      </c>
      <c r="AH29" s="54">
        <v>4</v>
      </c>
      <c r="AI29" s="192">
        <v>7</v>
      </c>
      <c r="AJ29" s="192">
        <v>7</v>
      </c>
      <c r="AK29" s="191">
        <v>14</v>
      </c>
      <c r="AL29" s="304">
        <v>13.5</v>
      </c>
      <c r="AM29" s="237">
        <v>4</v>
      </c>
      <c r="AN29" s="239"/>
      <c r="AO29" s="223">
        <v>44</v>
      </c>
      <c r="AP29" s="250">
        <v>43.5</v>
      </c>
      <c r="AQ29" s="265">
        <v>43.5</v>
      </c>
      <c r="AR29" s="250">
        <v>55.5</v>
      </c>
      <c r="AS29" s="350">
        <v>43.5</v>
      </c>
      <c r="AT29" s="350"/>
      <c r="AU29" s="449">
        <v>5</v>
      </c>
      <c r="AV29" s="220" t="s">
        <v>94</v>
      </c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</row>
    <row r="30" spans="1:61" s="191" customFormat="1" ht="13.5" thickBot="1">
      <c r="A30" s="260" t="s">
        <v>94</v>
      </c>
      <c r="B30" s="200" t="s">
        <v>64</v>
      </c>
      <c r="C30" s="150"/>
      <c r="D30" s="331">
        <v>24</v>
      </c>
      <c r="E30" s="207"/>
      <c r="F30" s="293">
        <v>24.5</v>
      </c>
      <c r="G30" s="293">
        <v>24.5</v>
      </c>
      <c r="H30" s="150">
        <v>25</v>
      </c>
      <c r="I30" s="251">
        <v>29.5</v>
      </c>
      <c r="J30" s="293">
        <v>24.5</v>
      </c>
      <c r="K30" s="148">
        <v>13</v>
      </c>
      <c r="L30" s="293">
        <v>26.5</v>
      </c>
      <c r="M30" s="318">
        <v>26</v>
      </c>
      <c r="N30" s="293">
        <v>23.5</v>
      </c>
      <c r="O30" s="236">
        <v>25</v>
      </c>
      <c r="P30" s="296"/>
      <c r="Q30" s="251">
        <v>21.5</v>
      </c>
      <c r="R30" s="251">
        <v>21.5</v>
      </c>
      <c r="S30" s="251">
        <v>21.5</v>
      </c>
      <c r="T30" s="148"/>
      <c r="U30" s="148"/>
      <c r="V30" s="148"/>
      <c r="W30" s="148"/>
      <c r="X30" s="295"/>
      <c r="Y30" s="148" t="s">
        <v>17</v>
      </c>
      <c r="Z30" s="148" t="s">
        <v>17</v>
      </c>
      <c r="AA30" s="148" t="s">
        <v>17</v>
      </c>
      <c r="AB30" s="148" t="s">
        <v>17</v>
      </c>
      <c r="AC30" s="148" t="s">
        <v>17</v>
      </c>
      <c r="AD30" s="295"/>
      <c r="AE30" s="148">
        <v>5</v>
      </c>
      <c r="AF30" s="148">
        <v>4.5</v>
      </c>
      <c r="AG30" s="148">
        <v>5</v>
      </c>
      <c r="AH30" s="148">
        <v>4</v>
      </c>
      <c r="AI30" s="148">
        <v>7</v>
      </c>
      <c r="AJ30" s="148">
        <v>7</v>
      </c>
      <c r="AK30" s="148">
        <v>14</v>
      </c>
      <c r="AL30" s="292">
        <v>13.5</v>
      </c>
      <c r="AM30" s="166">
        <v>4</v>
      </c>
      <c r="AN30" s="159"/>
      <c r="AO30" s="160">
        <v>44</v>
      </c>
      <c r="AP30" s="293">
        <v>43.5</v>
      </c>
      <c r="AQ30" s="293">
        <v>43.5</v>
      </c>
      <c r="AR30" s="293">
        <v>55.5</v>
      </c>
      <c r="AS30" s="348">
        <v>43.5</v>
      </c>
      <c r="AT30" s="348"/>
      <c r="AU30" s="448">
        <v>5</v>
      </c>
      <c r="AV30" s="260" t="s">
        <v>94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</row>
    <row r="31" spans="1:61" s="189" customFormat="1" ht="13.5" thickBot="1">
      <c r="A31" s="289"/>
      <c r="B31" s="56"/>
      <c r="C31" s="60"/>
      <c r="D31" s="208"/>
      <c r="E31" s="180"/>
      <c r="F31" s="57"/>
      <c r="G31" s="58"/>
      <c r="H31" s="57"/>
      <c r="I31" s="58"/>
      <c r="J31" s="57"/>
      <c r="K31" s="58"/>
      <c r="L31" s="57"/>
      <c r="M31" s="58"/>
      <c r="N31" s="57"/>
      <c r="O31" s="290"/>
      <c r="P31" s="154"/>
      <c r="Q31" s="58"/>
      <c r="R31" s="57"/>
      <c r="S31" s="58"/>
      <c r="T31" s="58"/>
      <c r="U31" s="58"/>
      <c r="V31" s="58"/>
      <c r="W31" s="58"/>
      <c r="X31" s="59"/>
      <c r="Y31" s="57"/>
      <c r="Z31" s="58"/>
      <c r="AA31" s="57"/>
      <c r="AB31" s="58"/>
      <c r="AC31" s="57"/>
      <c r="AD31" s="59"/>
      <c r="AE31" s="58"/>
      <c r="AF31" s="57"/>
      <c r="AG31" s="58"/>
      <c r="AH31" s="57"/>
      <c r="AI31" s="60"/>
      <c r="AJ31" s="57"/>
      <c r="AK31" s="184"/>
      <c r="AL31" s="178"/>
      <c r="AM31" s="280"/>
      <c r="AN31" s="168"/>
      <c r="AO31" s="158"/>
      <c r="AP31" s="57"/>
      <c r="AQ31" s="58"/>
      <c r="AR31" s="57"/>
      <c r="AS31" s="180"/>
      <c r="AT31" s="180"/>
      <c r="AU31" s="180"/>
      <c r="AV31" s="289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</row>
    <row r="32" spans="1:61" s="191" customFormat="1" ht="13.5" customHeight="1">
      <c r="A32" s="220" t="s">
        <v>95</v>
      </c>
      <c r="B32" s="395" t="s">
        <v>65</v>
      </c>
      <c r="C32" s="396"/>
      <c r="D32" s="394">
        <v>23</v>
      </c>
      <c r="E32" s="397"/>
      <c r="F32" s="396">
        <v>24</v>
      </c>
      <c r="G32" s="398">
        <v>24</v>
      </c>
      <c r="H32" s="399">
        <v>25</v>
      </c>
      <c r="I32" s="398">
        <v>28.5</v>
      </c>
      <c r="J32" s="400">
        <v>24.5</v>
      </c>
      <c r="K32" s="401">
        <v>13.5</v>
      </c>
      <c r="L32" s="396">
        <v>27</v>
      </c>
      <c r="M32" s="398">
        <v>25</v>
      </c>
      <c r="N32" s="396">
        <v>23</v>
      </c>
      <c r="O32" s="402">
        <v>24.5</v>
      </c>
      <c r="P32" s="403"/>
      <c r="Q32" s="401">
        <v>17.5</v>
      </c>
      <c r="R32" s="401">
        <v>17.5</v>
      </c>
      <c r="S32" s="401">
        <v>17.5</v>
      </c>
      <c r="T32" s="398"/>
      <c r="U32" s="398"/>
      <c r="V32" s="398"/>
      <c r="W32" s="398"/>
      <c r="X32" s="404"/>
      <c r="Y32" s="398">
        <v>5</v>
      </c>
      <c r="Z32" s="398">
        <v>5</v>
      </c>
      <c r="AA32" s="398">
        <v>5</v>
      </c>
      <c r="AB32" s="398">
        <v>5</v>
      </c>
      <c r="AC32" s="398">
        <v>5</v>
      </c>
      <c r="AD32" s="404"/>
      <c r="AE32" s="398" t="s">
        <v>17</v>
      </c>
      <c r="AF32" s="398">
        <v>1</v>
      </c>
      <c r="AG32" s="398">
        <v>0.5</v>
      </c>
      <c r="AH32" s="398">
        <v>1</v>
      </c>
      <c r="AI32" s="398">
        <v>8</v>
      </c>
      <c r="AJ32" s="398">
        <v>4</v>
      </c>
      <c r="AK32" s="398">
        <v>9.5</v>
      </c>
      <c r="AL32" s="405">
        <v>9</v>
      </c>
      <c r="AM32" s="405">
        <v>3</v>
      </c>
      <c r="AN32" s="406"/>
      <c r="AO32" s="398">
        <v>43</v>
      </c>
      <c r="AP32" s="401">
        <v>42.5</v>
      </c>
      <c r="AQ32" s="401">
        <v>42.5</v>
      </c>
      <c r="AR32" s="398">
        <v>55</v>
      </c>
      <c r="AS32" s="407">
        <v>42.5</v>
      </c>
      <c r="AT32" s="407"/>
      <c r="AU32" s="446">
        <v>10</v>
      </c>
      <c r="AV32" s="220" t="s">
        <v>95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</row>
    <row r="33" spans="1:61" s="189" customFormat="1" ht="13.5" customHeight="1">
      <c r="A33" s="220" t="s">
        <v>96</v>
      </c>
      <c r="B33" s="190" t="s">
        <v>66</v>
      </c>
      <c r="C33" s="7"/>
      <c r="D33" s="156">
        <v>24</v>
      </c>
      <c r="E33" s="155"/>
      <c r="F33" s="104">
        <v>25</v>
      </c>
      <c r="G33" s="54">
        <v>25</v>
      </c>
      <c r="H33">
        <v>26</v>
      </c>
      <c r="I33" s="54">
        <v>29.5</v>
      </c>
      <c r="J33" s="252">
        <v>25.5</v>
      </c>
      <c r="K33" s="246">
        <v>14.5</v>
      </c>
      <c r="L33" s="104">
        <v>28</v>
      </c>
      <c r="M33" s="54">
        <v>26</v>
      </c>
      <c r="N33" s="252">
        <v>23.5</v>
      </c>
      <c r="O33" s="319">
        <v>25.5</v>
      </c>
      <c r="P33" s="204"/>
      <c r="Q33" s="246">
        <v>18.5</v>
      </c>
      <c r="R33" s="247">
        <v>18.5</v>
      </c>
      <c r="S33" s="246">
        <v>18.5</v>
      </c>
      <c r="T33" s="54"/>
      <c r="U33" s="54"/>
      <c r="V33" s="54"/>
      <c r="W33" s="54"/>
      <c r="X33" s="55"/>
      <c r="Y33">
        <v>4.5</v>
      </c>
      <c r="Z33" s="54">
        <v>4.5</v>
      </c>
      <c r="AA33">
        <v>4.5</v>
      </c>
      <c r="AB33" s="54">
        <v>4.5</v>
      </c>
      <c r="AC33">
        <v>4.5</v>
      </c>
      <c r="AD33" s="55"/>
      <c r="AE33" s="54">
        <v>1</v>
      </c>
      <c r="AF33" s="54" t="s">
        <v>17</v>
      </c>
      <c r="AG33" s="192">
        <v>1</v>
      </c>
      <c r="AH33" s="54">
        <v>0.5</v>
      </c>
      <c r="AI33" s="192">
        <v>9</v>
      </c>
      <c r="AJ33">
        <v>3</v>
      </c>
      <c r="AK33" s="246">
        <v>10.5</v>
      </c>
      <c r="AL33" s="273">
        <v>10</v>
      </c>
      <c r="AM33" s="153">
        <v>2.5</v>
      </c>
      <c r="AN33" s="138"/>
      <c r="AO33" s="54">
        <v>44</v>
      </c>
      <c r="AP33" s="247">
        <v>43.5</v>
      </c>
      <c r="AQ33" s="246">
        <v>43.5</v>
      </c>
      <c r="AR33">
        <v>56</v>
      </c>
      <c r="AS33" s="344">
        <v>43.5</v>
      </c>
      <c r="AT33" s="344"/>
      <c r="AU33" s="447">
        <v>10</v>
      </c>
      <c r="AV33" s="220" t="s">
        <v>96</v>
      </c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</row>
    <row r="34" spans="1:61" s="191" customFormat="1" ht="13.5" customHeight="1">
      <c r="A34" s="220" t="s">
        <v>97</v>
      </c>
      <c r="B34" s="395" t="s">
        <v>67</v>
      </c>
      <c r="C34" s="396"/>
      <c r="D34" s="394">
        <v>23</v>
      </c>
      <c r="E34" s="397"/>
      <c r="F34" s="396">
        <v>24</v>
      </c>
      <c r="G34" s="398">
        <v>24</v>
      </c>
      <c r="H34" s="399">
        <v>25</v>
      </c>
      <c r="I34" s="398">
        <v>29</v>
      </c>
      <c r="J34" s="396">
        <v>25</v>
      </c>
      <c r="K34" s="398">
        <v>14</v>
      </c>
      <c r="L34" s="396">
        <v>27</v>
      </c>
      <c r="M34" s="398">
        <v>25</v>
      </c>
      <c r="N34" s="396">
        <v>23</v>
      </c>
      <c r="O34" s="408">
        <v>25</v>
      </c>
      <c r="P34" s="403"/>
      <c r="Q34" s="398">
        <v>18</v>
      </c>
      <c r="R34" s="398">
        <v>18</v>
      </c>
      <c r="S34" s="398">
        <v>18</v>
      </c>
      <c r="T34" s="398"/>
      <c r="U34" s="398"/>
      <c r="V34" s="398"/>
      <c r="W34" s="398"/>
      <c r="X34" s="404"/>
      <c r="Y34" s="398">
        <v>5</v>
      </c>
      <c r="Z34" s="398">
        <v>5</v>
      </c>
      <c r="AA34" s="398">
        <v>5</v>
      </c>
      <c r="AB34" s="398">
        <v>5</v>
      </c>
      <c r="AC34" s="398">
        <v>5</v>
      </c>
      <c r="AD34" s="404"/>
      <c r="AE34" s="398">
        <v>0.5</v>
      </c>
      <c r="AF34" s="398">
        <v>1</v>
      </c>
      <c r="AG34" s="398" t="s">
        <v>17</v>
      </c>
      <c r="AH34" s="398">
        <v>1</v>
      </c>
      <c r="AI34" s="398">
        <v>8</v>
      </c>
      <c r="AJ34" s="398">
        <v>4</v>
      </c>
      <c r="AK34" s="398">
        <v>9.5</v>
      </c>
      <c r="AL34" s="405">
        <v>9</v>
      </c>
      <c r="AM34" s="405">
        <v>3</v>
      </c>
      <c r="AN34" s="406"/>
      <c r="AO34" s="398">
        <v>43</v>
      </c>
      <c r="AP34" s="401">
        <v>42.5</v>
      </c>
      <c r="AQ34" s="401">
        <v>42.5</v>
      </c>
      <c r="AR34" s="398">
        <v>55</v>
      </c>
      <c r="AS34" s="407">
        <v>42.5</v>
      </c>
      <c r="AT34" s="407"/>
      <c r="AU34" s="446">
        <v>10</v>
      </c>
      <c r="AV34" s="220" t="s">
        <v>97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</row>
    <row r="35" spans="1:61" s="189" customFormat="1" ht="12.75">
      <c r="A35" s="220" t="s">
        <v>98</v>
      </c>
      <c r="B35" s="190" t="s">
        <v>68</v>
      </c>
      <c r="C35" s="7"/>
      <c r="D35" s="253">
        <v>23.5</v>
      </c>
      <c r="E35" s="155"/>
      <c r="F35" s="250">
        <v>24.5</v>
      </c>
      <c r="G35" s="267">
        <v>24.5</v>
      </c>
      <c r="H35" s="246">
        <v>25.5</v>
      </c>
      <c r="I35" s="343">
        <v>29</v>
      </c>
      <c r="J35" s="133">
        <v>25</v>
      </c>
      <c r="K35" s="192">
        <v>14</v>
      </c>
      <c r="L35" s="250">
        <v>27.5</v>
      </c>
      <c r="M35" s="267">
        <v>25.5</v>
      </c>
      <c r="N35" s="133">
        <v>23</v>
      </c>
      <c r="O35" s="305">
        <v>25</v>
      </c>
      <c r="P35" s="204"/>
      <c r="Q35" s="267">
        <v>18.5</v>
      </c>
      <c r="R35" s="246">
        <v>18.5</v>
      </c>
      <c r="S35" s="267">
        <v>18.5</v>
      </c>
      <c r="T35" s="54"/>
      <c r="U35" s="54"/>
      <c r="V35" s="54"/>
      <c r="W35" s="54"/>
      <c r="X35" s="55"/>
      <c r="Y35" s="54">
        <v>4</v>
      </c>
      <c r="Z35" s="192">
        <v>4</v>
      </c>
      <c r="AA35" s="54">
        <v>4</v>
      </c>
      <c r="AB35" s="192">
        <v>4</v>
      </c>
      <c r="AC35" s="54">
        <v>4</v>
      </c>
      <c r="AD35" s="55"/>
      <c r="AE35" s="192">
        <v>1</v>
      </c>
      <c r="AF35" s="54">
        <v>0.5</v>
      </c>
      <c r="AG35" s="192">
        <v>1</v>
      </c>
      <c r="AH35" s="54" t="s">
        <v>17</v>
      </c>
      <c r="AI35" s="54">
        <v>8.5</v>
      </c>
      <c r="AJ35" s="54">
        <v>3.5</v>
      </c>
      <c r="AK35" s="192">
        <v>10</v>
      </c>
      <c r="AL35" s="153">
        <v>9.5</v>
      </c>
      <c r="AM35" s="273">
        <v>2.5</v>
      </c>
      <c r="AN35" s="137"/>
      <c r="AO35" s="267">
        <v>43.5</v>
      </c>
      <c r="AP35" s="54">
        <v>43</v>
      </c>
      <c r="AQ35" s="192">
        <v>43</v>
      </c>
      <c r="AR35" s="246">
        <v>55.5</v>
      </c>
      <c r="AS35" s="347">
        <v>43</v>
      </c>
      <c r="AT35" s="347"/>
      <c r="AU35" s="155">
        <v>9.5</v>
      </c>
      <c r="AV35" s="220" t="s">
        <v>98</v>
      </c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</row>
    <row r="36" spans="1:61" s="191" customFormat="1" ht="13.5" customHeight="1">
      <c r="A36" s="220" t="s">
        <v>99</v>
      </c>
      <c r="B36" s="395" t="s">
        <v>69</v>
      </c>
      <c r="C36" s="396"/>
      <c r="D36" s="394">
        <v>17</v>
      </c>
      <c r="E36" s="397"/>
      <c r="F36" s="396">
        <v>18</v>
      </c>
      <c r="G36" s="398">
        <v>18</v>
      </c>
      <c r="H36" s="401">
        <v>18.5</v>
      </c>
      <c r="I36" s="398">
        <v>22</v>
      </c>
      <c r="J36" s="396">
        <v>18</v>
      </c>
      <c r="K36" s="398">
        <v>6.5</v>
      </c>
      <c r="L36" s="400">
        <v>19.5</v>
      </c>
      <c r="M36" s="398">
        <v>19</v>
      </c>
      <c r="N36" s="400">
        <v>16.5</v>
      </c>
      <c r="O36" s="407">
        <v>18.5</v>
      </c>
      <c r="P36" s="403"/>
      <c r="Q36" s="398">
        <v>15</v>
      </c>
      <c r="R36" s="398">
        <v>15</v>
      </c>
      <c r="S36" s="398">
        <v>15</v>
      </c>
      <c r="T36" s="398"/>
      <c r="U36" s="398"/>
      <c r="V36" s="398"/>
      <c r="W36" s="398"/>
      <c r="X36" s="404"/>
      <c r="Y36" s="398">
        <v>7</v>
      </c>
      <c r="Z36" s="398">
        <v>7</v>
      </c>
      <c r="AA36" s="398">
        <v>7</v>
      </c>
      <c r="AB36" s="398">
        <v>7</v>
      </c>
      <c r="AC36" s="398">
        <v>7</v>
      </c>
      <c r="AD36" s="404"/>
      <c r="AE36" s="398">
        <v>8</v>
      </c>
      <c r="AF36" s="398">
        <v>9</v>
      </c>
      <c r="AG36" s="398">
        <v>8</v>
      </c>
      <c r="AH36" s="398">
        <v>8.5</v>
      </c>
      <c r="AI36" s="398" t="s">
        <v>17</v>
      </c>
      <c r="AJ36" s="398">
        <v>12</v>
      </c>
      <c r="AK36" s="398">
        <v>9</v>
      </c>
      <c r="AL36" s="405">
        <v>8.5</v>
      </c>
      <c r="AM36" s="405">
        <v>8.5</v>
      </c>
      <c r="AN36" s="406"/>
      <c r="AO36" s="398">
        <v>37</v>
      </c>
      <c r="AP36" s="400">
        <v>36.5</v>
      </c>
      <c r="AQ36" s="401">
        <v>36.5</v>
      </c>
      <c r="AR36" s="396">
        <v>49</v>
      </c>
      <c r="AS36" s="407">
        <v>36.5</v>
      </c>
      <c r="AT36" s="407"/>
      <c r="AU36" s="407">
        <v>10.5</v>
      </c>
      <c r="AV36" s="220" t="s">
        <v>99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</row>
    <row r="37" spans="1:61" s="191" customFormat="1" ht="13.5" customHeight="1">
      <c r="A37" s="220" t="s">
        <v>104</v>
      </c>
      <c r="B37" s="263" t="s">
        <v>70</v>
      </c>
      <c r="C37" s="226"/>
      <c r="D37" s="220">
        <v>26</v>
      </c>
      <c r="E37" s="221"/>
      <c r="F37" s="265">
        <v>26.5</v>
      </c>
      <c r="G37" s="258">
        <v>26.5</v>
      </c>
      <c r="H37" s="264">
        <v>27.5</v>
      </c>
      <c r="I37" s="191">
        <v>31.5</v>
      </c>
      <c r="J37" s="264">
        <v>27.5</v>
      </c>
      <c r="K37" s="258">
        <v>16.5</v>
      </c>
      <c r="L37" s="265">
        <v>29.5</v>
      </c>
      <c r="M37" s="191">
        <v>28</v>
      </c>
      <c r="N37" s="265">
        <v>25.5</v>
      </c>
      <c r="O37" s="421">
        <v>27</v>
      </c>
      <c r="P37" s="393"/>
      <c r="Q37" s="264">
        <v>20.5</v>
      </c>
      <c r="R37" s="258">
        <v>20.5</v>
      </c>
      <c r="S37" s="264">
        <v>20.5</v>
      </c>
      <c r="X37" s="222"/>
      <c r="Y37" s="223">
        <v>7</v>
      </c>
      <c r="Z37" s="191">
        <v>7</v>
      </c>
      <c r="AA37" s="223">
        <v>7</v>
      </c>
      <c r="AB37" s="191">
        <v>7</v>
      </c>
      <c r="AC37" s="223">
        <v>7</v>
      </c>
      <c r="AD37" s="222"/>
      <c r="AE37" s="191">
        <v>4</v>
      </c>
      <c r="AF37" s="223">
        <v>3</v>
      </c>
      <c r="AG37" s="191">
        <v>4</v>
      </c>
      <c r="AH37" s="223">
        <v>3.5</v>
      </c>
      <c r="AI37" s="191">
        <v>12</v>
      </c>
      <c r="AJ37" s="191" t="s">
        <v>17</v>
      </c>
      <c r="AK37" s="191">
        <v>8</v>
      </c>
      <c r="AL37" s="266">
        <v>8.5</v>
      </c>
      <c r="AM37" s="237">
        <v>5</v>
      </c>
      <c r="AN37" s="239"/>
      <c r="AO37" s="223">
        <v>46</v>
      </c>
      <c r="AP37" s="250">
        <v>45.5</v>
      </c>
      <c r="AQ37" s="265">
        <v>45.5</v>
      </c>
      <c r="AR37" s="250">
        <v>57.5</v>
      </c>
      <c r="AS37" s="350">
        <v>45.5</v>
      </c>
      <c r="AT37" s="349"/>
      <c r="AU37" s="445">
        <v>12</v>
      </c>
      <c r="AV37" s="220" t="s">
        <v>104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</row>
    <row r="38" spans="1:61" s="223" customFormat="1" ht="12.75">
      <c r="A38" s="220" t="s">
        <v>124</v>
      </c>
      <c r="B38" s="395" t="s">
        <v>71</v>
      </c>
      <c r="C38" s="409"/>
      <c r="D38" s="444">
        <v>20.5</v>
      </c>
      <c r="E38" s="422"/>
      <c r="F38" s="401">
        <v>21.5</v>
      </c>
      <c r="G38" s="401">
        <v>21.5</v>
      </c>
      <c r="H38" s="401">
        <v>22.5</v>
      </c>
      <c r="I38" s="399">
        <v>26</v>
      </c>
      <c r="J38" s="398">
        <v>22</v>
      </c>
      <c r="K38" s="398">
        <v>11</v>
      </c>
      <c r="L38" s="401">
        <v>24.5</v>
      </c>
      <c r="M38" s="401">
        <v>22.5</v>
      </c>
      <c r="N38" s="400">
        <v>20.5</v>
      </c>
      <c r="O38" s="423">
        <v>22</v>
      </c>
      <c r="P38" s="424"/>
      <c r="Q38" s="399">
        <v>15</v>
      </c>
      <c r="R38" s="399">
        <v>15</v>
      </c>
      <c r="S38" s="399">
        <v>15</v>
      </c>
      <c r="T38" s="409"/>
      <c r="U38" s="409"/>
      <c r="V38" s="409"/>
      <c r="W38" s="422"/>
      <c r="X38" s="425"/>
      <c r="Y38" s="398">
        <v>14</v>
      </c>
      <c r="Z38" s="398">
        <v>14</v>
      </c>
      <c r="AA38" s="398">
        <v>14</v>
      </c>
      <c r="AB38" s="398">
        <v>14</v>
      </c>
      <c r="AC38" s="397">
        <v>14</v>
      </c>
      <c r="AD38" s="425"/>
      <c r="AE38" s="398">
        <v>9.5</v>
      </c>
      <c r="AF38" s="401">
        <v>10.5</v>
      </c>
      <c r="AG38" s="398">
        <v>9.5</v>
      </c>
      <c r="AH38" s="398">
        <v>10</v>
      </c>
      <c r="AI38" s="398">
        <v>9</v>
      </c>
      <c r="AJ38" s="398">
        <v>8</v>
      </c>
      <c r="AK38" s="396" t="s">
        <v>17</v>
      </c>
      <c r="AL38" s="405">
        <v>0.5</v>
      </c>
      <c r="AM38" s="405">
        <v>12</v>
      </c>
      <c r="AN38" s="426"/>
      <c r="AO38" s="401">
        <v>40.5</v>
      </c>
      <c r="AP38" s="396">
        <v>40</v>
      </c>
      <c r="AQ38" s="398">
        <v>40</v>
      </c>
      <c r="AR38" s="400">
        <v>52.5</v>
      </c>
      <c r="AS38" s="397">
        <v>40</v>
      </c>
      <c r="AT38" s="422"/>
      <c r="AU38" s="397">
        <v>19</v>
      </c>
      <c r="AV38" s="220" t="s">
        <v>124</v>
      </c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</row>
    <row r="39" spans="1:48" s="133" customFormat="1" ht="13.5" customHeight="1">
      <c r="A39" s="220" t="s">
        <v>105</v>
      </c>
      <c r="B39" s="263" t="s">
        <v>79</v>
      </c>
      <c r="D39" s="362">
        <v>20</v>
      </c>
      <c r="E39" s="221"/>
      <c r="F39" s="133">
        <v>21</v>
      </c>
      <c r="G39" s="133">
        <v>21</v>
      </c>
      <c r="H39" s="133">
        <v>22</v>
      </c>
      <c r="I39" s="250">
        <v>25.5</v>
      </c>
      <c r="J39" s="250">
        <v>21.5</v>
      </c>
      <c r="K39" s="250">
        <v>10.5</v>
      </c>
      <c r="L39" s="133">
        <v>24</v>
      </c>
      <c r="M39" s="342">
        <v>22</v>
      </c>
      <c r="N39" s="342">
        <v>20</v>
      </c>
      <c r="O39" s="349">
        <v>21.5</v>
      </c>
      <c r="P39" s="221"/>
      <c r="Q39" s="250">
        <v>14.5</v>
      </c>
      <c r="R39" s="250">
        <v>14.5</v>
      </c>
      <c r="S39" s="250">
        <v>14.5</v>
      </c>
      <c r="W39" s="221"/>
      <c r="X39" s="220"/>
      <c r="Y39" s="250">
        <v>13.5</v>
      </c>
      <c r="Z39" s="250">
        <v>13.5</v>
      </c>
      <c r="AA39" s="250">
        <v>13.5</v>
      </c>
      <c r="AB39" s="250">
        <v>13.5</v>
      </c>
      <c r="AC39" s="250">
        <v>13.5</v>
      </c>
      <c r="AD39" s="220"/>
      <c r="AE39" s="133">
        <v>9</v>
      </c>
      <c r="AF39" s="133">
        <v>10</v>
      </c>
      <c r="AG39" s="133">
        <v>9</v>
      </c>
      <c r="AH39" s="133">
        <v>9.5</v>
      </c>
      <c r="AI39" s="427">
        <v>8.5</v>
      </c>
      <c r="AJ39" s="133">
        <v>8.5</v>
      </c>
      <c r="AK39" s="226">
        <v>0.5</v>
      </c>
      <c r="AL39" s="237" t="s">
        <v>17</v>
      </c>
      <c r="AM39" s="304">
        <v>11.5</v>
      </c>
      <c r="AN39" s="239"/>
      <c r="AO39" s="342">
        <v>40</v>
      </c>
      <c r="AP39" s="250">
        <v>39.5</v>
      </c>
      <c r="AQ39" s="250">
        <v>39.5</v>
      </c>
      <c r="AR39" s="342">
        <v>52</v>
      </c>
      <c r="AS39" s="349">
        <v>39.5</v>
      </c>
      <c r="AT39" s="349"/>
      <c r="AU39" s="349"/>
      <c r="AV39" s="220" t="s">
        <v>105</v>
      </c>
    </row>
    <row r="40" spans="1:48" s="104" customFormat="1" ht="13.5" thickBot="1">
      <c r="A40" s="260" t="s">
        <v>106</v>
      </c>
      <c r="B40" s="428" t="s">
        <v>82</v>
      </c>
      <c r="C40" s="429"/>
      <c r="D40" s="430">
        <v>26</v>
      </c>
      <c r="E40" s="431"/>
      <c r="F40" s="432">
        <v>26.5</v>
      </c>
      <c r="G40" s="433">
        <v>26.5</v>
      </c>
      <c r="H40" s="432">
        <v>27.5</v>
      </c>
      <c r="I40" s="429">
        <v>31.5</v>
      </c>
      <c r="J40" s="432">
        <v>27.5</v>
      </c>
      <c r="K40" s="433">
        <v>16.5</v>
      </c>
      <c r="L40" s="432">
        <v>29.5</v>
      </c>
      <c r="M40" s="429">
        <v>28</v>
      </c>
      <c r="N40" s="432">
        <v>25.5</v>
      </c>
      <c r="O40" s="434">
        <v>27.5</v>
      </c>
      <c r="P40" s="435"/>
      <c r="Q40" s="433">
        <v>20.5</v>
      </c>
      <c r="R40" s="436">
        <v>20.5</v>
      </c>
      <c r="S40" s="433">
        <v>20.5</v>
      </c>
      <c r="T40" s="433"/>
      <c r="U40" s="433"/>
      <c r="V40" s="433"/>
      <c r="W40" s="433"/>
      <c r="X40" s="437"/>
      <c r="Y40" s="438">
        <v>4</v>
      </c>
      <c r="Z40" s="429">
        <v>4</v>
      </c>
      <c r="AA40" s="438">
        <v>4</v>
      </c>
      <c r="AB40" s="429">
        <v>4</v>
      </c>
      <c r="AC40" s="438">
        <v>4</v>
      </c>
      <c r="AD40" s="437"/>
      <c r="AE40" s="429">
        <v>3</v>
      </c>
      <c r="AF40" s="438">
        <v>2.5</v>
      </c>
      <c r="AG40" s="429">
        <v>3</v>
      </c>
      <c r="AH40" s="438">
        <v>2.5</v>
      </c>
      <c r="AI40" s="439">
        <v>8.5</v>
      </c>
      <c r="AJ40" s="429">
        <v>5</v>
      </c>
      <c r="AK40" s="440">
        <v>12</v>
      </c>
      <c r="AL40" s="441">
        <v>11.5</v>
      </c>
      <c r="AM40" s="442" t="s">
        <v>17</v>
      </c>
      <c r="AN40" s="443"/>
      <c r="AO40" s="429">
        <v>46</v>
      </c>
      <c r="AP40" s="432">
        <v>45.5</v>
      </c>
      <c r="AQ40" s="433">
        <v>45.5</v>
      </c>
      <c r="AR40" s="432">
        <v>57.5</v>
      </c>
      <c r="AS40" s="434">
        <v>45.5</v>
      </c>
      <c r="AT40" s="434"/>
      <c r="AU40" s="434"/>
      <c r="AV40" s="260" t="s">
        <v>106</v>
      </c>
    </row>
    <row r="41" spans="1:48" s="104" customFormat="1" ht="12.75" customHeight="1" thickBot="1">
      <c r="A41" s="289"/>
      <c r="B41" s="202"/>
      <c r="C41" s="184"/>
      <c r="D41" s="208"/>
      <c r="E41" s="180"/>
      <c r="F41" s="57"/>
      <c r="G41" s="58"/>
      <c r="H41" s="57"/>
      <c r="I41" s="58"/>
      <c r="J41" s="57"/>
      <c r="K41" s="58"/>
      <c r="L41" s="57"/>
      <c r="M41" s="158"/>
      <c r="N41" s="57"/>
      <c r="O41" s="290"/>
      <c r="P41" s="182"/>
      <c r="Q41" s="58"/>
      <c r="R41" s="57"/>
      <c r="S41" s="58"/>
      <c r="T41" s="58"/>
      <c r="U41" s="58"/>
      <c r="V41" s="58"/>
      <c r="W41" s="58"/>
      <c r="X41" s="59"/>
      <c r="Y41" s="57"/>
      <c r="Z41" s="58"/>
      <c r="AA41" s="57"/>
      <c r="AB41" s="58"/>
      <c r="AC41" s="182"/>
      <c r="AD41" s="59"/>
      <c r="AE41" s="58"/>
      <c r="AF41" s="57"/>
      <c r="AG41" s="58"/>
      <c r="AH41" s="57"/>
      <c r="AI41" s="60"/>
      <c r="AJ41" s="57"/>
      <c r="AK41" s="224"/>
      <c r="AL41" s="178"/>
      <c r="AM41" s="280"/>
      <c r="AN41" s="161"/>
      <c r="AO41" s="58"/>
      <c r="AP41" s="57"/>
      <c r="AQ41" s="58"/>
      <c r="AR41" s="57"/>
      <c r="AS41" s="180"/>
      <c r="AT41" s="180"/>
      <c r="AU41" s="180"/>
      <c r="AV41" s="289"/>
    </row>
    <row r="42" spans="1:61" s="191" customFormat="1" ht="13.5" customHeight="1">
      <c r="A42" s="220" t="s">
        <v>107</v>
      </c>
      <c r="B42" s="203" t="s">
        <v>72</v>
      </c>
      <c r="C42" s="181"/>
      <c r="D42" s="254">
        <v>19.5</v>
      </c>
      <c r="E42" s="183"/>
      <c r="F42" s="181">
        <v>25</v>
      </c>
      <c r="G42" s="256">
        <v>24.5</v>
      </c>
      <c r="H42" s="181">
        <v>22</v>
      </c>
      <c r="I42" s="147">
        <v>21</v>
      </c>
      <c r="J42" s="181">
        <v>22</v>
      </c>
      <c r="K42" s="256">
        <v>38.5</v>
      </c>
      <c r="L42" s="256">
        <v>33.5</v>
      </c>
      <c r="M42" s="256">
        <v>21.5</v>
      </c>
      <c r="N42" s="297">
        <v>19.5</v>
      </c>
      <c r="O42" s="234">
        <v>21</v>
      </c>
      <c r="P42" s="298"/>
      <c r="Q42" s="256">
        <v>25.5</v>
      </c>
      <c r="R42" s="256">
        <v>25.5</v>
      </c>
      <c r="S42" s="256">
        <v>25.5</v>
      </c>
      <c r="T42" s="181"/>
      <c r="U42" s="181"/>
      <c r="V42" s="181"/>
      <c r="W42" s="183"/>
      <c r="X42" s="298"/>
      <c r="Y42" s="181">
        <v>43</v>
      </c>
      <c r="Z42" s="181">
        <v>43</v>
      </c>
      <c r="AA42" s="181">
        <v>43</v>
      </c>
      <c r="AB42" s="181">
        <v>43</v>
      </c>
      <c r="AC42" s="181">
        <v>43</v>
      </c>
      <c r="AD42" s="298"/>
      <c r="AE42" s="147">
        <v>42</v>
      </c>
      <c r="AF42" s="147">
        <v>43</v>
      </c>
      <c r="AG42" s="147">
        <v>42</v>
      </c>
      <c r="AH42" s="256">
        <v>42.5</v>
      </c>
      <c r="AI42" s="147">
        <v>36</v>
      </c>
      <c r="AJ42" s="147">
        <v>45</v>
      </c>
      <c r="AK42" s="256">
        <v>39.5</v>
      </c>
      <c r="AL42" s="309">
        <v>39</v>
      </c>
      <c r="AM42" s="167">
        <v>45</v>
      </c>
      <c r="AN42" s="151"/>
      <c r="AO42" s="147" t="s">
        <v>17</v>
      </c>
      <c r="AP42" s="147">
        <v>0.5</v>
      </c>
      <c r="AQ42" s="147">
        <v>0.5</v>
      </c>
      <c r="AR42" s="147">
        <v>13</v>
      </c>
      <c r="AS42" s="183">
        <v>0.5</v>
      </c>
      <c r="AT42" s="183"/>
      <c r="AU42" s="183">
        <v>46</v>
      </c>
      <c r="AV42" s="220" t="s">
        <v>107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</row>
    <row r="43" spans="1:61" s="189" customFormat="1" ht="13.5" customHeight="1">
      <c r="A43" s="220" t="s">
        <v>108</v>
      </c>
      <c r="B43" s="201" t="s">
        <v>73</v>
      </c>
      <c r="C43" s="108"/>
      <c r="D43" s="156">
        <v>20</v>
      </c>
      <c r="E43" s="155"/>
      <c r="F43" s="252">
        <v>25.5</v>
      </c>
      <c r="G43" s="54">
        <v>25</v>
      </c>
      <c r="H43" s="252">
        <v>22.5</v>
      </c>
      <c r="I43" s="54">
        <v>21.5</v>
      </c>
      <c r="J43" s="252">
        <v>22.5</v>
      </c>
      <c r="K43" s="54">
        <v>39</v>
      </c>
      <c r="L43" s="104">
        <v>34</v>
      </c>
      <c r="M43" s="54">
        <v>22</v>
      </c>
      <c r="N43" s="104">
        <v>20</v>
      </c>
      <c r="O43" s="319">
        <v>21.5</v>
      </c>
      <c r="P43" s="204"/>
      <c r="Q43" s="54">
        <v>26</v>
      </c>
      <c r="R43">
        <v>26</v>
      </c>
      <c r="S43" s="54">
        <v>26</v>
      </c>
      <c r="T43" s="54"/>
      <c r="U43" s="54"/>
      <c r="V43" s="54"/>
      <c r="W43" s="54"/>
      <c r="X43" s="55"/>
      <c r="Y43" s="252">
        <v>43.5</v>
      </c>
      <c r="Z43" s="250">
        <v>43.5</v>
      </c>
      <c r="AA43" s="252">
        <v>43.5</v>
      </c>
      <c r="AB43" s="250">
        <v>43.5</v>
      </c>
      <c r="AC43" s="252">
        <v>43.5</v>
      </c>
      <c r="AD43" s="55"/>
      <c r="AE43" s="246">
        <v>42.5</v>
      </c>
      <c r="AF43" s="247">
        <v>43.5</v>
      </c>
      <c r="AG43" s="246">
        <v>42.5</v>
      </c>
      <c r="AH43">
        <v>43</v>
      </c>
      <c r="AI43" s="246">
        <v>36.5</v>
      </c>
      <c r="AJ43" s="246">
        <v>45.5</v>
      </c>
      <c r="AK43" s="192">
        <v>40</v>
      </c>
      <c r="AL43" s="248">
        <v>39.5</v>
      </c>
      <c r="AM43" s="302">
        <v>45.5</v>
      </c>
      <c r="AN43" s="138"/>
      <c r="AO43" s="54">
        <v>0.5</v>
      </c>
      <c r="AP43" s="54" t="s">
        <v>17</v>
      </c>
      <c r="AQ43" s="54" t="s">
        <v>17</v>
      </c>
      <c r="AR43" s="247">
        <v>13</v>
      </c>
      <c r="AS43" s="155" t="s">
        <v>17</v>
      </c>
      <c r="AT43" s="155"/>
      <c r="AU43" s="155">
        <v>47</v>
      </c>
      <c r="AV43" s="220" t="s">
        <v>108</v>
      </c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</row>
    <row r="44" spans="1:61" s="191" customFormat="1" ht="13.5" customHeight="1">
      <c r="A44" s="220" t="s">
        <v>109</v>
      </c>
      <c r="B44" s="203" t="s">
        <v>74</v>
      </c>
      <c r="C44" s="181"/>
      <c r="D44" s="211">
        <v>20</v>
      </c>
      <c r="E44" s="183"/>
      <c r="F44" s="256">
        <v>25.5</v>
      </c>
      <c r="G44" s="147">
        <v>25</v>
      </c>
      <c r="H44" s="297">
        <v>22.5</v>
      </c>
      <c r="I44" s="147">
        <v>21.5</v>
      </c>
      <c r="J44" s="181">
        <v>22.5</v>
      </c>
      <c r="K44" s="147">
        <v>39</v>
      </c>
      <c r="L44" s="181">
        <v>34</v>
      </c>
      <c r="M44" s="147">
        <v>22</v>
      </c>
      <c r="N44" s="181">
        <v>20</v>
      </c>
      <c r="O44" s="320">
        <v>21.5</v>
      </c>
      <c r="P44" s="298"/>
      <c r="Q44" s="147">
        <v>26</v>
      </c>
      <c r="R44" s="147">
        <v>26</v>
      </c>
      <c r="S44" s="147">
        <v>26</v>
      </c>
      <c r="T44" s="147"/>
      <c r="U44" s="147"/>
      <c r="V44" s="147"/>
      <c r="W44" s="147"/>
      <c r="X44" s="299"/>
      <c r="Y44" s="297">
        <v>43.5</v>
      </c>
      <c r="Z44" s="297">
        <v>43.5</v>
      </c>
      <c r="AA44" s="297">
        <v>43.5</v>
      </c>
      <c r="AB44" s="297">
        <v>43.5</v>
      </c>
      <c r="AC44" s="297">
        <v>43.5</v>
      </c>
      <c r="AD44" s="299"/>
      <c r="AE44" s="256">
        <v>42.5</v>
      </c>
      <c r="AF44" s="256">
        <v>43.5</v>
      </c>
      <c r="AG44" s="256">
        <v>42.5</v>
      </c>
      <c r="AH44" s="147">
        <v>43</v>
      </c>
      <c r="AI44" s="256">
        <v>36.5</v>
      </c>
      <c r="AJ44" s="256">
        <v>45.5</v>
      </c>
      <c r="AK44" s="147">
        <v>40</v>
      </c>
      <c r="AL44" s="257">
        <v>39.5</v>
      </c>
      <c r="AM44" s="257">
        <v>45.5</v>
      </c>
      <c r="AN44" s="151"/>
      <c r="AO44" s="147">
        <v>0.5</v>
      </c>
      <c r="AP44" s="147" t="s">
        <v>17</v>
      </c>
      <c r="AQ44" s="147" t="s">
        <v>17</v>
      </c>
      <c r="AR44" s="256">
        <v>13</v>
      </c>
      <c r="AS44" s="183" t="s">
        <v>17</v>
      </c>
      <c r="AT44" s="183"/>
      <c r="AU44" s="183">
        <v>47</v>
      </c>
      <c r="AV44" s="220" t="s">
        <v>109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</row>
    <row r="45" spans="1:61" s="189" customFormat="1" ht="13.5" customHeight="1">
      <c r="A45" s="220" t="s">
        <v>110</v>
      </c>
      <c r="B45" s="201" t="s">
        <v>75</v>
      </c>
      <c r="C45" s="108"/>
      <c r="D45" s="156">
        <v>32.5</v>
      </c>
      <c r="E45" s="155"/>
      <c r="F45" s="342">
        <v>38.5</v>
      </c>
      <c r="G45" s="192">
        <v>38</v>
      </c>
      <c r="H45" s="133">
        <v>35.5</v>
      </c>
      <c r="I45" s="192">
        <v>34.5</v>
      </c>
      <c r="J45" s="250">
        <v>35</v>
      </c>
      <c r="K45" s="192">
        <v>51.5</v>
      </c>
      <c r="L45" s="342">
        <v>46.5</v>
      </c>
      <c r="M45" s="192">
        <v>35</v>
      </c>
      <c r="N45" s="342">
        <v>32.5</v>
      </c>
      <c r="O45" s="305">
        <v>34</v>
      </c>
      <c r="P45" s="204"/>
      <c r="Q45" s="192">
        <v>38.5</v>
      </c>
      <c r="R45" s="192">
        <v>38.5</v>
      </c>
      <c r="S45" s="192">
        <v>38.5</v>
      </c>
      <c r="T45" s="54"/>
      <c r="U45" s="54"/>
      <c r="V45" s="54"/>
      <c r="W45" s="54"/>
      <c r="X45" s="55"/>
      <c r="Y45" s="250">
        <v>56</v>
      </c>
      <c r="Z45" s="250">
        <v>56</v>
      </c>
      <c r="AA45" s="250">
        <v>56</v>
      </c>
      <c r="AB45" s="250">
        <v>56</v>
      </c>
      <c r="AC45" s="250">
        <v>56</v>
      </c>
      <c r="AD45" s="55"/>
      <c r="AE45" s="192">
        <v>55.5</v>
      </c>
      <c r="AF45" s="54">
        <v>56.5</v>
      </c>
      <c r="AG45" s="192">
        <v>55.5</v>
      </c>
      <c r="AH45" s="246">
        <v>56</v>
      </c>
      <c r="AI45" s="192">
        <v>49.5</v>
      </c>
      <c r="AJ45" s="267">
        <v>58</v>
      </c>
      <c r="AK45" s="246">
        <v>53</v>
      </c>
      <c r="AL45" s="310">
        <v>52.5</v>
      </c>
      <c r="AM45" s="248">
        <v>58</v>
      </c>
      <c r="AN45" s="138"/>
      <c r="AO45" s="192">
        <v>13</v>
      </c>
      <c r="AP45" s="246">
        <v>13</v>
      </c>
      <c r="AQ45" s="267">
        <v>13</v>
      </c>
      <c r="AR45" s="54" t="s">
        <v>17</v>
      </c>
      <c r="AS45" s="344">
        <v>13</v>
      </c>
      <c r="AT45" s="344"/>
      <c r="AU45" s="420">
        <v>47</v>
      </c>
      <c r="AV45" s="220" t="s">
        <v>110</v>
      </c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</row>
    <row r="46" spans="1:60" s="191" customFormat="1" ht="13.5" thickBot="1">
      <c r="A46" s="260" t="s">
        <v>111</v>
      </c>
      <c r="B46" s="285" t="s">
        <v>76</v>
      </c>
      <c r="C46" s="170"/>
      <c r="D46" s="286">
        <v>20</v>
      </c>
      <c r="E46" s="286"/>
      <c r="F46" s="306">
        <v>25.5</v>
      </c>
      <c r="G46" s="170">
        <v>25</v>
      </c>
      <c r="H46" s="288">
        <v>22.5</v>
      </c>
      <c r="I46" s="170">
        <v>21.5</v>
      </c>
      <c r="J46" s="288">
        <v>22.5</v>
      </c>
      <c r="K46" s="170">
        <v>39</v>
      </c>
      <c r="L46" s="170">
        <v>34</v>
      </c>
      <c r="M46" s="170">
        <v>22</v>
      </c>
      <c r="N46" s="170">
        <v>20</v>
      </c>
      <c r="O46" s="321">
        <v>21.5</v>
      </c>
      <c r="P46" s="300"/>
      <c r="Q46" s="170">
        <v>26</v>
      </c>
      <c r="R46" s="170">
        <v>26</v>
      </c>
      <c r="S46" s="170">
        <v>26</v>
      </c>
      <c r="T46" s="170"/>
      <c r="U46" s="170"/>
      <c r="V46" s="170"/>
      <c r="W46" s="287"/>
      <c r="X46" s="301"/>
      <c r="Y46" s="306">
        <v>43.5</v>
      </c>
      <c r="Z46" s="288">
        <v>43.5</v>
      </c>
      <c r="AA46" s="288">
        <v>43.5</v>
      </c>
      <c r="AB46" s="288">
        <v>43.5</v>
      </c>
      <c r="AC46" s="307">
        <v>43.5</v>
      </c>
      <c r="AD46" s="301"/>
      <c r="AE46" s="288">
        <v>42.5</v>
      </c>
      <c r="AF46" s="288">
        <v>43.5</v>
      </c>
      <c r="AG46" s="288">
        <v>42.5</v>
      </c>
      <c r="AH46" s="170">
        <v>43</v>
      </c>
      <c r="AI46" s="288">
        <v>36.5</v>
      </c>
      <c r="AJ46" s="288">
        <v>45.5</v>
      </c>
      <c r="AK46" s="170">
        <v>40</v>
      </c>
      <c r="AL46" s="311">
        <v>39.5</v>
      </c>
      <c r="AM46" s="311">
        <v>45.5</v>
      </c>
      <c r="AN46" s="169"/>
      <c r="AO46" s="285">
        <v>0.5</v>
      </c>
      <c r="AP46" s="170" t="s">
        <v>17</v>
      </c>
      <c r="AQ46" s="170" t="s">
        <v>17</v>
      </c>
      <c r="AR46" s="288">
        <v>13</v>
      </c>
      <c r="AS46" s="287" t="s">
        <v>17</v>
      </c>
      <c r="AT46" s="287"/>
      <c r="AU46" s="287">
        <v>58</v>
      </c>
      <c r="AV46" s="260" t="s">
        <v>111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</row>
    <row r="47" spans="1:60" s="191" customFormat="1" ht="13.5" thickBot="1">
      <c r="A47" s="260"/>
      <c r="B47" s="259"/>
      <c r="C47" s="261"/>
      <c r="D47" s="261"/>
      <c r="E47" s="261"/>
      <c r="F47" s="262"/>
      <c r="G47" s="259"/>
      <c r="H47" s="262"/>
      <c r="I47" s="259"/>
      <c r="J47" s="262"/>
      <c r="K47" s="259"/>
      <c r="L47" s="259"/>
      <c r="M47" s="259"/>
      <c r="N47" s="259"/>
      <c r="O47" s="389"/>
      <c r="P47" s="390"/>
      <c r="Q47" s="259"/>
      <c r="R47" s="259"/>
      <c r="S47" s="259"/>
      <c r="T47" s="259"/>
      <c r="U47" s="259"/>
      <c r="V47" s="259"/>
      <c r="W47" s="261"/>
      <c r="X47" s="390"/>
      <c r="Y47" s="262"/>
      <c r="Z47" s="262"/>
      <c r="AA47" s="262"/>
      <c r="AB47" s="262"/>
      <c r="AC47" s="334"/>
      <c r="AD47" s="391"/>
      <c r="AE47" s="262"/>
      <c r="AF47" s="262"/>
      <c r="AG47" s="262"/>
      <c r="AH47" s="259"/>
      <c r="AI47" s="262"/>
      <c r="AJ47" s="262"/>
      <c r="AK47" s="259"/>
      <c r="AL47" s="308"/>
      <c r="AM47" s="392"/>
      <c r="AN47" s="392"/>
      <c r="AO47" s="259"/>
      <c r="AP47" s="259"/>
      <c r="AQ47" s="259"/>
      <c r="AR47" s="262"/>
      <c r="AS47" s="261"/>
      <c r="AT47" s="261"/>
      <c r="AU47" s="261"/>
      <c r="AV47" s="260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s="191" customFormat="1" ht="13.5" thickBot="1">
      <c r="A48" s="260" t="s">
        <v>121</v>
      </c>
      <c r="B48" s="410" t="s">
        <v>122</v>
      </c>
      <c r="C48" s="411"/>
      <c r="D48" s="411">
        <v>28</v>
      </c>
      <c r="E48" s="411"/>
      <c r="F48" s="412">
        <v>28.5</v>
      </c>
      <c r="G48" s="410">
        <v>28</v>
      </c>
      <c r="H48" s="410">
        <v>29</v>
      </c>
      <c r="I48" s="410">
        <v>34</v>
      </c>
      <c r="J48" s="412">
        <v>28.5</v>
      </c>
      <c r="K48" s="410">
        <v>17</v>
      </c>
      <c r="L48" s="410">
        <v>26</v>
      </c>
      <c r="M48" s="410">
        <v>30</v>
      </c>
      <c r="N48" s="410">
        <v>27.5</v>
      </c>
      <c r="O48" s="417">
        <v>29</v>
      </c>
      <c r="P48" s="413"/>
      <c r="Q48" s="410">
        <v>25</v>
      </c>
      <c r="R48" s="410">
        <v>25.5</v>
      </c>
      <c r="S48" s="410">
        <v>25.5</v>
      </c>
      <c r="T48" s="410"/>
      <c r="U48" s="410"/>
      <c r="V48" s="410"/>
      <c r="W48" s="411"/>
      <c r="X48" s="413"/>
      <c r="Y48" s="416">
        <v>5</v>
      </c>
      <c r="Z48" s="416">
        <v>5</v>
      </c>
      <c r="AA48" s="416">
        <v>5</v>
      </c>
      <c r="AB48" s="416">
        <v>5</v>
      </c>
      <c r="AC48" s="416">
        <v>5</v>
      </c>
      <c r="AD48" s="414"/>
      <c r="AE48" s="416">
        <v>10</v>
      </c>
      <c r="AF48" s="416">
        <v>10</v>
      </c>
      <c r="AG48" s="416">
        <v>10</v>
      </c>
      <c r="AH48" s="412">
        <v>9.5</v>
      </c>
      <c r="AI48" s="412">
        <v>10.5</v>
      </c>
      <c r="AJ48" s="416">
        <v>12</v>
      </c>
      <c r="AK48" s="416">
        <v>19</v>
      </c>
      <c r="AL48" s="416"/>
      <c r="AM48" s="411"/>
      <c r="AN48" s="415"/>
      <c r="AO48" s="410">
        <v>47</v>
      </c>
      <c r="AP48" s="410">
        <v>47</v>
      </c>
      <c r="AQ48" s="410">
        <v>47</v>
      </c>
      <c r="AR48" s="410">
        <v>58.5</v>
      </c>
      <c r="AS48" s="411">
        <v>47</v>
      </c>
      <c r="AT48" s="411"/>
      <c r="AU48" s="411" t="s">
        <v>17</v>
      </c>
      <c r="AV48" s="260" t="s">
        <v>121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</row>
    <row r="49" spans="1:60" s="191" customFormat="1" ht="13.5" thickBot="1">
      <c r="A49" s="260"/>
      <c r="B49" s="259"/>
      <c r="C49" s="261"/>
      <c r="D49" s="261"/>
      <c r="E49" s="261"/>
      <c r="F49" s="262"/>
      <c r="G49" s="259"/>
      <c r="H49" s="259"/>
      <c r="I49" s="259"/>
      <c r="J49" s="262"/>
      <c r="K49" s="259"/>
      <c r="L49" s="259"/>
      <c r="M49" s="259"/>
      <c r="N49" s="259"/>
      <c r="O49" s="461"/>
      <c r="P49" s="390"/>
      <c r="Q49" s="259"/>
      <c r="R49" s="259"/>
      <c r="S49" s="259"/>
      <c r="T49" s="259"/>
      <c r="U49" s="259"/>
      <c r="V49" s="259"/>
      <c r="W49" s="261"/>
      <c r="X49" s="390"/>
      <c r="Y49" s="462"/>
      <c r="Z49" s="462"/>
      <c r="AA49" s="462"/>
      <c r="AB49" s="462"/>
      <c r="AC49" s="462"/>
      <c r="AD49" s="391"/>
      <c r="AE49" s="462"/>
      <c r="AF49" s="462"/>
      <c r="AG49" s="462"/>
      <c r="AH49" s="262"/>
      <c r="AI49" s="262"/>
      <c r="AJ49" s="462"/>
      <c r="AK49" s="462"/>
      <c r="AL49" s="462"/>
      <c r="AM49" s="261"/>
      <c r="AN49" s="392"/>
      <c r="AO49" s="259"/>
      <c r="AP49" s="259"/>
      <c r="AQ49" s="259"/>
      <c r="AR49" s="259"/>
      <c r="AS49" s="261"/>
      <c r="AT49" s="261"/>
      <c r="AU49" s="261"/>
      <c r="AV49" s="260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</row>
    <row r="50" spans="1:60" s="191" customFormat="1" ht="13.5" thickBot="1">
      <c r="A50" s="260" t="s">
        <v>131</v>
      </c>
      <c r="B50" s="454" t="s">
        <v>132</v>
      </c>
      <c r="C50" s="455"/>
      <c r="D50" s="455">
        <v>46</v>
      </c>
      <c r="E50" s="455"/>
      <c r="F50" s="456" t="s">
        <v>133</v>
      </c>
      <c r="G50" s="456" t="s">
        <v>133</v>
      </c>
      <c r="H50" s="456" t="s">
        <v>133</v>
      </c>
      <c r="I50" s="456" t="s">
        <v>133</v>
      </c>
      <c r="J50" s="456" t="s">
        <v>133</v>
      </c>
      <c r="K50" s="456" t="s">
        <v>133</v>
      </c>
      <c r="L50" s="456" t="s">
        <v>133</v>
      </c>
      <c r="M50" s="456" t="s">
        <v>133</v>
      </c>
      <c r="N50" s="456" t="s">
        <v>133</v>
      </c>
      <c r="O50" s="456" t="s">
        <v>133</v>
      </c>
      <c r="P50" s="457"/>
      <c r="Q50" s="454">
        <v>40</v>
      </c>
      <c r="R50" s="454">
        <v>40</v>
      </c>
      <c r="S50" s="454">
        <v>40</v>
      </c>
      <c r="T50" s="454"/>
      <c r="U50" s="454"/>
      <c r="V50" s="454"/>
      <c r="W50" s="455"/>
      <c r="X50" s="457"/>
      <c r="Y50" s="458">
        <v>34</v>
      </c>
      <c r="Z50" s="458">
        <v>34</v>
      </c>
      <c r="AA50" s="458">
        <v>34</v>
      </c>
      <c r="AB50" s="458">
        <v>34</v>
      </c>
      <c r="AC50" s="458">
        <v>34</v>
      </c>
      <c r="AD50" s="459"/>
      <c r="AE50" s="458" t="s">
        <v>133</v>
      </c>
      <c r="AF50" s="458" t="s">
        <v>133</v>
      </c>
      <c r="AG50" s="458" t="s">
        <v>133</v>
      </c>
      <c r="AH50" s="458" t="s">
        <v>133</v>
      </c>
      <c r="AI50" s="458" t="s">
        <v>133</v>
      </c>
      <c r="AJ50" s="458" t="s">
        <v>133</v>
      </c>
      <c r="AK50" s="458" t="s">
        <v>133</v>
      </c>
      <c r="AL50" s="458" t="s">
        <v>133</v>
      </c>
      <c r="AM50" s="458" t="s">
        <v>133</v>
      </c>
      <c r="AN50" s="460"/>
      <c r="AO50" s="454">
        <v>65</v>
      </c>
      <c r="AP50" s="454">
        <v>65.5</v>
      </c>
      <c r="AQ50" s="454">
        <v>65.5</v>
      </c>
      <c r="AR50" s="454">
        <v>78.5</v>
      </c>
      <c r="AS50" s="455">
        <v>65.5</v>
      </c>
      <c r="AT50" s="455"/>
      <c r="AU50" s="455">
        <v>37</v>
      </c>
      <c r="AV50" s="260" t="s">
        <v>131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48" s="354" customFormat="1" ht="15.75" thickBot="1">
      <c r="A51" s="351"/>
      <c r="B51" s="352"/>
      <c r="C51" s="353"/>
      <c r="D51" s="353">
        <v>1</v>
      </c>
      <c r="E51" s="353"/>
      <c r="F51" s="352">
        <v>2</v>
      </c>
      <c r="G51" s="352">
        <v>3</v>
      </c>
      <c r="H51" s="352">
        <v>4</v>
      </c>
      <c r="I51" s="352">
        <v>5</v>
      </c>
      <c r="J51" s="352">
        <v>6</v>
      </c>
      <c r="K51" s="352">
        <v>7</v>
      </c>
      <c r="L51" s="352">
        <v>8</v>
      </c>
      <c r="M51" s="352">
        <v>9</v>
      </c>
      <c r="N51" s="352">
        <v>10</v>
      </c>
      <c r="O51" s="353">
        <v>11</v>
      </c>
      <c r="P51" s="353"/>
      <c r="Q51" s="352">
        <v>12</v>
      </c>
      <c r="R51" s="352">
        <v>13</v>
      </c>
      <c r="S51" s="352">
        <v>14</v>
      </c>
      <c r="T51" s="370">
        <v>15</v>
      </c>
      <c r="U51" s="419">
        <v>16</v>
      </c>
      <c r="V51" s="419">
        <v>17</v>
      </c>
      <c r="W51" s="418">
        <v>18</v>
      </c>
      <c r="X51" s="353"/>
      <c r="Y51" s="352">
        <v>19</v>
      </c>
      <c r="Z51" s="352">
        <v>20</v>
      </c>
      <c r="AA51" s="352">
        <v>21</v>
      </c>
      <c r="AB51" s="352">
        <v>22</v>
      </c>
      <c r="AC51" s="353">
        <v>23</v>
      </c>
      <c r="AD51" s="351"/>
      <c r="AE51" s="352">
        <v>24</v>
      </c>
      <c r="AF51" s="352">
        <v>25</v>
      </c>
      <c r="AG51" s="352">
        <v>26</v>
      </c>
      <c r="AH51" s="352">
        <v>27</v>
      </c>
      <c r="AI51" s="352">
        <v>28</v>
      </c>
      <c r="AJ51" s="352">
        <v>29</v>
      </c>
      <c r="AK51" s="352">
        <v>30</v>
      </c>
      <c r="AL51" s="352">
        <v>31</v>
      </c>
      <c r="AM51" s="353">
        <v>32</v>
      </c>
      <c r="AN51" s="353"/>
      <c r="AO51" s="352">
        <v>33</v>
      </c>
      <c r="AP51" s="352">
        <v>34</v>
      </c>
      <c r="AQ51" s="352">
        <v>35</v>
      </c>
      <c r="AR51" s="352">
        <v>36</v>
      </c>
      <c r="AS51" s="353">
        <v>37</v>
      </c>
      <c r="AT51" s="353"/>
      <c r="AU51" s="353">
        <v>38</v>
      </c>
      <c r="AV51" s="351"/>
    </row>
    <row r="52" spans="1:48" s="361" customFormat="1" ht="18.75" thickBot="1">
      <c r="A52" s="356"/>
      <c r="B52" s="357" t="s">
        <v>116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358"/>
      <c r="Q52" s="358"/>
      <c r="R52" s="358"/>
      <c r="S52" s="358"/>
      <c r="T52" s="367"/>
      <c r="U52" s="358"/>
      <c r="V52" s="367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7"/>
      <c r="AM52" s="358"/>
      <c r="AN52" s="358"/>
      <c r="AO52" s="358"/>
      <c r="AP52" s="358"/>
      <c r="AQ52" s="358"/>
      <c r="AR52" s="358"/>
      <c r="AS52" s="360"/>
      <c r="AT52" s="360"/>
      <c r="AU52" s="360"/>
      <c r="AV52" s="363"/>
    </row>
    <row r="53" ht="12.75">
      <c r="O53" s="231"/>
    </row>
    <row r="54" ht="12.75">
      <c r="O54" s="231"/>
    </row>
    <row r="55" ht="12.75">
      <c r="O55" s="189"/>
    </row>
  </sheetData>
  <sheetProtection/>
  <mergeCells count="1">
    <mergeCell ref="A1:AS1"/>
  </mergeCells>
  <printOptions gridLines="1" horizontalCentered="1" verticalCentered="1"/>
  <pageMargins left="0" right="0" top="0" bottom="0" header="0.42" footer="0.26"/>
  <pageSetup horizontalDpi="600" verticalDpi="600" orientation="landscape" paperSize="3" scale="75" r:id="rId1"/>
  <colBreaks count="1" manualBreakCount="1"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I18" sqref="I18"/>
    </sheetView>
  </sheetViews>
  <sheetFormatPr defaultColWidth="9.140625" defaultRowHeight="12.75"/>
  <sheetData>
    <row r="1" spans="1:8" ht="18.75">
      <c r="A1" s="383" t="s">
        <v>18</v>
      </c>
      <c r="B1" s="379"/>
      <c r="C1" s="379"/>
      <c r="D1" s="379"/>
      <c r="E1" s="379"/>
      <c r="F1" s="379"/>
      <c r="G1" s="379"/>
      <c r="H1" s="380"/>
    </row>
    <row r="2" ht="12.75">
      <c r="A2" s="61"/>
    </row>
    <row r="3" spans="1:13" ht="15.75">
      <c r="A3" s="381" t="s">
        <v>19</v>
      </c>
      <c r="B3" s="381"/>
      <c r="C3" s="381"/>
      <c r="D3" s="381"/>
      <c r="E3" s="381"/>
      <c r="F3" s="381"/>
      <c r="G3" s="381"/>
      <c r="H3" s="381"/>
      <c r="I3" s="378"/>
      <c r="J3" s="378"/>
      <c r="K3" s="378"/>
      <c r="L3" s="378"/>
      <c r="M3" s="378"/>
    </row>
    <row r="4" spans="1:13" ht="15.75">
      <c r="A4" s="381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5.75">
      <c r="A5" s="381" t="s">
        <v>119</v>
      </c>
      <c r="B5" s="381"/>
      <c r="C5" s="381"/>
      <c r="D5" s="381"/>
      <c r="E5" s="381"/>
      <c r="F5" s="381"/>
      <c r="G5" s="381"/>
      <c r="H5" s="381"/>
      <c r="I5" s="381"/>
      <c r="J5" s="378"/>
      <c r="K5" s="378"/>
      <c r="L5" s="378"/>
      <c r="M5" s="378"/>
    </row>
    <row r="6" spans="1:13" ht="15.75">
      <c r="A6" s="381"/>
      <c r="B6" s="381"/>
      <c r="C6" s="381"/>
      <c r="D6" s="381"/>
      <c r="E6" s="381"/>
      <c r="F6" s="381"/>
      <c r="G6" s="378"/>
      <c r="H6" s="378"/>
      <c r="I6" s="378"/>
      <c r="J6" s="378"/>
      <c r="K6" s="378"/>
      <c r="L6" s="378"/>
      <c r="M6" s="378"/>
    </row>
    <row r="7" spans="1:13" ht="15.75">
      <c r="A7" s="381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</row>
    <row r="8" spans="1:13" ht="15.75">
      <c r="A8" s="381" t="s">
        <v>126</v>
      </c>
      <c r="B8" s="381"/>
      <c r="C8" s="381"/>
      <c r="D8" s="381"/>
      <c r="E8" s="381"/>
      <c r="F8" s="381"/>
      <c r="G8" s="381"/>
      <c r="H8" s="378"/>
      <c r="I8" s="378"/>
      <c r="J8" s="378"/>
      <c r="K8" s="378"/>
      <c r="L8" s="378"/>
      <c r="M8" s="378"/>
    </row>
    <row r="9" spans="1:13" ht="15.75">
      <c r="A9" s="379" t="s">
        <v>129</v>
      </c>
      <c r="B9" s="379"/>
      <c r="C9" s="379"/>
      <c r="D9" s="379"/>
      <c r="E9" s="379"/>
      <c r="F9" s="379"/>
      <c r="G9" s="379"/>
      <c r="H9" s="385"/>
      <c r="I9" s="385"/>
      <c r="J9" s="385"/>
      <c r="K9" s="382"/>
      <c r="L9" s="378"/>
      <c r="M9" s="378"/>
    </row>
    <row r="10" spans="1:13" ht="16.5" thickBot="1">
      <c r="A10" s="386" t="s">
        <v>130</v>
      </c>
      <c r="B10" s="386"/>
      <c r="C10" s="386"/>
      <c r="D10" s="386"/>
      <c r="E10" s="386"/>
      <c r="F10" s="386"/>
      <c r="G10" s="386"/>
      <c r="H10" s="386"/>
      <c r="I10" s="387"/>
      <c r="J10" s="387"/>
      <c r="K10" s="382"/>
      <c r="L10" s="378"/>
      <c r="M10" s="378"/>
    </row>
    <row r="11" spans="1:13" ht="15.75">
      <c r="A11" s="381" t="s">
        <v>20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5.75">
      <c r="A12" s="381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</row>
    <row r="13" spans="1:13" ht="15.75">
      <c r="A13" s="379" t="s">
        <v>125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8"/>
      <c r="L13" s="378"/>
      <c r="M13" s="378"/>
    </row>
    <row r="14" spans="1:13" ht="15.75">
      <c r="A14" s="381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 ht="15.75">
      <c r="A15" s="381"/>
      <c r="B15" s="381"/>
      <c r="C15" s="381"/>
      <c r="D15" s="381"/>
      <c r="E15" s="381"/>
      <c r="F15" s="381"/>
      <c r="G15" s="381"/>
      <c r="H15" s="381"/>
      <c r="I15" s="378"/>
      <c r="J15" s="378"/>
      <c r="K15" s="378"/>
      <c r="L15" s="378"/>
      <c r="M15" s="378"/>
    </row>
    <row r="16" spans="1:13" ht="15.75">
      <c r="A16" s="381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</row>
    <row r="17" spans="1:3" ht="12.75">
      <c r="A17" s="61"/>
      <c r="B17" s="61"/>
      <c r="C17" s="61"/>
    </row>
    <row r="18" ht="12.75">
      <c r="A18" s="61"/>
    </row>
    <row r="19" spans="1:6" ht="12.75">
      <c r="A19" s="61"/>
      <c r="B19" s="61"/>
      <c r="C19" s="61"/>
      <c r="D19" s="61"/>
      <c r="E19" s="61"/>
      <c r="F19" s="62"/>
    </row>
    <row r="20" spans="1:6" ht="12.75">
      <c r="A20" s="61"/>
      <c r="B20" s="61"/>
      <c r="C20" s="61"/>
      <c r="D20" s="61"/>
      <c r="E20" s="61"/>
      <c r="F20" s="62"/>
    </row>
    <row r="21" spans="1:6" ht="12.75">
      <c r="A21" s="61"/>
      <c r="B21" s="61"/>
      <c r="C21" s="61"/>
      <c r="D21" s="61"/>
      <c r="F21" s="62"/>
    </row>
    <row r="22" spans="1:6" ht="12.75">
      <c r="A22" s="61"/>
      <c r="B22" s="61"/>
      <c r="C22" s="61"/>
      <c r="F22" s="62"/>
    </row>
    <row r="23" spans="1:6" ht="12.75">
      <c r="A23" s="61"/>
      <c r="B23" s="61"/>
      <c r="C23" s="61"/>
      <c r="D23" s="61"/>
      <c r="E23" s="61"/>
      <c r="F23" s="62"/>
    </row>
    <row r="24" spans="1:6" ht="12.75">
      <c r="A24" s="61"/>
      <c r="B24" s="61"/>
      <c r="C24" s="61"/>
      <c r="D24" s="61"/>
      <c r="E24" s="61"/>
      <c r="F24" s="62"/>
    </row>
    <row r="25" spans="1:6" ht="12.75">
      <c r="A25" s="61"/>
      <c r="B25" s="61"/>
      <c r="C25" s="61"/>
      <c r="D25" s="61"/>
      <c r="E25" s="61"/>
      <c r="F25" s="62"/>
    </row>
    <row r="26" spans="1:6" ht="12.75">
      <c r="A26" s="61"/>
      <c r="F26" s="62"/>
    </row>
    <row r="27" spans="1:6" ht="12.75">
      <c r="A27" s="61"/>
      <c r="B27" s="61"/>
      <c r="F27" s="62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- Master File</dc:title>
  <dc:subject/>
  <dc:creator>Chris Trader</dc:creator>
  <cp:keywords/>
  <dc:description/>
  <cp:lastModifiedBy>ctrader</cp:lastModifiedBy>
  <cp:lastPrinted>2016-12-01T18:41:13Z</cp:lastPrinted>
  <dcterms:created xsi:type="dcterms:W3CDTF">2000-10-23T13:28:20Z</dcterms:created>
  <dcterms:modified xsi:type="dcterms:W3CDTF">2017-08-24T11:43:20Z</dcterms:modified>
  <cp:category/>
  <cp:version/>
  <cp:contentType/>
  <cp:contentStatus/>
</cp:coreProperties>
</file>