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\Documents\OASPHA\"/>
    </mc:Choice>
  </mc:AlternateContent>
  <xr:revisionPtr revIDLastSave="0" documentId="13_ncr:1_{6B8D7833-2713-45C5-89DE-9827F9C83A4F}" xr6:coauthVersionLast="47" xr6:coauthVersionMax="47" xr10:uidLastSave="{00000000-0000-0000-0000-000000000000}"/>
  <bookViews>
    <workbookView xWindow="-120" yWindow="-120" windowWidth="20730" windowHeight="11160" xr2:uid="{C751EDAC-2042-45FC-A4B2-324565246F9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7" i="1" l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</calcChain>
</file>

<file path=xl/sharedStrings.xml><?xml version="1.0" encoding="utf-8"?>
<sst xmlns="http://schemas.openxmlformats.org/spreadsheetml/2006/main" count="116" uniqueCount="88">
  <si>
    <t>Krebs, Raelynn</t>
  </si>
  <si>
    <t>Elliot, Michele</t>
  </si>
  <si>
    <t>Goings, Jaci</t>
  </si>
  <si>
    <t>Weller, Emma</t>
  </si>
  <si>
    <t>White, Rhiannon</t>
  </si>
  <si>
    <t>Geirke, Candy</t>
  </si>
  <si>
    <t>Gramby, Scarlet</t>
  </si>
  <si>
    <t>Miller, Makeilla</t>
  </si>
  <si>
    <t>Zimmerly, Marykay</t>
  </si>
  <si>
    <t>Coburn, Reagan</t>
  </si>
  <si>
    <t>Fisher, Luke</t>
  </si>
  <si>
    <t>Hammond, Joan</t>
  </si>
  <si>
    <t>Martin, Abbie</t>
  </si>
  <si>
    <t>Martin, Mackenzie</t>
  </si>
  <si>
    <t>Phipps, Annabel</t>
  </si>
  <si>
    <t>Phipps, Casie</t>
  </si>
  <si>
    <t>Pond, Sarah</t>
  </si>
  <si>
    <t>Spangler, Andrianna</t>
  </si>
  <si>
    <t>Frankle, Sherry</t>
  </si>
  <si>
    <t>Name</t>
  </si>
  <si>
    <t>OASPHA 2022 POINTS</t>
  </si>
  <si>
    <t>IASHA Spring
3/28-3/20/22</t>
  </si>
  <si>
    <t>Horse</t>
  </si>
  <si>
    <t>Blue Ribbon
4/1-4/3/22</t>
  </si>
  <si>
    <t>Indiana Spring Classic
4/7-4/9/22</t>
  </si>
  <si>
    <t>River Ridge Charity
4/27-4/30/22</t>
  </si>
  <si>
    <t>Heartland Classic (2x)
5/6-5/8/22</t>
  </si>
  <si>
    <t>ASHAO Annual
5/14-5/15/22</t>
  </si>
  <si>
    <t>ICHA Red White and Blue
5/27-5/29/22</t>
  </si>
  <si>
    <t>ICHA Horseman's Assn Triple Pt
6/10-6/12/22</t>
  </si>
  <si>
    <t>Brown Co
6/9-6/11/22</t>
  </si>
  <si>
    <t>Interstate Triple Pt
7/1-7/3/22</t>
  </si>
  <si>
    <t>Brookfield Saddle Club
7/9/22</t>
  </si>
  <si>
    <t>Covered Bridge
7/30-7/31/22</t>
  </si>
  <si>
    <t>Dayton Charity
8/3-8/6/22</t>
  </si>
  <si>
    <t>Cuyahoga County Fair
8/13/22</t>
  </si>
  <si>
    <t>Brookfield Saddle Club
8/27/2022</t>
  </si>
  <si>
    <t>Silver Cup
9/3-9/4/22</t>
  </si>
  <si>
    <t>All American Classic
9/6-9/10/22</t>
  </si>
  <si>
    <t>Randolph Fall Classic
9/6-9/10-22</t>
  </si>
  <si>
    <t xml:space="preserve">Brown Co Fair
</t>
  </si>
  <si>
    <t>ASHAM Fall 
10/8-10/10/22</t>
  </si>
  <si>
    <t>Arrowhead's Fine Wine</t>
  </si>
  <si>
    <t>Burke, Katie</t>
  </si>
  <si>
    <t>Show Pleasure Jr Exhib</t>
  </si>
  <si>
    <t>Academy 9 and 10 WT Equitation</t>
  </si>
  <si>
    <t>Academy 9 and 10 WT Pleasure</t>
  </si>
  <si>
    <t>Total Points</t>
  </si>
  <si>
    <t>Number of Shows</t>
  </si>
  <si>
    <t>Twin Willows Washington Blvd</t>
  </si>
  <si>
    <t>Open Pleasure Driving</t>
  </si>
  <si>
    <t>Hackney Pleasure Driving</t>
  </si>
  <si>
    <t>Be Tempted</t>
  </si>
  <si>
    <t>Country Pleasure Hunter Jr Ex</t>
  </si>
  <si>
    <t>Gramby, Ashland</t>
  </si>
  <si>
    <t>Callaway's Consider Me Gone</t>
  </si>
  <si>
    <t>Unfrosted</t>
  </si>
  <si>
    <t>Saddlebred Pleasure In Hand</t>
  </si>
  <si>
    <t>Orissa</t>
  </si>
  <si>
    <t>Country Hunter Pleasure Adult</t>
  </si>
  <si>
    <t>Adult Saddleseat Equitation</t>
  </si>
  <si>
    <t>Southwind's Talladega</t>
  </si>
  <si>
    <t>ASB Western Country Pleasure</t>
  </si>
  <si>
    <t>Ranch Pleasure</t>
  </si>
  <si>
    <t>3 Gaited English Country Pleasure</t>
  </si>
  <si>
    <t>Academy Leadline</t>
  </si>
  <si>
    <t>Leadline</t>
  </si>
  <si>
    <t>Greenwald, Lindsay</t>
  </si>
  <si>
    <t>Tic Tock McCloughlin</t>
  </si>
  <si>
    <t>5 Gaited Show Pleasure</t>
  </si>
  <si>
    <t>Shine the Light</t>
  </si>
  <si>
    <t>Academy 13 &amp; Under WTC Equitation</t>
  </si>
  <si>
    <t>Academy 13 &amp; Under WTC Pleasure</t>
  </si>
  <si>
    <t>Arrington Cat</t>
  </si>
  <si>
    <t>Preacher Man</t>
  </si>
  <si>
    <t>Academy 11-13 WT Equitation</t>
  </si>
  <si>
    <t>Academy 11-13 WT Pleasure</t>
  </si>
  <si>
    <t>Academy 14-17 WT Equitation</t>
  </si>
  <si>
    <t>Academy 14-17 WT Pleasure</t>
  </si>
  <si>
    <t>Patrick Jane</t>
  </si>
  <si>
    <t>ASB Park Pleasure Amateur</t>
  </si>
  <si>
    <t>ASB Park Pleasure Driving</t>
  </si>
  <si>
    <t>Hendrix</t>
  </si>
  <si>
    <t>Joshua Sam</t>
  </si>
  <si>
    <t>Gone Wild</t>
  </si>
  <si>
    <t>Heartland Spooktacular (2x)
10/21-10/23/22</t>
  </si>
  <si>
    <t>Division</t>
  </si>
  <si>
    <t>Updated 12-31-22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</si>
</sst>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890D-1B4D-4EE7-A65D-FDB52D56B91E}">
  <dimension ref="A1:Z38"/>
  <sheetViews>
    <sheetView tabSelected="1" topLeftCell="N19" workbookViewId="0">
      <selection activeCell="AA14" sqref="AA14"/>
    </sheetView>
  </sheetViews>
  <sheetFormatPr defaultRowHeight="15" x14ac:dyDescent="0.25"/>
  <cols>
    <col min="1" max="2" width="31.42578125" customWidth="1"/>
    <col min="3" max="3" width="35" customWidth="1"/>
    <col min="4" max="4" width="21.7109375" customWidth="1"/>
    <col min="5" max="5" width="14.7109375" style="2" customWidth="1"/>
    <col min="6" max="6" width="15.42578125" style="2" customWidth="1"/>
    <col min="7" max="7" width="13.85546875" style="2" customWidth="1"/>
    <col min="8" max="8" width="13.5703125" style="2" customWidth="1"/>
    <col min="9" max="9" width="14.28515625" style="2" customWidth="1"/>
    <col min="10" max="10" width="15.85546875" style="2" customWidth="1"/>
    <col min="11" max="11" width="16.85546875" style="2" customWidth="1"/>
    <col min="12" max="12" width="14.42578125" style="2" customWidth="1"/>
    <col min="13" max="13" width="12.7109375" style="2" customWidth="1"/>
    <col min="14" max="14" width="14.28515625" style="2" customWidth="1"/>
    <col min="15" max="15" width="12.140625" style="2" customWidth="1"/>
    <col min="16" max="16" width="13.42578125" style="2" customWidth="1"/>
    <col min="17" max="17" width="14.85546875" style="2" customWidth="1"/>
    <col min="18" max="19" width="13.28515625" style="2" customWidth="1"/>
    <col min="20" max="20" width="13.140625" style="2" customWidth="1"/>
    <col min="21" max="21" width="13.85546875" style="2" customWidth="1"/>
    <col min="22" max="22" width="12" style="2" customWidth="1"/>
    <col min="23" max="23" width="15.5703125" style="2" customWidth="1"/>
    <col min="24" max="24" width="17.5703125" style="2" customWidth="1"/>
    <col min="25" max="25" width="13.85546875" style="2" customWidth="1"/>
    <col min="26" max="26" width="9.140625" style="2"/>
  </cols>
  <sheetData>
    <row r="1" spans="1:26" s="1" customFormat="1" ht="33.75" x14ac:dyDescent="0.5">
      <c r="A1" s="1" t="s">
        <v>20</v>
      </c>
      <c r="C1" s="7" t="s">
        <v>87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8" customFormat="1" ht="26.25" x14ac:dyDescent="0.4">
      <c r="A2" s="8" t="s">
        <v>19</v>
      </c>
      <c r="B2" s="8" t="s">
        <v>22</v>
      </c>
      <c r="C2" s="8" t="s">
        <v>86</v>
      </c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63.75" x14ac:dyDescent="0.5">
      <c r="A3" s="1"/>
      <c r="B3" s="1"/>
      <c r="C3" s="1"/>
      <c r="D3" s="3" t="s">
        <v>21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3" t="s">
        <v>32</v>
      </c>
      <c r="O3" s="3" t="s">
        <v>33</v>
      </c>
      <c r="P3" s="3" t="s">
        <v>34</v>
      </c>
      <c r="Q3" s="3" t="s">
        <v>35</v>
      </c>
      <c r="R3" s="3" t="s">
        <v>36</v>
      </c>
      <c r="S3" s="3" t="s">
        <v>37</v>
      </c>
      <c r="T3" s="3" t="s">
        <v>38</v>
      </c>
      <c r="U3" s="3" t="s">
        <v>39</v>
      </c>
      <c r="V3" s="3" t="s">
        <v>40</v>
      </c>
      <c r="W3" s="3" t="s">
        <v>41</v>
      </c>
      <c r="X3" s="3" t="s">
        <v>85</v>
      </c>
      <c r="Y3" s="3" t="s">
        <v>48</v>
      </c>
      <c r="Z3" s="3" t="s">
        <v>47</v>
      </c>
    </row>
    <row r="4" spans="1:26" x14ac:dyDescent="0.25">
      <c r="A4" s="5" t="s">
        <v>18</v>
      </c>
      <c r="B4" s="5" t="s">
        <v>55</v>
      </c>
      <c r="C4" s="5" t="s">
        <v>64</v>
      </c>
      <c r="D4" s="5"/>
      <c r="E4" s="6"/>
      <c r="F4" s="6"/>
      <c r="G4" s="6">
        <v>82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>
        <v>76</v>
      </c>
      <c r="U4" s="6"/>
      <c r="V4" s="6"/>
      <c r="W4" s="6">
        <v>90</v>
      </c>
      <c r="X4" s="6"/>
      <c r="Y4" s="6">
        <v>3</v>
      </c>
      <c r="Z4" s="6">
        <f>SUM(D4:X4)</f>
        <v>248</v>
      </c>
    </row>
    <row r="5" spans="1:26" x14ac:dyDescent="0.25">
      <c r="A5" s="5" t="s">
        <v>3</v>
      </c>
      <c r="B5" s="5" t="s">
        <v>79</v>
      </c>
      <c r="C5" s="5" t="s">
        <v>64</v>
      </c>
      <c r="D5" s="5"/>
      <c r="E5" s="6">
        <v>60</v>
      </c>
      <c r="F5" s="6"/>
      <c r="G5" s="6"/>
      <c r="H5" s="6">
        <v>64</v>
      </c>
      <c r="I5" s="6">
        <v>74</v>
      </c>
      <c r="J5" s="6"/>
      <c r="K5" s="6"/>
      <c r="L5" s="6">
        <v>34</v>
      </c>
      <c r="M5" s="6"/>
      <c r="N5" s="6"/>
      <c r="O5" s="6"/>
      <c r="P5" s="6">
        <v>38</v>
      </c>
      <c r="Q5" s="6"/>
      <c r="R5" s="6"/>
      <c r="S5" s="6"/>
      <c r="T5" s="6"/>
      <c r="U5" s="6">
        <v>74</v>
      </c>
      <c r="V5" s="6"/>
      <c r="W5" s="6"/>
      <c r="X5" s="6">
        <v>148</v>
      </c>
      <c r="Y5" s="6">
        <v>9</v>
      </c>
      <c r="Z5" s="6">
        <f>SUM(D5:X5)</f>
        <v>492</v>
      </c>
    </row>
    <row r="6" spans="1:26" x14ac:dyDescent="0.25">
      <c r="A6" s="5" t="s">
        <v>4</v>
      </c>
      <c r="B6" s="5" t="s">
        <v>82</v>
      </c>
      <c r="C6" s="5" t="s">
        <v>64</v>
      </c>
      <c r="D6" s="5"/>
      <c r="E6" s="6"/>
      <c r="F6" s="6"/>
      <c r="G6" s="6">
        <v>82</v>
      </c>
      <c r="H6" s="6"/>
      <c r="I6" s="6"/>
      <c r="J6" s="6"/>
      <c r="K6" s="6"/>
      <c r="L6" s="6"/>
      <c r="M6" s="6">
        <v>90</v>
      </c>
      <c r="N6" s="6"/>
      <c r="O6" s="6"/>
      <c r="P6" s="6"/>
      <c r="Q6" s="6"/>
      <c r="R6" s="6"/>
      <c r="S6" s="6"/>
      <c r="T6" s="6"/>
      <c r="U6" s="6">
        <v>90</v>
      </c>
      <c r="V6" s="6"/>
      <c r="W6" s="6"/>
      <c r="X6" s="6"/>
      <c r="Y6" s="6">
        <v>3</v>
      </c>
      <c r="Z6" s="6">
        <f>SUM(D6:X6)</f>
        <v>262</v>
      </c>
    </row>
    <row r="7" spans="1:26" x14ac:dyDescent="0.25">
      <c r="A7" s="5" t="s">
        <v>67</v>
      </c>
      <c r="B7" s="5" t="s">
        <v>68</v>
      </c>
      <c r="C7" s="5" t="s">
        <v>69</v>
      </c>
      <c r="D7" s="5"/>
      <c r="E7" s="6">
        <v>80</v>
      </c>
      <c r="F7" s="6"/>
      <c r="G7" s="6">
        <v>42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>
        <v>78</v>
      </c>
      <c r="X7" s="6"/>
      <c r="Y7" s="6">
        <v>3</v>
      </c>
      <c r="Z7" s="6">
        <f>SUM(D7:X7)</f>
        <v>200</v>
      </c>
    </row>
    <row r="8" spans="1:26" s="5" customFormat="1" x14ac:dyDescent="0.25">
      <c r="A8" s="5" t="s">
        <v>11</v>
      </c>
      <c r="B8" s="5" t="s">
        <v>70</v>
      </c>
      <c r="C8" s="5" t="s">
        <v>69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>
        <v>86</v>
      </c>
      <c r="Q8" s="6"/>
      <c r="R8" s="6"/>
      <c r="S8" s="6"/>
      <c r="T8" s="6">
        <v>90</v>
      </c>
      <c r="U8" s="6"/>
      <c r="V8" s="6"/>
      <c r="W8" s="6">
        <v>88</v>
      </c>
      <c r="X8" s="6">
        <v>160</v>
      </c>
      <c r="Y8" s="6">
        <v>5</v>
      </c>
      <c r="Z8" s="6">
        <f>SUM(D8:X8)</f>
        <v>424</v>
      </c>
    </row>
    <row r="9" spans="1:26" x14ac:dyDescent="0.25">
      <c r="A9" s="5" t="s">
        <v>16</v>
      </c>
      <c r="B9" s="5"/>
      <c r="C9" s="5" t="s">
        <v>75</v>
      </c>
      <c r="D9" s="5"/>
      <c r="E9" s="6">
        <v>34</v>
      </c>
      <c r="F9" s="6"/>
      <c r="G9" s="6"/>
      <c r="H9" s="6">
        <v>0</v>
      </c>
      <c r="I9" s="6">
        <v>40</v>
      </c>
      <c r="J9" s="6"/>
      <c r="K9" s="6"/>
      <c r="L9" s="6">
        <v>0</v>
      </c>
      <c r="M9" s="6"/>
      <c r="N9" s="6"/>
      <c r="O9" s="6"/>
      <c r="P9" s="6">
        <v>30</v>
      </c>
      <c r="Q9" s="6"/>
      <c r="R9" s="6"/>
      <c r="S9" s="6"/>
      <c r="T9" s="6"/>
      <c r="U9" s="6">
        <v>36</v>
      </c>
      <c r="V9" s="6"/>
      <c r="W9" s="6"/>
      <c r="X9" s="6">
        <v>0</v>
      </c>
      <c r="Y9" s="6">
        <v>9</v>
      </c>
      <c r="Z9" s="6">
        <f>SUM(D9:X9)</f>
        <v>140</v>
      </c>
    </row>
    <row r="10" spans="1:26" x14ac:dyDescent="0.25">
      <c r="A10" s="5" t="s">
        <v>16</v>
      </c>
      <c r="B10" s="5"/>
      <c r="C10" s="5" t="s">
        <v>76</v>
      </c>
      <c r="D10" s="5"/>
      <c r="E10" s="6">
        <v>36</v>
      </c>
      <c r="F10" s="6"/>
      <c r="G10" s="6"/>
      <c r="H10" s="6">
        <v>0</v>
      </c>
      <c r="I10" s="6">
        <v>40</v>
      </c>
      <c r="J10" s="6"/>
      <c r="K10" s="6"/>
      <c r="L10" s="6">
        <v>32</v>
      </c>
      <c r="M10" s="6"/>
      <c r="N10" s="6"/>
      <c r="O10" s="6"/>
      <c r="P10" s="6">
        <v>32</v>
      </c>
      <c r="Q10" s="6"/>
      <c r="R10" s="6"/>
      <c r="S10" s="6"/>
      <c r="T10" s="6"/>
      <c r="U10" s="6">
        <v>38</v>
      </c>
      <c r="V10" s="6"/>
      <c r="W10" s="6"/>
      <c r="X10" s="6">
        <v>68</v>
      </c>
      <c r="Y10" s="6">
        <v>9</v>
      </c>
      <c r="Z10" s="6">
        <f>SUM(D10:X10)</f>
        <v>246</v>
      </c>
    </row>
    <row r="11" spans="1:26" x14ac:dyDescent="0.25">
      <c r="A11" s="5" t="s">
        <v>13</v>
      </c>
      <c r="B11" s="5"/>
      <c r="C11" s="5" t="s">
        <v>71</v>
      </c>
      <c r="D11" s="5"/>
      <c r="E11" s="6">
        <v>34</v>
      </c>
      <c r="F11" s="6"/>
      <c r="G11" s="6"/>
      <c r="H11" s="6">
        <v>0</v>
      </c>
      <c r="I11" s="6">
        <v>36</v>
      </c>
      <c r="J11" s="6"/>
      <c r="K11" s="6"/>
      <c r="L11" s="6">
        <v>0</v>
      </c>
      <c r="M11" s="6"/>
      <c r="N11" s="6"/>
      <c r="O11" s="6"/>
      <c r="P11" s="6"/>
      <c r="Q11" s="6"/>
      <c r="R11" s="6"/>
      <c r="S11" s="6"/>
      <c r="T11" s="6"/>
      <c r="U11" s="6">
        <v>36</v>
      </c>
      <c r="V11" s="6"/>
      <c r="W11" s="6"/>
      <c r="X11" s="6">
        <v>0</v>
      </c>
      <c r="Y11" s="6">
        <v>8</v>
      </c>
      <c r="Z11" s="6">
        <f>SUM(E11:X11)</f>
        <v>106</v>
      </c>
    </row>
    <row r="12" spans="1:26" x14ac:dyDescent="0.25">
      <c r="A12" s="5" t="s">
        <v>13</v>
      </c>
      <c r="B12" s="5"/>
      <c r="C12" s="5" t="s">
        <v>72</v>
      </c>
      <c r="D12" s="5"/>
      <c r="E12" s="6">
        <v>34</v>
      </c>
      <c r="F12" s="6"/>
      <c r="G12" s="6"/>
      <c r="H12" s="6">
        <v>0</v>
      </c>
      <c r="I12" s="6">
        <v>38</v>
      </c>
      <c r="J12" s="6"/>
      <c r="K12" s="6"/>
      <c r="L12" s="6">
        <v>0</v>
      </c>
      <c r="M12" s="6"/>
      <c r="N12" s="6"/>
      <c r="O12" s="6"/>
      <c r="P12" s="6"/>
      <c r="Q12" s="6"/>
      <c r="R12" s="6"/>
      <c r="S12" s="6"/>
      <c r="T12" s="6"/>
      <c r="U12" s="6">
        <v>36</v>
      </c>
      <c r="V12" s="6"/>
      <c r="W12" s="6"/>
      <c r="X12" s="6">
        <v>0</v>
      </c>
      <c r="Y12" s="6">
        <v>8</v>
      </c>
      <c r="Z12" s="6">
        <f>SUM(D12:X12)</f>
        <v>108</v>
      </c>
    </row>
    <row r="13" spans="1:26" x14ac:dyDescent="0.25">
      <c r="A13" s="5" t="s">
        <v>17</v>
      </c>
      <c r="B13" s="5"/>
      <c r="C13" s="5" t="s">
        <v>77</v>
      </c>
      <c r="D13" s="5"/>
      <c r="E13" s="6">
        <v>40</v>
      </c>
      <c r="F13" s="6"/>
      <c r="G13" s="6"/>
      <c r="H13" s="6">
        <v>68</v>
      </c>
      <c r="I13" s="6">
        <v>38</v>
      </c>
      <c r="J13" s="6"/>
      <c r="K13" s="6"/>
      <c r="L13" s="6">
        <v>38</v>
      </c>
      <c r="M13" s="6"/>
      <c r="N13" s="6"/>
      <c r="O13" s="6"/>
      <c r="P13" s="6">
        <v>40</v>
      </c>
      <c r="Q13" s="6"/>
      <c r="R13" s="6"/>
      <c r="S13" s="6"/>
      <c r="T13" s="6"/>
      <c r="U13" s="6">
        <v>40</v>
      </c>
      <c r="V13" s="6"/>
      <c r="W13" s="6"/>
      <c r="X13" s="6">
        <v>36</v>
      </c>
      <c r="Y13" s="6">
        <v>9</v>
      </c>
      <c r="Z13" s="6">
        <f>SUM(D13:X13)</f>
        <v>300</v>
      </c>
    </row>
    <row r="14" spans="1:26" s="5" customFormat="1" x14ac:dyDescent="0.25">
      <c r="A14" s="5" t="s">
        <v>17</v>
      </c>
      <c r="C14" s="5" t="s">
        <v>78</v>
      </c>
      <c r="E14" s="6">
        <v>40</v>
      </c>
      <c r="F14" s="6"/>
      <c r="G14" s="6"/>
      <c r="H14" s="6">
        <v>64</v>
      </c>
      <c r="I14" s="6">
        <v>38</v>
      </c>
      <c r="J14" s="6"/>
      <c r="K14" s="6"/>
      <c r="L14" s="6">
        <v>36</v>
      </c>
      <c r="M14" s="6"/>
      <c r="N14" s="6"/>
      <c r="O14" s="6"/>
      <c r="P14" s="6">
        <v>38</v>
      </c>
      <c r="Q14" s="6"/>
      <c r="R14" s="6"/>
      <c r="S14" s="6"/>
      <c r="T14" s="6"/>
      <c r="U14" s="6">
        <v>38</v>
      </c>
      <c r="V14" s="6"/>
      <c r="W14" s="6"/>
      <c r="X14" s="6">
        <v>36</v>
      </c>
      <c r="Y14" s="6">
        <v>9</v>
      </c>
      <c r="Z14" s="6">
        <f>SUM(D14:X14)</f>
        <v>290</v>
      </c>
    </row>
    <row r="15" spans="1:26" s="5" customFormat="1" x14ac:dyDescent="0.25">
      <c r="A15" s="5" t="s">
        <v>9</v>
      </c>
      <c r="C15" s="5" t="s">
        <v>45</v>
      </c>
      <c r="E15" s="6">
        <v>32</v>
      </c>
      <c r="F15" s="6"/>
      <c r="G15" s="6"/>
      <c r="H15" s="6">
        <v>0</v>
      </c>
      <c r="I15" s="6">
        <v>34</v>
      </c>
      <c r="J15" s="6"/>
      <c r="K15" s="6"/>
      <c r="L15" s="6">
        <v>36</v>
      </c>
      <c r="M15" s="6"/>
      <c r="N15" s="6"/>
      <c r="O15" s="6"/>
      <c r="P15" s="6">
        <v>0</v>
      </c>
      <c r="Q15" s="6"/>
      <c r="R15" s="6"/>
      <c r="S15" s="6"/>
      <c r="T15" s="6"/>
      <c r="U15" s="6"/>
      <c r="V15" s="6"/>
      <c r="W15" s="6"/>
      <c r="X15" s="6">
        <v>70</v>
      </c>
      <c r="Y15" s="6">
        <v>8</v>
      </c>
      <c r="Z15" s="6">
        <f>SUM(D15:X15)</f>
        <v>172</v>
      </c>
    </row>
    <row r="16" spans="1:26" x14ac:dyDescent="0.25">
      <c r="A16" s="5" t="s">
        <v>12</v>
      </c>
      <c r="B16" s="5"/>
      <c r="C16" s="5" t="s">
        <v>45</v>
      </c>
      <c r="D16" s="5"/>
      <c r="E16" s="6">
        <v>30</v>
      </c>
      <c r="F16" s="6"/>
      <c r="G16" s="6"/>
      <c r="H16" s="6">
        <v>60</v>
      </c>
      <c r="I16" s="6">
        <v>34</v>
      </c>
      <c r="J16" s="6"/>
      <c r="K16" s="6"/>
      <c r="L16" s="6">
        <v>32</v>
      </c>
      <c r="M16" s="6"/>
      <c r="N16" s="6"/>
      <c r="O16" s="6"/>
      <c r="P16" s="6"/>
      <c r="Q16" s="6"/>
      <c r="R16" s="6"/>
      <c r="S16" s="6"/>
      <c r="T16" s="6"/>
      <c r="U16" s="6">
        <v>0</v>
      </c>
      <c r="V16" s="6"/>
      <c r="W16" s="6"/>
      <c r="X16" s="6">
        <v>68</v>
      </c>
      <c r="Y16" s="6">
        <v>8</v>
      </c>
      <c r="Z16" s="6">
        <f>SUM(D16:X16)</f>
        <v>224</v>
      </c>
    </row>
    <row r="17" spans="1:26" x14ac:dyDescent="0.25">
      <c r="A17" s="5" t="s">
        <v>9</v>
      </c>
      <c r="B17" s="5"/>
      <c r="C17" s="5" t="s">
        <v>46</v>
      </c>
      <c r="D17" s="5"/>
      <c r="E17" s="6">
        <v>32</v>
      </c>
      <c r="F17" s="6"/>
      <c r="G17" s="6"/>
      <c r="H17" s="6">
        <v>0</v>
      </c>
      <c r="I17" s="6">
        <v>36</v>
      </c>
      <c r="J17" s="6"/>
      <c r="K17" s="6"/>
      <c r="L17" s="6">
        <v>34</v>
      </c>
      <c r="M17" s="6"/>
      <c r="N17" s="6"/>
      <c r="O17" s="6"/>
      <c r="P17" s="6">
        <v>30</v>
      </c>
      <c r="Q17" s="6"/>
      <c r="R17" s="6"/>
      <c r="S17" s="6"/>
      <c r="T17" s="6"/>
      <c r="U17" s="6"/>
      <c r="V17" s="6"/>
      <c r="W17" s="6"/>
      <c r="X17" s="6">
        <v>70</v>
      </c>
      <c r="Y17" s="6">
        <v>8</v>
      </c>
      <c r="Z17" s="6">
        <f>SUM(D17:X17)</f>
        <v>202</v>
      </c>
    </row>
    <row r="18" spans="1:26" s="5" customFormat="1" x14ac:dyDescent="0.25">
      <c r="A18" s="5" t="s">
        <v>12</v>
      </c>
      <c r="C18" s="5" t="s">
        <v>46</v>
      </c>
      <c r="E18" s="6">
        <v>30</v>
      </c>
      <c r="F18" s="6"/>
      <c r="G18" s="6"/>
      <c r="H18" s="6">
        <v>60</v>
      </c>
      <c r="I18" s="6">
        <v>32</v>
      </c>
      <c r="J18" s="6"/>
      <c r="K18" s="6"/>
      <c r="L18" s="6">
        <v>0</v>
      </c>
      <c r="M18" s="6"/>
      <c r="N18" s="6"/>
      <c r="O18" s="6"/>
      <c r="P18" s="6"/>
      <c r="Q18" s="6"/>
      <c r="R18" s="6"/>
      <c r="S18" s="6"/>
      <c r="T18" s="6"/>
      <c r="U18" s="6">
        <v>32</v>
      </c>
      <c r="V18" s="6"/>
      <c r="W18" s="6"/>
      <c r="X18" s="6">
        <v>68</v>
      </c>
      <c r="Y18" s="6">
        <v>8</v>
      </c>
      <c r="Z18" s="6">
        <f>SUM(D18:X18)</f>
        <v>222</v>
      </c>
    </row>
    <row r="19" spans="1:26" x14ac:dyDescent="0.25">
      <c r="A19" s="5" t="s">
        <v>6</v>
      </c>
      <c r="B19" s="5"/>
      <c r="C19" s="5" t="s">
        <v>65</v>
      </c>
      <c r="D19" s="5"/>
      <c r="E19" s="6">
        <v>40</v>
      </c>
      <c r="F19" s="6"/>
      <c r="G19" s="6"/>
      <c r="H19" s="6">
        <v>68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>
        <v>3</v>
      </c>
      <c r="Z19" s="6">
        <f>SUM(D19:X19)</f>
        <v>108</v>
      </c>
    </row>
    <row r="20" spans="1:26" s="5" customFormat="1" x14ac:dyDescent="0.25">
      <c r="A20" s="5" t="s">
        <v>5</v>
      </c>
      <c r="C20" s="5" t="s">
        <v>60</v>
      </c>
      <c r="E20" s="6"/>
      <c r="F20" s="6"/>
      <c r="G20" s="6"/>
      <c r="H20" s="6"/>
      <c r="I20" s="6"/>
      <c r="J20" s="6"/>
      <c r="K20" s="6">
        <v>36</v>
      </c>
      <c r="L20" s="6"/>
      <c r="M20" s="6">
        <v>40</v>
      </c>
      <c r="N20" s="6"/>
      <c r="O20" s="6"/>
      <c r="P20" s="6"/>
      <c r="Q20" s="6"/>
      <c r="R20" s="6"/>
      <c r="S20" s="6"/>
      <c r="T20" s="6"/>
      <c r="U20" s="6">
        <v>34</v>
      </c>
      <c r="V20" s="6"/>
      <c r="W20" s="6"/>
      <c r="X20" s="6"/>
      <c r="Y20" s="6">
        <v>3</v>
      </c>
      <c r="Z20" s="6">
        <f>SUM(D20:X20)</f>
        <v>110</v>
      </c>
    </row>
    <row r="21" spans="1:26" x14ac:dyDescent="0.25">
      <c r="A21" s="5" t="s">
        <v>14</v>
      </c>
      <c r="B21" s="5" t="s">
        <v>74</v>
      </c>
      <c r="C21" s="5" t="s">
        <v>80</v>
      </c>
      <c r="D21" s="5"/>
      <c r="E21" s="6"/>
      <c r="F21" s="6"/>
      <c r="G21" s="6"/>
      <c r="H21" s="6">
        <v>164</v>
      </c>
      <c r="I21" s="6">
        <v>84</v>
      </c>
      <c r="J21" s="6"/>
      <c r="K21" s="6"/>
      <c r="L21" s="6"/>
      <c r="M21" s="6"/>
      <c r="N21" s="6"/>
      <c r="O21" s="6"/>
      <c r="P21" s="6">
        <v>64</v>
      </c>
      <c r="Q21" s="6"/>
      <c r="R21" s="6"/>
      <c r="S21" s="6"/>
      <c r="T21" s="6"/>
      <c r="U21" s="6">
        <v>80</v>
      </c>
      <c r="V21" s="6"/>
      <c r="W21" s="6"/>
      <c r="X21" s="6">
        <v>0</v>
      </c>
      <c r="Y21" s="6">
        <v>7</v>
      </c>
      <c r="Z21" s="6">
        <f>SUM(D21:X21)</f>
        <v>392</v>
      </c>
    </row>
    <row r="22" spans="1:26" x14ac:dyDescent="0.25">
      <c r="A22" s="5" t="s">
        <v>8</v>
      </c>
      <c r="B22" s="5" t="s">
        <v>84</v>
      </c>
      <c r="C22" s="5" t="s">
        <v>80</v>
      </c>
      <c r="D22" s="5"/>
      <c r="E22" s="6"/>
      <c r="F22" s="6"/>
      <c r="G22" s="6"/>
      <c r="H22" s="6"/>
      <c r="I22" s="6"/>
      <c r="J22" s="6"/>
      <c r="K22" s="6"/>
      <c r="L22" s="6">
        <v>36</v>
      </c>
      <c r="M22" s="6"/>
      <c r="N22" s="6"/>
      <c r="O22" s="6"/>
      <c r="P22" s="6">
        <v>32</v>
      </c>
      <c r="Q22" s="6"/>
      <c r="R22" s="6"/>
      <c r="S22" s="6"/>
      <c r="T22" s="6"/>
      <c r="U22" s="6">
        <v>0</v>
      </c>
      <c r="V22" s="6"/>
      <c r="W22" s="6"/>
      <c r="X22" s="6"/>
      <c r="Y22" s="6">
        <v>3</v>
      </c>
      <c r="Z22" s="6">
        <f>SUM(D22:X22)</f>
        <v>68</v>
      </c>
    </row>
    <row r="23" spans="1:26" x14ac:dyDescent="0.25">
      <c r="A23" s="5" t="s">
        <v>15</v>
      </c>
      <c r="B23" s="5" t="s">
        <v>74</v>
      </c>
      <c r="C23" s="5" t="s">
        <v>81</v>
      </c>
      <c r="D23" s="5"/>
      <c r="E23" s="6"/>
      <c r="F23" s="6"/>
      <c r="G23" s="6"/>
      <c r="H23" s="6">
        <v>156</v>
      </c>
      <c r="I23" s="6">
        <v>46</v>
      </c>
      <c r="J23" s="6"/>
      <c r="K23" s="6"/>
      <c r="L23" s="6"/>
      <c r="M23" s="6"/>
      <c r="N23" s="6"/>
      <c r="O23" s="6"/>
      <c r="P23" s="6">
        <v>72</v>
      </c>
      <c r="Q23" s="6"/>
      <c r="R23" s="6"/>
      <c r="S23" s="6"/>
      <c r="T23" s="6"/>
      <c r="U23" s="6">
        <v>80</v>
      </c>
      <c r="V23" s="6"/>
      <c r="W23" s="6"/>
      <c r="X23" s="6">
        <v>144</v>
      </c>
      <c r="Y23" s="6">
        <v>7</v>
      </c>
      <c r="Z23" s="6">
        <f>SUM(D23:X23)</f>
        <v>498</v>
      </c>
    </row>
    <row r="24" spans="1:26" s="5" customFormat="1" x14ac:dyDescent="0.25">
      <c r="A24" s="5" t="s">
        <v>5</v>
      </c>
      <c r="B24" s="5" t="s">
        <v>56</v>
      </c>
      <c r="C24" s="5" t="s">
        <v>62</v>
      </c>
      <c r="E24" s="6"/>
      <c r="F24" s="6"/>
      <c r="G24" s="6"/>
      <c r="H24" s="6"/>
      <c r="I24" s="6">
        <v>78</v>
      </c>
      <c r="J24" s="6">
        <v>80</v>
      </c>
      <c r="K24" s="6">
        <v>84</v>
      </c>
      <c r="L24" s="6"/>
      <c r="M24" s="6">
        <v>84</v>
      </c>
      <c r="N24" s="6"/>
      <c r="O24" s="6"/>
      <c r="P24" s="6"/>
      <c r="Q24" s="6">
        <v>30</v>
      </c>
      <c r="R24" s="6"/>
      <c r="S24" s="6"/>
      <c r="T24" s="6"/>
      <c r="U24" s="6">
        <v>90</v>
      </c>
      <c r="V24" s="6"/>
      <c r="W24" s="6"/>
      <c r="X24" s="6">
        <v>64</v>
      </c>
      <c r="Y24" s="6">
        <v>8</v>
      </c>
      <c r="Z24" s="6">
        <f>SUM(D24:X24)</f>
        <v>510</v>
      </c>
    </row>
    <row r="25" spans="1:26" s="5" customFormat="1" x14ac:dyDescent="0.25">
      <c r="A25" s="5" t="s">
        <v>2</v>
      </c>
      <c r="B25" s="5" t="s">
        <v>61</v>
      </c>
      <c r="C25" s="5" t="s">
        <v>62</v>
      </c>
      <c r="E25" s="6">
        <v>62</v>
      </c>
      <c r="F25" s="6"/>
      <c r="G25" s="6"/>
      <c r="H25" s="6">
        <v>132</v>
      </c>
      <c r="I25" s="6">
        <v>84</v>
      </c>
      <c r="J25" s="6"/>
      <c r="K25" s="6"/>
      <c r="L25" s="6"/>
      <c r="M25" s="6"/>
      <c r="N25" s="6"/>
      <c r="O25" s="6"/>
      <c r="P25" s="6">
        <v>72</v>
      </c>
      <c r="Q25" s="6"/>
      <c r="R25" s="6"/>
      <c r="S25" s="6"/>
      <c r="T25" s="6"/>
      <c r="U25" s="6"/>
      <c r="V25" s="6"/>
      <c r="W25" s="6"/>
      <c r="X25" s="6">
        <v>68</v>
      </c>
      <c r="Y25" s="6">
        <v>6</v>
      </c>
      <c r="Z25" s="6">
        <f>SUM(D25:X25)</f>
        <v>418</v>
      </c>
    </row>
    <row r="26" spans="1:26" x14ac:dyDescent="0.25">
      <c r="A26" s="5" t="s">
        <v>7</v>
      </c>
      <c r="B26" s="5" t="s">
        <v>73</v>
      </c>
      <c r="C26" s="5" t="s">
        <v>62</v>
      </c>
      <c r="D26" s="5"/>
      <c r="E26" s="6">
        <v>88</v>
      </c>
      <c r="F26" s="6"/>
      <c r="G26" s="6"/>
      <c r="H26" s="6">
        <v>172</v>
      </c>
      <c r="I26" s="6"/>
      <c r="J26" s="6"/>
      <c r="K26" s="6"/>
      <c r="L26" s="6">
        <v>34</v>
      </c>
      <c r="M26" s="6"/>
      <c r="N26" s="6"/>
      <c r="O26" s="6"/>
      <c r="P26" s="6">
        <v>84</v>
      </c>
      <c r="Q26" s="6"/>
      <c r="R26" s="6"/>
      <c r="S26" s="6"/>
      <c r="T26" s="6"/>
      <c r="U26" s="6"/>
      <c r="V26" s="6"/>
      <c r="W26" s="6"/>
      <c r="X26" s="6">
        <v>144</v>
      </c>
      <c r="Y26" s="6">
        <v>7</v>
      </c>
      <c r="Z26" s="6">
        <f>SUM(D26:X26)</f>
        <v>522</v>
      </c>
    </row>
    <row r="27" spans="1:26" s="5" customFormat="1" x14ac:dyDescent="0.25">
      <c r="A27" s="5" t="s">
        <v>5</v>
      </c>
      <c r="B27" s="5" t="s">
        <v>58</v>
      </c>
      <c r="C27" s="5" t="s">
        <v>59</v>
      </c>
      <c r="E27" s="6"/>
      <c r="F27" s="6"/>
      <c r="G27" s="6"/>
      <c r="H27" s="6"/>
      <c r="I27" s="6"/>
      <c r="J27" s="6"/>
      <c r="K27" s="6">
        <v>30</v>
      </c>
      <c r="L27" s="6"/>
      <c r="M27" s="6">
        <v>74</v>
      </c>
      <c r="N27" s="6"/>
      <c r="O27" s="6"/>
      <c r="P27" s="6"/>
      <c r="Q27" s="6">
        <v>30</v>
      </c>
      <c r="R27" s="6"/>
      <c r="S27" s="6"/>
      <c r="T27" s="6"/>
      <c r="U27" s="6">
        <v>74</v>
      </c>
      <c r="V27" s="6"/>
      <c r="W27" s="6"/>
      <c r="X27" s="6"/>
      <c r="Y27" s="6">
        <v>4</v>
      </c>
      <c r="Z27" s="6">
        <f>SUM(D27:X27)</f>
        <v>208</v>
      </c>
    </row>
    <row r="28" spans="1:26" s="5" customFormat="1" x14ac:dyDescent="0.25">
      <c r="A28" s="5" t="s">
        <v>8</v>
      </c>
      <c r="B28" s="5" t="s">
        <v>83</v>
      </c>
      <c r="C28" s="5" t="s">
        <v>59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v>32</v>
      </c>
      <c r="Q28" s="6"/>
      <c r="R28" s="6"/>
      <c r="S28" s="6"/>
      <c r="T28" s="6"/>
      <c r="U28" s="6"/>
      <c r="V28" s="6"/>
      <c r="W28" s="6"/>
      <c r="X28" s="6">
        <v>100</v>
      </c>
      <c r="Y28" s="6">
        <v>3</v>
      </c>
      <c r="Z28" s="6">
        <f>SUM(D28:X28)</f>
        <v>132</v>
      </c>
    </row>
    <row r="29" spans="1:26" x14ac:dyDescent="0.25">
      <c r="A29" s="5" t="s">
        <v>10</v>
      </c>
      <c r="B29" s="5" t="s">
        <v>52</v>
      </c>
      <c r="C29" s="5" t="s">
        <v>53</v>
      </c>
      <c r="D29" s="5"/>
      <c r="E29" s="6">
        <v>78</v>
      </c>
      <c r="F29" s="6"/>
      <c r="G29" s="6"/>
      <c r="H29" s="6">
        <v>160</v>
      </c>
      <c r="I29" s="6">
        <v>72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>
        <v>160</v>
      </c>
      <c r="Y29" s="6">
        <v>6</v>
      </c>
      <c r="Z29" s="6">
        <f>SUM(D29:X29)</f>
        <v>470</v>
      </c>
    </row>
    <row r="30" spans="1:26" s="5" customFormat="1" x14ac:dyDescent="0.25">
      <c r="A30" s="5" t="s">
        <v>1</v>
      </c>
      <c r="B30" s="5" t="s">
        <v>49</v>
      </c>
      <c r="C30" s="5" t="s">
        <v>51</v>
      </c>
      <c r="E30" s="6">
        <v>68</v>
      </c>
      <c r="F30" s="6"/>
      <c r="G30" s="6">
        <v>66</v>
      </c>
      <c r="H30" s="6">
        <v>156</v>
      </c>
      <c r="I30" s="6">
        <v>88</v>
      </c>
      <c r="J30" s="6"/>
      <c r="K30" s="6"/>
      <c r="L30" s="6">
        <v>66</v>
      </c>
      <c r="M30" s="6"/>
      <c r="N30" s="6"/>
      <c r="O30" s="6"/>
      <c r="P30" s="6">
        <v>68</v>
      </c>
      <c r="Q30" s="6"/>
      <c r="R30" s="6"/>
      <c r="S30" s="6"/>
      <c r="T30" s="6"/>
      <c r="U30" s="6">
        <v>90</v>
      </c>
      <c r="V30" s="6"/>
      <c r="W30" s="6"/>
      <c r="X30" s="6"/>
      <c r="Y30" s="6">
        <v>8</v>
      </c>
      <c r="Z30" s="6">
        <f>SUM(D30:X30)</f>
        <v>602</v>
      </c>
    </row>
    <row r="31" spans="1:26" s="5" customFormat="1" x14ac:dyDescent="0.25">
      <c r="A31" s="5" t="s">
        <v>54</v>
      </c>
      <c r="C31" s="5" t="s">
        <v>66</v>
      </c>
      <c r="E31" s="6">
        <v>32</v>
      </c>
      <c r="F31" s="6"/>
      <c r="G31" s="6"/>
      <c r="H31" s="6">
        <v>80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>
        <v>3</v>
      </c>
      <c r="Z31" s="6">
        <f>SUM(D31:X31)</f>
        <v>112</v>
      </c>
    </row>
    <row r="32" spans="1:26" s="5" customFormat="1" x14ac:dyDescent="0.25">
      <c r="A32" s="5" t="s">
        <v>0</v>
      </c>
      <c r="C32" s="5" t="s">
        <v>66</v>
      </c>
      <c r="E32" s="6">
        <v>40</v>
      </c>
      <c r="F32" s="6"/>
      <c r="G32" s="6"/>
      <c r="H32" s="6"/>
      <c r="I32" s="6">
        <v>40</v>
      </c>
      <c r="J32" s="6"/>
      <c r="K32" s="6"/>
      <c r="L32" s="6">
        <v>34</v>
      </c>
      <c r="M32" s="6"/>
      <c r="N32" s="6"/>
      <c r="O32" s="6"/>
      <c r="P32" s="6">
        <v>40</v>
      </c>
      <c r="Q32" s="6"/>
      <c r="R32" s="6"/>
      <c r="S32" s="6"/>
      <c r="T32" s="6"/>
      <c r="U32" s="6">
        <v>36</v>
      </c>
      <c r="V32" s="6"/>
      <c r="W32" s="6"/>
      <c r="X32" s="6">
        <v>80</v>
      </c>
      <c r="Y32" s="6">
        <v>7</v>
      </c>
      <c r="Z32" s="6">
        <f>SUM(D32:X32)</f>
        <v>270</v>
      </c>
    </row>
    <row r="33" spans="1:26" s="5" customFormat="1" x14ac:dyDescent="0.25">
      <c r="A33" s="5" t="s">
        <v>1</v>
      </c>
      <c r="B33" s="5" t="s">
        <v>49</v>
      </c>
      <c r="C33" s="5" t="s">
        <v>50</v>
      </c>
      <c r="E33" s="6">
        <v>78</v>
      </c>
      <c r="F33" s="6"/>
      <c r="G33" s="6"/>
      <c r="H33" s="6">
        <v>164</v>
      </c>
      <c r="I33" s="6">
        <v>38</v>
      </c>
      <c r="J33" s="6"/>
      <c r="K33" s="6"/>
      <c r="L33" s="6">
        <v>82</v>
      </c>
      <c r="M33" s="6"/>
      <c r="N33" s="6"/>
      <c r="O33" s="6"/>
      <c r="P33" s="6">
        <v>78</v>
      </c>
      <c r="Q33" s="6"/>
      <c r="R33" s="6"/>
      <c r="S33" s="6"/>
      <c r="T33" s="6"/>
      <c r="U33" s="6">
        <v>82</v>
      </c>
      <c r="V33" s="6"/>
      <c r="W33" s="6"/>
      <c r="X33" s="6"/>
      <c r="Y33" s="6">
        <v>7</v>
      </c>
      <c r="Z33" s="6">
        <f>SUM(D33:X33)</f>
        <v>522</v>
      </c>
    </row>
    <row r="34" spans="1:26" s="5" customFormat="1" x14ac:dyDescent="0.25">
      <c r="A34" s="5" t="s">
        <v>2</v>
      </c>
      <c r="B34" s="5" t="s">
        <v>61</v>
      </c>
      <c r="C34" s="5" t="s">
        <v>63</v>
      </c>
      <c r="E34" s="6">
        <v>42</v>
      </c>
      <c r="F34" s="6"/>
      <c r="G34" s="6"/>
      <c r="H34" s="6">
        <v>156</v>
      </c>
      <c r="I34" s="6"/>
      <c r="J34" s="6"/>
      <c r="K34" s="6"/>
      <c r="L34" s="6"/>
      <c r="M34" s="6"/>
      <c r="N34" s="6"/>
      <c r="O34" s="6"/>
      <c r="P34" s="6">
        <v>78</v>
      </c>
      <c r="Q34" s="6"/>
      <c r="R34" s="6"/>
      <c r="S34" s="6"/>
      <c r="T34" s="6"/>
      <c r="U34" s="6"/>
      <c r="V34" s="6"/>
      <c r="W34" s="6"/>
      <c r="X34" s="6">
        <v>114</v>
      </c>
      <c r="Y34" s="6">
        <v>5</v>
      </c>
      <c r="Z34" s="6">
        <f>SUM(D34:X34)</f>
        <v>390</v>
      </c>
    </row>
    <row r="35" spans="1:26" s="5" customFormat="1" x14ac:dyDescent="0.25">
      <c r="A35" s="5" t="s">
        <v>7</v>
      </c>
      <c r="B35" s="5" t="s">
        <v>73</v>
      </c>
      <c r="C35" s="5" t="s">
        <v>63</v>
      </c>
      <c r="E35" s="6">
        <v>86</v>
      </c>
      <c r="F35" s="6"/>
      <c r="G35" s="6"/>
      <c r="H35" s="6">
        <v>80</v>
      </c>
      <c r="I35" s="6"/>
      <c r="J35" s="6"/>
      <c r="K35" s="6"/>
      <c r="L35" s="6"/>
      <c r="M35" s="6"/>
      <c r="N35" s="6"/>
      <c r="O35" s="6"/>
      <c r="P35" s="6">
        <v>84</v>
      </c>
      <c r="Q35" s="6"/>
      <c r="R35" s="6"/>
      <c r="S35" s="6"/>
      <c r="T35" s="6"/>
      <c r="U35" s="6"/>
      <c r="V35" s="6"/>
      <c r="W35" s="6"/>
      <c r="X35" s="6">
        <v>132</v>
      </c>
      <c r="Y35" s="6">
        <v>6</v>
      </c>
      <c r="Z35" s="6">
        <f>SUM(D35:X35)</f>
        <v>382</v>
      </c>
    </row>
    <row r="36" spans="1:26" x14ac:dyDescent="0.25">
      <c r="A36" s="5" t="s">
        <v>5</v>
      </c>
      <c r="B36" s="5" t="s">
        <v>56</v>
      </c>
      <c r="C36" s="5" t="s">
        <v>57</v>
      </c>
      <c r="D36" s="5"/>
      <c r="E36" s="6"/>
      <c r="F36" s="6"/>
      <c r="G36" s="6"/>
      <c r="H36" s="6"/>
      <c r="I36" s="6"/>
      <c r="J36" s="6">
        <v>40</v>
      </c>
      <c r="K36" s="6">
        <v>38</v>
      </c>
      <c r="L36" s="6"/>
      <c r="M36" s="6">
        <v>40</v>
      </c>
      <c r="N36" s="6"/>
      <c r="O36" s="6"/>
      <c r="P36" s="6"/>
      <c r="Q36" s="6">
        <v>38</v>
      </c>
      <c r="R36" s="6"/>
      <c r="S36" s="6"/>
      <c r="T36" s="6"/>
      <c r="U36" s="6"/>
      <c r="V36" s="6"/>
      <c r="W36" s="6"/>
      <c r="X36" s="6"/>
      <c r="Y36" s="6">
        <v>4</v>
      </c>
      <c r="Z36" s="6">
        <f>SUM(D36:X36)</f>
        <v>156</v>
      </c>
    </row>
    <row r="37" spans="1:26" x14ac:dyDescent="0.25">
      <c r="A37" s="5" t="s">
        <v>43</v>
      </c>
      <c r="B37" s="5" t="s">
        <v>42</v>
      </c>
      <c r="C37" s="5" t="s">
        <v>44</v>
      </c>
      <c r="D37" s="6"/>
      <c r="E37" s="6"/>
      <c r="F37" s="6"/>
      <c r="G37" s="6">
        <v>82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>
        <v>30</v>
      </c>
      <c r="Y37" s="6">
        <v>3</v>
      </c>
      <c r="Z37" s="6">
        <f>SUM(D37:X37)</f>
        <v>112</v>
      </c>
    </row>
    <row r="38" spans="1:26" x14ac:dyDescent="0.25">
      <c r="A38" s="5"/>
      <c r="B38" s="5"/>
      <c r="C38" s="5"/>
      <c r="D38" s="5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</sheetData>
  <sortState xmlns:xlrd2="http://schemas.microsoft.com/office/spreadsheetml/2017/richdata2" ref="A4:Z38">
    <sortCondition ref="C4:C3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</cp:lastModifiedBy>
  <dcterms:created xsi:type="dcterms:W3CDTF">2022-12-29T01:52:35Z</dcterms:created>
  <dcterms:modified xsi:type="dcterms:W3CDTF">2022-12-31T23:50:01Z</dcterms:modified>
</cp:coreProperties>
</file>