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SUMMER\2024 - SUMMER Leagues\Leagues\"/>
    </mc:Choice>
  </mc:AlternateContent>
  <xr:revisionPtr revIDLastSave="0" documentId="13_ncr:1_{D442CF64-EC4C-41F3-B07B-4E009CEC370C}" xr6:coauthVersionLast="47" xr6:coauthVersionMax="47" xr10:uidLastSave="{00000000-0000-0000-0000-000000000000}"/>
  <bookViews>
    <workbookView xWindow="2730" yWindow="0" windowWidth="23580" windowHeight="15195" tabRatio="785" activeTab="4" xr2:uid="{00000000-000D-0000-FFFF-FFFF00000000}"/>
  </bookViews>
  <sheets>
    <sheet name="Data Validation" sheetId="6" r:id="rId1"/>
    <sheet name="Singles - Premier League" sheetId="7" r:id="rId2"/>
    <sheet name="Singles - Division 1" sheetId="8" r:id="rId3"/>
    <sheet name="Doubles - Premier League" sheetId="4" r:id="rId4"/>
    <sheet name="Doubles - Division 1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9" l="1"/>
  <c r="A106" i="9"/>
  <c r="A91" i="9"/>
  <c r="A76" i="9"/>
  <c r="A61" i="9"/>
  <c r="A46" i="9"/>
  <c r="A31" i="9"/>
  <c r="A16" i="9"/>
  <c r="G123" i="9"/>
  <c r="F123" i="9"/>
  <c r="E122" i="9"/>
  <c r="F108" i="9"/>
  <c r="E107" i="9"/>
  <c r="G108" i="9" s="1"/>
  <c r="F93" i="9"/>
  <c r="E92" i="9"/>
  <c r="G93" i="9" s="1"/>
  <c r="F78" i="9"/>
  <c r="E77" i="9"/>
  <c r="G78" i="9" s="1"/>
  <c r="F63" i="9"/>
  <c r="E62" i="9"/>
  <c r="G63" i="9" s="1"/>
  <c r="G48" i="9"/>
  <c r="F48" i="9"/>
  <c r="E47" i="9"/>
  <c r="F18" i="9"/>
  <c r="E17" i="9"/>
  <c r="G18" i="9" s="1"/>
  <c r="G3" i="9"/>
  <c r="F3" i="9"/>
  <c r="E2" i="9"/>
  <c r="G231" i="8"/>
  <c r="G231" i="7"/>
  <c r="F123" i="4"/>
  <c r="F108" i="4"/>
  <c r="F93" i="4"/>
  <c r="F78" i="4"/>
  <c r="E122" i="4"/>
  <c r="E107" i="4"/>
  <c r="E92" i="4"/>
  <c r="E77" i="4"/>
  <c r="F231" i="8"/>
  <c r="E230" i="8"/>
  <c r="G212" i="8"/>
  <c r="F212" i="8"/>
  <c r="E211" i="8"/>
  <c r="G193" i="8"/>
  <c r="F193" i="8"/>
  <c r="E192" i="8"/>
  <c r="G174" i="8"/>
  <c r="F174" i="8"/>
  <c r="E173" i="8"/>
  <c r="A172" i="8"/>
  <c r="A191" i="8" s="1"/>
  <c r="A210" i="8" s="1"/>
  <c r="A229" i="8" s="1"/>
  <c r="G155" i="8"/>
  <c r="F155" i="8"/>
  <c r="E154" i="8"/>
  <c r="G136" i="8"/>
  <c r="F136" i="8"/>
  <c r="E135" i="8"/>
  <c r="G117" i="8"/>
  <c r="F117" i="8"/>
  <c r="E116" i="8"/>
  <c r="A115" i="8"/>
  <c r="A134" i="8" s="1"/>
  <c r="A153" i="8" s="1"/>
  <c r="G98" i="8"/>
  <c r="F98" i="8"/>
  <c r="E97" i="8"/>
  <c r="G79" i="8"/>
  <c r="F79" i="8"/>
  <c r="E78" i="8"/>
  <c r="G60" i="8"/>
  <c r="F60" i="8"/>
  <c r="E59" i="8"/>
  <c r="G41" i="8"/>
  <c r="F41" i="8"/>
  <c r="E40" i="8"/>
  <c r="G22" i="8"/>
  <c r="F22" i="8"/>
  <c r="E21" i="8"/>
  <c r="A20" i="8"/>
  <c r="A39" i="8" s="1"/>
  <c r="A58" i="8" s="1"/>
  <c r="A77" i="8" s="1"/>
  <c r="A96" i="8" s="1"/>
  <c r="G3" i="8"/>
  <c r="F3" i="8"/>
  <c r="E2" i="8"/>
  <c r="E230" i="7"/>
  <c r="F231" i="7"/>
  <c r="G212" i="7"/>
  <c r="E211" i="7"/>
  <c r="F212" i="7"/>
  <c r="G193" i="7"/>
  <c r="E192" i="7"/>
  <c r="G117" i="7"/>
  <c r="E116" i="7"/>
  <c r="G22" i="6"/>
  <c r="D22" i="6"/>
  <c r="E22" i="6" s="1"/>
  <c r="C22" i="6"/>
  <c r="C11" i="6"/>
  <c r="E23" i="6"/>
  <c r="F193" i="7" l="1"/>
  <c r="A172" i="7"/>
  <c r="A191" i="7" s="1"/>
  <c r="A210" i="7" s="1"/>
  <c r="A229" i="7" s="1"/>
  <c r="A115" i="7"/>
  <c r="A134" i="7" s="1"/>
  <c r="A153" i="7" s="1"/>
  <c r="F60" i="7"/>
  <c r="A20" i="7"/>
  <c r="A39" i="7" s="1"/>
  <c r="A58" i="7" s="1"/>
  <c r="A77" i="7" s="1"/>
  <c r="A96" i="7" s="1"/>
  <c r="C3" i="6" l="1"/>
  <c r="E2" i="7" s="1"/>
  <c r="C4" i="6"/>
  <c r="E2" i="4" s="1"/>
  <c r="G3" i="4" s="1"/>
  <c r="C19" i="6"/>
  <c r="D19" i="6"/>
  <c r="E19" i="6" s="1"/>
  <c r="F155" i="7" s="1"/>
  <c r="G19" i="6"/>
  <c r="F4" i="6" l="1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F33" i="9" s="1"/>
  <c r="D9" i="6"/>
  <c r="D10" i="6"/>
  <c r="E10" i="6" s="1"/>
  <c r="F48" i="4" s="1"/>
  <c r="D11" i="6"/>
  <c r="E11" i="6" s="1"/>
  <c r="D12" i="6"/>
  <c r="D13" i="6"/>
  <c r="E13" i="6" s="1"/>
  <c r="D14" i="6"/>
  <c r="E14" i="6" s="1"/>
  <c r="G136" i="7" s="1"/>
  <c r="D15" i="6"/>
  <c r="E15" i="6" s="1"/>
  <c r="D16" i="6"/>
  <c r="E16" i="6" s="1"/>
  <c r="G155" i="7" s="1"/>
  <c r="D17" i="6"/>
  <c r="D18" i="6"/>
  <c r="E18" i="6" s="1"/>
  <c r="G174" i="7" s="1"/>
  <c r="D20" i="6"/>
  <c r="E20" i="6" s="1"/>
  <c r="D21" i="6"/>
  <c r="E21" i="6" s="1"/>
  <c r="F174" i="7" s="1"/>
  <c r="D3" i="6"/>
  <c r="E3" i="6" s="1"/>
  <c r="C5" i="6"/>
  <c r="E21" i="7" s="1"/>
  <c r="C6" i="6"/>
  <c r="E17" i="4" s="1"/>
  <c r="G18" i="4" s="1"/>
  <c r="C7" i="6"/>
  <c r="E40" i="7" s="1"/>
  <c r="C8" i="6"/>
  <c r="C9" i="6"/>
  <c r="E59" i="7" s="1"/>
  <c r="C10" i="6"/>
  <c r="E47" i="4" s="1"/>
  <c r="G48" i="4" s="1"/>
  <c r="E78" i="7"/>
  <c r="C12" i="6"/>
  <c r="C13" i="6"/>
  <c r="C14" i="6"/>
  <c r="C15" i="6"/>
  <c r="C16" i="6"/>
  <c r="E154" i="7" s="1"/>
  <c r="C17" i="6"/>
  <c r="C18" i="6"/>
  <c r="E173" i="7" s="1"/>
  <c r="C20" i="6"/>
  <c r="C21" i="6"/>
  <c r="E32" i="4" l="1"/>
  <c r="G33" i="4" s="1"/>
  <c r="E32" i="9"/>
  <c r="G33" i="9" s="1"/>
  <c r="E135" i="7"/>
  <c r="E97" i="7"/>
  <c r="F79" i="7"/>
  <c r="G79" i="7"/>
  <c r="G108" i="4"/>
  <c r="G93" i="4"/>
  <c r="F117" i="7"/>
  <c r="F41" i="7"/>
  <c r="G41" i="7"/>
  <c r="E62" i="4"/>
  <c r="G63" i="4" s="1"/>
  <c r="F3" i="7"/>
  <c r="G3" i="7"/>
  <c r="F98" i="7"/>
  <c r="F63" i="4"/>
  <c r="F22" i="7"/>
  <c r="G22" i="7"/>
  <c r="G78" i="4"/>
  <c r="G3" i="6"/>
  <c r="F18" i="4"/>
  <c r="F33" i="4"/>
  <c r="F3" i="4"/>
  <c r="G9" i="6"/>
  <c r="E9" i="6"/>
  <c r="G60" i="7" s="1"/>
  <c r="G13" i="6"/>
  <c r="G12" i="6"/>
  <c r="E17" i="6"/>
  <c r="G10" i="6"/>
  <c r="E12" i="6"/>
  <c r="G8" i="6"/>
  <c r="G6" i="6"/>
  <c r="G4" i="6"/>
  <c r="G98" i="7" l="1"/>
  <c r="F136" i="7"/>
</calcChain>
</file>

<file path=xl/sharedStrings.xml><?xml version="1.0" encoding="utf-8"?>
<sst xmlns="http://schemas.openxmlformats.org/spreadsheetml/2006/main" count="1200" uniqueCount="183">
  <si>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</si>
  <si>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</si>
  <si>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</si>
  <si>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</si>
  <si>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</si>
  <si>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</si>
  <si>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</si>
  <si>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</si>
  <si>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</si>
  <si>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</si>
  <si>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</si>
  <si>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</si>
  <si>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</si>
  <si>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</si>
  <si>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</si>
  <si>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</si>
  <si>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</si>
  <si>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v</t>
  </si>
  <si>
    <t>10th March 2024</t>
  </si>
  <si>
    <t>Liberation Petanque Club  -  Singles Premier League</t>
  </si>
  <si>
    <t>WEEK   10</t>
  </si>
  <si>
    <t>WEEK   11</t>
  </si>
  <si>
    <t>Liberation Petanque Club                                                                                                                                                                                                                                                                                                                                                                                                                                   Summer 2024 Season                                                                                                                                                                                        Calendar</t>
  </si>
  <si>
    <t>APRIL</t>
  </si>
  <si>
    <t>Week 1</t>
  </si>
  <si>
    <t>Wednesday</t>
  </si>
  <si>
    <t>3rd April</t>
  </si>
  <si>
    <t>Week 2</t>
  </si>
  <si>
    <t>10th April</t>
  </si>
  <si>
    <t>Saturday</t>
  </si>
  <si>
    <t>13th April</t>
  </si>
  <si>
    <t>Liberation Competition   -   Singles Open</t>
  </si>
  <si>
    <t>Week 3</t>
  </si>
  <si>
    <t>17th April</t>
  </si>
  <si>
    <t>Week 4</t>
  </si>
  <si>
    <t>24th April</t>
  </si>
  <si>
    <t>MAY</t>
  </si>
  <si>
    <t>Week 5</t>
  </si>
  <si>
    <t>1st May</t>
  </si>
  <si>
    <t>Week 6</t>
  </si>
  <si>
    <t>8th May</t>
  </si>
  <si>
    <t>Week 7</t>
  </si>
  <si>
    <t>15th May</t>
  </si>
  <si>
    <t>Club Precision Shooting Cup</t>
  </si>
  <si>
    <t>Week 8</t>
  </si>
  <si>
    <t>22nd May</t>
  </si>
  <si>
    <t>Week 9</t>
  </si>
  <si>
    <t>29th May</t>
  </si>
  <si>
    <t>JUNE</t>
  </si>
  <si>
    <t>Week 10</t>
  </si>
  <si>
    <t>5th June</t>
  </si>
  <si>
    <t>Week 11</t>
  </si>
  <si>
    <t>12th June</t>
  </si>
  <si>
    <t>Club Doubles Cup</t>
  </si>
  <si>
    <t>Week 12</t>
  </si>
  <si>
    <t>19th June</t>
  </si>
  <si>
    <t>Week 13</t>
  </si>
  <si>
    <t>26th June</t>
  </si>
  <si>
    <t>29th June</t>
  </si>
  <si>
    <t>Liberation Competition   -   Doubles Open</t>
  </si>
  <si>
    <t>JULY</t>
  </si>
  <si>
    <t>Week 14</t>
  </si>
  <si>
    <t>3rd July</t>
  </si>
  <si>
    <t>Week 15</t>
  </si>
  <si>
    <t>10th July</t>
  </si>
  <si>
    <t>Club Singles HandyCap Cup</t>
  </si>
  <si>
    <t>Week 16</t>
  </si>
  <si>
    <t>17th July</t>
  </si>
  <si>
    <t>Week 17</t>
  </si>
  <si>
    <t>24th July</t>
  </si>
  <si>
    <t>Friday</t>
  </si>
  <si>
    <t>26th July</t>
  </si>
  <si>
    <t>Singles</t>
  </si>
  <si>
    <t>27th July</t>
  </si>
  <si>
    <t>Doubles</t>
  </si>
  <si>
    <t>Sunday</t>
  </si>
  <si>
    <t>28th July</t>
  </si>
  <si>
    <t>Triples</t>
  </si>
  <si>
    <t>Week 18</t>
  </si>
  <si>
    <t>31st July</t>
  </si>
  <si>
    <t>AUGUST</t>
  </si>
  <si>
    <t>Week 19</t>
  </si>
  <si>
    <t>7th August</t>
  </si>
  <si>
    <t>Club Singles Cup</t>
  </si>
  <si>
    <t>Week 20</t>
  </si>
  <si>
    <t>14th August</t>
  </si>
  <si>
    <t>Week 21</t>
  </si>
  <si>
    <t>21st August</t>
  </si>
  <si>
    <t>Week 22</t>
  </si>
  <si>
    <t>28th August</t>
  </si>
  <si>
    <t>SEPTEMBER</t>
  </si>
  <si>
    <t>2nd September</t>
  </si>
  <si>
    <t>Guernsey Petanque Club - Doubles Open</t>
  </si>
  <si>
    <t>3rd September</t>
  </si>
  <si>
    <t>Guernsey Petanque Club - Triples Open</t>
  </si>
  <si>
    <t>Week 23</t>
  </si>
  <si>
    <t>4th September</t>
  </si>
  <si>
    <t>Super 7's Cup</t>
  </si>
  <si>
    <t>Week 24</t>
  </si>
  <si>
    <t>11th September</t>
  </si>
  <si>
    <t>Week 25</t>
  </si>
  <si>
    <t>18th September</t>
  </si>
  <si>
    <t>Week 26</t>
  </si>
  <si>
    <t xml:space="preserve">25th September </t>
  </si>
  <si>
    <t>FREE WEEK - Marathon Sunday 1st October</t>
  </si>
  <si>
    <t>OCTOBER</t>
  </si>
  <si>
    <t>Week 27</t>
  </si>
  <si>
    <t>2nd October</t>
  </si>
  <si>
    <t>SEASON ENDS - SUNDAY 6TH OCTOBER</t>
  </si>
  <si>
    <t>19th October</t>
  </si>
  <si>
    <t>Liberation Competition   -   Charity Triples Open</t>
  </si>
  <si>
    <t>Doubles League</t>
  </si>
  <si>
    <t>Singles League</t>
  </si>
  <si>
    <t>7 &amp; 8</t>
  </si>
  <si>
    <t>FREE WEEK - NO MATCHES to be played on THU</t>
  </si>
  <si>
    <t>NO MATCHES to be played - Club Event and Preperation for Home Nations</t>
  </si>
  <si>
    <r>
      <t xml:space="preserve">Singles League </t>
    </r>
    <r>
      <rPr>
        <sz val="11"/>
        <rFont val="Calibri"/>
        <family val="2"/>
        <scheme val="minor"/>
      </rPr>
      <t>(wk 1)</t>
    </r>
  </si>
  <si>
    <r>
      <t xml:space="preserve">Doubles League </t>
    </r>
    <r>
      <rPr>
        <sz val="11"/>
        <rFont val="Calibri"/>
        <family val="2"/>
        <scheme val="minor"/>
      </rPr>
      <t>(wk 1)</t>
    </r>
  </si>
  <si>
    <r>
      <t xml:space="preserve">Singles League </t>
    </r>
    <r>
      <rPr>
        <sz val="11"/>
        <rFont val="Calibri"/>
        <family val="2"/>
        <scheme val="minor"/>
      </rPr>
      <t>(wk 2)</t>
    </r>
  </si>
  <si>
    <r>
      <t xml:space="preserve">Doubles League </t>
    </r>
    <r>
      <rPr>
        <sz val="11"/>
        <rFont val="Calibri"/>
        <family val="2"/>
        <scheme val="minor"/>
      </rPr>
      <t>(wk 2)</t>
    </r>
  </si>
  <si>
    <r>
      <t xml:space="preserve">Singles League </t>
    </r>
    <r>
      <rPr>
        <sz val="11"/>
        <rFont val="Calibri"/>
        <family val="2"/>
        <scheme val="minor"/>
      </rPr>
      <t>(wk 3)</t>
    </r>
  </si>
  <si>
    <r>
      <t xml:space="preserve">Doubles League </t>
    </r>
    <r>
      <rPr>
        <sz val="11"/>
        <rFont val="Calibri"/>
        <family val="2"/>
        <scheme val="minor"/>
      </rPr>
      <t>(wk 3)</t>
    </r>
  </si>
  <si>
    <r>
      <t xml:space="preserve">Singles League </t>
    </r>
    <r>
      <rPr>
        <sz val="11"/>
        <rFont val="Calibri"/>
        <family val="2"/>
        <scheme val="minor"/>
      </rPr>
      <t>(wk 4 &amp; 5)</t>
    </r>
  </si>
  <si>
    <r>
      <t xml:space="preserve">Doubles League </t>
    </r>
    <r>
      <rPr>
        <sz val="11"/>
        <rFont val="Calibri"/>
        <family val="2"/>
        <scheme val="minor"/>
      </rPr>
      <t>(wk 4)</t>
    </r>
  </si>
  <si>
    <r>
      <t xml:space="preserve">Singles League </t>
    </r>
    <r>
      <rPr>
        <sz val="11"/>
        <rFont val="Calibri"/>
        <family val="2"/>
        <scheme val="minor"/>
      </rPr>
      <t>(wk 6)</t>
    </r>
  </si>
  <si>
    <r>
      <t xml:space="preserve">Singles League </t>
    </r>
    <r>
      <rPr>
        <sz val="11"/>
        <rFont val="Calibri"/>
        <family val="2"/>
        <scheme val="minor"/>
      </rPr>
      <t>(wk 7 &amp; 8)</t>
    </r>
  </si>
  <si>
    <r>
      <t xml:space="preserve">Doubles League </t>
    </r>
    <r>
      <rPr>
        <sz val="11"/>
        <rFont val="Calibri"/>
        <family val="2"/>
        <scheme val="minor"/>
      </rPr>
      <t>(wk 5)</t>
    </r>
  </si>
  <si>
    <r>
      <t xml:space="preserve">Singles League </t>
    </r>
    <r>
      <rPr>
        <sz val="11"/>
        <rFont val="Calibri"/>
        <family val="2"/>
        <scheme val="minor"/>
      </rPr>
      <t>(wk 9)</t>
    </r>
  </si>
  <si>
    <r>
      <t xml:space="preserve">Doubles League </t>
    </r>
    <r>
      <rPr>
        <sz val="11"/>
        <rFont val="Calibri"/>
        <family val="2"/>
        <scheme val="minor"/>
      </rPr>
      <t>(wk 6)</t>
    </r>
  </si>
  <si>
    <r>
      <t xml:space="preserve">Singles League </t>
    </r>
    <r>
      <rPr>
        <sz val="11"/>
        <rFont val="Calibri"/>
        <family val="2"/>
        <scheme val="minor"/>
      </rPr>
      <t>(wk 10 &amp; 11)</t>
    </r>
  </si>
  <si>
    <r>
      <t xml:space="preserve">Doubles League </t>
    </r>
    <r>
      <rPr>
        <sz val="11"/>
        <rFont val="Calibri"/>
        <family val="2"/>
        <scheme val="minor"/>
      </rPr>
      <t>(wk 7)</t>
    </r>
  </si>
  <si>
    <r>
      <t xml:space="preserve">Singles League </t>
    </r>
    <r>
      <rPr>
        <sz val="11"/>
        <rFont val="Calibri"/>
        <family val="2"/>
        <scheme val="minor"/>
      </rPr>
      <t>(wk 12)</t>
    </r>
  </si>
  <si>
    <r>
      <t xml:space="preserve">Doubles League </t>
    </r>
    <r>
      <rPr>
        <sz val="11"/>
        <rFont val="Calibri"/>
        <family val="2"/>
        <scheme val="minor"/>
      </rPr>
      <t>(wk 8)</t>
    </r>
  </si>
  <si>
    <r>
      <t xml:space="preserve">Singles League </t>
    </r>
    <r>
      <rPr>
        <sz val="11"/>
        <rFont val="Calibri"/>
        <family val="2"/>
        <scheme val="minor"/>
      </rPr>
      <t>(wk 13)</t>
    </r>
  </si>
  <si>
    <r>
      <t xml:space="preserve">Doubles League </t>
    </r>
    <r>
      <rPr>
        <sz val="11"/>
        <rFont val="Calibri"/>
        <family val="2"/>
        <scheme val="minor"/>
      </rPr>
      <t>(wk 9)</t>
    </r>
  </si>
  <si>
    <t>10 &amp; 11</t>
  </si>
  <si>
    <t>WEEK   12</t>
  </si>
  <si>
    <t>WEEK   13</t>
  </si>
  <si>
    <t>Geoffroy Buffetrille</t>
  </si>
  <si>
    <t>Ross Payne</t>
  </si>
  <si>
    <t>Toby Northern</t>
  </si>
  <si>
    <t>Andrew Bellamy-Burt</t>
  </si>
  <si>
    <t>Laurent Pellaton</t>
  </si>
  <si>
    <t>BYE</t>
  </si>
  <si>
    <t>Jean Stewart</t>
  </si>
  <si>
    <t>Joey Le Clech</t>
  </si>
  <si>
    <t>Neil Selby</t>
  </si>
  <si>
    <t>Daniel Deveau</t>
  </si>
  <si>
    <t>Alex Stewart</t>
  </si>
  <si>
    <t>Callum Stewart</t>
  </si>
  <si>
    <t>Brian Harris</t>
  </si>
  <si>
    <t>Liberation Petanque Club  -  Singles Division 1</t>
  </si>
  <si>
    <t>Cassie Stewart-Le Gallais</t>
  </si>
  <si>
    <t>Wendy Ritzema</t>
  </si>
  <si>
    <t>Daniel Villalard</t>
  </si>
  <si>
    <t>Mo De Gruchy</t>
  </si>
  <si>
    <t>Branden De La Haye</t>
  </si>
  <si>
    <t>Lorna Limbrick</t>
  </si>
  <si>
    <t>James Villalard</t>
  </si>
  <si>
    <t>Colin Floyd</t>
  </si>
  <si>
    <t>Jim Waddell</t>
  </si>
  <si>
    <t>John McGaw</t>
  </si>
  <si>
    <t>Keith White</t>
  </si>
  <si>
    <t>Alan Oliveira &amp; Joey Le Clech</t>
  </si>
  <si>
    <t>Neil Selby &amp; Ross Payne</t>
  </si>
  <si>
    <t>Gary Cowburn &amp; Wendy Ritzema</t>
  </si>
  <si>
    <t>Keith White &amp; Mo De Gruchy</t>
  </si>
  <si>
    <t>Callum Stewart &amp; Andrew Bellamy-Burt</t>
  </si>
  <si>
    <t>Geoffroy Buffetrille &amp; Matt Buesnel</t>
  </si>
  <si>
    <t>Daniel Deveau &amp; Toby Northern</t>
  </si>
  <si>
    <t>Graeme Follain &amp; Keith Pinel</t>
  </si>
  <si>
    <t>Jean Stewart &amp; Laurent Pellaton</t>
  </si>
  <si>
    <t>Alex Stewart &amp; Brian Harris</t>
  </si>
  <si>
    <t>Alan Mitchel &amp; Mike Robinson</t>
  </si>
  <si>
    <t>Cassie &amp; Chris Stewart-Le Gallais</t>
  </si>
  <si>
    <t>Daniel &amp; James Villalard</t>
  </si>
  <si>
    <t>James Rondel &amp; Ross Churchill</t>
  </si>
  <si>
    <t>Colin Myers &amp; Steve Simpkin</t>
  </si>
  <si>
    <t>John McGaw &amp; Nick Pallot</t>
  </si>
  <si>
    <t>Colin Floyd &amp; Jim Waddell</t>
  </si>
  <si>
    <t>Liberation Petanque Club  -  Doubles Division 1</t>
  </si>
  <si>
    <t>Craig Healey &amp; Tommy Walsh</t>
  </si>
  <si>
    <t>Francis Corbally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</si>
</sst>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8" fillId="15" borderId="0" applyNumberFormat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" fillId="0" borderId="14" xfId="0" applyFont="1" applyBorder="1"/>
    <xf numFmtId="0" fontId="8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" fillId="0" borderId="0" xfId="0" applyFont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4" xfId="0" applyBorder="1"/>
    <xf numFmtId="0" fontId="8" fillId="5" borderId="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3" xfId="0" applyFont="1" applyBorder="1"/>
    <xf numFmtId="0" fontId="2" fillId="0" borderId="15" xfId="0" applyFont="1" applyBorder="1"/>
    <xf numFmtId="164" fontId="1" fillId="4" borderId="13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10" xfId="0" applyFont="1" applyBorder="1"/>
    <xf numFmtId="0" fontId="14" fillId="0" borderId="0" xfId="0" applyFont="1" applyAlignment="1">
      <alignment horizontal="left"/>
    </xf>
    <xf numFmtId="0" fontId="0" fillId="2" borderId="0" xfId="0" applyFill="1"/>
    <xf numFmtId="0" fontId="16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9" xfId="0" applyFont="1" applyBorder="1"/>
    <xf numFmtId="0" fontId="0" fillId="2" borderId="9" xfId="0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0" fontId="2" fillId="0" borderId="14" xfId="0" applyFont="1" applyBorder="1"/>
    <xf numFmtId="0" fontId="16" fillId="0" borderId="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5" fillId="0" borderId="9" xfId="0" applyFont="1" applyBorder="1"/>
    <xf numFmtId="0" fontId="15" fillId="0" borderId="14" xfId="0" applyFont="1" applyBorder="1"/>
    <xf numFmtId="0" fontId="2" fillId="0" borderId="9" xfId="0" applyFont="1" applyBorder="1"/>
    <xf numFmtId="164" fontId="18" fillId="6" borderId="1" xfId="0" applyNumberFormat="1" applyFont="1" applyFill="1" applyBorder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right" wrapText="1"/>
    </xf>
    <xf numFmtId="164" fontId="4" fillId="2" borderId="0" xfId="0" applyNumberFormat="1" applyFont="1" applyFill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164" fontId="18" fillId="6" borderId="13" xfId="0" applyNumberFormat="1" applyFont="1" applyFill="1" applyBorder="1" applyAlignment="1">
      <alignment horizontal="center"/>
    </xf>
    <xf numFmtId="0" fontId="14" fillId="0" borderId="16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7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21" fillId="2" borderId="5" xfId="0" applyFont="1" applyFill="1" applyBorder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0" fontId="1" fillId="0" borderId="0" xfId="0" applyFont="1" applyAlignment="1">
      <alignment vertical="center" wrapText="1"/>
    </xf>
    <xf numFmtId="0" fontId="22" fillId="0" borderId="0" xfId="0" applyFont="1"/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9" fillId="4" borderId="0" xfId="0" applyNumberFormat="1" applyFont="1" applyFill="1" applyAlignment="1">
      <alignment horizontal="center" vertical="center"/>
    </xf>
    <xf numFmtId="164" fontId="19" fillId="4" borderId="0" xfId="0" applyNumberFormat="1" applyFont="1" applyFill="1" applyAlignment="1">
      <alignment horizontal="center" vertical="center"/>
    </xf>
    <xf numFmtId="165" fontId="19" fillId="4" borderId="0" xfId="0" applyNumberFormat="1" applyFont="1" applyFill="1" applyAlignment="1">
      <alignment vertical="center"/>
    </xf>
    <xf numFmtId="164" fontId="19" fillId="4" borderId="0" xfId="0" applyNumberFormat="1" applyFont="1" applyFill="1" applyAlignment="1">
      <alignment vertical="center"/>
    </xf>
    <xf numFmtId="165" fontId="19" fillId="3" borderId="0" xfId="0" applyNumberFormat="1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center" vertical="center"/>
    </xf>
    <xf numFmtId="165" fontId="19" fillId="3" borderId="0" xfId="0" applyNumberFormat="1" applyFont="1" applyFill="1" applyAlignment="1">
      <alignment vertical="center"/>
    </xf>
    <xf numFmtId="164" fontId="19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20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4" fontId="19" fillId="4" borderId="0" xfId="0" applyNumberFormat="1" applyFont="1" applyFill="1" applyAlignment="1">
      <alignment horizontal="center" vertical="center"/>
    </xf>
    <xf numFmtId="165" fontId="19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24" fillId="4" borderId="9" xfId="0" applyFont="1" applyFill="1" applyBorder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4" fillId="3" borderId="11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vertical="center"/>
    </xf>
    <xf numFmtId="0" fontId="18" fillId="9" borderId="0" xfId="0" applyFont="1" applyFill="1" applyAlignment="1">
      <alignment vertical="center"/>
    </xf>
    <xf numFmtId="0" fontId="18" fillId="9" borderId="0" xfId="0" applyFont="1" applyFill="1" applyAlignment="1">
      <alignment horizontal="center" vertical="center"/>
    </xf>
    <xf numFmtId="0" fontId="24" fillId="4" borderId="11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8" fillId="10" borderId="11" xfId="0" applyFont="1" applyFill="1" applyBorder="1" applyAlignment="1">
      <alignment vertical="center"/>
    </xf>
    <xf numFmtId="0" fontId="18" fillId="10" borderId="12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/>
    </xf>
    <xf numFmtId="0" fontId="18" fillId="9" borderId="3" xfId="0" applyFont="1" applyFill="1" applyBorder="1" applyAlignment="1">
      <alignment vertical="center"/>
    </xf>
    <xf numFmtId="0" fontId="18" fillId="9" borderId="3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vertical="center"/>
    </xf>
    <xf numFmtId="0" fontId="18" fillId="11" borderId="3" xfId="0" applyFont="1" applyFill="1" applyBorder="1" applyAlignment="1">
      <alignment vertical="center"/>
    </xf>
    <xf numFmtId="0" fontId="18" fillId="11" borderId="3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vertical="center"/>
    </xf>
    <xf numFmtId="0" fontId="18" fillId="12" borderId="5" xfId="0" applyFont="1" applyFill="1" applyBorder="1" applyAlignment="1">
      <alignment vertical="center"/>
    </xf>
    <xf numFmtId="0" fontId="18" fillId="12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center" vertical="center" wrapText="1"/>
    </xf>
    <xf numFmtId="0" fontId="18" fillId="13" borderId="11" xfId="0" applyFont="1" applyFill="1" applyBorder="1" applyAlignment="1">
      <alignment vertical="center"/>
    </xf>
    <xf numFmtId="0" fontId="18" fillId="13" borderId="12" xfId="0" applyFont="1" applyFill="1" applyBorder="1" applyAlignment="1">
      <alignment vertical="center"/>
    </xf>
    <xf numFmtId="0" fontId="18" fillId="13" borderId="12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0" xfId="0" applyFont="1" applyFill="1" applyAlignment="1">
      <alignment horizontal="center" vertical="center"/>
    </xf>
    <xf numFmtId="0" fontId="18" fillId="14" borderId="9" xfId="0" applyFont="1" applyFill="1" applyBorder="1" applyAlignment="1">
      <alignment vertical="center"/>
    </xf>
    <xf numFmtId="0" fontId="18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 vertical="center"/>
    </xf>
    <xf numFmtId="0" fontId="18" fillId="9" borderId="11" xfId="0" applyFont="1" applyFill="1" applyBorder="1" applyAlignment="1">
      <alignment vertical="center"/>
    </xf>
    <xf numFmtId="0" fontId="18" fillId="9" borderId="12" xfId="0" applyFont="1" applyFill="1" applyBorder="1" applyAlignment="1">
      <alignment vertical="center"/>
    </xf>
    <xf numFmtId="0" fontId="18" fillId="9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right"/>
    </xf>
    <xf numFmtId="0" fontId="0" fillId="7" borderId="0" xfId="0" applyFill="1"/>
    <xf numFmtId="0" fontId="17" fillId="7" borderId="0" xfId="0" applyFont="1" applyFill="1" applyAlignment="1">
      <alignment horizontal="center"/>
    </xf>
    <xf numFmtId="0" fontId="15" fillId="7" borderId="9" xfId="0" applyFont="1" applyFill="1" applyBorder="1"/>
    <xf numFmtId="0" fontId="15" fillId="7" borderId="14" xfId="0" applyFont="1" applyFill="1" applyBorder="1"/>
    <xf numFmtId="0" fontId="0" fillId="7" borderId="9" xfId="0" applyFill="1" applyBorder="1"/>
    <xf numFmtId="0" fontId="0" fillId="7" borderId="14" xfId="0" applyFill="1" applyBorder="1"/>
    <xf numFmtId="0" fontId="2" fillId="7" borderId="9" xfId="0" applyFont="1" applyFill="1" applyBorder="1"/>
    <xf numFmtId="0" fontId="2" fillId="7" borderId="14" xfId="0" applyFont="1" applyFill="1" applyBorder="1"/>
    <xf numFmtId="0" fontId="1" fillId="7" borderId="9" xfId="0" applyFont="1" applyFill="1" applyBorder="1"/>
    <xf numFmtId="0" fontId="1" fillId="7" borderId="14" xfId="0" applyFont="1" applyFill="1" applyBorder="1"/>
    <xf numFmtId="0" fontId="0" fillId="7" borderId="19" xfId="0" applyFill="1" applyBorder="1"/>
    <xf numFmtId="0" fontId="17" fillId="0" borderId="0" xfId="0" applyFont="1"/>
    <xf numFmtId="0" fontId="17" fillId="7" borderId="0" xfId="0" applyFont="1" applyFill="1"/>
    <xf numFmtId="0" fontId="14" fillId="0" borderId="0" xfId="0" applyFont="1" applyAlignment="1">
      <alignment horizontal="right"/>
    </xf>
    <xf numFmtId="0" fontId="14" fillId="7" borderId="0" xfId="0" applyFont="1" applyFill="1" applyAlignment="1">
      <alignment horizontal="right"/>
    </xf>
    <xf numFmtId="0" fontId="14" fillId="7" borderId="0" xfId="0" applyFont="1" applyFill="1"/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5" fillId="7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20" fillId="7" borderId="0" xfId="0" applyFont="1" applyFill="1" applyAlignment="1">
      <alignment horizontal="center"/>
    </xf>
    <xf numFmtId="0" fontId="14" fillId="7" borderId="9" xfId="0" applyFont="1" applyFill="1" applyBorder="1" applyAlignment="1">
      <alignment horizontal="right"/>
    </xf>
    <xf numFmtId="0" fontId="14" fillId="7" borderId="0" xfId="0" applyFont="1" applyFill="1" applyAlignment="1">
      <alignment horizontal="left"/>
    </xf>
    <xf numFmtId="0" fontId="26" fillId="7" borderId="0" xfId="0" applyFont="1" applyFill="1" applyAlignment="1">
      <alignment horizontal="right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horizontal="center" wrapText="1"/>
    </xf>
    <xf numFmtId="0" fontId="27" fillId="7" borderId="0" xfId="0" applyFont="1" applyFill="1" applyAlignment="1">
      <alignment horizontal="center" wrapText="1"/>
    </xf>
    <xf numFmtId="0" fontId="27" fillId="7" borderId="0" xfId="0" applyFont="1" applyFill="1" applyAlignment="1">
      <alignment horizontal="left" wrapText="1"/>
    </xf>
    <xf numFmtId="0" fontId="27" fillId="7" borderId="0" xfId="0" applyFont="1" applyFill="1" applyAlignment="1">
      <alignment horizontal="right" wrapText="1"/>
    </xf>
    <xf numFmtId="0" fontId="0" fillId="7" borderId="0" xfId="0" applyFill="1" applyAlignment="1">
      <alignment horizontal="center"/>
    </xf>
    <xf numFmtId="0" fontId="2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9" fillId="0" borderId="0" xfId="2" applyFont="1" applyFill="1" applyAlignment="1">
      <alignment horizontal="center"/>
    </xf>
    <xf numFmtId="0" fontId="29" fillId="7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2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9" fillId="16" borderId="0" xfId="0" applyFont="1" applyFill="1" applyAlignment="1">
      <alignment horizontal="center" wrapText="1"/>
    </xf>
    <xf numFmtId="0" fontId="29" fillId="7" borderId="0" xfId="2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3" borderId="0" xfId="0" applyFont="1" applyFill="1"/>
    <xf numFmtId="0" fontId="29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16" borderId="0" xfId="0" applyFont="1" applyFill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8" fillId="11" borderId="11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wrapText="1"/>
    </xf>
    <xf numFmtId="0" fontId="18" fillId="8" borderId="12" xfId="0" applyFont="1" applyFill="1" applyBorder="1" applyAlignment="1">
      <alignment horizontal="center" wrapText="1"/>
    </xf>
    <xf numFmtId="0" fontId="18" fillId="8" borderId="7" xfId="0" applyFont="1" applyFill="1" applyBorder="1" applyAlignment="1">
      <alignment horizontal="center" wrapText="1"/>
    </xf>
    <xf numFmtId="0" fontId="18" fillId="9" borderId="0" xfId="0" applyFont="1" applyFill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14" fillId="0" borderId="0" xfId="0" applyFont="1" applyFill="1"/>
    <xf numFmtId="0" fontId="0" fillId="0" borderId="0" xfId="0" applyFill="1"/>
    <xf numFmtId="0" fontId="0" fillId="0" borderId="19" xfId="0" applyFill="1" applyBorder="1"/>
    <xf numFmtId="0" fontId="29" fillId="0" borderId="0" xfId="0" applyFont="1" applyFill="1" applyAlignment="1">
      <alignment horizontal="center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1:Q46"/>
  <sheetViews>
    <sheetView zoomScale="90" zoomScaleNormal="90" workbookViewId="0">
      <selection activeCell="J16" sqref="J16"/>
    </sheetView>
  </sheetViews>
  <sheetFormatPr defaultRowHeight="15" x14ac:dyDescent="0.25"/>
  <cols>
    <col min="2" max="2" width="11.5703125" style="4" bestFit="1" customWidth="1"/>
    <col min="3" max="3" width="20" style="4" customWidth="1"/>
    <col min="4" max="4" width="15.28515625" style="4" bestFit="1" customWidth="1"/>
    <col min="5" max="5" width="19.5703125" style="98" customWidth="1"/>
    <col min="6" max="6" width="15.42578125" hidden="1" customWidth="1"/>
    <col min="7" max="7" width="15.28515625" hidden="1" customWidth="1"/>
    <col min="8" max="8" width="9.140625" style="24"/>
    <col min="11" max="11" width="14.28515625" bestFit="1" customWidth="1"/>
    <col min="12" max="12" width="8.28515625" bestFit="1" customWidth="1"/>
    <col min="13" max="13" width="10.85546875" bestFit="1" customWidth="1"/>
    <col min="14" max="14" width="15" style="4" customWidth="1"/>
    <col min="15" max="15" width="7.85546875" bestFit="1" customWidth="1"/>
    <col min="17" max="17" width="28.85546875" style="4" customWidth="1"/>
  </cols>
  <sheetData>
    <row r="1" spans="1:17" x14ac:dyDescent="0.25">
      <c r="L1" s="252" t="s">
        <v>22</v>
      </c>
      <c r="M1" s="253"/>
      <c r="N1" s="253"/>
      <c r="O1" s="253"/>
      <c r="P1" s="253"/>
      <c r="Q1" s="254"/>
    </row>
    <row r="2" spans="1:17" x14ac:dyDescent="0.25">
      <c r="D2" s="4" t="s">
        <v>13</v>
      </c>
      <c r="E2" s="4" t="s">
        <v>13</v>
      </c>
      <c r="F2" t="s">
        <v>10</v>
      </c>
      <c r="G2" t="s">
        <v>10</v>
      </c>
      <c r="L2" s="230" t="s">
        <v>23</v>
      </c>
      <c r="M2" s="231"/>
      <c r="N2" s="231"/>
      <c r="O2" s="231"/>
      <c r="P2" s="231"/>
      <c r="Q2" s="232"/>
    </row>
    <row r="3" spans="1:17" s="58" customFormat="1" ht="21.6" customHeight="1" x14ac:dyDescent="0.25">
      <c r="A3" s="58">
        <v>1</v>
      </c>
      <c r="B3" s="103">
        <v>45385</v>
      </c>
      <c r="C3" s="104">
        <f>B3</f>
        <v>45385</v>
      </c>
      <c r="D3" s="103">
        <f>B3+28</f>
        <v>45413</v>
      </c>
      <c r="E3" s="104">
        <f>D3</f>
        <v>45413</v>
      </c>
      <c r="F3" s="105">
        <f>B3+42</f>
        <v>45427</v>
      </c>
      <c r="G3" s="106">
        <f>F3</f>
        <v>45427</v>
      </c>
      <c r="H3" s="70">
        <v>1</v>
      </c>
      <c r="I3"/>
      <c r="J3" s="113"/>
      <c r="K3" t="s">
        <v>112</v>
      </c>
      <c r="L3" s="119" t="s">
        <v>24</v>
      </c>
      <c r="M3" s="120" t="s">
        <v>25</v>
      </c>
      <c r="N3" s="121" t="s">
        <v>26</v>
      </c>
      <c r="O3" s="248" t="s">
        <v>116</v>
      </c>
      <c r="P3" s="248"/>
      <c r="Q3" s="249"/>
    </row>
    <row r="4" spans="1:17" s="58" customFormat="1" ht="21.6" customHeight="1" x14ac:dyDescent="0.25">
      <c r="A4" s="58">
        <v>2</v>
      </c>
      <c r="B4" s="107">
        <v>45392</v>
      </c>
      <c r="C4" s="108">
        <f t="shared" ref="C4:C21" si="0">B4</f>
        <v>45392</v>
      </c>
      <c r="D4" s="107">
        <f t="shared" ref="D4:D21" si="1">B4+28</f>
        <v>45420</v>
      </c>
      <c r="E4" s="108">
        <f t="shared" ref="E4:E23" si="2">D4</f>
        <v>45420</v>
      </c>
      <c r="F4" s="109">
        <f t="shared" ref="F4:F15" si="3">B4+42</f>
        <v>45434</v>
      </c>
      <c r="G4" s="110">
        <f t="shared" ref="G4:G21" si="4">F4</f>
        <v>45434</v>
      </c>
      <c r="H4" s="111">
        <v>1</v>
      </c>
      <c r="I4"/>
      <c r="J4" s="112"/>
      <c r="K4" t="s">
        <v>111</v>
      </c>
      <c r="L4" s="122" t="s">
        <v>27</v>
      </c>
      <c r="M4" s="123" t="s">
        <v>25</v>
      </c>
      <c r="N4" s="124" t="s">
        <v>28</v>
      </c>
      <c r="O4" s="224" t="s">
        <v>117</v>
      </c>
      <c r="P4" s="224"/>
      <c r="Q4" s="225"/>
    </row>
    <row r="5" spans="1:17" s="58" customFormat="1" ht="21.6" customHeight="1" x14ac:dyDescent="0.25">
      <c r="A5" s="58">
        <v>3</v>
      </c>
      <c r="B5" s="103">
        <v>45399</v>
      </c>
      <c r="C5" s="104">
        <f t="shared" si="0"/>
        <v>45399</v>
      </c>
      <c r="D5" s="103">
        <f t="shared" si="1"/>
        <v>45427</v>
      </c>
      <c r="E5" s="104">
        <f t="shared" si="2"/>
        <v>45427</v>
      </c>
      <c r="F5" s="105">
        <f t="shared" si="3"/>
        <v>45441</v>
      </c>
      <c r="G5" s="106">
        <f t="shared" si="4"/>
        <v>45441</v>
      </c>
      <c r="H5" s="70">
        <v>2</v>
      </c>
      <c r="I5"/>
      <c r="J5"/>
      <c r="K5"/>
      <c r="L5" s="125"/>
      <c r="M5" s="126" t="s">
        <v>29</v>
      </c>
      <c r="N5" s="127" t="s">
        <v>30</v>
      </c>
      <c r="O5" s="255" t="s">
        <v>31</v>
      </c>
      <c r="P5" s="255"/>
      <c r="Q5" s="256"/>
    </row>
    <row r="6" spans="1:17" s="58" customFormat="1" ht="21.6" customHeight="1" x14ac:dyDescent="0.25">
      <c r="A6" s="58">
        <v>4</v>
      </c>
      <c r="B6" s="107">
        <v>45406</v>
      </c>
      <c r="C6" s="108">
        <f t="shared" si="0"/>
        <v>45406</v>
      </c>
      <c r="D6" s="107">
        <f t="shared" si="1"/>
        <v>45434</v>
      </c>
      <c r="E6" s="108">
        <f t="shared" si="2"/>
        <v>45434</v>
      </c>
      <c r="F6" s="109">
        <f t="shared" si="3"/>
        <v>45448</v>
      </c>
      <c r="G6" s="110">
        <f t="shared" si="4"/>
        <v>45448</v>
      </c>
      <c r="H6" s="111">
        <v>2</v>
      </c>
      <c r="I6"/>
      <c r="J6"/>
      <c r="K6"/>
      <c r="L6" s="128" t="s">
        <v>32</v>
      </c>
      <c r="M6" s="129" t="s">
        <v>25</v>
      </c>
      <c r="N6" s="130" t="s">
        <v>33</v>
      </c>
      <c r="O6" s="226" t="s">
        <v>118</v>
      </c>
      <c r="P6" s="226"/>
      <c r="Q6" s="227"/>
    </row>
    <row r="7" spans="1:17" s="58" customFormat="1" ht="21.6" customHeight="1" x14ac:dyDescent="0.25">
      <c r="A7" s="58">
        <v>5</v>
      </c>
      <c r="B7" s="103">
        <v>45413</v>
      </c>
      <c r="C7" s="104">
        <f t="shared" si="0"/>
        <v>45413</v>
      </c>
      <c r="D7" s="103">
        <f t="shared" si="1"/>
        <v>45441</v>
      </c>
      <c r="E7" s="104">
        <f t="shared" si="2"/>
        <v>45441</v>
      </c>
      <c r="F7" s="105">
        <f t="shared" si="3"/>
        <v>45455</v>
      </c>
      <c r="G7" s="106">
        <f t="shared" si="4"/>
        <v>45455</v>
      </c>
      <c r="H7" s="115">
        <v>3</v>
      </c>
      <c r="I7" s="93"/>
      <c r="J7"/>
      <c r="K7"/>
      <c r="L7" s="122" t="s">
        <v>34</v>
      </c>
      <c r="M7" s="123" t="s">
        <v>25</v>
      </c>
      <c r="N7" s="124" t="s">
        <v>35</v>
      </c>
      <c r="O7" s="224" t="s">
        <v>119</v>
      </c>
      <c r="P7" s="224"/>
      <c r="Q7" s="225"/>
    </row>
    <row r="8" spans="1:17" s="58" customFormat="1" ht="21.6" customHeight="1" x14ac:dyDescent="0.25">
      <c r="A8" s="58">
        <v>6</v>
      </c>
      <c r="B8" s="107">
        <v>45441</v>
      </c>
      <c r="C8" s="108">
        <f t="shared" si="0"/>
        <v>45441</v>
      </c>
      <c r="D8" s="107">
        <f t="shared" si="1"/>
        <v>45469</v>
      </c>
      <c r="E8" s="108">
        <f t="shared" si="2"/>
        <v>45469</v>
      </c>
      <c r="F8" s="109">
        <f t="shared" si="3"/>
        <v>45483</v>
      </c>
      <c r="G8" s="110">
        <f t="shared" si="4"/>
        <v>45483</v>
      </c>
      <c r="H8" s="114">
        <v>3</v>
      </c>
      <c r="I8" s="93"/>
      <c r="J8"/>
      <c r="K8"/>
      <c r="L8" s="245" t="s">
        <v>36</v>
      </c>
      <c r="M8" s="246"/>
      <c r="N8" s="246"/>
      <c r="O8" s="246"/>
      <c r="P8" s="246"/>
      <c r="Q8" s="247"/>
    </row>
    <row r="9" spans="1:17" s="58" customFormat="1" ht="21.6" customHeight="1" x14ac:dyDescent="0.25">
      <c r="A9" s="58">
        <v>7</v>
      </c>
      <c r="B9" s="103">
        <v>45434</v>
      </c>
      <c r="C9" s="104">
        <f t="shared" si="0"/>
        <v>45434</v>
      </c>
      <c r="D9" s="103">
        <f t="shared" si="1"/>
        <v>45462</v>
      </c>
      <c r="E9" s="104">
        <f t="shared" si="2"/>
        <v>45462</v>
      </c>
      <c r="F9" s="105">
        <f t="shared" si="3"/>
        <v>45476</v>
      </c>
      <c r="G9" s="106">
        <f t="shared" si="4"/>
        <v>45476</v>
      </c>
      <c r="H9" s="115">
        <v>4</v>
      </c>
      <c r="I9" s="93"/>
      <c r="J9"/>
      <c r="K9"/>
      <c r="L9" s="128" t="s">
        <v>37</v>
      </c>
      <c r="M9" s="129" t="s">
        <v>25</v>
      </c>
      <c r="N9" s="130" t="s">
        <v>38</v>
      </c>
      <c r="O9" s="226" t="s">
        <v>120</v>
      </c>
      <c r="P9" s="226"/>
      <c r="Q9" s="227"/>
    </row>
    <row r="10" spans="1:17" s="58" customFormat="1" ht="21.6" customHeight="1" x14ac:dyDescent="0.25">
      <c r="A10" s="58">
        <v>8</v>
      </c>
      <c r="B10" s="107">
        <v>45441</v>
      </c>
      <c r="C10" s="108">
        <f t="shared" si="0"/>
        <v>45441</v>
      </c>
      <c r="D10" s="107">
        <f t="shared" si="1"/>
        <v>45469</v>
      </c>
      <c r="E10" s="108">
        <f t="shared" si="2"/>
        <v>45469</v>
      </c>
      <c r="F10" s="109">
        <f t="shared" si="3"/>
        <v>45483</v>
      </c>
      <c r="G10" s="110">
        <f t="shared" si="4"/>
        <v>45483</v>
      </c>
      <c r="H10" s="114">
        <v>4</v>
      </c>
      <c r="I10" s="93"/>
      <c r="J10"/>
      <c r="K10"/>
      <c r="L10" s="131" t="s">
        <v>39</v>
      </c>
      <c r="M10" s="132" t="s">
        <v>25</v>
      </c>
      <c r="N10" s="133" t="s">
        <v>40</v>
      </c>
      <c r="O10" s="233" t="s">
        <v>121</v>
      </c>
      <c r="P10" s="233"/>
      <c r="Q10" s="234"/>
    </row>
    <row r="11" spans="1:17" s="58" customFormat="1" ht="21.6" customHeight="1" x14ac:dyDescent="0.25">
      <c r="A11" s="58">
        <v>9</v>
      </c>
      <c r="B11" s="103">
        <v>45434</v>
      </c>
      <c r="C11" s="104">
        <f t="shared" si="0"/>
        <v>45434</v>
      </c>
      <c r="D11" s="103">
        <f t="shared" si="1"/>
        <v>45462</v>
      </c>
      <c r="E11" s="104">
        <f t="shared" si="2"/>
        <v>45462</v>
      </c>
      <c r="F11" s="105">
        <f t="shared" si="3"/>
        <v>45476</v>
      </c>
      <c r="G11" s="106">
        <f t="shared" si="4"/>
        <v>45476</v>
      </c>
      <c r="H11" s="70">
        <v>5</v>
      </c>
      <c r="I11"/>
      <c r="J11"/>
      <c r="K11"/>
      <c r="L11" s="134" t="s">
        <v>41</v>
      </c>
      <c r="M11" s="135" t="s">
        <v>25</v>
      </c>
      <c r="N11" s="136" t="s">
        <v>42</v>
      </c>
      <c r="O11" s="243" t="s">
        <v>43</v>
      </c>
      <c r="P11" s="243"/>
      <c r="Q11" s="244"/>
    </row>
    <row r="12" spans="1:17" s="58" customFormat="1" ht="21.6" customHeight="1" x14ac:dyDescent="0.25">
      <c r="A12" s="58">
        <v>10</v>
      </c>
      <c r="B12" s="103">
        <v>45448</v>
      </c>
      <c r="C12" s="104">
        <f t="shared" si="0"/>
        <v>45448</v>
      </c>
      <c r="D12" s="103">
        <f t="shared" si="1"/>
        <v>45476</v>
      </c>
      <c r="E12" s="104">
        <f t="shared" si="2"/>
        <v>45476</v>
      </c>
      <c r="F12" s="105">
        <f t="shared" si="3"/>
        <v>45490</v>
      </c>
      <c r="G12" s="106">
        <f t="shared" si="4"/>
        <v>45490</v>
      </c>
      <c r="H12" s="70">
        <v>6</v>
      </c>
      <c r="I12"/>
      <c r="J12"/>
      <c r="K12"/>
      <c r="L12" s="119" t="s">
        <v>44</v>
      </c>
      <c r="M12" s="120" t="s">
        <v>25</v>
      </c>
      <c r="N12" s="121" t="s">
        <v>45</v>
      </c>
      <c r="O12" s="248" t="s">
        <v>122</v>
      </c>
      <c r="P12" s="248"/>
      <c r="Q12" s="249"/>
    </row>
    <row r="13" spans="1:17" s="58" customFormat="1" ht="21.6" customHeight="1" x14ac:dyDescent="0.25">
      <c r="A13" s="58">
        <v>11</v>
      </c>
      <c r="B13" s="107">
        <v>45469</v>
      </c>
      <c r="C13" s="108">
        <f t="shared" si="0"/>
        <v>45469</v>
      </c>
      <c r="D13" s="107">
        <f t="shared" si="1"/>
        <v>45497</v>
      </c>
      <c r="E13" s="108">
        <f t="shared" si="2"/>
        <v>45497</v>
      </c>
      <c r="F13" s="109">
        <f t="shared" si="3"/>
        <v>45511</v>
      </c>
      <c r="G13" s="110">
        <f t="shared" si="4"/>
        <v>45511</v>
      </c>
      <c r="H13" s="111">
        <v>5</v>
      </c>
      <c r="I13"/>
      <c r="J13"/>
      <c r="K13"/>
      <c r="L13" s="122" t="s">
        <v>46</v>
      </c>
      <c r="M13" s="123" t="s">
        <v>25</v>
      </c>
      <c r="N13" s="124" t="s">
        <v>47</v>
      </c>
      <c r="O13" s="224" t="s">
        <v>123</v>
      </c>
      <c r="P13" s="224"/>
      <c r="Q13" s="225"/>
    </row>
    <row r="14" spans="1:17" s="58" customFormat="1" ht="21.6" customHeight="1" x14ac:dyDescent="0.25">
      <c r="A14" s="58">
        <v>12</v>
      </c>
      <c r="B14" s="103">
        <v>45462</v>
      </c>
      <c r="C14" s="104">
        <f t="shared" si="0"/>
        <v>45462</v>
      </c>
      <c r="D14" s="103">
        <f t="shared" si="1"/>
        <v>45490</v>
      </c>
      <c r="E14" s="104">
        <f t="shared" si="2"/>
        <v>45490</v>
      </c>
      <c r="F14" s="105">
        <f t="shared" si="3"/>
        <v>45504</v>
      </c>
      <c r="G14" s="106">
        <f t="shared" si="4"/>
        <v>45504</v>
      </c>
      <c r="H14" s="70" t="s">
        <v>113</v>
      </c>
      <c r="I14"/>
      <c r="J14"/>
      <c r="K14"/>
      <c r="L14" s="230" t="s">
        <v>48</v>
      </c>
      <c r="M14" s="231"/>
      <c r="N14" s="231"/>
      <c r="O14" s="231"/>
      <c r="P14" s="231"/>
      <c r="Q14" s="232"/>
    </row>
    <row r="15" spans="1:17" s="58" customFormat="1" ht="21.6" customHeight="1" x14ac:dyDescent="0.25">
      <c r="A15" s="58">
        <v>13</v>
      </c>
      <c r="B15" s="107">
        <v>45490</v>
      </c>
      <c r="C15" s="108">
        <f t="shared" si="0"/>
        <v>45490</v>
      </c>
      <c r="D15" s="107">
        <f t="shared" si="1"/>
        <v>45518</v>
      </c>
      <c r="E15" s="108">
        <f t="shared" si="2"/>
        <v>45518</v>
      </c>
      <c r="F15" s="109">
        <f t="shared" si="3"/>
        <v>45532</v>
      </c>
      <c r="G15" s="110">
        <f t="shared" si="4"/>
        <v>45532</v>
      </c>
      <c r="H15" s="111">
        <v>6</v>
      </c>
      <c r="I15"/>
      <c r="J15"/>
      <c r="K15"/>
      <c r="L15" s="119" t="s">
        <v>49</v>
      </c>
      <c r="M15" s="120" t="s">
        <v>25</v>
      </c>
      <c r="N15" s="121" t="s">
        <v>50</v>
      </c>
      <c r="O15" s="248" t="s">
        <v>124</v>
      </c>
      <c r="P15" s="248"/>
      <c r="Q15" s="249"/>
    </row>
    <row r="16" spans="1:17" s="58" customFormat="1" ht="21.6" customHeight="1" x14ac:dyDescent="0.25">
      <c r="A16" s="58">
        <v>14</v>
      </c>
      <c r="B16" s="103">
        <v>45476</v>
      </c>
      <c r="C16" s="104">
        <f t="shared" si="0"/>
        <v>45476</v>
      </c>
      <c r="D16" s="103">
        <f t="shared" si="1"/>
        <v>45504</v>
      </c>
      <c r="E16" s="104">
        <f t="shared" si="2"/>
        <v>45504</v>
      </c>
      <c r="F16" s="105">
        <v>45361</v>
      </c>
      <c r="G16" s="106">
        <f t="shared" si="4"/>
        <v>45361</v>
      </c>
      <c r="H16" s="70">
        <v>9</v>
      </c>
      <c r="I16"/>
      <c r="J16"/>
      <c r="K16"/>
      <c r="L16" s="134" t="s">
        <v>51</v>
      </c>
      <c r="M16" s="135" t="s">
        <v>25</v>
      </c>
      <c r="N16" s="136" t="s">
        <v>52</v>
      </c>
      <c r="O16" s="243" t="s">
        <v>53</v>
      </c>
      <c r="P16" s="243"/>
      <c r="Q16" s="244"/>
    </row>
    <row r="17" spans="1:17" s="58" customFormat="1" ht="21.6" customHeight="1" x14ac:dyDescent="0.25">
      <c r="A17" s="58">
        <v>15</v>
      </c>
      <c r="B17" s="107">
        <v>45525</v>
      </c>
      <c r="C17" s="108">
        <f t="shared" si="0"/>
        <v>45525</v>
      </c>
      <c r="D17" s="107">
        <f t="shared" si="1"/>
        <v>45553</v>
      </c>
      <c r="E17" s="108">
        <f t="shared" si="2"/>
        <v>45553</v>
      </c>
      <c r="F17" s="109">
        <v>45361</v>
      </c>
      <c r="G17" s="110">
        <f t="shared" si="4"/>
        <v>45361</v>
      </c>
      <c r="H17" s="111">
        <v>7</v>
      </c>
      <c r="I17"/>
      <c r="J17"/>
      <c r="K17"/>
      <c r="L17" s="119" t="s">
        <v>54</v>
      </c>
      <c r="M17" s="120" t="s">
        <v>25</v>
      </c>
      <c r="N17" s="121" t="s">
        <v>55</v>
      </c>
      <c r="O17" s="248" t="s">
        <v>125</v>
      </c>
      <c r="P17" s="248"/>
      <c r="Q17" s="249"/>
    </row>
    <row r="18" spans="1:17" s="58" customFormat="1" ht="21.6" customHeight="1" x14ac:dyDescent="0.25">
      <c r="A18" s="58">
        <v>16</v>
      </c>
      <c r="B18" s="103">
        <v>45518</v>
      </c>
      <c r="C18" s="104">
        <f t="shared" si="0"/>
        <v>45518</v>
      </c>
      <c r="D18" s="103">
        <f t="shared" si="1"/>
        <v>45546</v>
      </c>
      <c r="E18" s="104">
        <f t="shared" si="2"/>
        <v>45546</v>
      </c>
      <c r="F18" s="105">
        <v>45361</v>
      </c>
      <c r="G18" s="106">
        <f t="shared" si="4"/>
        <v>45361</v>
      </c>
      <c r="H18" s="70" t="s">
        <v>135</v>
      </c>
      <c r="I18"/>
      <c r="J18"/>
      <c r="K18"/>
      <c r="L18" s="122" t="s">
        <v>56</v>
      </c>
      <c r="M18" s="123" t="s">
        <v>25</v>
      </c>
      <c r="N18" s="124" t="s">
        <v>57</v>
      </c>
      <c r="O18" s="224" t="s">
        <v>126</v>
      </c>
      <c r="P18" s="224"/>
      <c r="Q18" s="225"/>
    </row>
    <row r="19" spans="1:17" s="58" customFormat="1" ht="21.6" customHeight="1" x14ac:dyDescent="0.25">
      <c r="A19" s="58">
        <v>17</v>
      </c>
      <c r="B19" s="107">
        <v>45546</v>
      </c>
      <c r="C19" s="108">
        <f t="shared" ref="C19" si="5">B19</f>
        <v>45546</v>
      </c>
      <c r="D19" s="107">
        <f t="shared" ref="D19" si="6">B19+28</f>
        <v>45574</v>
      </c>
      <c r="E19" s="108">
        <f t="shared" ref="E19" si="7">D19</f>
        <v>45574</v>
      </c>
      <c r="F19" s="109">
        <v>45361</v>
      </c>
      <c r="G19" s="110">
        <f t="shared" ref="G19" si="8">F19</f>
        <v>45361</v>
      </c>
      <c r="H19" s="111">
        <v>8</v>
      </c>
      <c r="I19"/>
      <c r="J19"/>
      <c r="K19"/>
      <c r="L19" s="137"/>
      <c r="M19" s="138" t="s">
        <v>29</v>
      </c>
      <c r="N19" s="139" t="s">
        <v>58</v>
      </c>
      <c r="O19" s="250" t="s">
        <v>59</v>
      </c>
      <c r="P19" s="250"/>
      <c r="Q19" s="251"/>
    </row>
    <row r="20" spans="1:17" s="58" customFormat="1" ht="21.6" customHeight="1" x14ac:dyDescent="0.25">
      <c r="A20" s="58">
        <v>18</v>
      </c>
      <c r="B20" s="116">
        <v>45532</v>
      </c>
      <c r="C20" s="104">
        <f t="shared" si="0"/>
        <v>45532</v>
      </c>
      <c r="D20" s="103">
        <f t="shared" si="1"/>
        <v>45560</v>
      </c>
      <c r="E20" s="104">
        <f t="shared" si="2"/>
        <v>45560</v>
      </c>
      <c r="F20" s="105">
        <v>45361</v>
      </c>
      <c r="G20" s="106">
        <f t="shared" si="4"/>
        <v>45361</v>
      </c>
      <c r="H20" s="70">
        <v>12</v>
      </c>
      <c r="I20"/>
      <c r="J20"/>
      <c r="K20"/>
      <c r="L20" s="230" t="s">
        <v>60</v>
      </c>
      <c r="M20" s="231"/>
      <c r="N20" s="231"/>
      <c r="O20" s="231"/>
      <c r="P20" s="231"/>
      <c r="Q20" s="232"/>
    </row>
    <row r="21" spans="1:17" s="58" customFormat="1" ht="21.6" customHeight="1" x14ac:dyDescent="0.25">
      <c r="A21" s="58">
        <v>19</v>
      </c>
      <c r="B21" s="107">
        <v>45567</v>
      </c>
      <c r="C21" s="108">
        <f t="shared" si="0"/>
        <v>45567</v>
      </c>
      <c r="D21" s="107">
        <f t="shared" si="1"/>
        <v>45595</v>
      </c>
      <c r="E21" s="108">
        <f t="shared" si="2"/>
        <v>45595</v>
      </c>
      <c r="F21" s="109">
        <v>45361</v>
      </c>
      <c r="G21" s="110">
        <f t="shared" si="4"/>
        <v>45361</v>
      </c>
      <c r="H21" s="111">
        <v>9</v>
      </c>
      <c r="I21"/>
      <c r="J21"/>
      <c r="K21"/>
      <c r="L21" s="128" t="s">
        <v>61</v>
      </c>
      <c r="M21" s="129" t="s">
        <v>25</v>
      </c>
      <c r="N21" s="130" t="s">
        <v>62</v>
      </c>
      <c r="O21" s="226" t="s">
        <v>127</v>
      </c>
      <c r="P21" s="226"/>
      <c r="Q21" s="227"/>
    </row>
    <row r="22" spans="1:17" s="58" customFormat="1" ht="21.6" customHeight="1" x14ac:dyDescent="0.25">
      <c r="A22" s="58">
        <v>20</v>
      </c>
      <c r="B22" s="116">
        <v>45553</v>
      </c>
      <c r="C22" s="104">
        <f t="shared" ref="C22" si="9">B22</f>
        <v>45553</v>
      </c>
      <c r="D22" s="103">
        <f t="shared" ref="D22" si="10">B22+28</f>
        <v>45581</v>
      </c>
      <c r="E22" s="104">
        <f t="shared" ref="E22" si="11">D22</f>
        <v>45581</v>
      </c>
      <c r="F22" s="105">
        <v>45361</v>
      </c>
      <c r="G22" s="106">
        <f t="shared" ref="G22" si="12">F22</f>
        <v>45361</v>
      </c>
      <c r="H22" s="70">
        <v>13</v>
      </c>
      <c r="I22"/>
      <c r="J22"/>
      <c r="K22"/>
      <c r="L22" s="134" t="s">
        <v>63</v>
      </c>
      <c r="M22" s="135" t="s">
        <v>25</v>
      </c>
      <c r="N22" s="136" t="s">
        <v>64</v>
      </c>
      <c r="O22" s="243" t="s">
        <v>65</v>
      </c>
      <c r="P22" s="243"/>
      <c r="Q22" s="244"/>
    </row>
    <row r="23" spans="1:17" s="58" customFormat="1" ht="21.6" customHeight="1" x14ac:dyDescent="0.25">
      <c r="B23" s="101"/>
      <c r="C23" s="99" t="s">
        <v>14</v>
      </c>
      <c r="D23" s="117">
        <v>45571</v>
      </c>
      <c r="E23" s="108">
        <f t="shared" si="2"/>
        <v>45571</v>
      </c>
      <c r="F23" s="94"/>
      <c r="G23" s="96"/>
      <c r="H23" s="57"/>
      <c r="I23"/>
      <c r="J23"/>
      <c r="K23"/>
      <c r="L23" s="122" t="s">
        <v>66</v>
      </c>
      <c r="M23" s="123" t="s">
        <v>25</v>
      </c>
      <c r="N23" s="124" t="s">
        <v>67</v>
      </c>
      <c r="O23" s="224" t="s">
        <v>128</v>
      </c>
      <c r="P23" s="224"/>
      <c r="Q23" s="225"/>
    </row>
    <row r="24" spans="1:17" s="58" customFormat="1" ht="21.6" customHeight="1" x14ac:dyDescent="0.25">
      <c r="B24" s="101"/>
      <c r="C24" s="99"/>
      <c r="D24" s="95"/>
      <c r="E24" s="99"/>
      <c r="F24" s="94"/>
      <c r="G24" s="96"/>
      <c r="H24" s="57"/>
      <c r="I24"/>
      <c r="J24"/>
      <c r="K24"/>
      <c r="L24" s="140" t="s">
        <v>68</v>
      </c>
      <c r="M24" s="141" t="s">
        <v>25</v>
      </c>
      <c r="N24" s="142" t="s">
        <v>69</v>
      </c>
      <c r="O24" s="241" t="s">
        <v>114</v>
      </c>
      <c r="P24" s="241"/>
      <c r="Q24" s="242"/>
    </row>
    <row r="25" spans="1:17" s="58" customFormat="1" ht="21.6" customHeight="1" x14ac:dyDescent="0.25">
      <c r="B25" s="101"/>
      <c r="C25" s="99"/>
      <c r="D25" s="95"/>
      <c r="E25" s="99"/>
      <c r="F25" s="94"/>
      <c r="G25" s="96"/>
      <c r="H25" s="57"/>
      <c r="I25"/>
      <c r="J25"/>
      <c r="K25"/>
      <c r="L25" s="143"/>
      <c r="M25" s="144" t="s">
        <v>70</v>
      </c>
      <c r="N25" s="145" t="s">
        <v>71</v>
      </c>
      <c r="O25" s="146" t="s">
        <v>72</v>
      </c>
      <c r="P25" s="237"/>
      <c r="Q25" s="238"/>
    </row>
    <row r="26" spans="1:17" s="58" customFormat="1" ht="21.6" customHeight="1" x14ac:dyDescent="0.25">
      <c r="B26" s="102"/>
      <c r="C26" s="99"/>
      <c r="D26" s="95"/>
      <c r="E26" s="99"/>
      <c r="F26" s="94"/>
      <c r="G26" s="96"/>
      <c r="H26" s="57"/>
      <c r="I26"/>
      <c r="J26"/>
      <c r="K26"/>
      <c r="L26" s="143"/>
      <c r="M26" s="144" t="s">
        <v>29</v>
      </c>
      <c r="N26" s="145" t="s">
        <v>73</v>
      </c>
      <c r="O26" s="146" t="s">
        <v>74</v>
      </c>
      <c r="P26" s="237"/>
      <c r="Q26" s="238"/>
    </row>
    <row r="27" spans="1:17" s="58" customFormat="1" ht="21.6" customHeight="1" x14ac:dyDescent="0.25">
      <c r="B27" s="101"/>
      <c r="C27" s="99"/>
      <c r="D27" s="95"/>
      <c r="E27" s="99"/>
      <c r="F27" s="94"/>
      <c r="G27" s="96"/>
      <c r="H27" s="57"/>
      <c r="I27"/>
      <c r="J27"/>
      <c r="K27"/>
      <c r="L27" s="147"/>
      <c r="M27" s="148" t="s">
        <v>75</v>
      </c>
      <c r="N27" s="149" t="s">
        <v>76</v>
      </c>
      <c r="O27" s="150" t="s">
        <v>77</v>
      </c>
      <c r="P27" s="239"/>
      <c r="Q27" s="240"/>
    </row>
    <row r="28" spans="1:17" x14ac:dyDescent="0.25">
      <c r="B28" s="97"/>
      <c r="C28" s="97"/>
      <c r="D28" s="97"/>
      <c r="E28" s="100"/>
      <c r="F28" s="93"/>
      <c r="G28" s="93"/>
      <c r="L28" s="140" t="s">
        <v>78</v>
      </c>
      <c r="M28" s="141" t="s">
        <v>25</v>
      </c>
      <c r="N28" s="142" t="s">
        <v>79</v>
      </c>
      <c r="O28" s="241" t="s">
        <v>115</v>
      </c>
      <c r="P28" s="241"/>
      <c r="Q28" s="242"/>
    </row>
    <row r="29" spans="1:17" x14ac:dyDescent="0.25">
      <c r="L29" s="230" t="s">
        <v>80</v>
      </c>
      <c r="M29" s="231"/>
      <c r="N29" s="231"/>
      <c r="O29" s="231"/>
      <c r="P29" s="231"/>
      <c r="Q29" s="232"/>
    </row>
    <row r="30" spans="1:17" x14ac:dyDescent="0.25">
      <c r="B30" s="4" t="s">
        <v>14</v>
      </c>
      <c r="C30" s="4" t="s">
        <v>18</v>
      </c>
      <c r="L30" s="134" t="s">
        <v>81</v>
      </c>
      <c r="M30" s="135" t="s">
        <v>25</v>
      </c>
      <c r="N30" s="136" t="s">
        <v>82</v>
      </c>
      <c r="O30" s="243" t="s">
        <v>83</v>
      </c>
      <c r="P30" s="243"/>
      <c r="Q30" s="244"/>
    </row>
    <row r="31" spans="1:17" x14ac:dyDescent="0.25">
      <c r="L31" s="128" t="s">
        <v>84</v>
      </c>
      <c r="M31" s="129" t="s">
        <v>25</v>
      </c>
      <c r="N31" s="130" t="s">
        <v>85</v>
      </c>
      <c r="O31" s="226" t="s">
        <v>129</v>
      </c>
      <c r="P31" s="226"/>
      <c r="Q31" s="227"/>
    </row>
    <row r="32" spans="1:17" x14ac:dyDescent="0.25">
      <c r="L32" s="131" t="s">
        <v>86</v>
      </c>
      <c r="M32" s="132" t="s">
        <v>25</v>
      </c>
      <c r="N32" s="133" t="s">
        <v>87</v>
      </c>
      <c r="O32" s="233" t="s">
        <v>130</v>
      </c>
      <c r="P32" s="233"/>
      <c r="Q32" s="234"/>
    </row>
    <row r="33" spans="12:17" x14ac:dyDescent="0.25">
      <c r="L33" s="128" t="s">
        <v>88</v>
      </c>
      <c r="M33" s="129" t="s">
        <v>25</v>
      </c>
      <c r="N33" s="130" t="s">
        <v>89</v>
      </c>
      <c r="O33" s="226" t="s">
        <v>131</v>
      </c>
      <c r="P33" s="226"/>
      <c r="Q33" s="227"/>
    </row>
    <row r="34" spans="12:17" x14ac:dyDescent="0.25">
      <c r="L34" s="245" t="s">
        <v>90</v>
      </c>
      <c r="M34" s="246"/>
      <c r="N34" s="246"/>
      <c r="O34" s="246"/>
      <c r="P34" s="246"/>
      <c r="Q34" s="247"/>
    </row>
    <row r="35" spans="12:17" x14ac:dyDescent="0.25">
      <c r="L35" s="151"/>
      <c r="M35" s="152" t="s">
        <v>29</v>
      </c>
      <c r="N35" s="153" t="s">
        <v>91</v>
      </c>
      <c r="O35" s="235" t="s">
        <v>92</v>
      </c>
      <c r="P35" s="235"/>
      <c r="Q35" s="236"/>
    </row>
    <row r="36" spans="12:17" x14ac:dyDescent="0.25">
      <c r="L36" s="151"/>
      <c r="M36" s="152" t="s">
        <v>75</v>
      </c>
      <c r="N36" s="153" t="s">
        <v>93</v>
      </c>
      <c r="O36" s="235" t="s">
        <v>94</v>
      </c>
      <c r="P36" s="235"/>
      <c r="Q36" s="236"/>
    </row>
    <row r="37" spans="12:17" x14ac:dyDescent="0.25">
      <c r="L37" s="154" t="s">
        <v>95</v>
      </c>
      <c r="M37" s="155" t="s">
        <v>25</v>
      </c>
      <c r="N37" s="156" t="s">
        <v>96</v>
      </c>
      <c r="O37" s="222" t="s">
        <v>97</v>
      </c>
      <c r="P37" s="222"/>
      <c r="Q37" s="223"/>
    </row>
    <row r="38" spans="12:17" x14ac:dyDescent="0.25">
      <c r="L38" s="122" t="s">
        <v>98</v>
      </c>
      <c r="M38" s="123" t="s">
        <v>25</v>
      </c>
      <c r="N38" s="124" t="s">
        <v>99</v>
      </c>
      <c r="O38" s="224" t="s">
        <v>132</v>
      </c>
      <c r="P38" s="224"/>
      <c r="Q38" s="225"/>
    </row>
    <row r="39" spans="12:17" x14ac:dyDescent="0.25">
      <c r="L39" s="128" t="s">
        <v>100</v>
      </c>
      <c r="M39" s="129" t="s">
        <v>25</v>
      </c>
      <c r="N39" s="130" t="s">
        <v>101</v>
      </c>
      <c r="O39" s="226" t="s">
        <v>133</v>
      </c>
      <c r="P39" s="226"/>
      <c r="Q39" s="227"/>
    </row>
    <row r="40" spans="12:17" x14ac:dyDescent="0.25">
      <c r="L40" s="157" t="s">
        <v>102</v>
      </c>
      <c r="M40" s="158" t="s">
        <v>25</v>
      </c>
      <c r="N40" s="159" t="s">
        <v>103</v>
      </c>
      <c r="O40" s="228" t="s">
        <v>104</v>
      </c>
      <c r="P40" s="228"/>
      <c r="Q40" s="229"/>
    </row>
    <row r="41" spans="12:17" x14ac:dyDescent="0.25">
      <c r="L41" s="230" t="s">
        <v>105</v>
      </c>
      <c r="M41" s="231"/>
      <c r="N41" s="231"/>
      <c r="O41" s="231"/>
      <c r="P41" s="231"/>
      <c r="Q41" s="232"/>
    </row>
    <row r="42" spans="12:17" x14ac:dyDescent="0.25">
      <c r="L42" s="131" t="s">
        <v>106</v>
      </c>
      <c r="M42" s="132" t="s">
        <v>25</v>
      </c>
      <c r="N42" s="133" t="s">
        <v>107</v>
      </c>
      <c r="O42" s="233" t="s">
        <v>134</v>
      </c>
      <c r="P42" s="233"/>
      <c r="Q42" s="234"/>
    </row>
    <row r="43" spans="12:17" x14ac:dyDescent="0.25">
      <c r="L43" s="217" t="s">
        <v>108</v>
      </c>
      <c r="M43" s="218"/>
      <c r="N43" s="218"/>
      <c r="O43" s="218"/>
      <c r="P43" s="218"/>
      <c r="Q43" s="219"/>
    </row>
    <row r="44" spans="12:17" x14ac:dyDescent="0.25">
      <c r="L44" s="160"/>
      <c r="M44" s="161" t="s">
        <v>29</v>
      </c>
      <c r="N44" s="162" t="s">
        <v>109</v>
      </c>
      <c r="O44" s="220" t="s">
        <v>110</v>
      </c>
      <c r="P44" s="220"/>
      <c r="Q44" s="221"/>
    </row>
    <row r="45" spans="12:17" x14ac:dyDescent="0.25">
      <c r="L45" s="163"/>
      <c r="M45" s="163"/>
      <c r="N45" s="164"/>
      <c r="O45" s="163"/>
      <c r="P45" s="163"/>
      <c r="Q45" s="164"/>
    </row>
    <row r="46" spans="12:17" x14ac:dyDescent="0.25">
      <c r="O46" s="92"/>
      <c r="P46" s="92"/>
    </row>
  </sheetData>
  <mergeCells count="44">
    <mergeCell ref="O12:Q12"/>
    <mergeCell ref="L1:Q1"/>
    <mergeCell ref="L2:Q2"/>
    <mergeCell ref="O3:Q3"/>
    <mergeCell ref="O4:Q4"/>
    <mergeCell ref="O5:Q5"/>
    <mergeCell ref="O6:Q6"/>
    <mergeCell ref="O7:Q7"/>
    <mergeCell ref="L8:Q8"/>
    <mergeCell ref="O9:Q9"/>
    <mergeCell ref="O10:Q10"/>
    <mergeCell ref="O11:Q11"/>
    <mergeCell ref="O24:Q24"/>
    <mergeCell ref="O13:Q13"/>
    <mergeCell ref="L14:Q14"/>
    <mergeCell ref="O15:Q15"/>
    <mergeCell ref="O16:Q16"/>
    <mergeCell ref="O17:Q17"/>
    <mergeCell ref="O18:Q18"/>
    <mergeCell ref="O19:Q19"/>
    <mergeCell ref="L20:Q20"/>
    <mergeCell ref="O21:Q21"/>
    <mergeCell ref="O22:Q22"/>
    <mergeCell ref="O23:Q23"/>
    <mergeCell ref="O36:Q36"/>
    <mergeCell ref="P25:Q25"/>
    <mergeCell ref="P26:Q26"/>
    <mergeCell ref="P27:Q27"/>
    <mergeCell ref="O28:Q28"/>
    <mergeCell ref="L29:Q29"/>
    <mergeCell ref="O30:Q30"/>
    <mergeCell ref="O31:Q31"/>
    <mergeCell ref="O32:Q32"/>
    <mergeCell ref="O33:Q33"/>
    <mergeCell ref="L34:Q34"/>
    <mergeCell ref="O35:Q35"/>
    <mergeCell ref="L43:Q43"/>
    <mergeCell ref="O44:Q44"/>
    <mergeCell ref="O37:Q37"/>
    <mergeCell ref="O38:Q38"/>
    <mergeCell ref="O39:Q39"/>
    <mergeCell ref="O40:Q40"/>
    <mergeCell ref="L41:Q41"/>
    <mergeCell ref="O42:Q42"/>
  </mergeCells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topLeftCell="A209" zoomScaleNormal="100" workbookViewId="0">
      <selection activeCell="H224" sqref="H224"/>
    </sheetView>
  </sheetViews>
  <sheetFormatPr defaultRowHeight="15.75" x14ac:dyDescent="0.25"/>
  <cols>
    <col min="1" max="1" width="30.140625" style="5" customWidth="1"/>
    <col min="2" max="2" width="6.5703125" style="24" customWidth="1"/>
    <col min="3" max="3" width="6.5703125" style="53" customWidth="1"/>
    <col min="4" max="4" width="6.5703125" style="24" customWidth="1"/>
    <col min="5" max="5" width="30.7109375" customWidth="1"/>
    <col min="6" max="6" width="23.5703125" hidden="1" customWidth="1"/>
    <col min="7" max="7" width="22.42578125" customWidth="1"/>
    <col min="8" max="8" width="22.28515625" customWidth="1"/>
  </cols>
  <sheetData>
    <row r="1" spans="1:7" ht="35.1" customHeight="1" x14ac:dyDescent="0.25">
      <c r="A1" s="257" t="s">
        <v>19</v>
      </c>
      <c r="B1" s="258"/>
      <c r="C1" s="258"/>
      <c r="D1" s="258"/>
      <c r="E1" s="258"/>
      <c r="F1" s="78" t="s">
        <v>11</v>
      </c>
      <c r="G1" s="78" t="s">
        <v>1</v>
      </c>
    </row>
    <row r="2" spans="1:7" s="1" customFormat="1" ht="30" customHeight="1" x14ac:dyDescent="0.3">
      <c r="A2" s="12" t="s">
        <v>2</v>
      </c>
      <c r="B2" s="51"/>
      <c r="C2" s="79"/>
      <c r="D2" s="79"/>
      <c r="E2" s="76">
        <f>'Data Validation'!C3</f>
        <v>45385</v>
      </c>
      <c r="F2" s="77" t="s">
        <v>0</v>
      </c>
      <c r="G2" s="26" t="s">
        <v>0</v>
      </c>
    </row>
    <row r="3" spans="1:7" ht="15" customHeight="1" x14ac:dyDescent="0.3">
      <c r="A3" s="7"/>
      <c r="B3" s="8"/>
      <c r="C3" s="30"/>
      <c r="D3" s="90"/>
      <c r="E3" s="11"/>
      <c r="F3" s="25">
        <f>'Data Validation'!E3</f>
        <v>45413</v>
      </c>
      <c r="G3" s="69">
        <f>'Data Validation'!E3</f>
        <v>45413</v>
      </c>
    </row>
    <row r="4" spans="1:7" x14ac:dyDescent="0.25">
      <c r="A4"/>
      <c r="B4"/>
      <c r="C4"/>
      <c r="D4"/>
      <c r="F4" s="46"/>
      <c r="G4" s="40"/>
    </row>
    <row r="5" spans="1:7" x14ac:dyDescent="0.25">
      <c r="A5" s="179" t="s">
        <v>138</v>
      </c>
      <c r="B5" s="199">
        <v>5</v>
      </c>
      <c r="C5" s="200" t="s">
        <v>17</v>
      </c>
      <c r="D5" s="199">
        <v>13</v>
      </c>
      <c r="E5" s="118" t="s">
        <v>139</v>
      </c>
      <c r="F5" s="64"/>
      <c r="G5" s="65"/>
    </row>
    <row r="6" spans="1:7" x14ac:dyDescent="0.25">
      <c r="A6" s="179"/>
      <c r="B6" s="199">
        <v>13</v>
      </c>
      <c r="C6" s="200"/>
      <c r="D6" s="201">
        <v>9</v>
      </c>
      <c r="E6" s="118"/>
      <c r="F6" s="66"/>
      <c r="G6" s="67"/>
    </row>
    <row r="7" spans="1:7" x14ac:dyDescent="0.25">
      <c r="A7" s="180" t="s">
        <v>143</v>
      </c>
      <c r="B7" s="202"/>
      <c r="C7" s="203" t="s">
        <v>17</v>
      </c>
      <c r="D7" s="202"/>
      <c r="E7" s="181" t="s">
        <v>140</v>
      </c>
      <c r="F7" s="168"/>
      <c r="G7" s="169"/>
    </row>
    <row r="8" spans="1:7" x14ac:dyDescent="0.25">
      <c r="A8" s="180"/>
      <c r="B8" s="202"/>
      <c r="C8" s="203"/>
      <c r="D8" s="202"/>
      <c r="E8" s="181"/>
      <c r="F8" s="168"/>
      <c r="G8" s="169"/>
    </row>
    <row r="9" spans="1:7" x14ac:dyDescent="0.25">
      <c r="A9" s="179" t="s">
        <v>141</v>
      </c>
      <c r="B9" s="204">
        <v>13</v>
      </c>
      <c r="C9" s="200" t="s">
        <v>17</v>
      </c>
      <c r="D9" s="201">
        <v>9</v>
      </c>
      <c r="E9" s="118" t="s">
        <v>142</v>
      </c>
      <c r="F9" s="66"/>
      <c r="G9" s="67"/>
    </row>
    <row r="10" spans="1:7" x14ac:dyDescent="0.25">
      <c r="A10" s="179"/>
      <c r="B10" s="204">
        <v>6</v>
      </c>
      <c r="C10" s="205"/>
      <c r="D10" s="204">
        <v>13</v>
      </c>
      <c r="E10" s="118"/>
      <c r="F10" s="66"/>
      <c r="G10" s="67"/>
    </row>
    <row r="11" spans="1:7" x14ac:dyDescent="0.25">
      <c r="A11" s="180" t="s">
        <v>143</v>
      </c>
      <c r="B11" s="202"/>
      <c r="C11" s="203" t="s">
        <v>17</v>
      </c>
      <c r="D11" s="202"/>
      <c r="E11" s="181" t="s">
        <v>144</v>
      </c>
      <c r="F11" s="168"/>
      <c r="G11" s="169"/>
    </row>
    <row r="12" spans="1:7" x14ac:dyDescent="0.25">
      <c r="A12" s="180"/>
      <c r="B12" s="202"/>
      <c r="C12" s="203"/>
      <c r="D12" s="202"/>
      <c r="E12" s="181"/>
      <c r="F12" s="168"/>
      <c r="G12" s="169"/>
    </row>
    <row r="13" spans="1:7" x14ac:dyDescent="0.25">
      <c r="A13" s="179" t="s">
        <v>145</v>
      </c>
      <c r="B13" s="206">
        <v>0</v>
      </c>
      <c r="C13" s="200" t="s">
        <v>17</v>
      </c>
      <c r="D13" s="199">
        <v>13</v>
      </c>
      <c r="E13" s="118" t="s">
        <v>146</v>
      </c>
      <c r="F13" s="66"/>
      <c r="G13" s="67"/>
    </row>
    <row r="14" spans="1:7" x14ac:dyDescent="0.25">
      <c r="A14" s="179"/>
      <c r="B14" s="199">
        <v>13</v>
      </c>
      <c r="C14" s="200"/>
      <c r="D14" s="199">
        <v>4</v>
      </c>
      <c r="E14" s="118"/>
      <c r="F14" s="66"/>
      <c r="G14" s="67"/>
    </row>
    <row r="15" spans="1:7" x14ac:dyDescent="0.25">
      <c r="A15" s="179" t="s">
        <v>147</v>
      </c>
      <c r="B15" s="199">
        <v>13</v>
      </c>
      <c r="C15" s="200" t="s">
        <v>17</v>
      </c>
      <c r="D15" s="199">
        <v>8</v>
      </c>
      <c r="E15" s="118" t="s">
        <v>148</v>
      </c>
      <c r="F15" s="66"/>
      <c r="G15" s="67"/>
    </row>
    <row r="16" spans="1:7" x14ac:dyDescent="0.25">
      <c r="A16" s="179"/>
      <c r="B16" s="199">
        <v>13</v>
      </c>
      <c r="C16" s="200"/>
      <c r="D16" s="199">
        <v>9</v>
      </c>
      <c r="E16" s="118"/>
      <c r="F16" s="66"/>
      <c r="G16" s="67"/>
    </row>
    <row r="17" spans="1:7" x14ac:dyDescent="0.25">
      <c r="A17" s="179" t="s">
        <v>149</v>
      </c>
      <c r="B17" s="199">
        <v>13</v>
      </c>
      <c r="C17" s="200" t="s">
        <v>17</v>
      </c>
      <c r="D17" s="199">
        <v>6</v>
      </c>
      <c r="E17" s="118" t="s">
        <v>150</v>
      </c>
      <c r="F17" s="66"/>
      <c r="G17" s="67"/>
    </row>
    <row r="18" spans="1:7" ht="15" x14ac:dyDescent="0.25">
      <c r="B18" s="199">
        <v>13</v>
      </c>
      <c r="C18" s="200"/>
      <c r="D18" s="199">
        <v>2</v>
      </c>
      <c r="F18" s="66"/>
      <c r="G18" s="67"/>
    </row>
    <row r="19" spans="1:7" ht="15" x14ac:dyDescent="0.25">
      <c r="A19"/>
      <c r="B19"/>
      <c r="C19"/>
      <c r="D19"/>
      <c r="F19" s="48"/>
      <c r="G19" s="19"/>
    </row>
    <row r="20" spans="1:7" ht="33.75" customHeight="1" x14ac:dyDescent="0.25">
      <c r="A20" s="257" t="str">
        <f>A1</f>
        <v>Liberation Petanque Club  -  Singles Premier League</v>
      </c>
      <c r="B20" s="258"/>
      <c r="C20" s="258"/>
      <c r="D20" s="258"/>
      <c r="E20" s="258"/>
      <c r="F20" s="33" t="s">
        <v>12</v>
      </c>
      <c r="G20" s="33" t="s">
        <v>1</v>
      </c>
    </row>
    <row r="21" spans="1:7" ht="30" x14ac:dyDescent="0.3">
      <c r="A21" s="12" t="s">
        <v>3</v>
      </c>
      <c r="B21" s="51"/>
      <c r="C21" s="79"/>
      <c r="D21" s="79"/>
      <c r="E21" s="76">
        <f>'Data Validation'!C5</f>
        <v>45399</v>
      </c>
      <c r="F21" s="26" t="s">
        <v>0</v>
      </c>
      <c r="G21" s="26" t="s">
        <v>0</v>
      </c>
    </row>
    <row r="22" spans="1:7" ht="15" customHeight="1" x14ac:dyDescent="0.3">
      <c r="A22" s="7"/>
      <c r="B22" s="16"/>
      <c r="C22" s="30"/>
      <c r="D22" s="17"/>
      <c r="E22" s="9"/>
      <c r="F22" s="25">
        <f>'Data Validation'!E5</f>
        <v>45427</v>
      </c>
      <c r="G22" s="69">
        <f>'Data Validation'!E5</f>
        <v>45427</v>
      </c>
    </row>
    <row r="23" spans="1:7" ht="15" x14ac:dyDescent="0.25">
      <c r="A23"/>
      <c r="B23"/>
      <c r="C23"/>
      <c r="D23"/>
      <c r="F23" s="48"/>
      <c r="G23" s="19"/>
    </row>
    <row r="24" spans="1:7" x14ac:dyDescent="0.25">
      <c r="A24" s="180" t="s">
        <v>143</v>
      </c>
      <c r="B24" s="167"/>
      <c r="C24" s="167" t="s">
        <v>17</v>
      </c>
      <c r="D24" s="167"/>
      <c r="E24" s="181" t="s">
        <v>139</v>
      </c>
      <c r="F24" s="174"/>
      <c r="G24" s="175"/>
    </row>
    <row r="25" spans="1:7" x14ac:dyDescent="0.25">
      <c r="A25" s="180"/>
      <c r="B25" s="167"/>
      <c r="C25" s="198"/>
      <c r="D25" s="167"/>
      <c r="E25" s="181"/>
      <c r="F25" s="174"/>
      <c r="G25" s="175"/>
    </row>
    <row r="26" spans="1:7" x14ac:dyDescent="0.25">
      <c r="A26" s="179" t="s">
        <v>141</v>
      </c>
      <c r="B26" s="53">
        <v>10</v>
      </c>
      <c r="C26" s="53" t="s">
        <v>17</v>
      </c>
      <c r="D26" s="53">
        <v>13</v>
      </c>
      <c r="E26" s="118" t="s">
        <v>138</v>
      </c>
      <c r="F26" s="48"/>
      <c r="G26" s="19"/>
    </row>
    <row r="27" spans="1:7" x14ac:dyDescent="0.25">
      <c r="A27" s="179"/>
      <c r="B27" s="53">
        <v>11</v>
      </c>
      <c r="C27" s="4"/>
      <c r="D27" s="53">
        <v>13</v>
      </c>
      <c r="E27" s="118"/>
      <c r="F27" s="48"/>
      <c r="G27" s="19"/>
    </row>
    <row r="28" spans="1:7" x14ac:dyDescent="0.25">
      <c r="A28" s="179" t="s">
        <v>144</v>
      </c>
      <c r="B28" s="53">
        <v>5</v>
      </c>
      <c r="C28" s="53" t="s">
        <v>17</v>
      </c>
      <c r="D28" s="53">
        <v>13</v>
      </c>
      <c r="E28" s="118" t="s">
        <v>140</v>
      </c>
      <c r="F28" s="48"/>
      <c r="G28" s="19"/>
    </row>
    <row r="29" spans="1:7" x14ac:dyDescent="0.25">
      <c r="A29" s="179"/>
      <c r="B29" s="208">
        <v>0</v>
      </c>
      <c r="C29" s="4"/>
      <c r="D29" s="53">
        <v>13</v>
      </c>
      <c r="E29" s="118"/>
      <c r="F29" s="48"/>
      <c r="G29" s="19"/>
    </row>
    <row r="30" spans="1:7" x14ac:dyDescent="0.25">
      <c r="A30" s="179" t="s">
        <v>146</v>
      </c>
      <c r="B30" s="53">
        <v>8</v>
      </c>
      <c r="C30" s="53" t="s">
        <v>17</v>
      </c>
      <c r="D30" s="53">
        <v>13</v>
      </c>
      <c r="E30" s="118" t="s">
        <v>142</v>
      </c>
      <c r="F30" s="48"/>
      <c r="G30" s="19"/>
    </row>
    <row r="31" spans="1:7" ht="13.5" customHeight="1" x14ac:dyDescent="0.25">
      <c r="A31" s="179"/>
      <c r="B31" s="53">
        <v>6</v>
      </c>
      <c r="C31" s="4"/>
      <c r="D31" s="53">
        <v>13</v>
      </c>
      <c r="E31" s="118"/>
      <c r="F31" s="27"/>
      <c r="G31" s="21"/>
    </row>
    <row r="32" spans="1:7" ht="13.5" customHeight="1" x14ac:dyDescent="0.25">
      <c r="A32" s="180" t="s">
        <v>148</v>
      </c>
      <c r="B32" s="167"/>
      <c r="C32" s="167" t="s">
        <v>17</v>
      </c>
      <c r="D32" s="167"/>
      <c r="E32" s="181" t="s">
        <v>143</v>
      </c>
      <c r="F32" s="170"/>
      <c r="G32" s="171"/>
    </row>
    <row r="33" spans="1:7" s="1" customFormat="1" x14ac:dyDescent="0.25">
      <c r="A33" s="180"/>
      <c r="B33" s="167"/>
      <c r="C33" s="198"/>
      <c r="D33" s="167"/>
      <c r="E33" s="181"/>
      <c r="F33" s="172"/>
      <c r="G33" s="173"/>
    </row>
    <row r="34" spans="1:7" ht="14.25" customHeight="1" x14ac:dyDescent="0.25">
      <c r="A34" s="179" t="s">
        <v>150</v>
      </c>
      <c r="B34" s="53">
        <v>10</v>
      </c>
      <c r="C34" s="53" t="s">
        <v>17</v>
      </c>
      <c r="D34" s="53">
        <v>13</v>
      </c>
      <c r="E34" s="118" t="s">
        <v>145</v>
      </c>
      <c r="F34" s="48"/>
      <c r="G34" s="19"/>
    </row>
    <row r="35" spans="1:7" ht="14.25" customHeight="1" x14ac:dyDescent="0.25">
      <c r="A35" s="179"/>
      <c r="B35" s="53">
        <v>13</v>
      </c>
      <c r="D35" s="53">
        <v>4</v>
      </c>
      <c r="E35" s="118"/>
      <c r="F35" s="48"/>
      <c r="G35" s="19"/>
    </row>
    <row r="36" spans="1:7" ht="14.25" customHeight="1" x14ac:dyDescent="0.25">
      <c r="A36" s="179" t="s">
        <v>149</v>
      </c>
      <c r="B36" s="53">
        <v>13</v>
      </c>
      <c r="C36" s="53" t="s">
        <v>17</v>
      </c>
      <c r="D36" s="53">
        <v>3</v>
      </c>
      <c r="E36" s="118" t="s">
        <v>147</v>
      </c>
      <c r="F36" s="48"/>
      <c r="G36" s="19"/>
    </row>
    <row r="37" spans="1:7" ht="14.25" customHeight="1" x14ac:dyDescent="0.25">
      <c r="B37" s="53">
        <v>8</v>
      </c>
      <c r="D37" s="53">
        <v>13</v>
      </c>
      <c r="F37" s="48"/>
      <c r="G37" s="19"/>
    </row>
    <row r="38" spans="1:7" ht="15" x14ac:dyDescent="0.25">
      <c r="A38"/>
      <c r="B38"/>
      <c r="C38"/>
      <c r="D38"/>
      <c r="F38" s="48"/>
      <c r="G38" s="19"/>
    </row>
    <row r="39" spans="1:7" ht="33.75" customHeight="1" x14ac:dyDescent="0.25">
      <c r="A39" s="257" t="str">
        <f>A20</f>
        <v>Liberation Petanque Club  -  Singles Premier League</v>
      </c>
      <c r="B39" s="258"/>
      <c r="C39" s="258"/>
      <c r="D39" s="258"/>
      <c r="E39" s="258"/>
      <c r="F39" s="33" t="s">
        <v>12</v>
      </c>
      <c r="G39" s="33" t="s">
        <v>1</v>
      </c>
    </row>
    <row r="40" spans="1:7" ht="30" x14ac:dyDescent="0.3">
      <c r="A40" s="75" t="s">
        <v>4</v>
      </c>
      <c r="B40" s="51"/>
      <c r="C40" s="79"/>
      <c r="D40" s="79"/>
      <c r="E40" s="76">
        <f>'Data Validation'!C7</f>
        <v>45413</v>
      </c>
      <c r="F40" s="26" t="s">
        <v>0</v>
      </c>
      <c r="G40" s="26" t="s">
        <v>0</v>
      </c>
    </row>
    <row r="41" spans="1:7" ht="15" customHeight="1" x14ac:dyDescent="0.3">
      <c r="A41" s="7"/>
      <c r="B41" s="16"/>
      <c r="C41" s="30"/>
      <c r="D41" s="17"/>
      <c r="E41" s="9"/>
      <c r="F41" s="25">
        <f>'Data Validation'!E7</f>
        <v>45441</v>
      </c>
      <c r="G41" s="69">
        <f>'Data Validation'!E7</f>
        <v>45441</v>
      </c>
    </row>
    <row r="42" spans="1:7" ht="15" x14ac:dyDescent="0.25">
      <c r="A42"/>
      <c r="B42"/>
      <c r="C42"/>
      <c r="D42"/>
      <c r="F42" s="48"/>
      <c r="G42" s="19"/>
    </row>
    <row r="43" spans="1:7" x14ac:dyDescent="0.25">
      <c r="A43" s="179" t="s">
        <v>139</v>
      </c>
      <c r="B43" s="199">
        <v>13</v>
      </c>
      <c r="C43" s="200" t="s">
        <v>17</v>
      </c>
      <c r="D43" s="199">
        <v>9</v>
      </c>
      <c r="E43" s="118" t="s">
        <v>141</v>
      </c>
      <c r="F43" s="48"/>
      <c r="G43" s="19"/>
    </row>
    <row r="44" spans="1:7" x14ac:dyDescent="0.25">
      <c r="A44" s="179"/>
      <c r="B44" s="201">
        <v>12</v>
      </c>
      <c r="C44" s="200"/>
      <c r="D44" s="199">
        <v>13</v>
      </c>
      <c r="E44" s="118"/>
      <c r="F44" s="48"/>
      <c r="G44" s="19"/>
    </row>
    <row r="45" spans="1:7" x14ac:dyDescent="0.25">
      <c r="A45" s="180" t="s">
        <v>143</v>
      </c>
      <c r="B45" s="202"/>
      <c r="C45" s="203" t="s">
        <v>17</v>
      </c>
      <c r="D45" s="202"/>
      <c r="E45" s="181" t="s">
        <v>144</v>
      </c>
      <c r="F45" s="174"/>
      <c r="G45" s="175"/>
    </row>
    <row r="46" spans="1:7" x14ac:dyDescent="0.25">
      <c r="A46" s="180"/>
      <c r="B46" s="202"/>
      <c r="C46" s="203"/>
      <c r="D46" s="202"/>
      <c r="E46" s="181"/>
      <c r="F46" s="174"/>
      <c r="G46" s="175"/>
    </row>
    <row r="47" spans="1:7" x14ac:dyDescent="0.25">
      <c r="A47" s="179" t="s">
        <v>138</v>
      </c>
      <c r="B47" s="199">
        <v>12</v>
      </c>
      <c r="C47" s="200" t="s">
        <v>17</v>
      </c>
      <c r="D47" s="199">
        <v>13</v>
      </c>
      <c r="E47" s="118" t="s">
        <v>146</v>
      </c>
      <c r="F47" s="48"/>
      <c r="G47" s="19"/>
    </row>
    <row r="48" spans="1:7" x14ac:dyDescent="0.25">
      <c r="A48" s="179"/>
      <c r="B48" s="199">
        <v>13</v>
      </c>
      <c r="C48" s="200"/>
      <c r="D48" s="199">
        <v>2</v>
      </c>
      <c r="E48" s="118"/>
      <c r="F48" s="48"/>
      <c r="G48" s="19"/>
    </row>
    <row r="49" spans="1:7" x14ac:dyDescent="0.25">
      <c r="A49" s="179" t="s">
        <v>140</v>
      </c>
      <c r="B49" s="199">
        <v>13</v>
      </c>
      <c r="C49" s="200" t="s">
        <v>17</v>
      </c>
      <c r="D49" s="199">
        <v>8</v>
      </c>
      <c r="E49" s="118" t="s">
        <v>148</v>
      </c>
      <c r="F49" s="48"/>
      <c r="G49" s="19"/>
    </row>
    <row r="50" spans="1:7" x14ac:dyDescent="0.25">
      <c r="A50" s="179"/>
      <c r="B50" s="199">
        <v>13</v>
      </c>
      <c r="C50" s="200"/>
      <c r="D50" s="199">
        <v>3</v>
      </c>
      <c r="E50" s="118"/>
      <c r="F50" s="48"/>
      <c r="G50" s="19"/>
    </row>
    <row r="51" spans="1:7" x14ac:dyDescent="0.25">
      <c r="A51" s="179" t="s">
        <v>142</v>
      </c>
      <c r="B51" s="201">
        <v>13</v>
      </c>
      <c r="C51" s="200" t="s">
        <v>17</v>
      </c>
      <c r="D51" s="199">
        <v>2</v>
      </c>
      <c r="E51" s="118" t="s">
        <v>150</v>
      </c>
      <c r="F51" s="48"/>
      <c r="G51" s="19"/>
    </row>
    <row r="52" spans="1:7" x14ac:dyDescent="0.25">
      <c r="A52" s="179"/>
      <c r="B52" s="204">
        <v>13</v>
      </c>
      <c r="C52" s="200"/>
      <c r="D52" s="199">
        <v>7</v>
      </c>
      <c r="E52" s="118"/>
      <c r="F52" s="48"/>
      <c r="G52" s="19"/>
    </row>
    <row r="53" spans="1:7" x14ac:dyDescent="0.25">
      <c r="A53" s="180" t="s">
        <v>143</v>
      </c>
      <c r="B53" s="202"/>
      <c r="C53" s="203" t="s">
        <v>17</v>
      </c>
      <c r="D53" s="202"/>
      <c r="E53" s="181" t="s">
        <v>149</v>
      </c>
      <c r="F53" s="174"/>
      <c r="G53" s="175"/>
    </row>
    <row r="54" spans="1:7" x14ac:dyDescent="0.25">
      <c r="A54" s="180"/>
      <c r="B54" s="202"/>
      <c r="C54" s="203"/>
      <c r="D54" s="202"/>
      <c r="E54" s="181"/>
      <c r="F54" s="174"/>
      <c r="G54" s="175"/>
    </row>
    <row r="55" spans="1:7" x14ac:dyDescent="0.25">
      <c r="A55" s="179" t="s">
        <v>145</v>
      </c>
      <c r="B55" s="199">
        <v>7</v>
      </c>
      <c r="C55" s="200" t="s">
        <v>17</v>
      </c>
      <c r="D55" s="199">
        <v>13</v>
      </c>
      <c r="E55" s="118" t="s">
        <v>147</v>
      </c>
      <c r="F55" s="48"/>
      <c r="G55" s="19"/>
    </row>
    <row r="56" spans="1:7" ht="15" x14ac:dyDescent="0.25">
      <c r="B56" s="199">
        <v>4</v>
      </c>
      <c r="C56" s="200"/>
      <c r="D56" s="199">
        <v>13</v>
      </c>
      <c r="F56" s="48"/>
      <c r="G56" s="19"/>
    </row>
    <row r="57" spans="1:7" ht="15" x14ac:dyDescent="0.25">
      <c r="A57"/>
      <c r="B57"/>
      <c r="C57"/>
      <c r="D57"/>
      <c r="F57" s="47"/>
      <c r="G57" s="34"/>
    </row>
    <row r="58" spans="1:7" ht="33.75" customHeight="1" x14ac:dyDescent="0.25">
      <c r="A58" s="257" t="str">
        <f>A39</f>
        <v>Liberation Petanque Club  -  Singles Premier League</v>
      </c>
      <c r="B58" s="258"/>
      <c r="C58" s="258"/>
      <c r="D58" s="258"/>
      <c r="E58" s="258"/>
      <c r="F58" s="33" t="s">
        <v>12</v>
      </c>
      <c r="G58" s="33" t="s">
        <v>1</v>
      </c>
    </row>
    <row r="59" spans="1:7" s="1" customFormat="1" ht="30" x14ac:dyDescent="0.3">
      <c r="A59" s="12" t="s">
        <v>5</v>
      </c>
      <c r="B59" s="51"/>
      <c r="C59" s="79"/>
      <c r="D59" s="79"/>
      <c r="E59" s="76">
        <f>'Data Validation'!C9</f>
        <v>45434</v>
      </c>
      <c r="F59" s="26" t="s">
        <v>0</v>
      </c>
      <c r="G59" s="26" t="s">
        <v>0</v>
      </c>
    </row>
    <row r="60" spans="1:7" ht="15" customHeight="1" x14ac:dyDescent="0.3">
      <c r="A60" s="12"/>
      <c r="B60" s="38"/>
      <c r="C60" s="31"/>
      <c r="D60" s="18"/>
      <c r="E60" s="39"/>
      <c r="F60" s="25" t="e">
        <f>'Data Validation'!#REF!</f>
        <v>#REF!</v>
      </c>
      <c r="G60" s="69">
        <f>'Data Validation'!E9</f>
        <v>45462</v>
      </c>
    </row>
    <row r="61" spans="1:7" ht="15" x14ac:dyDescent="0.25">
      <c r="A61"/>
      <c r="B61"/>
      <c r="C61"/>
      <c r="D61"/>
      <c r="F61" s="48"/>
      <c r="G61" s="19"/>
    </row>
    <row r="62" spans="1:7" x14ac:dyDescent="0.25">
      <c r="A62" s="179" t="s">
        <v>144</v>
      </c>
      <c r="B62" s="199">
        <v>12</v>
      </c>
      <c r="C62" s="200" t="s">
        <v>17</v>
      </c>
      <c r="D62" s="199">
        <v>13</v>
      </c>
      <c r="E62" s="118" t="s">
        <v>139</v>
      </c>
      <c r="F62" s="48"/>
      <c r="G62" s="19"/>
    </row>
    <row r="63" spans="1:7" x14ac:dyDescent="0.25">
      <c r="A63" s="179"/>
      <c r="B63" s="199">
        <v>6</v>
      </c>
      <c r="C63" s="200"/>
      <c r="D63" s="201">
        <v>13</v>
      </c>
      <c r="E63" s="118"/>
      <c r="F63" s="48"/>
      <c r="G63" s="19"/>
    </row>
    <row r="64" spans="1:7" x14ac:dyDescent="0.25">
      <c r="A64" s="179" t="s">
        <v>146</v>
      </c>
      <c r="B64" s="199">
        <v>4</v>
      </c>
      <c r="C64" s="200" t="s">
        <v>17</v>
      </c>
      <c r="D64" s="199">
        <v>13</v>
      </c>
      <c r="E64" s="118" t="s">
        <v>141</v>
      </c>
      <c r="F64" s="48"/>
      <c r="G64" s="19"/>
    </row>
    <row r="65" spans="1:7" x14ac:dyDescent="0.25">
      <c r="A65" s="179"/>
      <c r="B65" s="199">
        <v>7</v>
      </c>
      <c r="C65" s="200"/>
      <c r="D65" s="199">
        <v>13</v>
      </c>
      <c r="E65" s="118"/>
      <c r="F65" s="48"/>
      <c r="G65" s="19"/>
    </row>
    <row r="66" spans="1:7" x14ac:dyDescent="0.25">
      <c r="A66" s="180" t="s">
        <v>148</v>
      </c>
      <c r="B66" s="202"/>
      <c r="C66" s="203" t="s">
        <v>17</v>
      </c>
      <c r="D66" s="202"/>
      <c r="E66" s="190" t="s">
        <v>143</v>
      </c>
      <c r="F66" s="174"/>
      <c r="G66" s="175"/>
    </row>
    <row r="67" spans="1:7" x14ac:dyDescent="0.25">
      <c r="A67" s="180"/>
      <c r="B67" s="202"/>
      <c r="C67" s="203"/>
      <c r="D67" s="202"/>
      <c r="E67" s="180"/>
      <c r="F67" s="174"/>
      <c r="G67" s="175"/>
    </row>
    <row r="68" spans="1:7" x14ac:dyDescent="0.25">
      <c r="A68" s="179" t="s">
        <v>150</v>
      </c>
      <c r="B68" s="199">
        <v>3</v>
      </c>
      <c r="C68" s="200" t="s">
        <v>17</v>
      </c>
      <c r="D68" s="199">
        <v>13</v>
      </c>
      <c r="E68" s="118" t="s">
        <v>138</v>
      </c>
      <c r="F68" s="48"/>
      <c r="G68" s="19"/>
    </row>
    <row r="69" spans="1:7" x14ac:dyDescent="0.25">
      <c r="A69" s="179"/>
      <c r="B69" s="199">
        <v>5</v>
      </c>
      <c r="C69" s="200"/>
      <c r="D69" s="199">
        <v>13</v>
      </c>
      <c r="E69" s="118"/>
      <c r="F69" s="48"/>
      <c r="G69" s="19"/>
    </row>
    <row r="70" spans="1:7" x14ac:dyDescent="0.25">
      <c r="A70" s="179" t="s">
        <v>149</v>
      </c>
      <c r="B70" s="199">
        <v>4</v>
      </c>
      <c r="C70" s="200" t="s">
        <v>17</v>
      </c>
      <c r="D70" s="199">
        <v>13</v>
      </c>
      <c r="E70" s="118" t="s">
        <v>140</v>
      </c>
      <c r="F70" s="48"/>
      <c r="G70" s="19"/>
    </row>
    <row r="71" spans="1:7" x14ac:dyDescent="0.25">
      <c r="A71" s="179"/>
      <c r="B71" s="199">
        <v>11</v>
      </c>
      <c r="C71" s="200"/>
      <c r="D71" s="199">
        <v>13</v>
      </c>
      <c r="E71" s="118"/>
      <c r="F71" s="48"/>
      <c r="G71" s="19"/>
    </row>
    <row r="72" spans="1:7" x14ac:dyDescent="0.25">
      <c r="A72" s="179" t="s">
        <v>147</v>
      </c>
      <c r="B72" s="199">
        <v>7</v>
      </c>
      <c r="C72" s="200" t="s">
        <v>17</v>
      </c>
      <c r="D72" s="201">
        <v>13</v>
      </c>
      <c r="E72" s="118" t="s">
        <v>142</v>
      </c>
      <c r="F72" s="48"/>
      <c r="G72" s="19"/>
    </row>
    <row r="73" spans="1:7" x14ac:dyDescent="0.25">
      <c r="A73" s="179"/>
      <c r="B73" s="199">
        <v>13</v>
      </c>
      <c r="C73" s="200"/>
      <c r="D73" s="204">
        <v>6</v>
      </c>
      <c r="E73" s="118"/>
      <c r="F73" s="48"/>
      <c r="G73" s="19"/>
    </row>
    <row r="74" spans="1:7" x14ac:dyDescent="0.25">
      <c r="A74" s="180" t="s">
        <v>145</v>
      </c>
      <c r="B74" s="202"/>
      <c r="C74" s="203" t="s">
        <v>17</v>
      </c>
      <c r="D74" s="202"/>
      <c r="E74" s="181" t="s">
        <v>143</v>
      </c>
      <c r="F74" s="174"/>
      <c r="G74" s="175"/>
    </row>
    <row r="75" spans="1:7" ht="15" x14ac:dyDescent="0.25">
      <c r="A75" s="165"/>
      <c r="B75" s="202"/>
      <c r="C75" s="203"/>
      <c r="D75" s="202"/>
      <c r="E75" s="166"/>
      <c r="F75" s="174"/>
      <c r="G75" s="175"/>
    </row>
    <row r="76" spans="1:7" ht="15" x14ac:dyDescent="0.25">
      <c r="A76"/>
      <c r="B76"/>
      <c r="C76"/>
      <c r="D76"/>
      <c r="F76" s="47"/>
      <c r="G76" s="34"/>
    </row>
    <row r="77" spans="1:7" ht="33.75" customHeight="1" x14ac:dyDescent="0.25">
      <c r="A77" s="257" t="str">
        <f>A58</f>
        <v>Liberation Petanque Club  -  Singles Premier League</v>
      </c>
      <c r="B77" s="258"/>
      <c r="C77" s="258"/>
      <c r="D77" s="258"/>
      <c r="E77" s="258"/>
      <c r="F77" s="33" t="s">
        <v>12</v>
      </c>
      <c r="G77" s="33" t="s">
        <v>1</v>
      </c>
    </row>
    <row r="78" spans="1:7" ht="30" x14ac:dyDescent="0.3">
      <c r="A78" s="12" t="s">
        <v>6</v>
      </c>
      <c r="B78" s="51"/>
      <c r="C78" s="79"/>
      <c r="D78" s="79"/>
      <c r="E78" s="76">
        <f>'Data Validation'!C11</f>
        <v>45434</v>
      </c>
      <c r="F78" s="26" t="s">
        <v>0</v>
      </c>
      <c r="G78" s="26" t="s">
        <v>0</v>
      </c>
    </row>
    <row r="79" spans="1:7" ht="15" customHeight="1" x14ac:dyDescent="0.3">
      <c r="A79" s="12"/>
      <c r="B79" s="38"/>
      <c r="C79" s="31"/>
      <c r="D79" s="18"/>
      <c r="E79" s="39"/>
      <c r="F79" s="25">
        <f>'Data Validation'!E11</f>
        <v>45462</v>
      </c>
      <c r="G79" s="69">
        <f>'Data Validation'!E11</f>
        <v>45462</v>
      </c>
    </row>
    <row r="80" spans="1:7" ht="15" x14ac:dyDescent="0.25">
      <c r="A80"/>
      <c r="B80"/>
      <c r="C80"/>
      <c r="D80"/>
      <c r="F80" s="48"/>
      <c r="G80" s="19"/>
    </row>
    <row r="81" spans="1:7" x14ac:dyDescent="0.25">
      <c r="A81" s="179" t="s">
        <v>139</v>
      </c>
      <c r="B81" s="199">
        <v>10</v>
      </c>
      <c r="C81" s="200" t="s">
        <v>17</v>
      </c>
      <c r="D81" s="199">
        <v>13</v>
      </c>
      <c r="E81" s="118" t="s">
        <v>146</v>
      </c>
      <c r="F81" s="48"/>
      <c r="G81" s="19"/>
    </row>
    <row r="82" spans="1:7" x14ac:dyDescent="0.25">
      <c r="A82" s="179"/>
      <c r="B82" s="201">
        <v>5</v>
      </c>
      <c r="C82" s="200"/>
      <c r="D82" s="199">
        <v>13</v>
      </c>
      <c r="E82" s="118"/>
      <c r="F82" s="48"/>
      <c r="G82" s="19"/>
    </row>
    <row r="83" spans="1:7" x14ac:dyDescent="0.25">
      <c r="A83" s="179" t="s">
        <v>144</v>
      </c>
      <c r="B83" s="199">
        <v>13</v>
      </c>
      <c r="C83" s="200" t="s">
        <v>17</v>
      </c>
      <c r="D83" s="199">
        <v>7</v>
      </c>
      <c r="E83" s="118" t="s">
        <v>148</v>
      </c>
      <c r="F83" s="48"/>
      <c r="G83" s="19"/>
    </row>
    <row r="84" spans="1:7" x14ac:dyDescent="0.25">
      <c r="A84" s="179"/>
      <c r="B84" s="199">
        <v>13</v>
      </c>
      <c r="C84" s="200"/>
      <c r="D84" s="199">
        <v>9</v>
      </c>
      <c r="E84" s="118"/>
      <c r="F84" s="48"/>
      <c r="G84" s="19"/>
    </row>
    <row r="85" spans="1:7" x14ac:dyDescent="0.25">
      <c r="A85" s="179" t="s">
        <v>141</v>
      </c>
      <c r="B85" s="199">
        <v>5</v>
      </c>
      <c r="C85" s="200" t="s">
        <v>17</v>
      </c>
      <c r="D85" s="199">
        <v>13</v>
      </c>
      <c r="E85" s="118" t="s">
        <v>150</v>
      </c>
      <c r="F85" s="48"/>
      <c r="G85" s="19"/>
    </row>
    <row r="86" spans="1:7" x14ac:dyDescent="0.25">
      <c r="A86" s="179"/>
      <c r="B86" s="199">
        <v>13</v>
      </c>
      <c r="C86" s="205"/>
      <c r="D86" s="199">
        <v>4</v>
      </c>
      <c r="E86" s="118"/>
      <c r="F86" s="27"/>
      <c r="G86" s="21"/>
    </row>
    <row r="87" spans="1:7" x14ac:dyDescent="0.25">
      <c r="A87" s="180" t="s">
        <v>143</v>
      </c>
      <c r="B87" s="202"/>
      <c r="C87" s="203" t="s">
        <v>17</v>
      </c>
      <c r="D87" s="202"/>
      <c r="E87" s="181" t="s">
        <v>149</v>
      </c>
      <c r="F87" s="170"/>
      <c r="G87" s="171"/>
    </row>
    <row r="88" spans="1:7" s="1" customFormat="1" x14ac:dyDescent="0.25">
      <c r="A88" s="180"/>
      <c r="B88" s="202"/>
      <c r="C88" s="203"/>
      <c r="D88" s="202"/>
      <c r="E88" s="181"/>
      <c r="F88" s="172"/>
      <c r="G88" s="173"/>
    </row>
    <row r="89" spans="1:7" s="1" customFormat="1" x14ac:dyDescent="0.25">
      <c r="A89" s="179" t="s">
        <v>138</v>
      </c>
      <c r="B89" s="199">
        <v>13</v>
      </c>
      <c r="C89" s="200" t="s">
        <v>17</v>
      </c>
      <c r="D89" s="199">
        <v>6</v>
      </c>
      <c r="E89" s="118" t="s">
        <v>147</v>
      </c>
      <c r="F89" s="68"/>
      <c r="G89" s="63"/>
    </row>
    <row r="90" spans="1:7" x14ac:dyDescent="0.25">
      <c r="A90" s="179"/>
      <c r="B90" s="199">
        <v>13</v>
      </c>
      <c r="C90" s="200"/>
      <c r="D90" s="199">
        <v>5</v>
      </c>
      <c r="E90" s="118"/>
      <c r="F90" s="48"/>
      <c r="G90" s="19"/>
    </row>
    <row r="91" spans="1:7" x14ac:dyDescent="0.25">
      <c r="A91" s="179" t="s">
        <v>140</v>
      </c>
      <c r="B91" s="199">
        <v>13</v>
      </c>
      <c r="C91" s="200" t="s">
        <v>17</v>
      </c>
      <c r="D91" s="199">
        <v>6</v>
      </c>
      <c r="E91" s="118" t="s">
        <v>145</v>
      </c>
      <c r="F91" s="48"/>
      <c r="G91" s="19"/>
    </row>
    <row r="92" spans="1:7" x14ac:dyDescent="0.25">
      <c r="A92" s="179"/>
      <c r="B92" s="199">
        <v>13</v>
      </c>
      <c r="C92" s="200"/>
      <c r="D92" s="199">
        <v>10</v>
      </c>
      <c r="E92" s="118"/>
      <c r="F92" s="48"/>
      <c r="G92" s="19"/>
    </row>
    <row r="93" spans="1:7" x14ac:dyDescent="0.25">
      <c r="A93" s="180" t="s">
        <v>142</v>
      </c>
      <c r="B93" s="207"/>
      <c r="C93" s="203" t="s">
        <v>17</v>
      </c>
      <c r="D93" s="202"/>
      <c r="E93" s="181" t="s">
        <v>143</v>
      </c>
      <c r="F93" s="174"/>
      <c r="G93" s="175"/>
    </row>
    <row r="94" spans="1:7" x14ac:dyDescent="0.25">
      <c r="A94" s="180"/>
      <c r="B94" s="211"/>
      <c r="C94" s="203"/>
      <c r="D94" s="202"/>
      <c r="E94" s="181"/>
      <c r="F94" s="174"/>
      <c r="G94" s="175"/>
    </row>
    <row r="95" spans="1:7" x14ac:dyDescent="0.25">
      <c r="A95" s="118"/>
      <c r="B95"/>
      <c r="C95"/>
      <c r="D95"/>
      <c r="F95" s="47"/>
      <c r="G95" s="34"/>
    </row>
    <row r="96" spans="1:7" ht="33.75" customHeight="1" x14ac:dyDescent="0.25">
      <c r="A96" s="257" t="str">
        <f>A77</f>
        <v>Liberation Petanque Club  -  Singles Premier League</v>
      </c>
      <c r="B96" s="258"/>
      <c r="C96" s="258"/>
      <c r="D96" s="258"/>
      <c r="E96" s="258"/>
      <c r="F96" s="33" t="s">
        <v>12</v>
      </c>
      <c r="G96" s="33" t="s">
        <v>1</v>
      </c>
    </row>
    <row r="97" spans="1:7" ht="30" x14ac:dyDescent="0.3">
      <c r="A97" s="12" t="s">
        <v>7</v>
      </c>
      <c r="B97" s="51"/>
      <c r="C97" s="79"/>
      <c r="D97" s="79"/>
      <c r="E97" s="76">
        <f>'Data Validation'!C12</f>
        <v>45448</v>
      </c>
      <c r="F97" s="26" t="s">
        <v>0</v>
      </c>
      <c r="G97" s="26" t="s">
        <v>0</v>
      </c>
    </row>
    <row r="98" spans="1:7" ht="15" customHeight="1" x14ac:dyDescent="0.3">
      <c r="A98" s="12"/>
      <c r="B98" s="51"/>
      <c r="C98" s="31"/>
      <c r="D98" s="91"/>
      <c r="E98" s="39"/>
      <c r="F98" s="25">
        <f>'Data Validation'!E13</f>
        <v>45497</v>
      </c>
      <c r="G98" s="69">
        <f>'Data Validation'!E12</f>
        <v>45476</v>
      </c>
    </row>
    <row r="99" spans="1:7" x14ac:dyDescent="0.25">
      <c r="A99"/>
      <c r="B99"/>
      <c r="C99"/>
      <c r="D99"/>
      <c r="E99" s="118"/>
      <c r="F99" s="27"/>
      <c r="G99" s="21"/>
    </row>
    <row r="100" spans="1:7" x14ac:dyDescent="0.25">
      <c r="A100" s="179" t="s">
        <v>148</v>
      </c>
      <c r="B100" s="199">
        <v>5</v>
      </c>
      <c r="C100" s="200" t="s">
        <v>17</v>
      </c>
      <c r="D100" s="199">
        <v>13</v>
      </c>
      <c r="E100" s="118" t="s">
        <v>139</v>
      </c>
      <c r="F100" s="27"/>
      <c r="G100" s="21"/>
    </row>
    <row r="101" spans="1:7" x14ac:dyDescent="0.25">
      <c r="A101" s="179"/>
      <c r="B101" s="199">
        <v>6</v>
      </c>
      <c r="C101" s="200"/>
      <c r="D101" s="201">
        <v>13</v>
      </c>
      <c r="E101" s="118"/>
      <c r="F101" s="27"/>
      <c r="G101" s="21"/>
    </row>
    <row r="102" spans="1:7" x14ac:dyDescent="0.25">
      <c r="A102" s="179" t="s">
        <v>150</v>
      </c>
      <c r="B102" s="199">
        <v>13</v>
      </c>
      <c r="C102" s="200" t="s">
        <v>17</v>
      </c>
      <c r="D102" s="199">
        <v>6</v>
      </c>
      <c r="E102" s="118" t="s">
        <v>146</v>
      </c>
      <c r="F102" s="27"/>
      <c r="G102" s="21"/>
    </row>
    <row r="103" spans="1:7" x14ac:dyDescent="0.25">
      <c r="A103" s="179"/>
      <c r="B103" s="199">
        <v>13</v>
      </c>
      <c r="C103" s="200"/>
      <c r="D103" s="199">
        <v>7</v>
      </c>
      <c r="E103" s="118"/>
      <c r="F103" s="27"/>
      <c r="G103" s="21"/>
    </row>
    <row r="104" spans="1:7" x14ac:dyDescent="0.25">
      <c r="A104" s="179" t="s">
        <v>149</v>
      </c>
      <c r="B104" s="199">
        <v>13</v>
      </c>
      <c r="C104" s="200" t="s">
        <v>17</v>
      </c>
      <c r="D104" s="199">
        <v>10</v>
      </c>
      <c r="E104" s="118" t="s">
        <v>144</v>
      </c>
      <c r="F104" s="27"/>
      <c r="G104" s="21"/>
    </row>
    <row r="105" spans="1:7" x14ac:dyDescent="0.25">
      <c r="A105" s="179"/>
      <c r="B105" s="199">
        <v>13</v>
      </c>
      <c r="C105" s="205"/>
      <c r="D105" s="199">
        <v>5</v>
      </c>
      <c r="E105" s="118"/>
      <c r="F105" s="27"/>
      <c r="G105" s="21"/>
    </row>
    <row r="106" spans="1:7" x14ac:dyDescent="0.25">
      <c r="A106" s="179" t="s">
        <v>147</v>
      </c>
      <c r="B106" s="199">
        <v>13</v>
      </c>
      <c r="C106" s="200" t="s">
        <v>17</v>
      </c>
      <c r="D106" s="199">
        <v>10</v>
      </c>
      <c r="E106" s="118" t="s">
        <v>141</v>
      </c>
      <c r="F106" s="27"/>
      <c r="G106" s="21"/>
    </row>
    <row r="107" spans="1:7" x14ac:dyDescent="0.25">
      <c r="A107" s="179"/>
      <c r="B107" s="199">
        <v>13</v>
      </c>
      <c r="C107" s="200"/>
      <c r="D107" s="199">
        <v>6</v>
      </c>
      <c r="E107" s="118"/>
      <c r="F107" s="27"/>
      <c r="G107" s="21"/>
    </row>
    <row r="108" spans="1:7" x14ac:dyDescent="0.25">
      <c r="A108" s="180" t="s">
        <v>145</v>
      </c>
      <c r="B108" s="202"/>
      <c r="C108" s="203" t="s">
        <v>17</v>
      </c>
      <c r="D108" s="202"/>
      <c r="E108" s="190" t="s">
        <v>143</v>
      </c>
      <c r="F108" s="170"/>
      <c r="G108" s="171"/>
    </row>
    <row r="109" spans="1:7" x14ac:dyDescent="0.25">
      <c r="A109" s="180"/>
      <c r="B109" s="202"/>
      <c r="C109" s="203"/>
      <c r="D109" s="202"/>
      <c r="E109" s="180"/>
      <c r="F109" s="170"/>
      <c r="G109" s="171"/>
    </row>
    <row r="110" spans="1:7" x14ac:dyDescent="0.25">
      <c r="A110" s="180" t="s">
        <v>143</v>
      </c>
      <c r="B110" s="202"/>
      <c r="C110" s="203" t="s">
        <v>17</v>
      </c>
      <c r="D110" s="202"/>
      <c r="E110" s="181" t="s">
        <v>138</v>
      </c>
      <c r="F110" s="170"/>
      <c r="G110" s="171"/>
    </row>
    <row r="111" spans="1:7" x14ac:dyDescent="0.25">
      <c r="A111" s="180"/>
      <c r="B111" s="202"/>
      <c r="C111" s="203"/>
      <c r="D111" s="202"/>
      <c r="E111" s="181"/>
      <c r="F111" s="170"/>
      <c r="G111" s="171"/>
    </row>
    <row r="112" spans="1:7" x14ac:dyDescent="0.25">
      <c r="A112" s="179" t="s">
        <v>142</v>
      </c>
      <c r="B112" s="201">
        <v>11</v>
      </c>
      <c r="C112" s="200" t="s">
        <v>17</v>
      </c>
      <c r="D112" s="199">
        <v>13</v>
      </c>
      <c r="E112" s="118" t="s">
        <v>140</v>
      </c>
      <c r="F112" s="27"/>
      <c r="G112" s="21"/>
    </row>
    <row r="113" spans="1:7" x14ac:dyDescent="0.25">
      <c r="A113" s="179"/>
      <c r="B113" s="204">
        <v>13</v>
      </c>
      <c r="C113" s="200"/>
      <c r="D113" s="199">
        <v>9</v>
      </c>
      <c r="E113" s="118"/>
      <c r="F113" s="27"/>
      <c r="G113" s="21"/>
    </row>
    <row r="114" spans="1:7" ht="15" x14ac:dyDescent="0.25">
      <c r="A114"/>
      <c r="B114"/>
      <c r="C114"/>
      <c r="D114"/>
      <c r="F114" s="27"/>
      <c r="G114" s="22"/>
    </row>
    <row r="115" spans="1:7" ht="33.75" customHeight="1" x14ac:dyDescent="0.25">
      <c r="A115" s="257" t="str">
        <f>A1</f>
        <v>Liberation Petanque Club  -  Singles Premier League</v>
      </c>
      <c r="B115" s="258"/>
      <c r="C115" s="258"/>
      <c r="D115" s="258"/>
      <c r="E115" s="258"/>
      <c r="F115" s="33" t="s">
        <v>12</v>
      </c>
      <c r="G115" s="33" t="s">
        <v>1</v>
      </c>
    </row>
    <row r="116" spans="1:7" ht="30" x14ac:dyDescent="0.3">
      <c r="A116" s="12" t="s">
        <v>8</v>
      </c>
      <c r="B116" s="51"/>
      <c r="C116" s="79"/>
      <c r="D116" s="79"/>
      <c r="E116" s="76">
        <f>'Data Validation'!B14</f>
        <v>45462</v>
      </c>
      <c r="F116" s="26" t="s">
        <v>0</v>
      </c>
      <c r="G116" s="26" t="s">
        <v>0</v>
      </c>
    </row>
    <row r="117" spans="1:7" ht="16.5" customHeight="1" x14ac:dyDescent="0.3">
      <c r="A117" s="12"/>
      <c r="B117" s="38"/>
      <c r="C117" s="31"/>
      <c r="D117" s="18"/>
      <c r="E117" s="39"/>
      <c r="F117" s="25">
        <f>'Data Validation'!E15</f>
        <v>45518</v>
      </c>
      <c r="G117" s="69">
        <f>'Data Validation'!E14</f>
        <v>45490</v>
      </c>
    </row>
    <row r="118" spans="1:7" ht="15" x14ac:dyDescent="0.25">
      <c r="A118"/>
      <c r="B118"/>
      <c r="C118"/>
      <c r="D118"/>
      <c r="G118" s="21"/>
    </row>
    <row r="119" spans="1:7" x14ac:dyDescent="0.25">
      <c r="A119" s="179" t="s">
        <v>139</v>
      </c>
      <c r="B119" s="204">
        <v>13</v>
      </c>
      <c r="C119" s="204" t="s">
        <v>17</v>
      </c>
      <c r="D119" s="204">
        <v>11</v>
      </c>
      <c r="E119" s="118" t="s">
        <v>150</v>
      </c>
      <c r="G119" s="21"/>
    </row>
    <row r="120" spans="1:7" x14ac:dyDescent="0.25">
      <c r="A120" s="179"/>
      <c r="B120" s="204">
        <v>13</v>
      </c>
      <c r="C120" s="204"/>
      <c r="D120" s="204">
        <v>5</v>
      </c>
      <c r="E120" s="118"/>
      <c r="G120" s="21"/>
    </row>
    <row r="121" spans="1:7" x14ac:dyDescent="0.25">
      <c r="A121" s="179" t="s">
        <v>148</v>
      </c>
      <c r="B121" s="204">
        <v>6</v>
      </c>
      <c r="C121" s="204" t="s">
        <v>17</v>
      </c>
      <c r="D121" s="204">
        <v>13</v>
      </c>
      <c r="E121" s="118" t="s">
        <v>149</v>
      </c>
      <c r="G121" s="21"/>
    </row>
    <row r="122" spans="1:7" x14ac:dyDescent="0.25">
      <c r="A122" s="179"/>
      <c r="B122" s="204">
        <v>11</v>
      </c>
      <c r="C122" s="204"/>
      <c r="D122" s="204">
        <v>13</v>
      </c>
      <c r="E122" s="118"/>
      <c r="G122" s="21"/>
    </row>
    <row r="123" spans="1:7" x14ac:dyDescent="0.25">
      <c r="A123" s="179" t="s">
        <v>146</v>
      </c>
      <c r="B123" s="204">
        <v>13</v>
      </c>
      <c r="C123" s="204" t="s">
        <v>17</v>
      </c>
      <c r="D123" s="204">
        <v>7</v>
      </c>
      <c r="E123" s="118" t="s">
        <v>147</v>
      </c>
      <c r="G123" s="21"/>
    </row>
    <row r="124" spans="1:7" x14ac:dyDescent="0.25">
      <c r="A124" s="179"/>
      <c r="B124" s="204">
        <v>12</v>
      </c>
      <c r="C124" s="204"/>
      <c r="D124" s="204">
        <v>13</v>
      </c>
      <c r="E124" s="118"/>
      <c r="G124" s="21"/>
    </row>
    <row r="125" spans="1:7" x14ac:dyDescent="0.25">
      <c r="A125" s="179" t="s">
        <v>144</v>
      </c>
      <c r="B125" s="204">
        <v>13</v>
      </c>
      <c r="C125" s="204" t="s">
        <v>17</v>
      </c>
      <c r="D125" s="204">
        <v>5</v>
      </c>
      <c r="E125" s="118" t="s">
        <v>145</v>
      </c>
      <c r="G125" s="21"/>
    </row>
    <row r="126" spans="1:7" x14ac:dyDescent="0.25">
      <c r="A126" s="179"/>
      <c r="B126" s="204">
        <v>11</v>
      </c>
      <c r="C126" s="204"/>
      <c r="D126" s="204">
        <v>13</v>
      </c>
      <c r="E126" s="118"/>
      <c r="G126" s="21"/>
    </row>
    <row r="127" spans="1:7" x14ac:dyDescent="0.25">
      <c r="A127" s="180" t="s">
        <v>141</v>
      </c>
      <c r="B127" s="211"/>
      <c r="C127" s="211" t="s">
        <v>17</v>
      </c>
      <c r="D127" s="211"/>
      <c r="E127" s="181" t="s">
        <v>143</v>
      </c>
      <c r="F127" s="166"/>
      <c r="G127" s="171"/>
    </row>
    <row r="128" spans="1:7" x14ac:dyDescent="0.25">
      <c r="A128" s="180"/>
      <c r="B128" s="211"/>
      <c r="C128" s="211"/>
      <c r="D128" s="211"/>
      <c r="E128" s="181"/>
      <c r="F128" s="166"/>
      <c r="G128" s="171"/>
    </row>
    <row r="129" spans="1:8" x14ac:dyDescent="0.25">
      <c r="A129" s="180" t="s">
        <v>143</v>
      </c>
      <c r="B129" s="211"/>
      <c r="C129" s="211" t="s">
        <v>17</v>
      </c>
      <c r="D129" s="211"/>
      <c r="E129" s="181" t="s">
        <v>142</v>
      </c>
      <c r="F129" s="166"/>
      <c r="G129" s="171"/>
    </row>
    <row r="130" spans="1:8" x14ac:dyDescent="0.25">
      <c r="A130" s="180"/>
      <c r="B130" s="211"/>
      <c r="C130" s="211"/>
      <c r="D130" s="211"/>
      <c r="E130" s="181"/>
      <c r="F130" s="166"/>
      <c r="G130" s="171"/>
    </row>
    <row r="131" spans="1:8" x14ac:dyDescent="0.25">
      <c r="A131" s="179" t="s">
        <v>138</v>
      </c>
      <c r="B131" s="204">
        <v>7</v>
      </c>
      <c r="C131" s="204" t="s">
        <v>17</v>
      </c>
      <c r="D131" s="204">
        <v>13</v>
      </c>
      <c r="E131" s="118" t="s">
        <v>140</v>
      </c>
      <c r="G131" s="21"/>
    </row>
    <row r="132" spans="1:8" x14ac:dyDescent="0.25">
      <c r="A132" s="179"/>
      <c r="B132" s="204">
        <v>13</v>
      </c>
      <c r="C132" s="204"/>
      <c r="D132" s="204">
        <v>11</v>
      </c>
      <c r="E132" s="118"/>
      <c r="G132" s="21"/>
    </row>
    <row r="133" spans="1:8" ht="15" x14ac:dyDescent="0.25">
      <c r="A133"/>
      <c r="B133"/>
      <c r="C133"/>
      <c r="D133"/>
      <c r="F133" s="32"/>
      <c r="G133" s="22"/>
    </row>
    <row r="134" spans="1:8" ht="33.75" customHeight="1" x14ac:dyDescent="0.25">
      <c r="A134" s="257" t="str">
        <f>A115</f>
        <v>Liberation Petanque Club  -  Singles Premier League</v>
      </c>
      <c r="B134" s="258"/>
      <c r="C134" s="258"/>
      <c r="D134" s="258"/>
      <c r="E134" s="258"/>
      <c r="F134" s="33" t="s">
        <v>12</v>
      </c>
      <c r="G134" s="33" t="s">
        <v>1</v>
      </c>
    </row>
    <row r="135" spans="1:8" ht="30" x14ac:dyDescent="0.3">
      <c r="A135" s="12" t="s">
        <v>15</v>
      </c>
      <c r="B135" s="51"/>
      <c r="C135" s="79"/>
      <c r="D135" s="79"/>
      <c r="E135" s="76">
        <f>'Data Validation'!C14</f>
        <v>45462</v>
      </c>
      <c r="F135" s="26" t="s">
        <v>0</v>
      </c>
      <c r="G135" s="26" t="s">
        <v>0</v>
      </c>
    </row>
    <row r="136" spans="1:8" ht="15" customHeight="1" x14ac:dyDescent="0.3">
      <c r="A136" s="12"/>
      <c r="B136" s="38"/>
      <c r="C136" s="31"/>
      <c r="D136" s="18"/>
      <c r="E136" s="39"/>
      <c r="F136" s="37">
        <f>'Data Validation'!E17</f>
        <v>45553</v>
      </c>
      <c r="G136" s="69">
        <f>'Data Validation'!E14</f>
        <v>45490</v>
      </c>
    </row>
    <row r="137" spans="1:8" ht="15" x14ac:dyDescent="0.25">
      <c r="A137"/>
      <c r="B137"/>
      <c r="C137"/>
      <c r="D137"/>
      <c r="G137" s="21"/>
    </row>
    <row r="138" spans="1:8" x14ac:dyDescent="0.25">
      <c r="A138" s="179" t="s">
        <v>149</v>
      </c>
      <c r="B138" s="199">
        <v>3</v>
      </c>
      <c r="C138" s="200" t="s">
        <v>17</v>
      </c>
      <c r="D138" s="199">
        <v>13</v>
      </c>
      <c r="E138" s="118" t="s">
        <v>139</v>
      </c>
      <c r="G138" s="21"/>
      <c r="H138" s="3"/>
    </row>
    <row r="139" spans="1:8" x14ac:dyDescent="0.25">
      <c r="A139" s="179"/>
      <c r="B139" s="199">
        <v>13</v>
      </c>
      <c r="C139" s="200"/>
      <c r="D139" s="201">
        <v>4</v>
      </c>
      <c r="E139" s="118"/>
      <c r="G139" s="21"/>
      <c r="H139" s="3"/>
    </row>
    <row r="140" spans="1:8" s="1" customFormat="1" x14ac:dyDescent="0.25">
      <c r="A140" s="179" t="s">
        <v>147</v>
      </c>
      <c r="B140" s="199">
        <v>9</v>
      </c>
      <c r="C140" s="200" t="s">
        <v>17</v>
      </c>
      <c r="D140" s="199">
        <v>13</v>
      </c>
      <c r="E140" s="118" t="s">
        <v>150</v>
      </c>
      <c r="F140"/>
      <c r="G140" s="21"/>
      <c r="H140" s="3"/>
    </row>
    <row r="141" spans="1:8" s="1" customFormat="1" x14ac:dyDescent="0.25">
      <c r="A141" s="179"/>
      <c r="B141" s="199">
        <v>6</v>
      </c>
      <c r="C141" s="200"/>
      <c r="D141" s="199">
        <v>13</v>
      </c>
      <c r="E141" s="118"/>
      <c r="F141"/>
      <c r="G141" s="21"/>
      <c r="H141" s="3"/>
    </row>
    <row r="142" spans="1:8" s="1" customFormat="1" x14ac:dyDescent="0.25">
      <c r="A142" s="179" t="s">
        <v>145</v>
      </c>
      <c r="B142" s="199">
        <v>13</v>
      </c>
      <c r="C142" s="200" t="s">
        <v>17</v>
      </c>
      <c r="D142" s="199">
        <v>3</v>
      </c>
      <c r="E142" s="118" t="s">
        <v>148</v>
      </c>
      <c r="F142"/>
      <c r="G142" s="21"/>
      <c r="H142" s="3"/>
    </row>
    <row r="143" spans="1:8" s="1" customFormat="1" x14ac:dyDescent="0.25">
      <c r="A143" s="179"/>
      <c r="B143" s="199">
        <v>13</v>
      </c>
      <c r="C143" s="205"/>
      <c r="D143" s="199">
        <v>12</v>
      </c>
      <c r="E143" s="118"/>
      <c r="F143"/>
      <c r="G143" s="21"/>
      <c r="H143" s="3"/>
    </row>
    <row r="144" spans="1:8" s="1" customFormat="1" x14ac:dyDescent="0.25">
      <c r="A144" s="180" t="s">
        <v>143</v>
      </c>
      <c r="B144" s="202"/>
      <c r="C144" s="203" t="s">
        <v>17</v>
      </c>
      <c r="D144" s="202"/>
      <c r="E144" s="181" t="s">
        <v>146</v>
      </c>
      <c r="F144" s="166"/>
      <c r="G144" s="171"/>
      <c r="H144" s="3"/>
    </row>
    <row r="145" spans="1:8" x14ac:dyDescent="0.25">
      <c r="A145" s="180"/>
      <c r="B145" s="202"/>
      <c r="C145" s="203"/>
      <c r="D145" s="202"/>
      <c r="E145" s="181"/>
      <c r="F145" s="166"/>
      <c r="G145" s="171"/>
      <c r="H145" s="3"/>
    </row>
    <row r="146" spans="1:8" x14ac:dyDescent="0.25">
      <c r="A146" s="179" t="s">
        <v>142</v>
      </c>
      <c r="B146" s="201">
        <v>13</v>
      </c>
      <c r="C146" s="200" t="s">
        <v>17</v>
      </c>
      <c r="D146" s="199">
        <v>7</v>
      </c>
      <c r="E146" s="118" t="s">
        <v>144</v>
      </c>
      <c r="G146" s="21"/>
      <c r="H146" s="3"/>
    </row>
    <row r="147" spans="1:8" x14ac:dyDescent="0.25">
      <c r="A147" s="179"/>
      <c r="B147" s="204">
        <v>12</v>
      </c>
      <c r="C147" s="200"/>
      <c r="D147" s="199">
        <v>13</v>
      </c>
      <c r="E147" s="118"/>
      <c r="G147" s="21"/>
      <c r="H147" s="3"/>
    </row>
    <row r="148" spans="1:8" x14ac:dyDescent="0.25">
      <c r="A148" s="179" t="s">
        <v>140</v>
      </c>
      <c r="B148" s="199">
        <v>13</v>
      </c>
      <c r="C148" s="200" t="s">
        <v>17</v>
      </c>
      <c r="D148" s="199">
        <v>9</v>
      </c>
      <c r="E148" s="118" t="s">
        <v>141</v>
      </c>
      <c r="G148" s="21"/>
      <c r="H148" s="3"/>
    </row>
    <row r="149" spans="1:8" x14ac:dyDescent="0.25">
      <c r="A149" s="179"/>
      <c r="B149" s="199">
        <v>3</v>
      </c>
      <c r="C149" s="200"/>
      <c r="D149" s="199">
        <v>13</v>
      </c>
      <c r="E149" s="118"/>
      <c r="G149" s="21"/>
      <c r="H149" s="3"/>
    </row>
    <row r="150" spans="1:8" x14ac:dyDescent="0.25">
      <c r="A150" s="180" t="s">
        <v>138</v>
      </c>
      <c r="B150" s="202"/>
      <c r="C150" s="203" t="s">
        <v>17</v>
      </c>
      <c r="D150" s="202"/>
      <c r="E150" s="190" t="s">
        <v>143</v>
      </c>
      <c r="F150" s="166"/>
      <c r="G150" s="171"/>
      <c r="H150" s="3"/>
    </row>
    <row r="151" spans="1:8" x14ac:dyDescent="0.25">
      <c r="A151" s="180"/>
      <c r="B151" s="202"/>
      <c r="C151" s="203"/>
      <c r="D151" s="202"/>
      <c r="E151" s="180"/>
      <c r="F151" s="166"/>
      <c r="G151" s="171"/>
      <c r="H151" s="3"/>
    </row>
    <row r="152" spans="1:8" ht="15" x14ac:dyDescent="0.25">
      <c r="A152"/>
      <c r="B152"/>
      <c r="C152"/>
      <c r="D152"/>
      <c r="F152" s="27"/>
      <c r="G152" s="22"/>
    </row>
    <row r="153" spans="1:8" ht="33.75" customHeight="1" x14ac:dyDescent="0.25">
      <c r="A153" s="257" t="str">
        <f>A134</f>
        <v>Liberation Petanque Club  -  Singles Premier League</v>
      </c>
      <c r="B153" s="258"/>
      <c r="C153" s="258"/>
      <c r="D153" s="258"/>
      <c r="E153" s="258"/>
      <c r="F153" s="33" t="s">
        <v>12</v>
      </c>
      <c r="G153" s="33" t="s">
        <v>1</v>
      </c>
    </row>
    <row r="154" spans="1:8" ht="19.5" customHeight="1" x14ac:dyDescent="0.3">
      <c r="A154" s="12" t="s">
        <v>16</v>
      </c>
      <c r="B154" s="51"/>
      <c r="C154" s="79"/>
      <c r="D154" s="79"/>
      <c r="E154" s="76">
        <f>'Data Validation'!C16</f>
        <v>45476</v>
      </c>
      <c r="F154" s="26" t="s">
        <v>0</v>
      </c>
      <c r="G154" s="26" t="s">
        <v>0</v>
      </c>
    </row>
    <row r="155" spans="1:8" ht="13.5" customHeight="1" x14ac:dyDescent="0.3">
      <c r="A155" s="12"/>
      <c r="B155" s="38"/>
      <c r="C155" s="31"/>
      <c r="D155" s="18"/>
      <c r="E155" s="39"/>
      <c r="F155" s="25">
        <f>'Data Validation'!E19</f>
        <v>45574</v>
      </c>
      <c r="G155" s="69">
        <f>'Data Validation'!E16</f>
        <v>45504</v>
      </c>
      <c r="H155" s="3"/>
    </row>
    <row r="156" spans="1:8" ht="15" x14ac:dyDescent="0.25">
      <c r="A156"/>
      <c r="B156"/>
      <c r="C156"/>
      <c r="D156"/>
      <c r="G156" s="21"/>
      <c r="H156" s="3"/>
    </row>
    <row r="157" spans="1:8" x14ac:dyDescent="0.25">
      <c r="A157" s="179" t="s">
        <v>139</v>
      </c>
      <c r="B157" s="199">
        <v>13</v>
      </c>
      <c r="C157" s="200" t="s">
        <v>17</v>
      </c>
      <c r="D157" s="199">
        <v>4</v>
      </c>
      <c r="E157" s="118" t="s">
        <v>147</v>
      </c>
      <c r="G157" s="21"/>
      <c r="H157" s="3"/>
    </row>
    <row r="158" spans="1:8" x14ac:dyDescent="0.25">
      <c r="A158" s="179"/>
      <c r="B158" s="201">
        <v>13</v>
      </c>
      <c r="C158" s="200"/>
      <c r="D158" s="199">
        <v>8</v>
      </c>
      <c r="E158" s="118"/>
      <c r="G158" s="21"/>
      <c r="H158" s="3"/>
    </row>
    <row r="159" spans="1:8" x14ac:dyDescent="0.25">
      <c r="A159" s="179" t="s">
        <v>149</v>
      </c>
      <c r="B159" s="199">
        <v>13</v>
      </c>
      <c r="C159" s="200" t="s">
        <v>17</v>
      </c>
      <c r="D159" s="199">
        <v>9</v>
      </c>
      <c r="E159" s="118" t="s">
        <v>145</v>
      </c>
      <c r="G159" s="21"/>
      <c r="H159" s="3"/>
    </row>
    <row r="160" spans="1:8" x14ac:dyDescent="0.25">
      <c r="A160" s="179"/>
      <c r="B160" s="199">
        <v>10</v>
      </c>
      <c r="C160" s="200"/>
      <c r="D160" s="199">
        <v>13</v>
      </c>
      <c r="E160" s="118"/>
      <c r="G160" s="21"/>
      <c r="H160" s="3"/>
    </row>
    <row r="161" spans="1:8" x14ac:dyDescent="0.25">
      <c r="A161" s="180" t="s">
        <v>150</v>
      </c>
      <c r="B161" s="202"/>
      <c r="C161" s="203" t="s">
        <v>17</v>
      </c>
      <c r="D161" s="202"/>
      <c r="E161" s="181" t="s">
        <v>143</v>
      </c>
      <c r="F161" s="166"/>
      <c r="G161" s="171"/>
      <c r="H161" s="3"/>
    </row>
    <row r="162" spans="1:8" x14ac:dyDescent="0.25">
      <c r="A162" s="180"/>
      <c r="B162" s="202"/>
      <c r="C162" s="215"/>
      <c r="D162" s="202"/>
      <c r="E162" s="181"/>
      <c r="F162" s="166"/>
      <c r="G162" s="171"/>
      <c r="H162" s="3"/>
    </row>
    <row r="163" spans="1:8" x14ac:dyDescent="0.25">
      <c r="A163" s="179" t="s">
        <v>148</v>
      </c>
      <c r="B163" s="199">
        <v>13</v>
      </c>
      <c r="C163" s="200" t="s">
        <v>17</v>
      </c>
      <c r="D163" s="201">
        <v>8</v>
      </c>
      <c r="E163" s="118" t="s">
        <v>142</v>
      </c>
      <c r="G163" s="21"/>
      <c r="H163" s="3"/>
    </row>
    <row r="164" spans="1:8" x14ac:dyDescent="0.25">
      <c r="A164" s="179"/>
      <c r="B164" s="199">
        <v>10</v>
      </c>
      <c r="C164" s="200"/>
      <c r="D164" s="204">
        <v>13</v>
      </c>
      <c r="E164" s="118"/>
      <c r="G164" s="21"/>
    </row>
    <row r="165" spans="1:8" x14ac:dyDescent="0.25">
      <c r="A165" s="179" t="s">
        <v>146</v>
      </c>
      <c r="B165" s="199">
        <v>13</v>
      </c>
      <c r="C165" s="200" t="s">
        <v>17</v>
      </c>
      <c r="D165" s="199">
        <v>11</v>
      </c>
      <c r="E165" s="118" t="s">
        <v>140</v>
      </c>
      <c r="G165" s="21"/>
    </row>
    <row r="166" spans="1:8" x14ac:dyDescent="0.25">
      <c r="A166" s="179"/>
      <c r="B166" s="199">
        <v>9</v>
      </c>
      <c r="C166" s="200"/>
      <c r="D166" s="199">
        <v>13</v>
      </c>
      <c r="E166" s="118"/>
      <c r="G166" s="21"/>
    </row>
    <row r="167" spans="1:8" x14ac:dyDescent="0.25">
      <c r="A167" s="179" t="s">
        <v>144</v>
      </c>
      <c r="B167" s="199">
        <v>13</v>
      </c>
      <c r="C167" s="200" t="s">
        <v>17</v>
      </c>
      <c r="D167" s="199">
        <v>5</v>
      </c>
      <c r="E167" s="118" t="s">
        <v>138</v>
      </c>
      <c r="G167" s="21"/>
    </row>
    <row r="168" spans="1:8" x14ac:dyDescent="0.25">
      <c r="A168" s="179"/>
      <c r="B168" s="199">
        <v>4</v>
      </c>
      <c r="C168" s="200"/>
      <c r="D168" s="199">
        <v>13</v>
      </c>
      <c r="E168" s="118"/>
      <c r="G168" s="21"/>
    </row>
    <row r="169" spans="1:8" x14ac:dyDescent="0.25">
      <c r="A169" s="180" t="s">
        <v>141</v>
      </c>
      <c r="B169" s="202"/>
      <c r="C169" s="203" t="s">
        <v>17</v>
      </c>
      <c r="D169" s="202"/>
      <c r="E169" s="190" t="s">
        <v>143</v>
      </c>
      <c r="F169" s="166"/>
      <c r="G169" s="171"/>
    </row>
    <row r="170" spans="1:8" x14ac:dyDescent="0.25">
      <c r="A170" s="180"/>
      <c r="B170" s="202"/>
      <c r="C170" s="203"/>
      <c r="D170" s="202"/>
      <c r="E170" s="180"/>
      <c r="F170" s="166"/>
      <c r="G170" s="171"/>
    </row>
    <row r="171" spans="1:8" ht="15" x14ac:dyDescent="0.25">
      <c r="B171"/>
      <c r="C171"/>
      <c r="D171"/>
      <c r="G171" s="22"/>
    </row>
    <row r="172" spans="1:8" ht="33.75" customHeight="1" x14ac:dyDescent="0.25">
      <c r="A172" s="257" t="str">
        <f>A1</f>
        <v>Liberation Petanque Club  -  Singles Premier League</v>
      </c>
      <c r="B172" s="258"/>
      <c r="C172" s="258"/>
      <c r="D172" s="258"/>
      <c r="E172" s="258"/>
      <c r="F172" s="33" t="s">
        <v>12</v>
      </c>
      <c r="G172" s="78" t="s">
        <v>1</v>
      </c>
    </row>
    <row r="173" spans="1:8" ht="30" x14ac:dyDescent="0.3">
      <c r="A173" s="6" t="s">
        <v>20</v>
      </c>
      <c r="B173" s="51"/>
      <c r="C173" s="79"/>
      <c r="D173" s="79"/>
      <c r="E173" s="60">
        <f>'Data Validation'!C18</f>
        <v>45518</v>
      </c>
      <c r="F173" s="2" t="s">
        <v>0</v>
      </c>
      <c r="G173" s="2" t="s">
        <v>0</v>
      </c>
    </row>
    <row r="174" spans="1:8" ht="13.5" customHeight="1" x14ac:dyDescent="0.25">
      <c r="A174" s="49"/>
      <c r="B174" s="50"/>
      <c r="C174" s="31"/>
      <c r="D174" s="50"/>
      <c r="E174" s="45"/>
      <c r="F174" s="25">
        <f>'Data Validation'!E21</f>
        <v>45595</v>
      </c>
      <c r="G174" s="69">
        <f>'Data Validation'!E18</f>
        <v>45546</v>
      </c>
    </row>
    <row r="175" spans="1:8" ht="15" x14ac:dyDescent="0.25">
      <c r="A175"/>
      <c r="B175"/>
      <c r="C175"/>
      <c r="D175"/>
      <c r="G175" s="21"/>
    </row>
    <row r="176" spans="1:8" x14ac:dyDescent="0.25">
      <c r="A176" s="179" t="s">
        <v>145</v>
      </c>
      <c r="B176" s="199">
        <v>13</v>
      </c>
      <c r="C176" s="200" t="s">
        <v>17</v>
      </c>
      <c r="D176" s="199">
        <v>10</v>
      </c>
      <c r="E176" s="118" t="s">
        <v>139</v>
      </c>
      <c r="G176" s="21"/>
    </row>
    <row r="177" spans="1:7" x14ac:dyDescent="0.25">
      <c r="A177" s="179"/>
      <c r="B177" s="199">
        <v>7</v>
      </c>
      <c r="C177" s="200"/>
      <c r="D177" s="201">
        <v>13</v>
      </c>
      <c r="E177" s="118"/>
      <c r="G177" s="21"/>
    </row>
    <row r="178" spans="1:7" x14ac:dyDescent="0.25">
      <c r="A178" s="180" t="s">
        <v>143</v>
      </c>
      <c r="B178" s="202"/>
      <c r="C178" s="203" t="s">
        <v>17</v>
      </c>
      <c r="D178" s="202"/>
      <c r="E178" s="181" t="s">
        <v>147</v>
      </c>
      <c r="F178" s="166"/>
      <c r="G178" s="171"/>
    </row>
    <row r="179" spans="1:7" x14ac:dyDescent="0.25">
      <c r="A179" s="180"/>
      <c r="B179" s="202"/>
      <c r="C179" s="203"/>
      <c r="D179" s="202"/>
      <c r="E179" s="181"/>
      <c r="F179" s="166"/>
      <c r="G179" s="171"/>
    </row>
    <row r="180" spans="1:7" x14ac:dyDescent="0.25">
      <c r="A180" s="179" t="s">
        <v>142</v>
      </c>
      <c r="B180" s="201">
        <v>13</v>
      </c>
      <c r="C180" s="200" t="s">
        <v>17</v>
      </c>
      <c r="D180" s="199">
        <v>10</v>
      </c>
      <c r="E180" s="118" t="s">
        <v>149</v>
      </c>
      <c r="G180" s="21"/>
    </row>
    <row r="181" spans="1:7" x14ac:dyDescent="0.25">
      <c r="A181" s="179"/>
      <c r="B181" s="204">
        <v>13</v>
      </c>
      <c r="C181" s="205"/>
      <c r="D181" s="199">
        <v>3</v>
      </c>
      <c r="E181" s="118"/>
      <c r="G181" s="21"/>
    </row>
    <row r="182" spans="1:7" x14ac:dyDescent="0.25">
      <c r="A182" s="179" t="s">
        <v>140</v>
      </c>
      <c r="B182" s="199">
        <v>10</v>
      </c>
      <c r="C182" s="200" t="s">
        <v>17</v>
      </c>
      <c r="D182" s="199">
        <v>13</v>
      </c>
      <c r="E182" s="118" t="s">
        <v>150</v>
      </c>
      <c r="G182" s="21"/>
    </row>
    <row r="183" spans="1:7" x14ac:dyDescent="0.25">
      <c r="A183" s="179"/>
      <c r="B183" s="199">
        <v>13</v>
      </c>
      <c r="C183" s="200"/>
      <c r="D183" s="199">
        <v>7</v>
      </c>
      <c r="E183" s="118"/>
      <c r="G183" s="21"/>
    </row>
    <row r="184" spans="1:7" x14ac:dyDescent="0.25">
      <c r="A184" s="179" t="s">
        <v>138</v>
      </c>
      <c r="B184" s="199">
        <v>12</v>
      </c>
      <c r="C184" s="200" t="s">
        <v>17</v>
      </c>
      <c r="D184" s="199">
        <v>13</v>
      </c>
      <c r="E184" s="118" t="s">
        <v>148</v>
      </c>
      <c r="G184" s="21"/>
    </row>
    <row r="185" spans="1:7" x14ac:dyDescent="0.25">
      <c r="A185" s="179"/>
      <c r="B185" s="199">
        <v>13</v>
      </c>
      <c r="C185" s="200"/>
      <c r="D185" s="199">
        <v>8</v>
      </c>
      <c r="E185" s="118"/>
      <c r="G185" s="21"/>
    </row>
    <row r="186" spans="1:7" x14ac:dyDescent="0.25">
      <c r="A186" s="180" t="s">
        <v>143</v>
      </c>
      <c r="B186" s="202"/>
      <c r="C186" s="203" t="s">
        <v>17</v>
      </c>
      <c r="D186" s="202"/>
      <c r="E186" s="181" t="s">
        <v>146</v>
      </c>
      <c r="G186" s="171"/>
    </row>
    <row r="187" spans="1:7" x14ac:dyDescent="0.25">
      <c r="A187" s="180"/>
      <c r="B187" s="202"/>
      <c r="C187" s="203"/>
      <c r="D187" s="202"/>
      <c r="E187" s="181"/>
      <c r="G187" s="171"/>
    </row>
    <row r="188" spans="1:7" x14ac:dyDescent="0.25">
      <c r="A188" s="179" t="s">
        <v>141</v>
      </c>
      <c r="B188" s="199">
        <v>13</v>
      </c>
      <c r="C188" s="200" t="s">
        <v>17</v>
      </c>
      <c r="D188" s="199">
        <v>9</v>
      </c>
      <c r="E188" s="118" t="s">
        <v>144</v>
      </c>
      <c r="G188" s="21"/>
    </row>
    <row r="189" spans="1:7" x14ac:dyDescent="0.25">
      <c r="A189" s="179"/>
      <c r="B189" s="199">
        <v>13</v>
      </c>
      <c r="C189" s="200"/>
      <c r="D189" s="199">
        <v>5</v>
      </c>
      <c r="E189" s="118"/>
      <c r="G189" s="21"/>
    </row>
    <row r="190" spans="1:7" ht="15" x14ac:dyDescent="0.25">
      <c r="B190"/>
      <c r="C190"/>
      <c r="D190"/>
      <c r="G190" s="22"/>
    </row>
    <row r="191" spans="1:7" ht="33.75" customHeight="1" x14ac:dyDescent="0.25">
      <c r="A191" s="257" t="str">
        <f>A172</f>
        <v>Liberation Petanque Club  -  Singles Premier League</v>
      </c>
      <c r="B191" s="258"/>
      <c r="C191" s="258"/>
      <c r="D191" s="258"/>
      <c r="E191" s="258"/>
      <c r="F191" s="33" t="s">
        <v>12</v>
      </c>
      <c r="G191" s="33" t="s">
        <v>1</v>
      </c>
    </row>
    <row r="192" spans="1:7" ht="30" x14ac:dyDescent="0.3">
      <c r="A192" s="12" t="s">
        <v>21</v>
      </c>
      <c r="B192" s="51"/>
      <c r="C192" s="79"/>
      <c r="D192" s="79"/>
      <c r="E192" s="76">
        <f>'Data Validation'!B18</f>
        <v>45518</v>
      </c>
      <c r="F192" s="26" t="s">
        <v>0</v>
      </c>
      <c r="G192" s="26" t="s">
        <v>0</v>
      </c>
    </row>
    <row r="193" spans="1:7" ht="15" customHeight="1" x14ac:dyDescent="0.25">
      <c r="A193" s="49"/>
      <c r="B193" s="88"/>
      <c r="C193" s="31"/>
      <c r="D193" s="88"/>
      <c r="E193" s="45"/>
      <c r="F193" s="37" t="str">
        <f>'Data Validation'!C30</f>
        <v>10th March 2024</v>
      </c>
      <c r="G193" s="81">
        <f>'Data Validation'!E18</f>
        <v>45546</v>
      </c>
    </row>
    <row r="194" spans="1:7" ht="15" x14ac:dyDescent="0.25">
      <c r="A194"/>
      <c r="B194"/>
      <c r="C194"/>
      <c r="D194"/>
      <c r="G194" s="86"/>
    </row>
    <row r="195" spans="1:7" x14ac:dyDescent="0.25">
      <c r="A195" s="180" t="s">
        <v>139</v>
      </c>
      <c r="B195" s="202"/>
      <c r="C195" s="203" t="s">
        <v>17</v>
      </c>
      <c r="D195" s="202"/>
      <c r="E195" s="181" t="s">
        <v>143</v>
      </c>
      <c r="F195" s="166"/>
      <c r="G195" s="176"/>
    </row>
    <row r="196" spans="1:7" x14ac:dyDescent="0.25">
      <c r="A196" s="180"/>
      <c r="B196" s="207"/>
      <c r="C196" s="203"/>
      <c r="D196" s="202"/>
      <c r="E196" s="181"/>
      <c r="F196" s="166"/>
      <c r="G196" s="176"/>
    </row>
    <row r="197" spans="1:7" x14ac:dyDescent="0.25">
      <c r="A197" s="179" t="s">
        <v>145</v>
      </c>
      <c r="B197" s="199">
        <v>7</v>
      </c>
      <c r="C197" s="200" t="s">
        <v>17</v>
      </c>
      <c r="D197" s="201">
        <v>13</v>
      </c>
      <c r="E197" s="118" t="s">
        <v>142</v>
      </c>
      <c r="G197" s="86"/>
    </row>
    <row r="198" spans="1:7" x14ac:dyDescent="0.25">
      <c r="A198" s="179"/>
      <c r="B198" s="199">
        <v>3</v>
      </c>
      <c r="C198" s="200"/>
      <c r="D198" s="204">
        <v>13</v>
      </c>
      <c r="E198" s="118"/>
      <c r="G198" s="86"/>
    </row>
    <row r="199" spans="1:7" x14ac:dyDescent="0.25">
      <c r="A199" s="179" t="s">
        <v>147</v>
      </c>
      <c r="B199" s="199">
        <v>6</v>
      </c>
      <c r="C199" s="200" t="s">
        <v>17</v>
      </c>
      <c r="D199" s="199">
        <v>13</v>
      </c>
      <c r="E199" s="118" t="s">
        <v>140</v>
      </c>
      <c r="G199" s="86"/>
    </row>
    <row r="200" spans="1:7" x14ac:dyDescent="0.25">
      <c r="A200" s="179"/>
      <c r="B200" s="199">
        <v>2</v>
      </c>
      <c r="C200" s="200"/>
      <c r="D200" s="199">
        <v>13</v>
      </c>
      <c r="E200" s="118"/>
      <c r="G200" s="86"/>
    </row>
    <row r="201" spans="1:7" x14ac:dyDescent="0.25">
      <c r="A201" s="179" t="s">
        <v>149</v>
      </c>
      <c r="B201" s="199">
        <v>1</v>
      </c>
      <c r="C201" s="200" t="s">
        <v>17</v>
      </c>
      <c r="D201" s="199">
        <v>13</v>
      </c>
      <c r="E201" s="118" t="s">
        <v>138</v>
      </c>
      <c r="G201" s="86"/>
    </row>
    <row r="202" spans="1:7" x14ac:dyDescent="0.25">
      <c r="A202" s="179"/>
      <c r="B202" s="199">
        <v>8</v>
      </c>
      <c r="C202" s="200"/>
      <c r="D202" s="199">
        <v>13</v>
      </c>
      <c r="E202" s="118"/>
      <c r="G202" s="86"/>
    </row>
    <row r="203" spans="1:7" x14ac:dyDescent="0.25">
      <c r="A203" s="180" t="s">
        <v>150</v>
      </c>
      <c r="B203" s="202"/>
      <c r="C203" s="203" t="s">
        <v>17</v>
      </c>
      <c r="D203" s="202"/>
      <c r="E203" s="190" t="s">
        <v>143</v>
      </c>
      <c r="G203" s="176"/>
    </row>
    <row r="204" spans="1:7" x14ac:dyDescent="0.25">
      <c r="A204" s="180"/>
      <c r="B204" s="202"/>
      <c r="C204" s="203"/>
      <c r="D204" s="202"/>
      <c r="E204" s="180"/>
      <c r="G204" s="176"/>
    </row>
    <row r="205" spans="1:7" x14ac:dyDescent="0.25">
      <c r="A205" s="82" t="s">
        <v>148</v>
      </c>
      <c r="B205" s="199">
        <v>7</v>
      </c>
      <c r="C205" s="200" t="s">
        <v>17</v>
      </c>
      <c r="D205" s="199">
        <v>13</v>
      </c>
      <c r="E205" s="43" t="s">
        <v>141</v>
      </c>
      <c r="G205" s="86"/>
    </row>
    <row r="206" spans="1:7" x14ac:dyDescent="0.25">
      <c r="A206" s="82"/>
      <c r="B206" s="199">
        <v>6</v>
      </c>
      <c r="C206" s="200"/>
      <c r="D206" s="199">
        <v>13</v>
      </c>
      <c r="E206" s="118"/>
      <c r="G206" s="86"/>
    </row>
    <row r="207" spans="1:7" x14ac:dyDescent="0.25">
      <c r="A207" s="82" t="s">
        <v>146</v>
      </c>
      <c r="B207" s="199">
        <v>13</v>
      </c>
      <c r="C207" s="200" t="s">
        <v>17</v>
      </c>
      <c r="D207" s="199">
        <v>2</v>
      </c>
      <c r="E207" s="43" t="s">
        <v>144</v>
      </c>
      <c r="G207" s="86"/>
    </row>
    <row r="208" spans="1:7" x14ac:dyDescent="0.25">
      <c r="A208" s="82"/>
      <c r="B208" s="199">
        <v>13</v>
      </c>
      <c r="C208" s="200"/>
      <c r="D208" s="206">
        <v>0</v>
      </c>
      <c r="E208" s="118"/>
      <c r="G208" s="86"/>
    </row>
    <row r="209" spans="1:7" ht="16.5" thickBot="1" x14ac:dyDescent="0.3">
      <c r="A209" s="83"/>
      <c r="B209" s="89"/>
      <c r="C209" s="84"/>
      <c r="D209" s="89"/>
      <c r="E209" s="85"/>
      <c r="F209" s="85"/>
      <c r="G209" s="87"/>
    </row>
    <row r="210" spans="1:7" ht="37.5" x14ac:dyDescent="0.25">
      <c r="A210" s="257" t="str">
        <f>A191</f>
        <v>Liberation Petanque Club  -  Singles Premier League</v>
      </c>
      <c r="B210" s="258"/>
      <c r="C210" s="258"/>
      <c r="D210" s="258"/>
      <c r="E210" s="258"/>
      <c r="F210" s="33" t="s">
        <v>12</v>
      </c>
      <c r="G210" s="33" t="s">
        <v>1</v>
      </c>
    </row>
    <row r="211" spans="1:7" ht="30" x14ac:dyDescent="0.3">
      <c r="A211" s="12" t="s">
        <v>136</v>
      </c>
      <c r="B211" s="51"/>
      <c r="C211" s="79"/>
      <c r="D211" s="79"/>
      <c r="E211" s="76">
        <f>'Data Validation'!B20</f>
        <v>45532</v>
      </c>
      <c r="F211" s="26" t="s">
        <v>0</v>
      </c>
      <c r="G211" s="26" t="s">
        <v>0</v>
      </c>
    </row>
    <row r="212" spans="1:7" x14ac:dyDescent="0.25">
      <c r="A212" s="49"/>
      <c r="B212" s="88"/>
      <c r="C212" s="31"/>
      <c r="D212" s="88"/>
      <c r="E212" s="45"/>
      <c r="F212" s="37">
        <f>'Data Validation'!C47</f>
        <v>0</v>
      </c>
      <c r="G212" s="81">
        <f>'Data Validation'!E20</f>
        <v>45560</v>
      </c>
    </row>
    <row r="213" spans="1:7" ht="15" x14ac:dyDescent="0.25">
      <c r="A213"/>
      <c r="B213"/>
      <c r="C213"/>
      <c r="D213"/>
      <c r="G213" s="86"/>
    </row>
    <row r="214" spans="1:7" x14ac:dyDescent="0.25">
      <c r="A214" s="259" t="s">
        <v>142</v>
      </c>
      <c r="B214" s="201">
        <v>4</v>
      </c>
      <c r="C214" s="260" t="s">
        <v>17</v>
      </c>
      <c r="D214" s="261">
        <v>13</v>
      </c>
      <c r="E214" s="262" t="s">
        <v>139</v>
      </c>
      <c r="F214" s="263"/>
      <c r="G214" s="264"/>
    </row>
    <row r="215" spans="1:7" x14ac:dyDescent="0.25">
      <c r="A215" s="259"/>
      <c r="B215" s="265">
        <v>13</v>
      </c>
      <c r="C215" s="260"/>
      <c r="D215" s="201">
        <v>7</v>
      </c>
      <c r="E215" s="262"/>
      <c r="F215" s="263"/>
      <c r="G215" s="264"/>
    </row>
    <row r="216" spans="1:7" x14ac:dyDescent="0.25">
      <c r="A216" s="180" t="s">
        <v>140</v>
      </c>
      <c r="B216" s="202"/>
      <c r="C216" s="203" t="s">
        <v>17</v>
      </c>
      <c r="D216" s="202"/>
      <c r="E216" s="181" t="s">
        <v>143</v>
      </c>
      <c r="F216" s="166"/>
      <c r="G216" s="176"/>
    </row>
    <row r="217" spans="1:7" x14ac:dyDescent="0.25">
      <c r="A217" s="180"/>
      <c r="B217" s="202"/>
      <c r="C217" s="203"/>
      <c r="D217" s="202"/>
      <c r="E217" s="181"/>
      <c r="F217" s="166"/>
      <c r="G217" s="176"/>
    </row>
    <row r="218" spans="1:7" x14ac:dyDescent="0.25">
      <c r="A218" s="179" t="s">
        <v>138</v>
      </c>
      <c r="B218" s="199">
        <v>13</v>
      </c>
      <c r="C218" s="200" t="s">
        <v>17</v>
      </c>
      <c r="D218" s="199">
        <v>5</v>
      </c>
      <c r="E218" s="118" t="s">
        <v>145</v>
      </c>
      <c r="G218" s="86"/>
    </row>
    <row r="219" spans="1:7" x14ac:dyDescent="0.25">
      <c r="A219" s="179"/>
      <c r="B219" s="199">
        <v>13</v>
      </c>
      <c r="C219" s="200"/>
      <c r="D219" s="199">
        <v>10</v>
      </c>
      <c r="E219" s="118"/>
      <c r="G219" s="86"/>
    </row>
    <row r="220" spans="1:7" x14ac:dyDescent="0.25">
      <c r="A220" s="180" t="s">
        <v>143</v>
      </c>
      <c r="B220" s="202"/>
      <c r="C220" s="203" t="s">
        <v>17</v>
      </c>
      <c r="D220" s="202"/>
      <c r="E220" s="181" t="s">
        <v>147</v>
      </c>
      <c r="F220" s="166"/>
      <c r="G220" s="176"/>
    </row>
    <row r="221" spans="1:7" x14ac:dyDescent="0.25">
      <c r="A221" s="180"/>
      <c r="B221" s="202"/>
      <c r="C221" s="203"/>
      <c r="D221" s="202"/>
      <c r="E221" s="181"/>
      <c r="F221" s="166"/>
      <c r="G221" s="176"/>
    </row>
    <row r="222" spans="1:7" x14ac:dyDescent="0.25">
      <c r="A222" s="179" t="s">
        <v>141</v>
      </c>
      <c r="B222" s="199">
        <v>12</v>
      </c>
      <c r="C222" s="200" t="s">
        <v>17</v>
      </c>
      <c r="D222" s="199">
        <v>13</v>
      </c>
      <c r="E222" s="118" t="s">
        <v>149</v>
      </c>
      <c r="G222" s="86"/>
    </row>
    <row r="223" spans="1:7" x14ac:dyDescent="0.25">
      <c r="A223" s="179"/>
      <c r="B223" s="199">
        <v>7</v>
      </c>
      <c r="C223" s="200"/>
      <c r="D223" s="199">
        <v>13</v>
      </c>
      <c r="E223" s="118"/>
      <c r="G223" s="86"/>
    </row>
    <row r="224" spans="1:7" x14ac:dyDescent="0.25">
      <c r="A224" s="82" t="s">
        <v>144</v>
      </c>
      <c r="B224" s="199">
        <v>11</v>
      </c>
      <c r="C224" s="200" t="s">
        <v>17</v>
      </c>
      <c r="D224" s="199">
        <v>13</v>
      </c>
      <c r="E224" s="43" t="s">
        <v>150</v>
      </c>
      <c r="G224" s="86"/>
    </row>
    <row r="225" spans="1:7" x14ac:dyDescent="0.25">
      <c r="A225" s="82"/>
      <c r="B225" s="204">
        <v>4</v>
      </c>
      <c r="C225" s="200"/>
      <c r="D225" s="204">
        <v>13</v>
      </c>
      <c r="E225" s="118"/>
      <c r="G225" s="86"/>
    </row>
    <row r="226" spans="1:7" x14ac:dyDescent="0.25">
      <c r="A226" s="82" t="s">
        <v>146</v>
      </c>
      <c r="B226" s="204">
        <v>13</v>
      </c>
      <c r="C226" s="200" t="s">
        <v>17</v>
      </c>
      <c r="D226" s="204">
        <v>9</v>
      </c>
      <c r="E226" s="43" t="s">
        <v>148</v>
      </c>
      <c r="G226" s="86"/>
    </row>
    <row r="227" spans="1:7" x14ac:dyDescent="0.25">
      <c r="A227" s="82"/>
      <c r="B227" s="204">
        <v>13</v>
      </c>
      <c r="C227" s="200"/>
      <c r="D227" s="204">
        <v>10</v>
      </c>
      <c r="E227" s="118"/>
      <c r="G227" s="86"/>
    </row>
    <row r="228" spans="1:7" ht="16.5" thickBot="1" x14ac:dyDescent="0.3">
      <c r="A228" s="83"/>
      <c r="B228" s="89"/>
      <c r="C228" s="84"/>
      <c r="D228" s="89"/>
      <c r="E228" s="85"/>
      <c r="F228" s="85"/>
      <c r="G228" s="87"/>
    </row>
    <row r="229" spans="1:7" ht="37.5" x14ac:dyDescent="0.25">
      <c r="A229" s="257" t="str">
        <f>A210</f>
        <v>Liberation Petanque Club  -  Singles Premier League</v>
      </c>
      <c r="B229" s="258"/>
      <c r="C229" s="258"/>
      <c r="D229" s="258"/>
      <c r="E229" s="258"/>
      <c r="F229" s="33" t="s">
        <v>12</v>
      </c>
      <c r="G229" s="33" t="s">
        <v>1</v>
      </c>
    </row>
    <row r="230" spans="1:7" ht="30" x14ac:dyDescent="0.3">
      <c r="A230" s="12" t="s">
        <v>137</v>
      </c>
      <c r="B230" s="51"/>
      <c r="C230" s="79"/>
      <c r="D230" s="79"/>
      <c r="E230" s="76">
        <f>'Data Validation'!B22</f>
        <v>45553</v>
      </c>
      <c r="F230" s="26" t="s">
        <v>0</v>
      </c>
      <c r="G230" s="26" t="s">
        <v>0</v>
      </c>
    </row>
    <row r="231" spans="1:7" x14ac:dyDescent="0.25">
      <c r="A231" s="49"/>
      <c r="B231" s="88"/>
      <c r="C231" s="31"/>
      <c r="D231" s="88"/>
      <c r="E231" s="45"/>
      <c r="F231" s="37">
        <f>'Data Validation'!C64</f>
        <v>0</v>
      </c>
      <c r="G231" s="81">
        <f>'Data Validation'!E23</f>
        <v>45571</v>
      </c>
    </row>
    <row r="232" spans="1:7" ht="15" x14ac:dyDescent="0.25">
      <c r="A232"/>
      <c r="B232"/>
      <c r="C232"/>
      <c r="D232"/>
      <c r="G232" s="86"/>
    </row>
    <row r="233" spans="1:7" x14ac:dyDescent="0.25">
      <c r="A233" s="179" t="s">
        <v>139</v>
      </c>
      <c r="B233" s="177"/>
      <c r="C233" s="53" t="s">
        <v>17</v>
      </c>
      <c r="D233" s="177"/>
      <c r="E233" s="118" t="s">
        <v>140</v>
      </c>
      <c r="G233" s="86"/>
    </row>
    <row r="234" spans="1:7" x14ac:dyDescent="0.25">
      <c r="A234" s="179"/>
      <c r="B234" s="177"/>
      <c r="C234"/>
      <c r="D234" s="177"/>
      <c r="E234" s="118"/>
      <c r="G234" s="86"/>
    </row>
    <row r="235" spans="1:7" x14ac:dyDescent="0.25">
      <c r="A235" s="179" t="s">
        <v>142</v>
      </c>
      <c r="B235" s="177"/>
      <c r="C235" s="53" t="s">
        <v>17</v>
      </c>
      <c r="D235" s="177"/>
      <c r="E235" s="118" t="s">
        <v>138</v>
      </c>
      <c r="G235" s="86"/>
    </row>
    <row r="236" spans="1:7" x14ac:dyDescent="0.25">
      <c r="A236" s="179"/>
      <c r="B236" s="177"/>
      <c r="C236"/>
      <c r="D236" s="177"/>
      <c r="E236" s="118"/>
      <c r="G236" s="86"/>
    </row>
    <row r="237" spans="1:7" x14ac:dyDescent="0.25">
      <c r="A237" s="180" t="s">
        <v>143</v>
      </c>
      <c r="B237" s="178"/>
      <c r="C237" s="167" t="s">
        <v>17</v>
      </c>
      <c r="D237" s="178"/>
      <c r="E237" s="190" t="s">
        <v>143</v>
      </c>
      <c r="F237" s="166"/>
      <c r="G237" s="176"/>
    </row>
    <row r="238" spans="1:7" x14ac:dyDescent="0.25">
      <c r="A238" s="180"/>
      <c r="B238" s="178"/>
      <c r="C238" s="166"/>
      <c r="D238" s="178"/>
      <c r="E238" s="181"/>
      <c r="F238" s="166"/>
      <c r="G238" s="176"/>
    </row>
    <row r="239" spans="1:7" x14ac:dyDescent="0.25">
      <c r="A239" s="179" t="s">
        <v>145</v>
      </c>
      <c r="B239" s="177"/>
      <c r="C239" s="53" t="s">
        <v>17</v>
      </c>
      <c r="D239" s="177"/>
      <c r="E239" s="118" t="s">
        <v>141</v>
      </c>
      <c r="G239" s="86"/>
    </row>
    <row r="240" spans="1:7" x14ac:dyDescent="0.25">
      <c r="A240" s="179"/>
      <c r="B240" s="177"/>
      <c r="C240"/>
      <c r="D240" s="177"/>
      <c r="E240" s="118"/>
      <c r="G240" s="86"/>
    </row>
    <row r="241" spans="1:7" x14ac:dyDescent="0.25">
      <c r="A241" s="179" t="s">
        <v>147</v>
      </c>
      <c r="B241" s="177"/>
      <c r="C241" s="53" t="s">
        <v>17</v>
      </c>
      <c r="D241" s="177"/>
      <c r="E241" s="118" t="s">
        <v>144</v>
      </c>
      <c r="G241" s="86"/>
    </row>
    <row r="242" spans="1:7" x14ac:dyDescent="0.25">
      <c r="A242" s="179"/>
      <c r="B242" s="177"/>
      <c r="C242"/>
      <c r="D242" s="177"/>
      <c r="E242" s="118"/>
      <c r="G242" s="86"/>
    </row>
    <row r="243" spans="1:7" x14ac:dyDescent="0.25">
      <c r="A243" s="82" t="s">
        <v>149</v>
      </c>
      <c r="B243" s="53"/>
      <c r="C243" s="53" t="s">
        <v>17</v>
      </c>
      <c r="D243" s="53"/>
      <c r="E243" s="43" t="s">
        <v>146</v>
      </c>
      <c r="G243" s="86"/>
    </row>
    <row r="244" spans="1:7" x14ac:dyDescent="0.25">
      <c r="A244" s="82"/>
      <c r="B244" s="53"/>
      <c r="D244" s="53"/>
      <c r="E244" s="118"/>
      <c r="G244" s="86"/>
    </row>
    <row r="245" spans="1:7" x14ac:dyDescent="0.25">
      <c r="A245" s="82" t="s">
        <v>150</v>
      </c>
      <c r="B245" s="53"/>
      <c r="C245" s="53" t="s">
        <v>17</v>
      </c>
      <c r="D245" s="53"/>
      <c r="E245" s="43" t="s">
        <v>148</v>
      </c>
      <c r="G245" s="86"/>
    </row>
    <row r="246" spans="1:7" x14ac:dyDescent="0.25">
      <c r="A246" s="82"/>
      <c r="B246" s="53"/>
      <c r="D246" s="53"/>
      <c r="E246" s="118"/>
      <c r="G246" s="86"/>
    </row>
    <row r="247" spans="1:7" ht="16.5" thickBot="1" x14ac:dyDescent="0.3">
      <c r="A247" s="83"/>
      <c r="B247" s="89"/>
      <c r="C247" s="84"/>
      <c r="D247" s="89"/>
      <c r="E247" s="85"/>
      <c r="F247" s="85"/>
      <c r="G247" s="87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62F4-8133-4FAE-BD15-36B1866C7198}">
  <sheetPr>
    <tabColor rgb="FF92D050"/>
  </sheetPr>
  <dimension ref="A1:H247"/>
  <sheetViews>
    <sheetView topLeftCell="A218" zoomScaleNormal="100" workbookViewId="0">
      <selection activeCell="I109" sqref="I109"/>
    </sheetView>
  </sheetViews>
  <sheetFormatPr defaultRowHeight="15.75" x14ac:dyDescent="0.25"/>
  <cols>
    <col min="1" max="1" width="30.140625" style="5" customWidth="1"/>
    <col min="2" max="2" width="6.5703125" style="24" customWidth="1"/>
    <col min="3" max="3" width="6.5703125" style="53" customWidth="1"/>
    <col min="4" max="4" width="6.5703125" style="24" customWidth="1"/>
    <col min="5" max="5" width="30.7109375" customWidth="1"/>
    <col min="6" max="6" width="23.5703125" hidden="1" customWidth="1"/>
    <col min="7" max="7" width="22.42578125" customWidth="1"/>
    <col min="8" max="8" width="22.28515625" customWidth="1"/>
  </cols>
  <sheetData>
    <row r="1" spans="1:7" ht="35.1" customHeight="1" x14ac:dyDescent="0.25">
      <c r="A1" s="257" t="s">
        <v>151</v>
      </c>
      <c r="B1" s="258"/>
      <c r="C1" s="258"/>
      <c r="D1" s="258"/>
      <c r="E1" s="258"/>
      <c r="F1" s="78" t="s">
        <v>11</v>
      </c>
      <c r="G1" s="78" t="s">
        <v>1</v>
      </c>
    </row>
    <row r="2" spans="1:7" s="1" customFormat="1" ht="30" customHeight="1" x14ac:dyDescent="0.3">
      <c r="A2" s="12" t="s">
        <v>2</v>
      </c>
      <c r="B2" s="51"/>
      <c r="C2" s="79"/>
      <c r="D2" s="79"/>
      <c r="E2" s="76">
        <f>'Data Validation'!C3</f>
        <v>45385</v>
      </c>
      <c r="F2" s="77" t="s">
        <v>0</v>
      </c>
      <c r="G2" s="26" t="s">
        <v>0</v>
      </c>
    </row>
    <row r="3" spans="1:7" ht="15" customHeight="1" x14ac:dyDescent="0.3">
      <c r="A3" s="7"/>
      <c r="B3" s="8"/>
      <c r="C3" s="30"/>
      <c r="D3" s="90"/>
      <c r="E3" s="11"/>
      <c r="F3" s="25">
        <f>'Data Validation'!E3</f>
        <v>45413</v>
      </c>
      <c r="G3" s="69">
        <f>'Data Validation'!E3</f>
        <v>45413</v>
      </c>
    </row>
    <row r="4" spans="1:7" x14ac:dyDescent="0.25">
      <c r="A4"/>
      <c r="B4"/>
      <c r="C4"/>
      <c r="D4"/>
      <c r="F4" s="46"/>
      <c r="G4" s="40"/>
    </row>
    <row r="5" spans="1:7" x14ac:dyDescent="0.25">
      <c r="A5" s="191" t="s">
        <v>182</v>
      </c>
      <c r="B5" s="202"/>
      <c r="C5" s="203" t="s">
        <v>17</v>
      </c>
      <c r="D5" s="202"/>
      <c r="E5" s="181" t="s">
        <v>143</v>
      </c>
      <c r="F5" s="64"/>
      <c r="G5" s="65"/>
    </row>
    <row r="6" spans="1:7" x14ac:dyDescent="0.25">
      <c r="A6" s="180"/>
      <c r="B6" s="202"/>
      <c r="C6" s="203"/>
      <c r="D6" s="207"/>
      <c r="E6" s="181"/>
      <c r="F6" s="66"/>
      <c r="G6" s="67"/>
    </row>
    <row r="7" spans="1:7" x14ac:dyDescent="0.25">
      <c r="A7" s="179" t="s">
        <v>152</v>
      </c>
      <c r="B7" s="199">
        <v>12</v>
      </c>
      <c r="C7" s="200" t="s">
        <v>17</v>
      </c>
      <c r="D7" s="199">
        <v>13</v>
      </c>
      <c r="E7" s="118" t="s">
        <v>153</v>
      </c>
      <c r="F7" s="66"/>
      <c r="G7" s="67"/>
    </row>
    <row r="8" spans="1:7" x14ac:dyDescent="0.25">
      <c r="A8" s="179"/>
      <c r="B8" s="199">
        <v>13</v>
      </c>
      <c r="C8" s="200"/>
      <c r="D8" s="199">
        <v>10</v>
      </c>
      <c r="E8" s="118"/>
      <c r="F8" s="66"/>
      <c r="G8" s="67"/>
    </row>
    <row r="9" spans="1:7" x14ac:dyDescent="0.25">
      <c r="A9" s="179" t="s">
        <v>154</v>
      </c>
      <c r="B9" s="204">
        <v>13</v>
      </c>
      <c r="C9" s="200" t="s">
        <v>17</v>
      </c>
      <c r="D9" s="201">
        <v>5</v>
      </c>
      <c r="E9" s="118" t="s">
        <v>155</v>
      </c>
      <c r="F9" s="66"/>
      <c r="G9" s="67"/>
    </row>
    <row r="10" spans="1:7" x14ac:dyDescent="0.25">
      <c r="A10" s="179"/>
      <c r="B10" s="204">
        <v>4</v>
      </c>
      <c r="C10" s="205"/>
      <c r="D10" s="204">
        <v>13</v>
      </c>
      <c r="E10" s="118"/>
      <c r="F10" s="66"/>
      <c r="G10" s="67"/>
    </row>
    <row r="11" spans="1:7" x14ac:dyDescent="0.25">
      <c r="A11" s="179" t="s">
        <v>156</v>
      </c>
      <c r="B11" s="199">
        <v>13</v>
      </c>
      <c r="C11" s="200" t="s">
        <v>17</v>
      </c>
      <c r="D11" s="199">
        <v>4</v>
      </c>
      <c r="E11" s="118" t="s">
        <v>157</v>
      </c>
      <c r="F11" s="66"/>
      <c r="G11" s="67"/>
    </row>
    <row r="12" spans="1:7" x14ac:dyDescent="0.25">
      <c r="A12" s="179"/>
      <c r="B12" s="199">
        <v>13</v>
      </c>
      <c r="C12" s="200"/>
      <c r="D12" s="199">
        <v>8</v>
      </c>
      <c r="E12" s="118"/>
      <c r="F12" s="66"/>
      <c r="G12" s="67"/>
    </row>
    <row r="13" spans="1:7" x14ac:dyDescent="0.25">
      <c r="A13" s="180" t="s">
        <v>143</v>
      </c>
      <c r="B13" s="202"/>
      <c r="C13" s="203" t="s">
        <v>17</v>
      </c>
      <c r="D13" s="202"/>
      <c r="E13" s="181" t="s">
        <v>158</v>
      </c>
      <c r="F13" s="66"/>
      <c r="G13" s="67"/>
    </row>
    <row r="14" spans="1:7" x14ac:dyDescent="0.25">
      <c r="A14" s="180"/>
      <c r="B14" s="202"/>
      <c r="C14" s="203"/>
      <c r="D14" s="202"/>
      <c r="E14" s="181"/>
      <c r="F14" s="66"/>
      <c r="G14" s="67"/>
    </row>
    <row r="15" spans="1:7" x14ac:dyDescent="0.25">
      <c r="A15" s="179" t="s">
        <v>159</v>
      </c>
      <c r="B15" s="199">
        <v>5</v>
      </c>
      <c r="C15" s="200" t="s">
        <v>17</v>
      </c>
      <c r="D15" s="199">
        <v>13</v>
      </c>
      <c r="E15" s="118" t="s">
        <v>160</v>
      </c>
      <c r="F15" s="66"/>
      <c r="G15" s="67"/>
    </row>
    <row r="16" spans="1:7" x14ac:dyDescent="0.25">
      <c r="A16" s="179"/>
      <c r="B16" s="199">
        <v>8</v>
      </c>
      <c r="C16" s="200"/>
      <c r="D16" s="199">
        <v>13</v>
      </c>
      <c r="E16" s="118"/>
      <c r="F16" s="66"/>
      <c r="G16" s="67"/>
    </row>
    <row r="17" spans="1:7" ht="15" x14ac:dyDescent="0.25">
      <c r="A17" s="5" t="s">
        <v>161</v>
      </c>
      <c r="B17" s="199">
        <v>11</v>
      </c>
      <c r="C17" s="200" t="s">
        <v>17</v>
      </c>
      <c r="D17" s="199">
        <v>13</v>
      </c>
      <c r="E17" t="s">
        <v>162</v>
      </c>
      <c r="F17" s="66"/>
      <c r="G17" s="67"/>
    </row>
    <row r="18" spans="1:7" ht="15" x14ac:dyDescent="0.25">
      <c r="B18" s="199">
        <v>13</v>
      </c>
      <c r="C18" s="200"/>
      <c r="D18" s="199">
        <v>9</v>
      </c>
      <c r="F18" s="66"/>
      <c r="G18" s="67"/>
    </row>
    <row r="19" spans="1:7" ht="15" x14ac:dyDescent="0.25">
      <c r="A19"/>
      <c r="B19"/>
      <c r="C19"/>
      <c r="D19"/>
      <c r="F19" s="48"/>
      <c r="G19" s="19"/>
    </row>
    <row r="20" spans="1:7" ht="33.75" customHeight="1" x14ac:dyDescent="0.25">
      <c r="A20" s="257" t="str">
        <f>A1</f>
        <v>Liberation Petanque Club  -  Singles Division 1</v>
      </c>
      <c r="B20" s="258"/>
      <c r="C20" s="258"/>
      <c r="D20" s="258"/>
      <c r="E20" s="258"/>
      <c r="F20" s="33" t="s">
        <v>12</v>
      </c>
      <c r="G20" s="33" t="s">
        <v>1</v>
      </c>
    </row>
    <row r="21" spans="1:7" ht="30" x14ac:dyDescent="0.3">
      <c r="A21" s="12" t="s">
        <v>3</v>
      </c>
      <c r="B21" s="51"/>
      <c r="C21" s="79"/>
      <c r="D21" s="79"/>
      <c r="E21" s="76">
        <f>'Data Validation'!C5</f>
        <v>45399</v>
      </c>
      <c r="F21" s="26" t="s">
        <v>0</v>
      </c>
      <c r="G21" s="26" t="s">
        <v>0</v>
      </c>
    </row>
    <row r="22" spans="1:7" ht="15" customHeight="1" x14ac:dyDescent="0.3">
      <c r="A22" s="7"/>
      <c r="B22" s="16"/>
      <c r="C22" s="30"/>
      <c r="D22" s="17"/>
      <c r="E22" s="9"/>
      <c r="F22" s="25">
        <f>'Data Validation'!E5</f>
        <v>45427</v>
      </c>
      <c r="G22" s="69">
        <f>'Data Validation'!E5</f>
        <v>45427</v>
      </c>
    </row>
    <row r="23" spans="1:7" ht="15" x14ac:dyDescent="0.25">
      <c r="A23"/>
      <c r="B23"/>
      <c r="C23"/>
      <c r="D23"/>
      <c r="F23" s="48"/>
      <c r="G23" s="19"/>
    </row>
    <row r="24" spans="1:7" x14ac:dyDescent="0.25">
      <c r="A24" s="180" t="s">
        <v>152</v>
      </c>
      <c r="B24" s="167"/>
      <c r="C24" s="167" t="s">
        <v>17</v>
      </c>
      <c r="D24" s="167"/>
      <c r="E24" s="181" t="s">
        <v>143</v>
      </c>
      <c r="F24" s="48"/>
      <c r="G24" s="19"/>
    </row>
    <row r="25" spans="1:7" x14ac:dyDescent="0.25">
      <c r="A25" s="180"/>
      <c r="B25" s="167"/>
      <c r="C25" s="166"/>
      <c r="D25" s="167"/>
      <c r="E25" s="181"/>
      <c r="F25" s="48"/>
      <c r="G25" s="19"/>
    </row>
    <row r="26" spans="1:7" x14ac:dyDescent="0.25">
      <c r="A26" s="179" t="s">
        <v>154</v>
      </c>
      <c r="B26" s="53">
        <v>13</v>
      </c>
      <c r="C26" s="53" t="s">
        <v>17</v>
      </c>
      <c r="D26" s="53">
        <v>6</v>
      </c>
      <c r="E26" s="192" t="s">
        <v>182</v>
      </c>
      <c r="F26" s="48"/>
      <c r="G26" s="19"/>
    </row>
    <row r="27" spans="1:7" x14ac:dyDescent="0.25">
      <c r="A27" s="179"/>
      <c r="B27" s="53">
        <v>6</v>
      </c>
      <c r="C27"/>
      <c r="D27" s="53">
        <v>13</v>
      </c>
      <c r="E27" s="118"/>
      <c r="F27" s="48"/>
      <c r="G27" s="19"/>
    </row>
    <row r="28" spans="1:7" x14ac:dyDescent="0.25">
      <c r="A28" s="179" t="s">
        <v>157</v>
      </c>
      <c r="B28" s="199">
        <v>1</v>
      </c>
      <c r="C28" s="200" t="s">
        <v>17</v>
      </c>
      <c r="D28" s="199">
        <v>13</v>
      </c>
      <c r="E28" s="118" t="s">
        <v>153</v>
      </c>
      <c r="F28" s="48"/>
      <c r="G28" s="19"/>
    </row>
    <row r="29" spans="1:7" x14ac:dyDescent="0.25">
      <c r="A29" s="179"/>
      <c r="B29" s="199">
        <v>8</v>
      </c>
      <c r="C29" s="205"/>
      <c r="D29" s="199">
        <v>13</v>
      </c>
      <c r="E29" s="118"/>
      <c r="F29" s="48"/>
      <c r="G29" s="19"/>
    </row>
    <row r="30" spans="1:7" x14ac:dyDescent="0.25">
      <c r="A30" s="179" t="s">
        <v>158</v>
      </c>
      <c r="B30" s="53">
        <v>13</v>
      </c>
      <c r="C30" s="53" t="s">
        <v>17</v>
      </c>
      <c r="D30" s="53">
        <v>10</v>
      </c>
      <c r="E30" s="118" t="s">
        <v>155</v>
      </c>
      <c r="F30" s="48"/>
      <c r="G30" s="19"/>
    </row>
    <row r="31" spans="1:7" ht="13.5" customHeight="1" x14ac:dyDescent="0.25">
      <c r="A31" s="179"/>
      <c r="B31" s="53">
        <v>13</v>
      </c>
      <c r="C31"/>
      <c r="D31" s="53">
        <v>8</v>
      </c>
      <c r="E31" s="118"/>
      <c r="F31" s="27"/>
      <c r="G31" s="21"/>
    </row>
    <row r="32" spans="1:7" ht="13.5" customHeight="1" x14ac:dyDescent="0.25">
      <c r="A32" s="179" t="s">
        <v>160</v>
      </c>
      <c r="B32" s="53">
        <v>13</v>
      </c>
      <c r="C32" s="53" t="s">
        <v>17</v>
      </c>
      <c r="D32" s="53">
        <v>10</v>
      </c>
      <c r="E32" s="118" t="s">
        <v>156</v>
      </c>
      <c r="F32" s="27"/>
      <c r="G32" s="21"/>
    </row>
    <row r="33" spans="1:7" s="1" customFormat="1" x14ac:dyDescent="0.25">
      <c r="A33" s="179"/>
      <c r="B33" s="53">
        <v>12</v>
      </c>
      <c r="C33"/>
      <c r="D33" s="53">
        <v>13</v>
      </c>
      <c r="E33" s="118"/>
      <c r="F33" s="68"/>
      <c r="G33" s="63"/>
    </row>
    <row r="34" spans="1:7" ht="14.25" customHeight="1" x14ac:dyDescent="0.25">
      <c r="A34" s="180" t="s">
        <v>162</v>
      </c>
      <c r="B34" s="167"/>
      <c r="C34" s="167" t="s">
        <v>17</v>
      </c>
      <c r="D34" s="167"/>
      <c r="E34" s="181" t="s">
        <v>143</v>
      </c>
      <c r="F34" s="48"/>
      <c r="G34" s="19"/>
    </row>
    <row r="35" spans="1:7" ht="14.25" customHeight="1" x14ac:dyDescent="0.25">
      <c r="A35" s="180"/>
      <c r="B35" s="167"/>
      <c r="C35" s="167"/>
      <c r="D35" s="167"/>
      <c r="E35" s="181"/>
      <c r="F35" s="48"/>
      <c r="G35" s="19"/>
    </row>
    <row r="36" spans="1:7" ht="14.25" customHeight="1" x14ac:dyDescent="0.25">
      <c r="A36" s="179" t="s">
        <v>161</v>
      </c>
      <c r="B36" s="53">
        <v>13</v>
      </c>
      <c r="C36" s="53" t="s">
        <v>17</v>
      </c>
      <c r="D36" s="53">
        <v>7</v>
      </c>
      <c r="E36" s="118" t="s">
        <v>159</v>
      </c>
      <c r="F36" s="48"/>
      <c r="G36" s="19"/>
    </row>
    <row r="37" spans="1:7" ht="14.25" customHeight="1" x14ac:dyDescent="0.25">
      <c r="B37" s="53">
        <v>10</v>
      </c>
      <c r="D37" s="53">
        <v>13</v>
      </c>
      <c r="E37" s="118"/>
      <c r="F37" s="48"/>
      <c r="G37" s="19"/>
    </row>
    <row r="38" spans="1:7" ht="15" x14ac:dyDescent="0.25">
      <c r="A38"/>
      <c r="B38"/>
      <c r="C38"/>
      <c r="D38"/>
      <c r="F38" s="48"/>
      <c r="G38" s="19"/>
    </row>
    <row r="39" spans="1:7" ht="33.75" customHeight="1" x14ac:dyDescent="0.25">
      <c r="A39" s="257" t="str">
        <f>A20</f>
        <v>Liberation Petanque Club  -  Singles Division 1</v>
      </c>
      <c r="B39" s="258"/>
      <c r="C39" s="258"/>
      <c r="D39" s="258"/>
      <c r="E39" s="258"/>
      <c r="F39" s="33" t="s">
        <v>12</v>
      </c>
      <c r="G39" s="33" t="s">
        <v>1</v>
      </c>
    </row>
    <row r="40" spans="1:7" ht="30" x14ac:dyDescent="0.3">
      <c r="A40" s="75" t="s">
        <v>4</v>
      </c>
      <c r="B40" s="51"/>
      <c r="C40" s="79"/>
      <c r="D40" s="79"/>
      <c r="E40" s="76">
        <f>'Data Validation'!C7</f>
        <v>45413</v>
      </c>
      <c r="F40" s="26" t="s">
        <v>0</v>
      </c>
      <c r="G40" s="26" t="s">
        <v>0</v>
      </c>
    </row>
    <row r="41" spans="1:7" ht="15" customHeight="1" x14ac:dyDescent="0.3">
      <c r="A41" s="7"/>
      <c r="B41" s="16"/>
      <c r="C41" s="30"/>
      <c r="D41" s="17"/>
      <c r="E41" s="9"/>
      <c r="F41" s="25">
        <f>'Data Validation'!E7</f>
        <v>45441</v>
      </c>
      <c r="G41" s="69">
        <f>'Data Validation'!E7</f>
        <v>45441</v>
      </c>
    </row>
    <row r="42" spans="1:7" ht="15" x14ac:dyDescent="0.25">
      <c r="A42"/>
      <c r="B42"/>
      <c r="C42"/>
      <c r="D42"/>
      <c r="F42" s="48"/>
      <c r="G42" s="19"/>
    </row>
    <row r="43" spans="1:7" x14ac:dyDescent="0.25">
      <c r="A43" s="180" t="s">
        <v>143</v>
      </c>
      <c r="B43" s="202"/>
      <c r="C43" s="203" t="s">
        <v>17</v>
      </c>
      <c r="D43" s="202"/>
      <c r="E43" s="181" t="s">
        <v>154</v>
      </c>
      <c r="F43" s="48"/>
      <c r="G43" s="19"/>
    </row>
    <row r="44" spans="1:7" x14ac:dyDescent="0.25">
      <c r="A44" s="180"/>
      <c r="B44" s="207"/>
      <c r="C44" s="203"/>
      <c r="D44" s="202"/>
      <c r="E44" s="181"/>
      <c r="F44" s="48"/>
      <c r="G44" s="19"/>
    </row>
    <row r="45" spans="1:7" x14ac:dyDescent="0.25">
      <c r="A45" s="179" t="s">
        <v>152</v>
      </c>
      <c r="B45" s="199">
        <v>13</v>
      </c>
      <c r="C45" s="200" t="s">
        <v>17</v>
      </c>
      <c r="D45" s="199">
        <v>7</v>
      </c>
      <c r="E45" s="118" t="s">
        <v>157</v>
      </c>
      <c r="F45" s="48"/>
      <c r="G45" s="19"/>
    </row>
    <row r="46" spans="1:7" x14ac:dyDescent="0.25">
      <c r="A46" s="179"/>
      <c r="B46" s="199">
        <v>11</v>
      </c>
      <c r="C46" s="200"/>
      <c r="D46" s="199">
        <v>13</v>
      </c>
      <c r="E46" s="118"/>
      <c r="F46" s="48"/>
      <c r="G46" s="19"/>
    </row>
    <row r="47" spans="1:7" x14ac:dyDescent="0.25">
      <c r="A47" s="193" t="s">
        <v>182</v>
      </c>
      <c r="B47" s="199">
        <v>6</v>
      </c>
      <c r="C47" s="200" t="s">
        <v>17</v>
      </c>
      <c r="D47" s="199">
        <v>13</v>
      </c>
      <c r="E47" s="118" t="s">
        <v>158</v>
      </c>
      <c r="F47" s="48"/>
      <c r="G47" s="19"/>
    </row>
    <row r="48" spans="1:7" x14ac:dyDescent="0.25">
      <c r="A48" s="179"/>
      <c r="B48" s="199">
        <v>9</v>
      </c>
      <c r="C48" s="200"/>
      <c r="D48" s="199">
        <v>13</v>
      </c>
      <c r="E48" s="118"/>
      <c r="F48" s="48"/>
      <c r="G48" s="19"/>
    </row>
    <row r="49" spans="1:7" x14ac:dyDescent="0.25">
      <c r="A49" s="179" t="s">
        <v>153</v>
      </c>
      <c r="B49" s="199">
        <v>13</v>
      </c>
      <c r="C49" s="200" t="s">
        <v>17</v>
      </c>
      <c r="D49" s="199">
        <v>3</v>
      </c>
      <c r="E49" s="118" t="s">
        <v>160</v>
      </c>
      <c r="F49" s="48"/>
      <c r="G49" s="19"/>
    </row>
    <row r="50" spans="1:7" x14ac:dyDescent="0.25">
      <c r="A50" s="179"/>
      <c r="B50" s="199">
        <v>13</v>
      </c>
      <c r="C50" s="200"/>
      <c r="D50" s="199">
        <v>12</v>
      </c>
      <c r="E50" s="118"/>
      <c r="F50" s="48"/>
      <c r="G50" s="19"/>
    </row>
    <row r="51" spans="1:7" x14ac:dyDescent="0.25">
      <c r="A51" s="179" t="s">
        <v>155</v>
      </c>
      <c r="B51" s="201">
        <v>6</v>
      </c>
      <c r="C51" s="200" t="s">
        <v>17</v>
      </c>
      <c r="D51" s="199">
        <v>13</v>
      </c>
      <c r="E51" s="118" t="s">
        <v>162</v>
      </c>
      <c r="F51" s="48"/>
      <c r="G51" s="19"/>
    </row>
    <row r="52" spans="1:7" x14ac:dyDescent="0.25">
      <c r="A52" s="179"/>
      <c r="B52" s="204">
        <v>2</v>
      </c>
      <c r="C52" s="200"/>
      <c r="D52" s="199">
        <v>13</v>
      </c>
      <c r="E52" s="118"/>
      <c r="F52" s="48"/>
      <c r="G52" s="19"/>
    </row>
    <row r="53" spans="1:7" x14ac:dyDescent="0.25">
      <c r="A53" s="179" t="s">
        <v>156</v>
      </c>
      <c r="B53" s="199">
        <v>11</v>
      </c>
      <c r="C53" s="200" t="s">
        <v>17</v>
      </c>
      <c r="D53" s="199">
        <v>13</v>
      </c>
      <c r="E53" s="118" t="s">
        <v>161</v>
      </c>
      <c r="F53" s="48"/>
      <c r="G53" s="19"/>
    </row>
    <row r="54" spans="1:7" x14ac:dyDescent="0.25">
      <c r="A54" s="179"/>
      <c r="B54" s="206">
        <v>0</v>
      </c>
      <c r="C54" s="200"/>
      <c r="D54" s="199">
        <v>13</v>
      </c>
      <c r="E54" s="118"/>
      <c r="F54" s="48"/>
      <c r="G54" s="19"/>
    </row>
    <row r="55" spans="1:7" x14ac:dyDescent="0.25">
      <c r="A55" s="180" t="s">
        <v>143</v>
      </c>
      <c r="B55" s="167"/>
      <c r="C55" s="167" t="s">
        <v>17</v>
      </c>
      <c r="D55" s="167"/>
      <c r="E55" s="181" t="s">
        <v>159</v>
      </c>
      <c r="F55" s="48"/>
      <c r="G55" s="19"/>
    </row>
    <row r="56" spans="1:7" x14ac:dyDescent="0.25">
      <c r="A56" s="180"/>
      <c r="B56" s="167"/>
      <c r="C56" s="167"/>
      <c r="D56" s="167"/>
      <c r="E56" s="181"/>
      <c r="F56" s="48"/>
      <c r="G56" s="19"/>
    </row>
    <row r="57" spans="1:7" ht="15" x14ac:dyDescent="0.25">
      <c r="A57"/>
      <c r="B57"/>
      <c r="C57"/>
      <c r="D57"/>
      <c r="F57" s="47"/>
      <c r="G57" s="34"/>
    </row>
    <row r="58" spans="1:7" ht="33.75" customHeight="1" x14ac:dyDescent="0.25">
      <c r="A58" s="257" t="str">
        <f>A39</f>
        <v>Liberation Petanque Club  -  Singles Division 1</v>
      </c>
      <c r="B58" s="258"/>
      <c r="C58" s="258"/>
      <c r="D58" s="258"/>
      <c r="E58" s="258"/>
      <c r="F58" s="33" t="s">
        <v>12</v>
      </c>
      <c r="G58" s="33" t="s">
        <v>1</v>
      </c>
    </row>
    <row r="59" spans="1:7" s="1" customFormat="1" ht="30" x14ac:dyDescent="0.3">
      <c r="A59" s="12" t="s">
        <v>5</v>
      </c>
      <c r="B59" s="51"/>
      <c r="C59" s="79"/>
      <c r="D59" s="79"/>
      <c r="E59" s="76">
        <f>'Data Validation'!C9</f>
        <v>45434</v>
      </c>
      <c r="F59" s="26" t="s">
        <v>0</v>
      </c>
      <c r="G59" s="26" t="s">
        <v>0</v>
      </c>
    </row>
    <row r="60" spans="1:7" ht="15" customHeight="1" x14ac:dyDescent="0.3">
      <c r="A60" s="12"/>
      <c r="B60" s="38"/>
      <c r="C60" s="31"/>
      <c r="D60" s="18"/>
      <c r="E60" s="39"/>
      <c r="F60" s="25" t="e">
        <f>'Data Validation'!#REF!</f>
        <v>#REF!</v>
      </c>
      <c r="G60" s="69">
        <f>'Data Validation'!E9</f>
        <v>45462</v>
      </c>
    </row>
    <row r="61" spans="1:7" ht="15" x14ac:dyDescent="0.25">
      <c r="A61"/>
      <c r="B61"/>
      <c r="C61"/>
      <c r="D61"/>
      <c r="F61" s="48"/>
      <c r="G61" s="19"/>
    </row>
    <row r="62" spans="1:7" x14ac:dyDescent="0.25">
      <c r="A62" s="180" t="s">
        <v>157</v>
      </c>
      <c r="B62" s="167"/>
      <c r="C62" s="167" t="s">
        <v>17</v>
      </c>
      <c r="D62" s="167"/>
      <c r="E62" s="181" t="s">
        <v>143</v>
      </c>
      <c r="F62" s="48"/>
      <c r="G62" s="19"/>
    </row>
    <row r="63" spans="1:7" x14ac:dyDescent="0.25">
      <c r="A63" s="180"/>
      <c r="B63" s="167"/>
      <c r="C63" s="166"/>
      <c r="D63" s="167"/>
      <c r="E63" s="181"/>
      <c r="F63" s="48"/>
      <c r="G63" s="19"/>
    </row>
    <row r="64" spans="1:7" x14ac:dyDescent="0.25">
      <c r="A64" s="179" t="s">
        <v>158</v>
      </c>
      <c r="B64" s="53">
        <v>13</v>
      </c>
      <c r="C64" s="53" t="s">
        <v>17</v>
      </c>
      <c r="D64" s="53">
        <v>10</v>
      </c>
      <c r="E64" s="118" t="s">
        <v>154</v>
      </c>
      <c r="F64" s="48"/>
      <c r="G64" s="19"/>
    </row>
    <row r="65" spans="1:7" x14ac:dyDescent="0.25">
      <c r="A65" s="179"/>
      <c r="B65" s="53">
        <v>8</v>
      </c>
      <c r="C65"/>
      <c r="D65" s="53">
        <v>13</v>
      </c>
      <c r="E65" s="118"/>
      <c r="F65" s="48"/>
      <c r="G65" s="19"/>
    </row>
    <row r="66" spans="1:7" x14ac:dyDescent="0.25">
      <c r="A66" s="179" t="s">
        <v>160</v>
      </c>
      <c r="B66" s="53">
        <v>13</v>
      </c>
      <c r="C66" s="53" t="s">
        <v>17</v>
      </c>
      <c r="D66" s="53">
        <v>6</v>
      </c>
      <c r="E66" s="118" t="s">
        <v>152</v>
      </c>
      <c r="F66" s="48"/>
      <c r="G66" s="19"/>
    </row>
    <row r="67" spans="1:7" x14ac:dyDescent="0.25">
      <c r="A67" s="179"/>
      <c r="B67" s="53">
        <v>13</v>
      </c>
      <c r="C67"/>
      <c r="D67" s="53">
        <v>9</v>
      </c>
      <c r="E67" s="118"/>
      <c r="F67" s="48"/>
      <c r="G67" s="19"/>
    </row>
    <row r="68" spans="1:7" x14ac:dyDescent="0.25">
      <c r="A68" s="179" t="s">
        <v>162</v>
      </c>
      <c r="B68" s="53">
        <v>13</v>
      </c>
      <c r="C68" s="53" t="s">
        <v>17</v>
      </c>
      <c r="D68" s="53">
        <v>4</v>
      </c>
      <c r="E68" s="118" t="s">
        <v>182</v>
      </c>
      <c r="F68" s="48"/>
      <c r="G68" s="19"/>
    </row>
    <row r="69" spans="1:7" x14ac:dyDescent="0.25">
      <c r="A69" s="179"/>
      <c r="B69" s="53">
        <v>13</v>
      </c>
      <c r="C69"/>
      <c r="D69" s="53">
        <v>2</v>
      </c>
      <c r="E69" s="118"/>
      <c r="F69" s="48"/>
      <c r="G69" s="19"/>
    </row>
    <row r="70" spans="1:7" x14ac:dyDescent="0.25">
      <c r="A70" s="179" t="s">
        <v>161</v>
      </c>
      <c r="B70" s="53">
        <v>11</v>
      </c>
      <c r="C70" s="53" t="s">
        <v>17</v>
      </c>
      <c r="D70" s="53">
        <v>13</v>
      </c>
      <c r="E70" s="118" t="s">
        <v>153</v>
      </c>
      <c r="F70" s="48"/>
      <c r="G70" s="19"/>
    </row>
    <row r="71" spans="1:7" x14ac:dyDescent="0.25">
      <c r="A71" s="179"/>
      <c r="B71" s="53">
        <v>13</v>
      </c>
      <c r="C71"/>
      <c r="D71" s="53">
        <v>3</v>
      </c>
      <c r="E71" s="118"/>
      <c r="F71" s="48"/>
      <c r="G71" s="19"/>
    </row>
    <row r="72" spans="1:7" x14ac:dyDescent="0.25">
      <c r="A72" s="179" t="s">
        <v>159</v>
      </c>
      <c r="B72" s="53">
        <v>13</v>
      </c>
      <c r="C72" s="53" t="s">
        <v>17</v>
      </c>
      <c r="D72" s="53">
        <v>4</v>
      </c>
      <c r="E72" s="118" t="s">
        <v>155</v>
      </c>
      <c r="F72" s="48"/>
      <c r="G72" s="19"/>
    </row>
    <row r="73" spans="1:7" x14ac:dyDescent="0.25">
      <c r="A73" s="179"/>
      <c r="B73" s="53">
        <v>13</v>
      </c>
      <c r="D73" s="53">
        <v>7</v>
      </c>
      <c r="E73" s="118"/>
      <c r="F73" s="48"/>
      <c r="G73" s="19"/>
    </row>
    <row r="74" spans="1:7" x14ac:dyDescent="0.25">
      <c r="A74" s="180" t="s">
        <v>143</v>
      </c>
      <c r="B74" s="167"/>
      <c r="C74" s="167" t="s">
        <v>17</v>
      </c>
      <c r="D74" s="167"/>
      <c r="E74" s="181" t="s">
        <v>156</v>
      </c>
      <c r="F74" s="48"/>
      <c r="G74" s="19"/>
    </row>
    <row r="75" spans="1:7" x14ac:dyDescent="0.25">
      <c r="A75" s="180"/>
      <c r="B75" s="167"/>
      <c r="C75" s="167"/>
      <c r="D75" s="167"/>
      <c r="E75" s="181"/>
      <c r="F75" s="48"/>
      <c r="G75" s="19"/>
    </row>
    <row r="76" spans="1:7" ht="15" x14ac:dyDescent="0.25">
      <c r="A76"/>
      <c r="B76"/>
      <c r="C76"/>
      <c r="D76"/>
      <c r="F76" s="47"/>
      <c r="G76" s="34"/>
    </row>
    <row r="77" spans="1:7" ht="33.75" customHeight="1" x14ac:dyDescent="0.25">
      <c r="A77" s="257" t="str">
        <f>A58</f>
        <v>Liberation Petanque Club  -  Singles Division 1</v>
      </c>
      <c r="B77" s="258"/>
      <c r="C77" s="258"/>
      <c r="D77" s="258"/>
      <c r="E77" s="258"/>
      <c r="F77" s="33" t="s">
        <v>12</v>
      </c>
      <c r="G77" s="33" t="s">
        <v>1</v>
      </c>
    </row>
    <row r="78" spans="1:7" ht="30" x14ac:dyDescent="0.3">
      <c r="A78" s="12" t="s">
        <v>6</v>
      </c>
      <c r="B78" s="51"/>
      <c r="C78" s="79"/>
      <c r="D78" s="79"/>
      <c r="E78" s="76">
        <f>'Data Validation'!C11</f>
        <v>45434</v>
      </c>
      <c r="F78" s="26" t="s">
        <v>0</v>
      </c>
      <c r="G78" s="26" t="s">
        <v>0</v>
      </c>
    </row>
    <row r="79" spans="1:7" ht="15" customHeight="1" x14ac:dyDescent="0.3">
      <c r="A79" s="12"/>
      <c r="B79" s="38"/>
      <c r="C79" s="31"/>
      <c r="D79" s="18"/>
      <c r="E79" s="39"/>
      <c r="F79" s="25">
        <f>'Data Validation'!E11</f>
        <v>45462</v>
      </c>
      <c r="G79" s="69">
        <f>'Data Validation'!E11</f>
        <v>45462</v>
      </c>
    </row>
    <row r="80" spans="1:7" ht="15" x14ac:dyDescent="0.25">
      <c r="A80"/>
      <c r="B80"/>
      <c r="C80"/>
      <c r="D80"/>
      <c r="F80" s="48"/>
      <c r="G80" s="19"/>
    </row>
    <row r="81" spans="1:7" x14ac:dyDescent="0.25">
      <c r="A81" s="180" t="s">
        <v>143</v>
      </c>
      <c r="B81" s="167"/>
      <c r="C81" s="167" t="s">
        <v>17</v>
      </c>
      <c r="D81" s="167"/>
      <c r="E81" s="181" t="s">
        <v>158</v>
      </c>
      <c r="F81" s="48"/>
      <c r="G81" s="19"/>
    </row>
    <row r="82" spans="1:7" x14ac:dyDescent="0.25">
      <c r="A82" s="180"/>
      <c r="B82" s="167"/>
      <c r="C82" s="166"/>
      <c r="D82" s="167"/>
      <c r="E82" s="181"/>
      <c r="F82" s="48"/>
      <c r="G82" s="19"/>
    </row>
    <row r="83" spans="1:7" x14ac:dyDescent="0.25">
      <c r="A83" s="179" t="s">
        <v>157</v>
      </c>
      <c r="B83" s="53">
        <v>13</v>
      </c>
      <c r="C83" s="53" t="s">
        <v>17</v>
      </c>
      <c r="D83" s="53">
        <v>12</v>
      </c>
      <c r="E83" s="118" t="s">
        <v>160</v>
      </c>
      <c r="F83" s="48"/>
      <c r="G83" s="19"/>
    </row>
    <row r="84" spans="1:7" x14ac:dyDescent="0.25">
      <c r="A84" s="179"/>
      <c r="B84" s="53">
        <v>13</v>
      </c>
      <c r="C84"/>
      <c r="D84" s="53">
        <v>11</v>
      </c>
      <c r="E84" s="118"/>
      <c r="F84" s="48"/>
      <c r="G84" s="19"/>
    </row>
    <row r="85" spans="1:7" x14ac:dyDescent="0.25">
      <c r="A85" s="179" t="s">
        <v>154</v>
      </c>
      <c r="B85" s="53">
        <v>13</v>
      </c>
      <c r="C85" s="53" t="s">
        <v>17</v>
      </c>
      <c r="D85" s="53">
        <v>3</v>
      </c>
      <c r="E85" s="118" t="s">
        <v>162</v>
      </c>
      <c r="F85" s="48"/>
      <c r="G85" s="19"/>
    </row>
    <row r="86" spans="1:7" x14ac:dyDescent="0.25">
      <c r="A86" s="179"/>
      <c r="B86" s="53">
        <v>7</v>
      </c>
      <c r="C86"/>
      <c r="D86" s="53">
        <v>13</v>
      </c>
      <c r="E86" s="118"/>
      <c r="F86" s="27"/>
      <c r="G86" s="21"/>
    </row>
    <row r="87" spans="1:7" x14ac:dyDescent="0.25">
      <c r="A87" s="179" t="s">
        <v>152</v>
      </c>
      <c r="B87" s="53">
        <v>9</v>
      </c>
      <c r="C87" s="53" t="s">
        <v>17</v>
      </c>
      <c r="D87" s="53">
        <v>13</v>
      </c>
      <c r="E87" s="118" t="s">
        <v>161</v>
      </c>
      <c r="F87" s="27"/>
      <c r="G87" s="21"/>
    </row>
    <row r="88" spans="1:7" s="1" customFormat="1" x14ac:dyDescent="0.25">
      <c r="A88" s="179"/>
      <c r="B88" s="53">
        <v>8</v>
      </c>
      <c r="C88"/>
      <c r="D88" s="53">
        <v>13</v>
      </c>
      <c r="E88" s="118"/>
      <c r="F88" s="68"/>
      <c r="G88" s="63"/>
    </row>
    <row r="89" spans="1:7" s="1" customFormat="1" x14ac:dyDescent="0.25">
      <c r="A89" s="179" t="s">
        <v>182</v>
      </c>
      <c r="B89" s="199">
        <v>6</v>
      </c>
      <c r="C89" s="200" t="s">
        <v>17</v>
      </c>
      <c r="D89" s="199">
        <v>13</v>
      </c>
      <c r="E89" s="118" t="s">
        <v>159</v>
      </c>
      <c r="F89" s="68"/>
      <c r="G89" s="63"/>
    </row>
    <row r="90" spans="1:7" x14ac:dyDescent="0.25">
      <c r="A90" s="179"/>
      <c r="B90" s="199">
        <v>10</v>
      </c>
      <c r="C90" s="200"/>
      <c r="D90" s="199">
        <v>13</v>
      </c>
      <c r="E90" s="118"/>
      <c r="F90" s="48"/>
      <c r="G90" s="19"/>
    </row>
    <row r="91" spans="1:7" x14ac:dyDescent="0.25">
      <c r="A91" s="180" t="s">
        <v>153</v>
      </c>
      <c r="B91" s="167"/>
      <c r="C91" s="167" t="s">
        <v>17</v>
      </c>
      <c r="D91" s="167"/>
      <c r="E91" s="181" t="s">
        <v>143</v>
      </c>
      <c r="F91" s="48"/>
      <c r="G91" s="19"/>
    </row>
    <row r="92" spans="1:7" x14ac:dyDescent="0.25">
      <c r="A92" s="180"/>
      <c r="B92" s="167"/>
      <c r="C92" s="167"/>
      <c r="D92" s="167"/>
      <c r="E92" s="181"/>
      <c r="F92" s="48"/>
      <c r="G92" s="19"/>
    </row>
    <row r="93" spans="1:7" x14ac:dyDescent="0.25">
      <c r="A93" s="179" t="s">
        <v>155</v>
      </c>
      <c r="B93" s="53">
        <v>13</v>
      </c>
      <c r="C93" s="53" t="s">
        <v>17</v>
      </c>
      <c r="D93" s="53">
        <v>8</v>
      </c>
      <c r="E93" s="118" t="s">
        <v>156</v>
      </c>
      <c r="F93" s="48"/>
      <c r="G93" s="19"/>
    </row>
    <row r="94" spans="1:7" x14ac:dyDescent="0.25">
      <c r="A94" s="179"/>
      <c r="B94" s="53">
        <v>13</v>
      </c>
      <c r="D94" s="53">
        <v>4</v>
      </c>
      <c r="E94" s="118"/>
      <c r="F94" s="48"/>
      <c r="G94" s="19"/>
    </row>
    <row r="95" spans="1:7" ht="15" x14ac:dyDescent="0.25">
      <c r="A95"/>
      <c r="B95"/>
      <c r="C95"/>
      <c r="D95"/>
      <c r="F95" s="47"/>
      <c r="G95" s="34"/>
    </row>
    <row r="96" spans="1:7" ht="33.75" customHeight="1" x14ac:dyDescent="0.25">
      <c r="A96" s="257" t="str">
        <f>A77</f>
        <v>Liberation Petanque Club  -  Singles Division 1</v>
      </c>
      <c r="B96" s="258"/>
      <c r="C96" s="258"/>
      <c r="D96" s="258"/>
      <c r="E96" s="258"/>
      <c r="F96" s="33" t="s">
        <v>12</v>
      </c>
      <c r="G96" s="33" t="s">
        <v>1</v>
      </c>
    </row>
    <row r="97" spans="1:7" ht="30" x14ac:dyDescent="0.3">
      <c r="A97" s="12" t="s">
        <v>7</v>
      </c>
      <c r="B97" s="51"/>
      <c r="C97" s="79"/>
      <c r="D97" s="79"/>
      <c r="E97" s="76">
        <f>'Data Validation'!C12</f>
        <v>45448</v>
      </c>
      <c r="F97" s="26" t="s">
        <v>0</v>
      </c>
      <c r="G97" s="26" t="s">
        <v>0</v>
      </c>
    </row>
    <row r="98" spans="1:7" ht="15" customHeight="1" x14ac:dyDescent="0.3">
      <c r="A98" s="12"/>
      <c r="B98" s="51"/>
      <c r="C98" s="31"/>
      <c r="D98" s="91"/>
      <c r="E98" s="39"/>
      <c r="F98" s="25">
        <f>'Data Validation'!E13</f>
        <v>45497</v>
      </c>
      <c r="G98" s="69">
        <f>'Data Validation'!E12</f>
        <v>45476</v>
      </c>
    </row>
    <row r="99" spans="1:7" ht="15" x14ac:dyDescent="0.25">
      <c r="A99"/>
      <c r="B99"/>
      <c r="C99"/>
      <c r="D99"/>
      <c r="F99" s="27"/>
      <c r="G99" s="21"/>
    </row>
    <row r="100" spans="1:7" x14ac:dyDescent="0.25">
      <c r="A100" s="180" t="s">
        <v>160</v>
      </c>
      <c r="B100" s="167"/>
      <c r="C100" s="167" t="s">
        <v>17</v>
      </c>
      <c r="D100" s="167"/>
      <c r="E100" s="181" t="s">
        <v>143</v>
      </c>
      <c r="F100" s="27"/>
      <c r="G100" s="21"/>
    </row>
    <row r="101" spans="1:7" x14ac:dyDescent="0.25">
      <c r="A101" s="180"/>
      <c r="B101" s="167"/>
      <c r="C101" s="166"/>
      <c r="D101" s="167"/>
      <c r="E101" s="181"/>
      <c r="F101" s="27"/>
      <c r="G101" s="21"/>
    </row>
    <row r="102" spans="1:7" x14ac:dyDescent="0.25">
      <c r="A102" s="179" t="s">
        <v>162</v>
      </c>
      <c r="B102" s="53">
        <v>4</v>
      </c>
      <c r="C102" s="53" t="s">
        <v>17</v>
      </c>
      <c r="D102" s="53">
        <v>13</v>
      </c>
      <c r="E102" s="118" t="s">
        <v>158</v>
      </c>
      <c r="F102" s="27"/>
      <c r="G102" s="21"/>
    </row>
    <row r="103" spans="1:7" x14ac:dyDescent="0.25">
      <c r="A103" s="179"/>
      <c r="B103" s="53">
        <v>13</v>
      </c>
      <c r="C103"/>
      <c r="D103" s="53">
        <v>8</v>
      </c>
      <c r="E103" s="118"/>
      <c r="F103" s="27"/>
      <c r="G103" s="21"/>
    </row>
    <row r="104" spans="1:7" x14ac:dyDescent="0.25">
      <c r="A104" s="179" t="s">
        <v>161</v>
      </c>
      <c r="B104" s="53">
        <v>13</v>
      </c>
      <c r="C104" s="53" t="s">
        <v>17</v>
      </c>
      <c r="D104" s="53">
        <v>9</v>
      </c>
      <c r="E104" s="118" t="s">
        <v>157</v>
      </c>
      <c r="F104" s="27"/>
      <c r="G104" s="21"/>
    </row>
    <row r="105" spans="1:7" x14ac:dyDescent="0.25">
      <c r="A105" s="179"/>
      <c r="B105" s="53">
        <v>13</v>
      </c>
      <c r="C105"/>
      <c r="D105" s="53">
        <v>9</v>
      </c>
      <c r="E105" s="118"/>
      <c r="F105" s="27"/>
      <c r="G105" s="21"/>
    </row>
    <row r="106" spans="1:7" x14ac:dyDescent="0.25">
      <c r="A106" s="179" t="s">
        <v>159</v>
      </c>
      <c r="B106" s="199">
        <v>12</v>
      </c>
      <c r="C106" s="200" t="s">
        <v>17</v>
      </c>
      <c r="D106" s="199">
        <v>13</v>
      </c>
      <c r="E106" s="118" t="s">
        <v>154</v>
      </c>
      <c r="F106" s="27"/>
      <c r="G106" s="21"/>
    </row>
    <row r="107" spans="1:7" x14ac:dyDescent="0.25">
      <c r="A107" s="179"/>
      <c r="B107" s="199">
        <v>13</v>
      </c>
      <c r="C107" s="200"/>
      <c r="D107" s="199">
        <v>11</v>
      </c>
      <c r="E107" s="118"/>
      <c r="F107" s="27"/>
      <c r="G107" s="21"/>
    </row>
    <row r="108" spans="1:7" x14ac:dyDescent="0.25">
      <c r="A108" s="180" t="s">
        <v>143</v>
      </c>
      <c r="B108" s="167"/>
      <c r="C108" s="167" t="s">
        <v>17</v>
      </c>
      <c r="D108" s="167"/>
      <c r="E108" s="181" t="s">
        <v>152</v>
      </c>
      <c r="F108" s="27"/>
      <c r="G108" s="21"/>
    </row>
    <row r="109" spans="1:7" x14ac:dyDescent="0.25">
      <c r="A109" s="180"/>
      <c r="B109" s="167"/>
      <c r="C109" s="166"/>
      <c r="D109" s="167"/>
      <c r="E109" s="181"/>
      <c r="F109" s="27"/>
      <c r="G109" s="21"/>
    </row>
    <row r="110" spans="1:7" x14ac:dyDescent="0.25">
      <c r="A110" s="179" t="s">
        <v>156</v>
      </c>
      <c r="B110" s="199">
        <v>9</v>
      </c>
      <c r="C110" s="200" t="s">
        <v>17</v>
      </c>
      <c r="D110" s="199">
        <v>13</v>
      </c>
      <c r="E110" s="118" t="s">
        <v>182</v>
      </c>
      <c r="F110" s="27"/>
      <c r="G110" s="21"/>
    </row>
    <row r="111" spans="1:7" x14ac:dyDescent="0.25">
      <c r="A111" s="179"/>
      <c r="B111" s="199">
        <v>13</v>
      </c>
      <c r="C111" s="200"/>
      <c r="D111" s="199">
        <v>8</v>
      </c>
      <c r="E111" s="118"/>
      <c r="F111" s="27"/>
      <c r="G111" s="21"/>
    </row>
    <row r="112" spans="1:7" x14ac:dyDescent="0.25">
      <c r="A112" s="179" t="s">
        <v>155</v>
      </c>
      <c r="B112" s="53">
        <v>7</v>
      </c>
      <c r="C112" s="53" t="s">
        <v>17</v>
      </c>
      <c r="D112" s="53">
        <v>13</v>
      </c>
      <c r="E112" s="118" t="s">
        <v>153</v>
      </c>
      <c r="F112" s="27"/>
      <c r="G112" s="21"/>
    </row>
    <row r="113" spans="1:7" x14ac:dyDescent="0.25">
      <c r="A113" s="179"/>
      <c r="B113" s="53">
        <v>9</v>
      </c>
      <c r="D113" s="53">
        <v>13</v>
      </c>
      <c r="E113" s="118"/>
      <c r="F113" s="27"/>
      <c r="G113" s="21"/>
    </row>
    <row r="114" spans="1:7" ht="15" x14ac:dyDescent="0.25">
      <c r="A114"/>
      <c r="B114"/>
      <c r="C114"/>
      <c r="D114"/>
      <c r="F114" s="27"/>
      <c r="G114" s="22"/>
    </row>
    <row r="115" spans="1:7" ht="33.75" customHeight="1" x14ac:dyDescent="0.25">
      <c r="A115" s="257" t="str">
        <f>A1</f>
        <v>Liberation Petanque Club  -  Singles Division 1</v>
      </c>
      <c r="B115" s="258"/>
      <c r="C115" s="258"/>
      <c r="D115" s="258"/>
      <c r="E115" s="258"/>
      <c r="F115" s="33" t="s">
        <v>12</v>
      </c>
      <c r="G115" s="33" t="s">
        <v>1</v>
      </c>
    </row>
    <row r="116" spans="1:7" ht="30" x14ac:dyDescent="0.3">
      <c r="A116" s="12" t="s">
        <v>8</v>
      </c>
      <c r="B116" s="51"/>
      <c r="C116" s="79"/>
      <c r="D116" s="79"/>
      <c r="E116" s="76">
        <f>'Data Validation'!B14</f>
        <v>45462</v>
      </c>
      <c r="F116" s="26" t="s">
        <v>0</v>
      </c>
      <c r="G116" s="26" t="s">
        <v>0</v>
      </c>
    </row>
    <row r="117" spans="1:7" ht="16.5" customHeight="1" x14ac:dyDescent="0.3">
      <c r="A117" s="12"/>
      <c r="B117" s="38"/>
      <c r="C117" s="31"/>
      <c r="D117" s="18"/>
      <c r="E117" s="39"/>
      <c r="F117" s="25">
        <f>'Data Validation'!E15</f>
        <v>45518</v>
      </c>
      <c r="G117" s="69">
        <f>'Data Validation'!E14</f>
        <v>45490</v>
      </c>
    </row>
    <row r="118" spans="1:7" ht="15" x14ac:dyDescent="0.25">
      <c r="A118"/>
      <c r="B118"/>
      <c r="C118"/>
      <c r="D118"/>
      <c r="G118" s="21"/>
    </row>
    <row r="119" spans="1:7" x14ac:dyDescent="0.25">
      <c r="A119" s="180" t="s">
        <v>143</v>
      </c>
      <c r="B119" s="167"/>
      <c r="C119" s="167" t="s">
        <v>17</v>
      </c>
      <c r="D119" s="167"/>
      <c r="E119" s="181" t="s">
        <v>162</v>
      </c>
      <c r="G119" s="21"/>
    </row>
    <row r="120" spans="1:7" x14ac:dyDescent="0.25">
      <c r="A120" s="180"/>
      <c r="B120" s="167"/>
      <c r="C120" s="166"/>
      <c r="D120" s="167"/>
      <c r="E120" s="181"/>
      <c r="G120" s="21"/>
    </row>
    <row r="121" spans="1:7" x14ac:dyDescent="0.25">
      <c r="A121" s="179" t="s">
        <v>160</v>
      </c>
      <c r="B121" s="53">
        <v>13</v>
      </c>
      <c r="C121" s="53" t="s">
        <v>17</v>
      </c>
      <c r="D121" s="53">
        <v>11</v>
      </c>
      <c r="E121" s="118" t="s">
        <v>161</v>
      </c>
      <c r="G121" s="21"/>
    </row>
    <row r="122" spans="1:7" x14ac:dyDescent="0.25">
      <c r="A122" s="179"/>
      <c r="B122" s="53">
        <v>13</v>
      </c>
      <c r="C122"/>
      <c r="D122" s="53">
        <v>10</v>
      </c>
      <c r="E122" s="118"/>
      <c r="G122" s="21"/>
    </row>
    <row r="123" spans="1:7" x14ac:dyDescent="0.25">
      <c r="A123" s="179" t="s">
        <v>158</v>
      </c>
      <c r="B123" s="53">
        <v>13</v>
      </c>
      <c r="C123" s="53" t="s">
        <v>17</v>
      </c>
      <c r="D123" s="53">
        <v>12</v>
      </c>
      <c r="E123" s="118" t="s">
        <v>159</v>
      </c>
      <c r="G123" s="21"/>
    </row>
    <row r="124" spans="1:7" x14ac:dyDescent="0.25">
      <c r="A124" s="179"/>
      <c r="B124" s="53">
        <v>12</v>
      </c>
      <c r="C124"/>
      <c r="D124" s="53">
        <v>13</v>
      </c>
      <c r="E124" s="118"/>
      <c r="G124" s="21"/>
    </row>
    <row r="125" spans="1:7" x14ac:dyDescent="0.25">
      <c r="A125" s="180" t="s">
        <v>157</v>
      </c>
      <c r="B125" s="167"/>
      <c r="C125" s="167" t="s">
        <v>17</v>
      </c>
      <c r="D125" s="167"/>
      <c r="E125" s="181" t="s">
        <v>143</v>
      </c>
      <c r="G125" s="21"/>
    </row>
    <row r="126" spans="1:7" x14ac:dyDescent="0.25">
      <c r="A126" s="180"/>
      <c r="B126" s="167"/>
      <c r="C126" s="166"/>
      <c r="D126" s="167"/>
      <c r="E126" s="181"/>
      <c r="G126" s="21"/>
    </row>
    <row r="127" spans="1:7" x14ac:dyDescent="0.25">
      <c r="A127" s="179" t="s">
        <v>154</v>
      </c>
      <c r="B127" s="53">
        <v>13</v>
      </c>
      <c r="C127" s="53" t="s">
        <v>17</v>
      </c>
      <c r="D127" s="53">
        <v>4</v>
      </c>
      <c r="E127" s="118" t="s">
        <v>156</v>
      </c>
      <c r="G127" s="21"/>
    </row>
    <row r="128" spans="1:7" x14ac:dyDescent="0.25">
      <c r="A128" s="179"/>
      <c r="B128" s="53">
        <v>13</v>
      </c>
      <c r="C128"/>
      <c r="D128" s="53">
        <v>8</v>
      </c>
      <c r="E128" s="118"/>
      <c r="G128" s="21"/>
    </row>
    <row r="129" spans="1:8" x14ac:dyDescent="0.25">
      <c r="A129" s="179" t="s">
        <v>152</v>
      </c>
      <c r="B129" s="53">
        <v>13</v>
      </c>
      <c r="C129" s="53" t="s">
        <v>17</v>
      </c>
      <c r="D129" s="53">
        <v>1</v>
      </c>
      <c r="E129" s="118" t="s">
        <v>155</v>
      </c>
      <c r="G129" s="21"/>
    </row>
    <row r="130" spans="1:8" x14ac:dyDescent="0.25">
      <c r="A130" s="179"/>
      <c r="B130" s="53">
        <v>4</v>
      </c>
      <c r="D130" s="53">
        <v>13</v>
      </c>
      <c r="E130" s="118"/>
      <c r="G130" s="21"/>
    </row>
    <row r="131" spans="1:8" x14ac:dyDescent="0.25">
      <c r="A131" s="179" t="s">
        <v>182</v>
      </c>
      <c r="B131" s="53">
        <v>4</v>
      </c>
      <c r="C131" s="53" t="s">
        <v>17</v>
      </c>
      <c r="D131" s="53">
        <v>13</v>
      </c>
      <c r="E131" s="118" t="s">
        <v>153</v>
      </c>
      <c r="G131" s="21"/>
    </row>
    <row r="132" spans="1:8" x14ac:dyDescent="0.25">
      <c r="A132" s="179"/>
      <c r="B132" s="53">
        <v>1</v>
      </c>
      <c r="D132" s="53">
        <v>13</v>
      </c>
      <c r="E132" s="118"/>
      <c r="G132" s="21"/>
    </row>
    <row r="133" spans="1:8" ht="15" x14ac:dyDescent="0.25">
      <c r="A133"/>
      <c r="B133"/>
      <c r="C133"/>
      <c r="D133"/>
      <c r="F133" s="32"/>
      <c r="G133" s="22"/>
    </row>
    <row r="134" spans="1:8" ht="33.75" customHeight="1" x14ac:dyDescent="0.25">
      <c r="A134" s="257" t="str">
        <f>A115</f>
        <v>Liberation Petanque Club  -  Singles Division 1</v>
      </c>
      <c r="B134" s="258"/>
      <c r="C134" s="258"/>
      <c r="D134" s="258"/>
      <c r="E134" s="258"/>
      <c r="F134" s="33" t="s">
        <v>12</v>
      </c>
      <c r="G134" s="33" t="s">
        <v>1</v>
      </c>
    </row>
    <row r="135" spans="1:8" ht="30" x14ac:dyDescent="0.3">
      <c r="A135" s="12" t="s">
        <v>15</v>
      </c>
      <c r="B135" s="51"/>
      <c r="C135" s="79"/>
      <c r="D135" s="79"/>
      <c r="E135" s="76">
        <f>'Data Validation'!C14</f>
        <v>45462</v>
      </c>
      <c r="F135" s="26" t="s">
        <v>0</v>
      </c>
      <c r="G135" s="26" t="s">
        <v>0</v>
      </c>
    </row>
    <row r="136" spans="1:8" ht="15" customHeight="1" x14ac:dyDescent="0.3">
      <c r="A136" s="12"/>
      <c r="B136" s="38"/>
      <c r="C136" s="31"/>
      <c r="D136" s="18"/>
      <c r="E136" s="39"/>
      <c r="F136" s="37">
        <f>'Data Validation'!E17</f>
        <v>45553</v>
      </c>
      <c r="G136" s="69">
        <f>'Data Validation'!E14</f>
        <v>45490</v>
      </c>
    </row>
    <row r="137" spans="1:8" ht="15" x14ac:dyDescent="0.25">
      <c r="A137"/>
      <c r="B137"/>
      <c r="C137"/>
      <c r="D137"/>
      <c r="G137" s="21"/>
    </row>
    <row r="138" spans="1:8" x14ac:dyDescent="0.25">
      <c r="A138" s="180" t="s">
        <v>161</v>
      </c>
      <c r="B138" s="167"/>
      <c r="C138" s="167" t="s">
        <v>17</v>
      </c>
      <c r="D138" s="167"/>
      <c r="E138" s="181" t="s">
        <v>143</v>
      </c>
      <c r="G138" s="21"/>
      <c r="H138" s="3"/>
    </row>
    <row r="139" spans="1:8" x14ac:dyDescent="0.25">
      <c r="A139" s="180"/>
      <c r="B139" s="167"/>
      <c r="C139" s="166"/>
      <c r="D139" s="167"/>
      <c r="E139" s="181"/>
      <c r="G139" s="21"/>
      <c r="H139" s="3"/>
    </row>
    <row r="140" spans="1:8" s="1" customFormat="1" x14ac:dyDescent="0.25">
      <c r="A140" s="179" t="s">
        <v>159</v>
      </c>
      <c r="B140" s="53">
        <v>7</v>
      </c>
      <c r="C140" s="53" t="s">
        <v>17</v>
      </c>
      <c r="D140" s="53">
        <v>13</v>
      </c>
      <c r="E140" s="118" t="s">
        <v>162</v>
      </c>
      <c r="F140"/>
      <c r="G140" s="21"/>
      <c r="H140" s="3"/>
    </row>
    <row r="141" spans="1:8" s="1" customFormat="1" x14ac:dyDescent="0.25">
      <c r="A141" s="179"/>
      <c r="B141" s="53">
        <v>13</v>
      </c>
      <c r="C141"/>
      <c r="D141" s="53">
        <v>10</v>
      </c>
      <c r="E141" s="118"/>
      <c r="F141"/>
      <c r="G141" s="21"/>
      <c r="H141" s="3"/>
    </row>
    <row r="142" spans="1:8" s="1" customFormat="1" x14ac:dyDescent="0.25">
      <c r="A142" s="180" t="s">
        <v>143</v>
      </c>
      <c r="B142" s="167"/>
      <c r="C142" s="167" t="s">
        <v>17</v>
      </c>
      <c r="D142" s="167"/>
      <c r="E142" s="181" t="s">
        <v>160</v>
      </c>
      <c r="F142"/>
      <c r="G142" s="21"/>
      <c r="H142" s="3"/>
    </row>
    <row r="143" spans="1:8" s="1" customFormat="1" x14ac:dyDescent="0.25">
      <c r="A143" s="180"/>
      <c r="B143" s="167"/>
      <c r="C143" s="166"/>
      <c r="D143" s="167"/>
      <c r="E143" s="181"/>
      <c r="F143"/>
      <c r="G143" s="21"/>
      <c r="H143" s="3"/>
    </row>
    <row r="144" spans="1:8" s="1" customFormat="1" x14ac:dyDescent="0.25">
      <c r="A144" s="179" t="s">
        <v>156</v>
      </c>
      <c r="B144" s="53">
        <v>13</v>
      </c>
      <c r="C144" s="53" t="s">
        <v>17</v>
      </c>
      <c r="D144" s="53">
        <v>7</v>
      </c>
      <c r="E144" s="118" t="s">
        <v>158</v>
      </c>
      <c r="F144"/>
      <c r="G144" s="21"/>
      <c r="H144" s="3"/>
    </row>
    <row r="145" spans="1:8" x14ac:dyDescent="0.25">
      <c r="A145" s="179"/>
      <c r="B145" s="53">
        <v>12</v>
      </c>
      <c r="C145"/>
      <c r="D145" s="53">
        <v>13</v>
      </c>
      <c r="E145" s="118"/>
      <c r="G145" s="21"/>
      <c r="H145" s="3"/>
    </row>
    <row r="146" spans="1:8" x14ac:dyDescent="0.25">
      <c r="A146" s="179" t="s">
        <v>155</v>
      </c>
      <c r="B146" s="53">
        <v>10</v>
      </c>
      <c r="C146" s="53" t="s">
        <v>17</v>
      </c>
      <c r="D146" s="53">
        <v>13</v>
      </c>
      <c r="E146" s="118" t="s">
        <v>157</v>
      </c>
      <c r="G146" s="21"/>
      <c r="H146" s="3"/>
    </row>
    <row r="147" spans="1:8" x14ac:dyDescent="0.25">
      <c r="A147" s="179"/>
      <c r="B147" s="53">
        <v>13</v>
      </c>
      <c r="C147"/>
      <c r="D147" s="53">
        <v>11</v>
      </c>
      <c r="E147" s="118"/>
      <c r="G147" s="21"/>
      <c r="H147" s="3"/>
    </row>
    <row r="148" spans="1:8" x14ac:dyDescent="0.25">
      <c r="A148" s="179" t="s">
        <v>153</v>
      </c>
      <c r="B148" s="53">
        <v>13</v>
      </c>
      <c r="C148" s="53" t="s">
        <v>17</v>
      </c>
      <c r="D148" s="53">
        <v>4</v>
      </c>
      <c r="E148" s="118" t="s">
        <v>154</v>
      </c>
      <c r="G148" s="21"/>
      <c r="H148" s="3"/>
    </row>
    <row r="149" spans="1:8" x14ac:dyDescent="0.25">
      <c r="A149" s="179"/>
      <c r="B149" s="53">
        <v>13</v>
      </c>
      <c r="D149" s="53">
        <v>5</v>
      </c>
      <c r="E149" s="118"/>
      <c r="G149" s="21"/>
      <c r="H149" s="3"/>
    </row>
    <row r="150" spans="1:8" x14ac:dyDescent="0.25">
      <c r="A150" s="179" t="s">
        <v>182</v>
      </c>
      <c r="B150" s="199">
        <v>13</v>
      </c>
      <c r="C150" s="200" t="s">
        <v>17</v>
      </c>
      <c r="D150" s="199">
        <v>8</v>
      </c>
      <c r="E150" s="118" t="s">
        <v>152</v>
      </c>
      <c r="G150" s="21"/>
      <c r="H150" s="3"/>
    </row>
    <row r="151" spans="1:8" x14ac:dyDescent="0.25">
      <c r="A151" s="179"/>
      <c r="B151" s="199">
        <v>2</v>
      </c>
      <c r="C151" s="200"/>
      <c r="D151" s="199">
        <v>13</v>
      </c>
      <c r="E151" s="118"/>
      <c r="G151" s="21"/>
      <c r="H151" s="3"/>
    </row>
    <row r="152" spans="1:8" ht="15" x14ac:dyDescent="0.25">
      <c r="A152"/>
      <c r="B152"/>
      <c r="C152"/>
      <c r="D152"/>
      <c r="F152" s="27"/>
      <c r="G152" s="22"/>
    </row>
    <row r="153" spans="1:8" ht="33.75" customHeight="1" x14ac:dyDescent="0.25">
      <c r="A153" s="257" t="str">
        <f>A134</f>
        <v>Liberation Petanque Club  -  Singles Division 1</v>
      </c>
      <c r="B153" s="258"/>
      <c r="C153" s="258"/>
      <c r="D153" s="258"/>
      <c r="E153" s="258"/>
      <c r="F153" s="33" t="s">
        <v>12</v>
      </c>
      <c r="G153" s="33" t="s">
        <v>1</v>
      </c>
    </row>
    <row r="154" spans="1:8" ht="19.5" customHeight="1" x14ac:dyDescent="0.3">
      <c r="A154" s="12" t="s">
        <v>16</v>
      </c>
      <c r="B154" s="51"/>
      <c r="C154" s="79"/>
      <c r="D154" s="79"/>
      <c r="E154" s="76">
        <f>'Data Validation'!C16</f>
        <v>45476</v>
      </c>
      <c r="F154" s="26" t="s">
        <v>0</v>
      </c>
      <c r="G154" s="26" t="s">
        <v>0</v>
      </c>
    </row>
    <row r="155" spans="1:8" ht="13.5" customHeight="1" x14ac:dyDescent="0.3">
      <c r="A155" s="12"/>
      <c r="B155" s="38"/>
      <c r="C155" s="31"/>
      <c r="D155" s="18"/>
      <c r="E155" s="39"/>
      <c r="F155" s="25">
        <f>'Data Validation'!E19</f>
        <v>45574</v>
      </c>
      <c r="G155" s="69">
        <f>'Data Validation'!E16</f>
        <v>45504</v>
      </c>
      <c r="H155" s="3"/>
    </row>
    <row r="156" spans="1:8" ht="15" x14ac:dyDescent="0.25">
      <c r="A156"/>
      <c r="B156"/>
      <c r="C156"/>
      <c r="D156"/>
      <c r="G156" s="21"/>
      <c r="H156" s="3"/>
    </row>
    <row r="157" spans="1:8" x14ac:dyDescent="0.25">
      <c r="A157" s="180" t="s">
        <v>143</v>
      </c>
      <c r="B157" s="202"/>
      <c r="C157" s="203" t="s">
        <v>17</v>
      </c>
      <c r="D157" s="202"/>
      <c r="E157" s="181" t="s">
        <v>159</v>
      </c>
      <c r="G157" s="21"/>
      <c r="H157" s="3"/>
    </row>
    <row r="158" spans="1:8" x14ac:dyDescent="0.25">
      <c r="A158" s="180"/>
      <c r="B158" s="207"/>
      <c r="C158" s="203"/>
      <c r="D158" s="202"/>
      <c r="E158" s="181"/>
      <c r="G158" s="21"/>
      <c r="H158" s="3"/>
    </row>
    <row r="159" spans="1:8" x14ac:dyDescent="0.25">
      <c r="A159" s="180" t="s">
        <v>161</v>
      </c>
      <c r="B159" s="202"/>
      <c r="C159" s="203" t="s">
        <v>17</v>
      </c>
      <c r="D159" s="202"/>
      <c r="E159" s="181" t="s">
        <v>143</v>
      </c>
      <c r="G159" s="21"/>
      <c r="H159" s="3"/>
    </row>
    <row r="160" spans="1:8" x14ac:dyDescent="0.25">
      <c r="A160" s="180"/>
      <c r="B160" s="202"/>
      <c r="C160" s="203"/>
      <c r="D160" s="202"/>
      <c r="E160" s="181"/>
      <c r="G160" s="21"/>
      <c r="H160" s="3"/>
    </row>
    <row r="161" spans="1:8" x14ac:dyDescent="0.25">
      <c r="A161" s="179" t="s">
        <v>162</v>
      </c>
      <c r="B161" s="199">
        <v>12</v>
      </c>
      <c r="C161" s="200" t="s">
        <v>17</v>
      </c>
      <c r="D161" s="199">
        <v>13</v>
      </c>
      <c r="E161" s="118" t="s">
        <v>156</v>
      </c>
      <c r="G161" s="21"/>
      <c r="H161" s="3"/>
    </row>
    <row r="162" spans="1:8" x14ac:dyDescent="0.25">
      <c r="A162" s="179"/>
      <c r="B162" s="199">
        <v>9</v>
      </c>
      <c r="C162" s="205"/>
      <c r="D162" s="199">
        <v>13</v>
      </c>
      <c r="E162" s="118"/>
      <c r="G162" s="21"/>
      <c r="H162" s="3"/>
    </row>
    <row r="163" spans="1:8" x14ac:dyDescent="0.25">
      <c r="A163" s="179" t="s">
        <v>160</v>
      </c>
      <c r="B163" s="199">
        <v>9</v>
      </c>
      <c r="C163" s="200" t="s">
        <v>17</v>
      </c>
      <c r="D163" s="201">
        <v>13</v>
      </c>
      <c r="E163" s="118" t="s">
        <v>155</v>
      </c>
      <c r="G163" s="21"/>
      <c r="H163" s="3"/>
    </row>
    <row r="164" spans="1:8" x14ac:dyDescent="0.25">
      <c r="A164" s="179"/>
      <c r="B164" s="199">
        <v>13</v>
      </c>
      <c r="C164" s="200"/>
      <c r="D164" s="204">
        <v>10</v>
      </c>
      <c r="E164" s="118"/>
      <c r="G164" s="21"/>
    </row>
    <row r="165" spans="1:8" x14ac:dyDescent="0.25">
      <c r="A165" s="179" t="s">
        <v>158</v>
      </c>
      <c r="B165" s="199">
        <v>11</v>
      </c>
      <c r="C165" s="200" t="s">
        <v>17</v>
      </c>
      <c r="D165" s="199">
        <v>13</v>
      </c>
      <c r="E165" s="118" t="s">
        <v>153</v>
      </c>
      <c r="G165" s="21"/>
    </row>
    <row r="166" spans="1:8" x14ac:dyDescent="0.25">
      <c r="A166" s="179"/>
      <c r="B166" s="199">
        <v>5</v>
      </c>
      <c r="C166" s="200"/>
      <c r="D166" s="199">
        <v>13</v>
      </c>
      <c r="E166" s="118"/>
      <c r="G166" s="21"/>
    </row>
    <row r="167" spans="1:8" x14ac:dyDescent="0.25">
      <c r="A167" s="179" t="s">
        <v>157</v>
      </c>
      <c r="B167" s="199">
        <v>13</v>
      </c>
      <c r="C167" s="200" t="s">
        <v>17</v>
      </c>
      <c r="D167" s="199">
        <v>4</v>
      </c>
      <c r="E167" s="118" t="s">
        <v>182</v>
      </c>
      <c r="G167" s="21"/>
    </row>
    <row r="168" spans="1:8" x14ac:dyDescent="0.25">
      <c r="A168" s="179"/>
      <c r="B168" s="199">
        <v>13</v>
      </c>
      <c r="C168" s="200"/>
      <c r="D168" s="199">
        <v>10</v>
      </c>
      <c r="E168" s="118"/>
      <c r="G168" s="21"/>
    </row>
    <row r="169" spans="1:8" x14ac:dyDescent="0.25">
      <c r="A169" s="179" t="s">
        <v>154</v>
      </c>
      <c r="B169" s="199">
        <v>13</v>
      </c>
      <c r="C169" s="200" t="s">
        <v>17</v>
      </c>
      <c r="D169" s="199">
        <v>8</v>
      </c>
      <c r="E169" s="118" t="s">
        <v>152</v>
      </c>
      <c r="G169" s="21"/>
    </row>
    <row r="170" spans="1:8" x14ac:dyDescent="0.25">
      <c r="A170" s="179"/>
      <c r="B170" s="199">
        <v>7</v>
      </c>
      <c r="C170" s="200"/>
      <c r="D170" s="199">
        <v>13</v>
      </c>
      <c r="E170" s="118"/>
      <c r="G170" s="21"/>
    </row>
    <row r="171" spans="1:8" ht="15" x14ac:dyDescent="0.25">
      <c r="A171"/>
      <c r="B171"/>
      <c r="C171"/>
      <c r="D171"/>
      <c r="G171" s="22"/>
    </row>
    <row r="172" spans="1:8" ht="33.75" customHeight="1" x14ac:dyDescent="0.25">
      <c r="A172" s="257" t="str">
        <f>A1</f>
        <v>Liberation Petanque Club  -  Singles Division 1</v>
      </c>
      <c r="B172" s="258"/>
      <c r="C172" s="258"/>
      <c r="D172" s="258"/>
      <c r="E172" s="258"/>
      <c r="F172" s="33" t="s">
        <v>12</v>
      </c>
      <c r="G172" s="78" t="s">
        <v>1</v>
      </c>
    </row>
    <row r="173" spans="1:8" ht="30" x14ac:dyDescent="0.3">
      <c r="A173" s="6" t="s">
        <v>20</v>
      </c>
      <c r="B173" s="51"/>
      <c r="C173" s="79"/>
      <c r="D173" s="79"/>
      <c r="E173" s="60">
        <f>'Data Validation'!C18</f>
        <v>45518</v>
      </c>
      <c r="F173" s="2" t="s">
        <v>0</v>
      </c>
      <c r="G173" s="2" t="s">
        <v>0</v>
      </c>
    </row>
    <row r="174" spans="1:8" ht="13.5" customHeight="1" x14ac:dyDescent="0.25">
      <c r="A174" s="49"/>
      <c r="B174" s="50"/>
      <c r="C174" s="31"/>
      <c r="D174" s="50"/>
      <c r="E174" s="45"/>
      <c r="F174" s="25">
        <f>'Data Validation'!E21</f>
        <v>45595</v>
      </c>
      <c r="G174" s="69">
        <f>'Data Validation'!E18</f>
        <v>45546</v>
      </c>
    </row>
    <row r="175" spans="1:8" ht="15" x14ac:dyDescent="0.25">
      <c r="A175"/>
      <c r="B175"/>
      <c r="C175"/>
      <c r="D175"/>
      <c r="G175" s="21"/>
    </row>
    <row r="176" spans="1:8" x14ac:dyDescent="0.25">
      <c r="A176" s="180" t="s">
        <v>143</v>
      </c>
      <c r="B176" s="202"/>
      <c r="C176" s="203" t="s">
        <v>17</v>
      </c>
      <c r="D176" s="202"/>
      <c r="E176" s="181" t="s">
        <v>143</v>
      </c>
      <c r="G176" s="21"/>
    </row>
    <row r="177" spans="1:7" x14ac:dyDescent="0.25">
      <c r="A177" s="180"/>
      <c r="B177" s="202"/>
      <c r="C177" s="203"/>
      <c r="D177" s="207"/>
      <c r="E177" s="181"/>
      <c r="G177" s="21"/>
    </row>
    <row r="178" spans="1:7" x14ac:dyDescent="0.25">
      <c r="A178" s="179" t="s">
        <v>156</v>
      </c>
      <c r="B178" s="199">
        <v>11</v>
      </c>
      <c r="C178" s="200" t="s">
        <v>17</v>
      </c>
      <c r="D178" s="199">
        <v>13</v>
      </c>
      <c r="E178" s="118" t="s">
        <v>159</v>
      </c>
      <c r="G178" s="21"/>
    </row>
    <row r="179" spans="1:7" x14ac:dyDescent="0.25">
      <c r="A179" s="179"/>
      <c r="B179" s="199">
        <v>5</v>
      </c>
      <c r="C179" s="200"/>
      <c r="D179" s="199">
        <v>13</v>
      </c>
      <c r="E179" s="118"/>
      <c r="G179" s="21"/>
    </row>
    <row r="180" spans="1:7" x14ac:dyDescent="0.25">
      <c r="A180" s="179" t="s">
        <v>155</v>
      </c>
      <c r="B180" s="201">
        <v>13</v>
      </c>
      <c r="C180" s="200" t="s">
        <v>17</v>
      </c>
      <c r="D180" s="199">
        <v>4</v>
      </c>
      <c r="E180" s="118" t="s">
        <v>161</v>
      </c>
      <c r="G180" s="21"/>
    </row>
    <row r="181" spans="1:7" x14ac:dyDescent="0.25">
      <c r="A181" s="179"/>
      <c r="B181" s="204">
        <v>13</v>
      </c>
      <c r="C181" s="205"/>
      <c r="D181" s="199">
        <v>7</v>
      </c>
      <c r="E181" s="118"/>
      <c r="G181" s="21"/>
    </row>
    <row r="182" spans="1:7" x14ac:dyDescent="0.25">
      <c r="A182" s="179" t="s">
        <v>153</v>
      </c>
      <c r="B182" s="199">
        <v>13</v>
      </c>
      <c r="C182" s="200" t="s">
        <v>17</v>
      </c>
      <c r="D182" s="199">
        <v>12</v>
      </c>
      <c r="E182" s="118" t="s">
        <v>162</v>
      </c>
      <c r="G182" s="21"/>
    </row>
    <row r="183" spans="1:7" x14ac:dyDescent="0.25">
      <c r="A183" s="179"/>
      <c r="B183" s="199">
        <v>13</v>
      </c>
      <c r="C183" s="200"/>
      <c r="D183" s="199">
        <v>11</v>
      </c>
      <c r="E183" s="118"/>
      <c r="G183" s="21"/>
    </row>
    <row r="184" spans="1:7" x14ac:dyDescent="0.25">
      <c r="A184" s="179" t="s">
        <v>182</v>
      </c>
      <c r="B184" s="199">
        <v>11</v>
      </c>
      <c r="C184" s="200" t="s">
        <v>17</v>
      </c>
      <c r="D184" s="199">
        <v>13</v>
      </c>
      <c r="E184" s="118" t="s">
        <v>160</v>
      </c>
      <c r="G184" s="21"/>
    </row>
    <row r="185" spans="1:7" x14ac:dyDescent="0.25">
      <c r="A185" s="179"/>
      <c r="B185" s="199">
        <v>5</v>
      </c>
      <c r="C185" s="200"/>
      <c r="D185" s="199">
        <v>13</v>
      </c>
      <c r="E185" s="118"/>
      <c r="G185" s="21"/>
    </row>
    <row r="186" spans="1:7" x14ac:dyDescent="0.25">
      <c r="A186" s="179" t="s">
        <v>152</v>
      </c>
      <c r="B186" s="199">
        <v>8</v>
      </c>
      <c r="C186" s="200" t="s">
        <v>17</v>
      </c>
      <c r="D186" s="199">
        <v>13</v>
      </c>
      <c r="E186" s="118" t="s">
        <v>158</v>
      </c>
      <c r="G186" s="21"/>
    </row>
    <row r="187" spans="1:7" x14ac:dyDescent="0.25">
      <c r="A187" s="179"/>
      <c r="B187" s="199">
        <v>13</v>
      </c>
      <c r="C187" s="200"/>
      <c r="D187" s="199">
        <v>2</v>
      </c>
      <c r="E187" s="118"/>
      <c r="G187" s="21"/>
    </row>
    <row r="188" spans="1:7" x14ac:dyDescent="0.25">
      <c r="A188" s="179" t="s">
        <v>154</v>
      </c>
      <c r="B188" s="199">
        <v>13</v>
      </c>
      <c r="C188" s="200" t="s">
        <v>17</v>
      </c>
      <c r="D188" s="199">
        <v>6</v>
      </c>
      <c r="E188" s="118" t="s">
        <v>157</v>
      </c>
      <c r="G188" s="21"/>
    </row>
    <row r="189" spans="1:7" x14ac:dyDescent="0.25">
      <c r="A189" s="179"/>
      <c r="B189" s="199">
        <v>5</v>
      </c>
      <c r="C189" s="200"/>
      <c r="D189" s="199">
        <v>13</v>
      </c>
      <c r="E189" s="118"/>
      <c r="G189" s="21"/>
    </row>
    <row r="190" spans="1:7" ht="15" x14ac:dyDescent="0.25">
      <c r="A190"/>
      <c r="B190"/>
      <c r="C190"/>
      <c r="D190"/>
      <c r="G190" s="22"/>
    </row>
    <row r="191" spans="1:7" ht="33.75" customHeight="1" x14ac:dyDescent="0.25">
      <c r="A191" s="257" t="str">
        <f>A172</f>
        <v>Liberation Petanque Club  -  Singles Division 1</v>
      </c>
      <c r="B191" s="258"/>
      <c r="C191" s="258"/>
      <c r="D191" s="258"/>
      <c r="E191" s="258"/>
      <c r="F191" s="33" t="s">
        <v>12</v>
      </c>
      <c r="G191" s="33" t="s">
        <v>1</v>
      </c>
    </row>
    <row r="192" spans="1:7" ht="30" x14ac:dyDescent="0.3">
      <c r="A192" s="12" t="s">
        <v>21</v>
      </c>
      <c r="B192" s="51"/>
      <c r="C192" s="79"/>
      <c r="D192" s="79"/>
      <c r="E192" s="76">
        <f>'Data Validation'!B18</f>
        <v>45518</v>
      </c>
      <c r="F192" s="26" t="s">
        <v>0</v>
      </c>
      <c r="G192" s="26" t="s">
        <v>0</v>
      </c>
    </row>
    <row r="193" spans="1:7" ht="15" customHeight="1" x14ac:dyDescent="0.25">
      <c r="A193" s="49"/>
      <c r="B193" s="88"/>
      <c r="C193" s="31"/>
      <c r="D193" s="88"/>
      <c r="E193" s="45"/>
      <c r="F193" s="37" t="str">
        <f>'Data Validation'!C30</f>
        <v>10th March 2024</v>
      </c>
      <c r="G193" s="81">
        <f>'Data Validation'!E18</f>
        <v>45546</v>
      </c>
    </row>
    <row r="194" spans="1:7" ht="15" x14ac:dyDescent="0.25">
      <c r="A194"/>
      <c r="B194"/>
      <c r="C194"/>
      <c r="D194"/>
      <c r="G194" s="86"/>
    </row>
    <row r="195" spans="1:7" x14ac:dyDescent="0.25">
      <c r="A195" s="180" t="s">
        <v>143</v>
      </c>
      <c r="B195" s="202"/>
      <c r="C195" s="203" t="s">
        <v>17</v>
      </c>
      <c r="D195" s="202"/>
      <c r="E195" s="181" t="s">
        <v>156</v>
      </c>
      <c r="G195" s="86"/>
    </row>
    <row r="196" spans="1:7" x14ac:dyDescent="0.25">
      <c r="A196" s="180"/>
      <c r="B196" s="207"/>
      <c r="C196" s="203"/>
      <c r="D196" s="202"/>
      <c r="E196" s="181"/>
      <c r="G196" s="86"/>
    </row>
    <row r="197" spans="1:7" x14ac:dyDescent="0.25">
      <c r="A197" s="180" t="s">
        <v>143</v>
      </c>
      <c r="B197" s="202"/>
      <c r="C197" s="203" t="s">
        <v>17</v>
      </c>
      <c r="D197" s="207"/>
      <c r="E197" s="181" t="s">
        <v>155</v>
      </c>
      <c r="G197" s="86"/>
    </row>
    <row r="198" spans="1:7" x14ac:dyDescent="0.25">
      <c r="A198" s="180"/>
      <c r="B198" s="202"/>
      <c r="C198" s="203"/>
      <c r="D198" s="211"/>
      <c r="E198" s="181"/>
      <c r="G198" s="86"/>
    </row>
    <row r="199" spans="1:7" x14ac:dyDescent="0.25">
      <c r="A199" s="179" t="s">
        <v>159</v>
      </c>
      <c r="B199" s="199">
        <v>12</v>
      </c>
      <c r="C199" s="200" t="s">
        <v>17</v>
      </c>
      <c r="D199" s="199">
        <v>13</v>
      </c>
      <c r="E199" s="118" t="s">
        <v>153</v>
      </c>
      <c r="G199" s="86"/>
    </row>
    <row r="200" spans="1:7" x14ac:dyDescent="0.25">
      <c r="A200" s="179"/>
      <c r="B200" s="199">
        <v>8</v>
      </c>
      <c r="C200" s="200"/>
      <c r="D200" s="199">
        <v>13</v>
      </c>
      <c r="E200" s="118"/>
      <c r="G200" s="86"/>
    </row>
    <row r="201" spans="1:7" x14ac:dyDescent="0.25">
      <c r="A201" s="179" t="s">
        <v>161</v>
      </c>
      <c r="B201" s="199">
        <v>13</v>
      </c>
      <c r="C201" s="200" t="s">
        <v>17</v>
      </c>
      <c r="D201" s="199">
        <v>4</v>
      </c>
      <c r="E201" s="118" t="s">
        <v>182</v>
      </c>
      <c r="G201" s="86"/>
    </row>
    <row r="202" spans="1:7" x14ac:dyDescent="0.25">
      <c r="A202" s="179"/>
      <c r="B202" s="199">
        <v>13</v>
      </c>
      <c r="C202" s="200"/>
      <c r="D202" s="199">
        <v>3</v>
      </c>
      <c r="E202" s="118"/>
      <c r="G202" s="86"/>
    </row>
    <row r="203" spans="1:7" x14ac:dyDescent="0.25">
      <c r="A203" s="179" t="s">
        <v>162</v>
      </c>
      <c r="B203" s="199">
        <v>13</v>
      </c>
      <c r="C203" s="200" t="s">
        <v>17</v>
      </c>
      <c r="D203" s="199">
        <v>1</v>
      </c>
      <c r="E203" s="118" t="s">
        <v>152</v>
      </c>
      <c r="G203" s="86"/>
    </row>
    <row r="204" spans="1:7" x14ac:dyDescent="0.25">
      <c r="A204" s="179"/>
      <c r="B204" s="199">
        <v>13</v>
      </c>
      <c r="C204" s="200"/>
      <c r="D204" s="199">
        <v>8</v>
      </c>
      <c r="E204" s="118"/>
      <c r="G204" s="86"/>
    </row>
    <row r="205" spans="1:7" x14ac:dyDescent="0.25">
      <c r="A205" s="82" t="s">
        <v>160</v>
      </c>
      <c r="B205" s="199">
        <v>13</v>
      </c>
      <c r="C205" s="200" t="s">
        <v>17</v>
      </c>
      <c r="D205" s="199">
        <v>2</v>
      </c>
      <c r="E205" s="43" t="s">
        <v>154</v>
      </c>
      <c r="G205" s="86"/>
    </row>
    <row r="206" spans="1:7" x14ac:dyDescent="0.25">
      <c r="A206" s="82"/>
      <c r="B206" s="199">
        <v>13</v>
      </c>
      <c r="C206" s="200"/>
      <c r="D206" s="199">
        <v>11</v>
      </c>
      <c r="E206" s="118"/>
      <c r="G206" s="86"/>
    </row>
    <row r="207" spans="1:7" x14ac:dyDescent="0.25">
      <c r="A207" s="82" t="s">
        <v>158</v>
      </c>
      <c r="B207" s="199">
        <v>13</v>
      </c>
      <c r="C207" s="200" t="s">
        <v>17</v>
      </c>
      <c r="D207" s="199">
        <v>4</v>
      </c>
      <c r="E207" s="43" t="s">
        <v>157</v>
      </c>
      <c r="G207" s="86"/>
    </row>
    <row r="208" spans="1:7" x14ac:dyDescent="0.25">
      <c r="A208" s="82"/>
      <c r="B208" s="199">
        <v>2</v>
      </c>
      <c r="C208" s="200"/>
      <c r="D208" s="199">
        <v>13</v>
      </c>
      <c r="E208" s="118"/>
      <c r="G208" s="86"/>
    </row>
    <row r="209" spans="1:7" ht="16.5" thickBot="1" x14ac:dyDescent="0.3">
      <c r="A209" s="83"/>
      <c r="B209" s="89"/>
      <c r="C209" s="84"/>
      <c r="D209" s="89"/>
      <c r="E209" s="85"/>
      <c r="F209" s="85"/>
      <c r="G209" s="87"/>
    </row>
    <row r="210" spans="1:7" ht="37.5" x14ac:dyDescent="0.25">
      <c r="A210" s="257" t="str">
        <f>A191</f>
        <v>Liberation Petanque Club  -  Singles Division 1</v>
      </c>
      <c r="B210" s="258"/>
      <c r="C210" s="258"/>
      <c r="D210" s="258"/>
      <c r="E210" s="258"/>
      <c r="F210" s="33" t="s">
        <v>12</v>
      </c>
      <c r="G210" s="33" t="s">
        <v>1</v>
      </c>
    </row>
    <row r="211" spans="1:7" ht="30" x14ac:dyDescent="0.3">
      <c r="A211" s="12" t="s">
        <v>136</v>
      </c>
      <c r="B211" s="51"/>
      <c r="C211" s="79"/>
      <c r="D211" s="79"/>
      <c r="E211" s="76">
        <f>'Data Validation'!B20</f>
        <v>45532</v>
      </c>
      <c r="F211" s="26" t="s">
        <v>0</v>
      </c>
      <c r="G211" s="26" t="s">
        <v>0</v>
      </c>
    </row>
    <row r="212" spans="1:7" x14ac:dyDescent="0.25">
      <c r="A212" s="49"/>
      <c r="B212" s="88"/>
      <c r="C212" s="31"/>
      <c r="D212" s="88"/>
      <c r="E212" s="45"/>
      <c r="F212" s="37">
        <f>'Data Validation'!C47</f>
        <v>0</v>
      </c>
      <c r="G212" s="81">
        <f>'Data Validation'!E20</f>
        <v>45560</v>
      </c>
    </row>
    <row r="213" spans="1:7" ht="15" x14ac:dyDescent="0.25">
      <c r="A213"/>
      <c r="B213"/>
      <c r="C213"/>
      <c r="D213"/>
      <c r="G213" s="86"/>
    </row>
    <row r="214" spans="1:7" x14ac:dyDescent="0.25">
      <c r="A214" s="180" t="s">
        <v>155</v>
      </c>
      <c r="B214" s="207"/>
      <c r="C214" s="203" t="s">
        <v>17</v>
      </c>
      <c r="D214" s="202"/>
      <c r="E214" s="181" t="s">
        <v>143</v>
      </c>
      <c r="G214" s="86"/>
    </row>
    <row r="215" spans="1:7" x14ac:dyDescent="0.25">
      <c r="A215" s="180"/>
      <c r="B215" s="211"/>
      <c r="C215" s="203"/>
      <c r="D215" s="207"/>
      <c r="E215" s="181"/>
      <c r="G215" s="86"/>
    </row>
    <row r="216" spans="1:7" x14ac:dyDescent="0.25">
      <c r="A216" s="179" t="s">
        <v>153</v>
      </c>
      <c r="B216" s="199">
        <v>13</v>
      </c>
      <c r="C216" s="200" t="s">
        <v>17</v>
      </c>
      <c r="D216" s="199">
        <v>4</v>
      </c>
      <c r="E216" s="118" t="s">
        <v>156</v>
      </c>
      <c r="G216" s="86"/>
    </row>
    <row r="217" spans="1:7" x14ac:dyDescent="0.25">
      <c r="A217" s="179"/>
      <c r="B217" s="199">
        <v>13</v>
      </c>
      <c r="C217" s="200"/>
      <c r="D217" s="199">
        <v>4</v>
      </c>
      <c r="E217" s="118"/>
      <c r="G217" s="86"/>
    </row>
    <row r="218" spans="1:7" x14ac:dyDescent="0.25">
      <c r="A218" s="180" t="s">
        <v>182</v>
      </c>
      <c r="B218" s="202"/>
      <c r="C218" s="203" t="s">
        <v>17</v>
      </c>
      <c r="D218" s="202"/>
      <c r="E218" s="181" t="s">
        <v>143</v>
      </c>
      <c r="G218" s="86"/>
    </row>
    <row r="219" spans="1:7" x14ac:dyDescent="0.25">
      <c r="A219" s="180"/>
      <c r="B219" s="202"/>
      <c r="C219" s="203"/>
      <c r="D219" s="202"/>
      <c r="E219" s="181"/>
      <c r="G219" s="86"/>
    </row>
    <row r="220" spans="1:7" x14ac:dyDescent="0.25">
      <c r="A220" s="179" t="s">
        <v>152</v>
      </c>
      <c r="B220" s="199">
        <v>7</v>
      </c>
      <c r="C220" s="200" t="s">
        <v>17</v>
      </c>
      <c r="D220" s="199">
        <v>13</v>
      </c>
      <c r="E220" s="118" t="s">
        <v>159</v>
      </c>
      <c r="G220" s="86"/>
    </row>
    <row r="221" spans="1:7" x14ac:dyDescent="0.25">
      <c r="A221" s="179"/>
      <c r="B221" s="199">
        <v>13</v>
      </c>
      <c r="C221" s="200"/>
      <c r="D221" s="199">
        <v>12</v>
      </c>
      <c r="E221" s="118"/>
      <c r="G221" s="86"/>
    </row>
    <row r="222" spans="1:7" x14ac:dyDescent="0.25">
      <c r="A222" s="179" t="s">
        <v>154</v>
      </c>
      <c r="B222" s="199">
        <v>13</v>
      </c>
      <c r="C222" s="200" t="s">
        <v>17</v>
      </c>
      <c r="D222" s="199">
        <v>4</v>
      </c>
      <c r="E222" s="118" t="s">
        <v>161</v>
      </c>
      <c r="G222" s="86"/>
    </row>
    <row r="223" spans="1:7" x14ac:dyDescent="0.25">
      <c r="A223" s="179"/>
      <c r="B223" s="199">
        <v>9</v>
      </c>
      <c r="C223" s="200"/>
      <c r="D223" s="199">
        <v>13</v>
      </c>
      <c r="E223" s="118"/>
      <c r="G223" s="86"/>
    </row>
    <row r="224" spans="1:7" x14ac:dyDescent="0.25">
      <c r="A224" s="82" t="s">
        <v>157</v>
      </c>
      <c r="B224" s="199">
        <v>11</v>
      </c>
      <c r="C224" s="200" t="s">
        <v>17</v>
      </c>
      <c r="D224" s="199">
        <v>13</v>
      </c>
      <c r="E224" s="43" t="s">
        <v>162</v>
      </c>
      <c r="G224" s="86"/>
    </row>
    <row r="225" spans="1:7" x14ac:dyDescent="0.25">
      <c r="A225" s="82"/>
      <c r="B225" s="204">
        <v>13</v>
      </c>
      <c r="C225" s="200"/>
      <c r="D225" s="204">
        <v>8</v>
      </c>
      <c r="E225" s="118"/>
      <c r="G225" s="86"/>
    </row>
    <row r="226" spans="1:7" x14ac:dyDescent="0.25">
      <c r="A226" s="82" t="s">
        <v>158</v>
      </c>
      <c r="B226" s="204">
        <v>6</v>
      </c>
      <c r="C226" s="200" t="s">
        <v>17</v>
      </c>
      <c r="D226" s="204">
        <v>13</v>
      </c>
      <c r="E226" s="43" t="s">
        <v>160</v>
      </c>
      <c r="G226" s="86"/>
    </row>
    <row r="227" spans="1:7" x14ac:dyDescent="0.25">
      <c r="A227" s="82"/>
      <c r="B227" s="204">
        <v>13</v>
      </c>
      <c r="C227" s="200"/>
      <c r="D227" s="204">
        <v>10</v>
      </c>
      <c r="E227" s="118"/>
      <c r="G227" s="86"/>
    </row>
    <row r="228" spans="1:7" ht="16.5" thickBot="1" x14ac:dyDescent="0.3">
      <c r="A228" s="83"/>
      <c r="B228" s="89"/>
      <c r="C228" s="84"/>
      <c r="D228" s="89"/>
      <c r="E228" s="85"/>
      <c r="F228" s="85"/>
      <c r="G228" s="87"/>
    </row>
    <row r="229" spans="1:7" ht="37.5" x14ac:dyDescent="0.25">
      <c r="A229" s="257" t="str">
        <f>A210</f>
        <v>Liberation Petanque Club  -  Singles Division 1</v>
      </c>
      <c r="B229" s="258"/>
      <c r="C229" s="258"/>
      <c r="D229" s="258"/>
      <c r="E229" s="258"/>
      <c r="F229" s="33" t="s">
        <v>12</v>
      </c>
      <c r="G229" s="33" t="s">
        <v>1</v>
      </c>
    </row>
    <row r="230" spans="1:7" ht="30" x14ac:dyDescent="0.3">
      <c r="A230" s="12" t="s">
        <v>137</v>
      </c>
      <c r="B230" s="51"/>
      <c r="C230" s="79"/>
      <c r="D230" s="79"/>
      <c r="E230" s="76">
        <f>'Data Validation'!B22</f>
        <v>45553</v>
      </c>
      <c r="F230" s="26" t="s">
        <v>0</v>
      </c>
      <c r="G230" s="26" t="s">
        <v>0</v>
      </c>
    </row>
    <row r="231" spans="1:7" x14ac:dyDescent="0.25">
      <c r="A231" s="49"/>
      <c r="B231" s="88"/>
      <c r="C231" s="31"/>
      <c r="D231" s="88"/>
      <c r="E231" s="45"/>
      <c r="F231" s="37">
        <f>'Data Validation'!C64</f>
        <v>0</v>
      </c>
      <c r="G231" s="81">
        <f>'Data Validation'!E23</f>
        <v>45571</v>
      </c>
    </row>
    <row r="232" spans="1:7" ht="15" x14ac:dyDescent="0.25">
      <c r="A232"/>
      <c r="B232"/>
      <c r="C232"/>
      <c r="D232"/>
      <c r="G232" s="86"/>
    </row>
    <row r="233" spans="1:7" x14ac:dyDescent="0.25">
      <c r="A233" s="180" t="s">
        <v>143</v>
      </c>
      <c r="B233" s="202"/>
      <c r="C233" s="203" t="s">
        <v>17</v>
      </c>
      <c r="D233" s="202"/>
      <c r="E233" s="181" t="s">
        <v>153</v>
      </c>
      <c r="G233" s="86"/>
    </row>
    <row r="234" spans="1:7" x14ac:dyDescent="0.25">
      <c r="A234" s="180"/>
      <c r="B234" s="207"/>
      <c r="C234" s="203"/>
      <c r="D234" s="202"/>
      <c r="E234" s="181"/>
      <c r="G234" s="86"/>
    </row>
    <row r="235" spans="1:7" x14ac:dyDescent="0.25">
      <c r="A235" s="179" t="s">
        <v>155</v>
      </c>
      <c r="B235" s="201">
        <v>11</v>
      </c>
      <c r="C235" s="200" t="s">
        <v>17</v>
      </c>
      <c r="D235" s="199">
        <v>13</v>
      </c>
      <c r="E235" s="118" t="s">
        <v>182</v>
      </c>
      <c r="G235" s="86"/>
    </row>
    <row r="236" spans="1:7" x14ac:dyDescent="0.25">
      <c r="A236" s="179"/>
      <c r="B236" s="204">
        <v>13</v>
      </c>
      <c r="C236" s="200"/>
      <c r="D236" s="199">
        <v>2</v>
      </c>
      <c r="E236" s="118"/>
      <c r="G236" s="86"/>
    </row>
    <row r="237" spans="1:7" x14ac:dyDescent="0.25">
      <c r="A237" s="179" t="s">
        <v>156</v>
      </c>
      <c r="B237" s="199"/>
      <c r="C237" s="200" t="s">
        <v>17</v>
      </c>
      <c r="D237" s="199"/>
      <c r="E237" s="118" t="s">
        <v>152</v>
      </c>
      <c r="G237" s="86"/>
    </row>
    <row r="238" spans="1:7" x14ac:dyDescent="0.25">
      <c r="A238" s="179"/>
      <c r="B238" s="199"/>
      <c r="C238" s="200"/>
      <c r="D238" s="199"/>
      <c r="E238" s="118"/>
      <c r="G238" s="86"/>
    </row>
    <row r="239" spans="1:7" x14ac:dyDescent="0.25">
      <c r="A239" s="180" t="s">
        <v>143</v>
      </c>
      <c r="B239" s="202"/>
      <c r="C239" s="203" t="s">
        <v>17</v>
      </c>
      <c r="D239" s="202"/>
      <c r="E239" s="181" t="s">
        <v>154</v>
      </c>
      <c r="G239" s="86"/>
    </row>
    <row r="240" spans="1:7" x14ac:dyDescent="0.25">
      <c r="A240" s="180"/>
      <c r="B240" s="202"/>
      <c r="C240" s="203"/>
      <c r="D240" s="202"/>
      <c r="E240" s="181"/>
      <c r="G240" s="86"/>
    </row>
    <row r="241" spans="1:7" x14ac:dyDescent="0.25">
      <c r="A241" s="179" t="s">
        <v>159</v>
      </c>
      <c r="B241" s="199"/>
      <c r="C241" s="200" t="s">
        <v>17</v>
      </c>
      <c r="D241" s="199"/>
      <c r="E241" s="118" t="s">
        <v>157</v>
      </c>
      <c r="G241" s="86"/>
    </row>
    <row r="242" spans="1:7" x14ac:dyDescent="0.25">
      <c r="A242" s="179"/>
      <c r="B242" s="199"/>
      <c r="C242" s="200"/>
      <c r="D242" s="199"/>
      <c r="E242" s="118"/>
      <c r="G242" s="86"/>
    </row>
    <row r="243" spans="1:7" x14ac:dyDescent="0.25">
      <c r="A243" s="82" t="s">
        <v>161</v>
      </c>
      <c r="B243" s="199"/>
      <c r="C243" s="200" t="s">
        <v>17</v>
      </c>
      <c r="D243" s="199"/>
      <c r="E243" s="43" t="s">
        <v>158</v>
      </c>
      <c r="G243" s="86"/>
    </row>
    <row r="244" spans="1:7" x14ac:dyDescent="0.25">
      <c r="A244" s="82"/>
      <c r="B244" s="204"/>
      <c r="C244" s="200"/>
      <c r="D244" s="204"/>
      <c r="E244" s="118"/>
      <c r="G244" s="86"/>
    </row>
    <row r="245" spans="1:7" x14ac:dyDescent="0.25">
      <c r="A245" s="82" t="s">
        <v>162</v>
      </c>
      <c r="B245" s="204">
        <v>7</v>
      </c>
      <c r="C245" s="200" t="s">
        <v>17</v>
      </c>
      <c r="D245" s="204">
        <v>13</v>
      </c>
      <c r="E245" s="43" t="s">
        <v>160</v>
      </c>
      <c r="G245" s="86"/>
    </row>
    <row r="246" spans="1:7" x14ac:dyDescent="0.25">
      <c r="A246" s="82"/>
      <c r="B246" s="204">
        <v>13</v>
      </c>
      <c r="C246" s="205"/>
      <c r="D246" s="204">
        <v>4</v>
      </c>
      <c r="E246" s="118"/>
      <c r="G246" s="86"/>
    </row>
    <row r="247" spans="1:7" ht="16.5" thickBot="1" x14ac:dyDescent="0.3">
      <c r="A247" s="83"/>
      <c r="B247" s="89"/>
      <c r="C247" s="84"/>
      <c r="D247" s="89"/>
      <c r="E247" s="85"/>
      <c r="F247" s="85"/>
      <c r="G247" s="87"/>
    </row>
  </sheetData>
  <mergeCells count="13">
    <mergeCell ref="A96:E96"/>
    <mergeCell ref="A1:E1"/>
    <mergeCell ref="A20:E20"/>
    <mergeCell ref="A39:E39"/>
    <mergeCell ref="A58:E58"/>
    <mergeCell ref="A77:E77"/>
    <mergeCell ref="A229:E229"/>
    <mergeCell ref="A115:E115"/>
    <mergeCell ref="A134:E134"/>
    <mergeCell ref="A153:E153"/>
    <mergeCell ref="A172:E172"/>
    <mergeCell ref="A191:E191"/>
    <mergeCell ref="A210:E210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topLeftCell="A106" zoomScaleNormal="100" workbookViewId="0">
      <selection activeCell="K117" sqref="K117"/>
    </sheetView>
  </sheetViews>
  <sheetFormatPr defaultRowHeight="15" x14ac:dyDescent="0.25"/>
  <cols>
    <col min="1" max="1" width="38.28515625" style="5" customWidth="1"/>
    <col min="2" max="4" width="6.5703125" style="24" customWidth="1"/>
    <col min="5" max="5" width="38.28515625" style="4" bestFit="1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257" t="s">
        <v>9</v>
      </c>
      <c r="B1" s="258"/>
      <c r="C1" s="258"/>
      <c r="D1" s="258"/>
      <c r="E1" s="258"/>
      <c r="F1" s="20" t="s">
        <v>12</v>
      </c>
      <c r="G1" s="33" t="s">
        <v>1</v>
      </c>
    </row>
    <row r="2" spans="1:9" s="1" customFormat="1" ht="30" customHeight="1" x14ac:dyDescent="0.3">
      <c r="A2" s="6" t="s">
        <v>2</v>
      </c>
      <c r="B2" s="60"/>
      <c r="C2" s="59"/>
      <c r="D2" s="60"/>
      <c r="E2" s="60">
        <f>'Data Validation'!C4</f>
        <v>45392</v>
      </c>
      <c r="F2" s="14" t="s">
        <v>0</v>
      </c>
      <c r="G2" s="2" t="s">
        <v>0</v>
      </c>
      <c r="I2" s="61"/>
    </row>
    <row r="3" spans="1:9" ht="15" customHeight="1" x14ac:dyDescent="0.25">
      <c r="A3" s="10"/>
      <c r="B3" s="52"/>
      <c r="C3" s="52"/>
      <c r="D3" s="52"/>
      <c r="E3" s="71"/>
      <c r="F3" s="69">
        <f>'Data Validation'!E4</f>
        <v>45420</v>
      </c>
      <c r="G3" s="69">
        <f>E2+42</f>
        <v>45434</v>
      </c>
    </row>
    <row r="4" spans="1:9" x14ac:dyDescent="0.25">
      <c r="A4" s="28"/>
      <c r="F4" s="23"/>
      <c r="G4" s="21"/>
    </row>
    <row r="5" spans="1:9" ht="15.75" x14ac:dyDescent="0.25">
      <c r="A5" s="42" t="s">
        <v>163</v>
      </c>
      <c r="B5" s="184">
        <v>6</v>
      </c>
      <c r="C5" s="80" t="s">
        <v>17</v>
      </c>
      <c r="D5" s="184">
        <v>13</v>
      </c>
      <c r="E5" s="44" t="s">
        <v>164</v>
      </c>
      <c r="F5" s="21"/>
      <c r="G5" s="21"/>
    </row>
    <row r="6" spans="1:9" ht="15.75" x14ac:dyDescent="0.25">
      <c r="A6" s="42"/>
      <c r="B6" s="184">
        <v>13</v>
      </c>
      <c r="C6" s="80"/>
      <c r="D6" s="184">
        <v>6</v>
      </c>
      <c r="E6" s="44"/>
      <c r="F6" s="21"/>
      <c r="G6" s="21"/>
    </row>
    <row r="7" spans="1:9" ht="15.75" x14ac:dyDescent="0.25">
      <c r="A7" s="42" t="s">
        <v>165</v>
      </c>
      <c r="B7" s="184">
        <v>13</v>
      </c>
      <c r="C7" s="80" t="s">
        <v>17</v>
      </c>
      <c r="D7" s="184">
        <v>10</v>
      </c>
      <c r="E7" s="44" t="s">
        <v>166</v>
      </c>
      <c r="F7" s="21"/>
      <c r="G7" s="21"/>
    </row>
    <row r="8" spans="1:9" ht="15.75" x14ac:dyDescent="0.25">
      <c r="A8" s="42"/>
      <c r="B8" s="184">
        <v>13</v>
      </c>
      <c r="C8" s="80"/>
      <c r="D8" s="184">
        <v>7</v>
      </c>
      <c r="E8" s="44"/>
      <c r="F8" s="21"/>
      <c r="G8" s="21"/>
    </row>
    <row r="9" spans="1:9" ht="15.75" x14ac:dyDescent="0.25">
      <c r="A9" s="42" t="s">
        <v>167</v>
      </c>
      <c r="B9" s="185">
        <v>10</v>
      </c>
      <c r="C9" s="80" t="s">
        <v>17</v>
      </c>
      <c r="D9" s="185">
        <v>13</v>
      </c>
      <c r="E9" s="44" t="s">
        <v>168</v>
      </c>
      <c r="F9" s="21"/>
      <c r="G9" s="21"/>
    </row>
    <row r="10" spans="1:9" ht="15.75" x14ac:dyDescent="0.25">
      <c r="A10" s="42"/>
      <c r="B10" s="185">
        <v>11</v>
      </c>
      <c r="C10"/>
      <c r="D10" s="185">
        <v>13</v>
      </c>
      <c r="E10" s="44"/>
      <c r="F10" s="21"/>
      <c r="G10" s="21"/>
    </row>
    <row r="11" spans="1:9" ht="15.75" x14ac:dyDescent="0.25">
      <c r="A11" s="42" t="s">
        <v>169</v>
      </c>
      <c r="B11" s="184">
        <v>11</v>
      </c>
      <c r="C11" s="80" t="s">
        <v>17</v>
      </c>
      <c r="D11" s="184">
        <v>13</v>
      </c>
      <c r="E11" s="44" t="s">
        <v>170</v>
      </c>
      <c r="F11" s="21"/>
      <c r="G11" s="21"/>
    </row>
    <row r="12" spans="1:9" ht="15.75" x14ac:dyDescent="0.25">
      <c r="A12" s="42"/>
      <c r="B12" s="184">
        <v>11</v>
      </c>
      <c r="C12" s="80"/>
      <c r="D12" s="184">
        <v>13</v>
      </c>
      <c r="E12" s="44"/>
      <c r="F12" s="21"/>
      <c r="G12" s="21"/>
    </row>
    <row r="13" spans="1:9" ht="15.75" x14ac:dyDescent="0.25">
      <c r="A13" s="42" t="s">
        <v>171</v>
      </c>
      <c r="B13" s="184">
        <v>6</v>
      </c>
      <c r="C13" s="80" t="s">
        <v>17</v>
      </c>
      <c r="D13" s="184">
        <v>13</v>
      </c>
      <c r="E13" s="44" t="s">
        <v>172</v>
      </c>
      <c r="F13" s="21"/>
      <c r="G13" s="21"/>
    </row>
    <row r="14" spans="1:9" ht="15.75" x14ac:dyDescent="0.25">
      <c r="A14" s="42"/>
      <c r="B14" s="184">
        <v>13</v>
      </c>
      <c r="C14" s="80"/>
      <c r="D14" s="184">
        <v>1</v>
      </c>
      <c r="E14" s="44"/>
      <c r="F14" s="21"/>
      <c r="G14" s="21"/>
    </row>
    <row r="15" spans="1:9" x14ac:dyDescent="0.25">
      <c r="A15" s="29"/>
      <c r="B15" s="54"/>
      <c r="C15" s="54"/>
      <c r="D15" s="54"/>
      <c r="E15" s="74"/>
      <c r="F15" s="22"/>
      <c r="G15" s="34"/>
    </row>
    <row r="16" spans="1:9" ht="35.1" customHeight="1" x14ac:dyDescent="0.25">
      <c r="A16" s="257" t="s">
        <v>9</v>
      </c>
      <c r="B16" s="258"/>
      <c r="C16" s="258"/>
      <c r="D16" s="258"/>
      <c r="E16" s="258"/>
      <c r="F16" s="20" t="s">
        <v>12</v>
      </c>
      <c r="G16" s="33" t="s">
        <v>1</v>
      </c>
    </row>
    <row r="17" spans="1:7" ht="30" x14ac:dyDescent="0.3">
      <c r="A17" s="6" t="s">
        <v>3</v>
      </c>
      <c r="B17" s="60"/>
      <c r="C17" s="59"/>
      <c r="D17" s="60"/>
      <c r="E17" s="60">
        <f>'Data Validation'!C6</f>
        <v>45406</v>
      </c>
      <c r="F17" s="14" t="s">
        <v>0</v>
      </c>
      <c r="G17" s="2" t="s">
        <v>0</v>
      </c>
    </row>
    <row r="18" spans="1:7" x14ac:dyDescent="0.25">
      <c r="A18" s="10"/>
      <c r="B18" s="52"/>
      <c r="C18" s="52"/>
      <c r="D18" s="52"/>
      <c r="E18" s="71"/>
      <c r="F18" s="69">
        <f>'Data Validation'!E6</f>
        <v>45434</v>
      </c>
      <c r="G18" s="69">
        <f>E17+42</f>
        <v>45448</v>
      </c>
    </row>
    <row r="19" spans="1:7" x14ac:dyDescent="0.25">
      <c r="A19"/>
      <c r="B19"/>
      <c r="C19" s="55"/>
      <c r="D19" s="55"/>
      <c r="E19" s="182"/>
      <c r="F19" s="23"/>
      <c r="G19" s="35"/>
    </row>
    <row r="20" spans="1:7" ht="15.75" x14ac:dyDescent="0.25">
      <c r="A20" s="179" t="s">
        <v>166</v>
      </c>
      <c r="B20" s="184">
        <v>7</v>
      </c>
      <c r="C20" s="80" t="s">
        <v>17</v>
      </c>
      <c r="D20" s="184">
        <v>13</v>
      </c>
      <c r="E20" s="118" t="s">
        <v>163</v>
      </c>
      <c r="F20" s="21"/>
      <c r="G20" s="21"/>
    </row>
    <row r="21" spans="1:7" ht="15.75" x14ac:dyDescent="0.25">
      <c r="A21" s="179"/>
      <c r="B21" s="184">
        <v>4</v>
      </c>
      <c r="C21" s="80"/>
      <c r="D21" s="184">
        <v>13</v>
      </c>
      <c r="E21" s="118"/>
      <c r="F21" s="21"/>
      <c r="G21" s="21"/>
    </row>
    <row r="22" spans="1:7" ht="15.75" x14ac:dyDescent="0.25">
      <c r="A22" s="179" t="s">
        <v>168</v>
      </c>
      <c r="B22" s="184">
        <v>13</v>
      </c>
      <c r="C22" s="80" t="s">
        <v>17</v>
      </c>
      <c r="D22" s="184">
        <v>6</v>
      </c>
      <c r="E22" s="118" t="s">
        <v>164</v>
      </c>
      <c r="F22" s="21"/>
      <c r="G22" s="21"/>
    </row>
    <row r="23" spans="1:7" ht="15.75" x14ac:dyDescent="0.25">
      <c r="A23" s="179"/>
      <c r="B23" s="184">
        <v>12</v>
      </c>
      <c r="C23" s="80"/>
      <c r="D23" s="184">
        <v>13</v>
      </c>
      <c r="E23" s="118"/>
      <c r="F23" s="21"/>
      <c r="G23" s="21"/>
    </row>
    <row r="24" spans="1:7" ht="15.75" x14ac:dyDescent="0.25">
      <c r="A24" s="179" t="s">
        <v>170</v>
      </c>
      <c r="B24" s="185">
        <v>7</v>
      </c>
      <c r="C24" s="80" t="s">
        <v>17</v>
      </c>
      <c r="D24" s="185">
        <v>13</v>
      </c>
      <c r="E24" s="118" t="s">
        <v>165</v>
      </c>
      <c r="F24" s="21"/>
      <c r="G24" s="21"/>
    </row>
    <row r="25" spans="1:7" ht="15.75" x14ac:dyDescent="0.25">
      <c r="A25" s="179"/>
      <c r="B25" s="185">
        <v>13</v>
      </c>
      <c r="C25"/>
      <c r="D25" s="185">
        <v>11</v>
      </c>
      <c r="E25" s="118"/>
      <c r="F25" s="21"/>
      <c r="G25" s="21"/>
    </row>
    <row r="26" spans="1:7" ht="15.75" x14ac:dyDescent="0.25">
      <c r="A26" s="179" t="s">
        <v>172</v>
      </c>
      <c r="B26" s="184">
        <v>5</v>
      </c>
      <c r="C26" s="80" t="s">
        <v>17</v>
      </c>
      <c r="D26" s="184">
        <v>13</v>
      </c>
      <c r="E26" s="118" t="s">
        <v>167</v>
      </c>
      <c r="F26" s="21"/>
      <c r="G26" s="21"/>
    </row>
    <row r="27" spans="1:7" ht="15.75" x14ac:dyDescent="0.25">
      <c r="A27" s="179"/>
      <c r="B27" s="184">
        <v>1</v>
      </c>
      <c r="C27" s="80"/>
      <c r="D27" s="184">
        <v>13</v>
      </c>
      <c r="E27" s="118"/>
      <c r="F27" s="21"/>
      <c r="G27" s="21"/>
    </row>
    <row r="28" spans="1:7" ht="15.75" x14ac:dyDescent="0.25">
      <c r="A28" s="179" t="s">
        <v>171</v>
      </c>
      <c r="B28" s="184">
        <v>10</v>
      </c>
      <c r="C28" s="80" t="s">
        <v>17</v>
      </c>
      <c r="D28" s="184">
        <v>13</v>
      </c>
      <c r="E28" s="118" t="s">
        <v>169</v>
      </c>
      <c r="F28" s="21"/>
      <c r="G28" s="21"/>
    </row>
    <row r="29" spans="1:7" ht="15.75" x14ac:dyDescent="0.25">
      <c r="A29" s="179"/>
      <c r="B29" s="184">
        <v>13</v>
      </c>
      <c r="C29" s="80"/>
      <c r="D29" s="184">
        <v>2</v>
      </c>
      <c r="E29" s="118"/>
      <c r="F29" s="21"/>
      <c r="G29" s="21"/>
    </row>
    <row r="30" spans="1:7" s="1" customFormat="1" x14ac:dyDescent="0.25">
      <c r="A30" s="29"/>
      <c r="B30" s="54"/>
      <c r="C30" s="54"/>
      <c r="D30"/>
      <c r="E30"/>
      <c r="F30" s="22"/>
      <c r="G30" s="36"/>
    </row>
    <row r="31" spans="1:7" ht="35.1" customHeight="1" x14ac:dyDescent="0.25">
      <c r="A31" s="257" t="s">
        <v>9</v>
      </c>
      <c r="B31" s="258"/>
      <c r="C31" s="258"/>
      <c r="D31" s="258"/>
      <c r="E31" s="258"/>
      <c r="F31" s="20" t="s">
        <v>12</v>
      </c>
      <c r="G31" s="33" t="s">
        <v>1</v>
      </c>
    </row>
    <row r="32" spans="1:7" ht="30" x14ac:dyDescent="0.3">
      <c r="A32" s="6" t="s">
        <v>4</v>
      </c>
      <c r="B32" s="60"/>
      <c r="C32" s="59"/>
      <c r="D32" s="60"/>
      <c r="E32" s="60">
        <f>'Data Validation'!C8</f>
        <v>45441</v>
      </c>
      <c r="F32" s="14" t="s">
        <v>0</v>
      </c>
      <c r="G32" s="2" t="s">
        <v>0</v>
      </c>
    </row>
    <row r="33" spans="1:7" x14ac:dyDescent="0.25">
      <c r="A33" s="10"/>
      <c r="B33" s="52"/>
      <c r="C33" s="52"/>
      <c r="D33" s="52"/>
      <c r="E33" s="71"/>
      <c r="F33" s="69">
        <f>'Data Validation'!E8</f>
        <v>45469</v>
      </c>
      <c r="G33" s="69">
        <f>E32+42</f>
        <v>45483</v>
      </c>
    </row>
    <row r="34" spans="1:7" x14ac:dyDescent="0.25">
      <c r="A34"/>
      <c r="B34"/>
      <c r="C34" s="55"/>
      <c r="D34" s="55"/>
      <c r="E34" s="182"/>
      <c r="F34" s="21"/>
      <c r="G34" s="23"/>
    </row>
    <row r="35" spans="1:7" ht="15.75" x14ac:dyDescent="0.25">
      <c r="A35" s="179" t="s">
        <v>163</v>
      </c>
      <c r="B35" s="80">
        <v>9</v>
      </c>
      <c r="C35" s="80" t="s">
        <v>17</v>
      </c>
      <c r="D35" s="80">
        <v>13</v>
      </c>
      <c r="E35" s="118" t="s">
        <v>168</v>
      </c>
      <c r="F35" s="21"/>
      <c r="G35" s="21"/>
    </row>
    <row r="36" spans="1:7" ht="15.75" x14ac:dyDescent="0.25">
      <c r="A36" s="179"/>
      <c r="B36" s="80">
        <v>10</v>
      </c>
      <c r="C36" s="80"/>
      <c r="D36" s="80">
        <v>13</v>
      </c>
      <c r="E36" s="118"/>
      <c r="F36" s="21"/>
      <c r="G36" s="21"/>
    </row>
    <row r="37" spans="1:7" ht="15.75" x14ac:dyDescent="0.25">
      <c r="A37" s="179" t="s">
        <v>166</v>
      </c>
      <c r="B37" s="80">
        <v>12</v>
      </c>
      <c r="C37" s="80" t="s">
        <v>17</v>
      </c>
      <c r="D37" s="80">
        <v>13</v>
      </c>
      <c r="E37" s="118" t="s">
        <v>170</v>
      </c>
      <c r="F37" s="21"/>
      <c r="G37" s="21"/>
    </row>
    <row r="38" spans="1:7" ht="15.75" x14ac:dyDescent="0.25">
      <c r="A38" s="179"/>
      <c r="B38" s="80">
        <v>12</v>
      </c>
      <c r="C38" s="80"/>
      <c r="D38" s="80">
        <v>13</v>
      </c>
      <c r="E38" s="118"/>
      <c r="F38" s="21"/>
      <c r="G38" s="21"/>
    </row>
    <row r="39" spans="1:7" ht="15.75" x14ac:dyDescent="0.25">
      <c r="A39" s="179" t="s">
        <v>164</v>
      </c>
      <c r="B39" s="80">
        <v>13</v>
      </c>
      <c r="C39" s="80" t="s">
        <v>17</v>
      </c>
      <c r="D39" s="80">
        <v>12</v>
      </c>
      <c r="E39" s="118" t="s">
        <v>172</v>
      </c>
      <c r="F39" s="21"/>
      <c r="G39" s="21"/>
    </row>
    <row r="40" spans="1:7" ht="15.75" x14ac:dyDescent="0.25">
      <c r="A40" s="179"/>
      <c r="B40" s="80">
        <v>13</v>
      </c>
      <c r="C40" s="80"/>
      <c r="D40" s="80">
        <v>5</v>
      </c>
      <c r="E40" s="118"/>
      <c r="F40" s="21"/>
      <c r="G40" s="21"/>
    </row>
    <row r="41" spans="1:7" ht="15.75" x14ac:dyDescent="0.25">
      <c r="A41" s="179" t="s">
        <v>165</v>
      </c>
      <c r="B41" s="80">
        <v>6</v>
      </c>
      <c r="C41" s="80" t="s">
        <v>17</v>
      </c>
      <c r="D41" s="80">
        <v>13</v>
      </c>
      <c r="E41" s="118" t="s">
        <v>171</v>
      </c>
      <c r="F41" s="21"/>
      <c r="G41" s="21"/>
    </row>
    <row r="42" spans="1:7" ht="15.75" x14ac:dyDescent="0.25">
      <c r="A42" s="179"/>
      <c r="B42" s="80">
        <v>13</v>
      </c>
      <c r="C42" s="80"/>
      <c r="D42" s="80">
        <v>4</v>
      </c>
      <c r="E42" s="118"/>
      <c r="F42" s="21"/>
      <c r="G42" s="21"/>
    </row>
    <row r="43" spans="1:7" ht="15.75" x14ac:dyDescent="0.25">
      <c r="A43" s="179" t="s">
        <v>167</v>
      </c>
      <c r="B43" s="80">
        <v>10</v>
      </c>
      <c r="C43" s="80" t="s">
        <v>17</v>
      </c>
      <c r="D43" s="80">
        <v>13</v>
      </c>
      <c r="E43" s="118" t="s">
        <v>169</v>
      </c>
      <c r="F43" s="21"/>
      <c r="G43" s="21"/>
    </row>
    <row r="44" spans="1:7" ht="15.75" x14ac:dyDescent="0.25">
      <c r="A44" s="179"/>
      <c r="B44" s="80">
        <v>13</v>
      </c>
      <c r="C44" s="80"/>
      <c r="D44" s="80">
        <v>10</v>
      </c>
      <c r="E44" s="118"/>
      <c r="F44" s="21"/>
      <c r="G44" s="21"/>
    </row>
    <row r="45" spans="1:7" x14ac:dyDescent="0.25">
      <c r="A45" s="29"/>
      <c r="B45" s="54"/>
      <c r="C45" s="54"/>
      <c r="D45" s="54"/>
      <c r="E45" s="74"/>
      <c r="F45" s="21"/>
      <c r="G45" s="34"/>
    </row>
    <row r="46" spans="1:7" ht="39.75" customHeight="1" x14ac:dyDescent="0.25">
      <c r="A46" s="257" t="s">
        <v>9</v>
      </c>
      <c r="B46" s="258"/>
      <c r="C46" s="258"/>
      <c r="D46" s="258"/>
      <c r="E46" s="258"/>
      <c r="F46" s="20" t="s">
        <v>12</v>
      </c>
      <c r="G46" s="33" t="s">
        <v>1</v>
      </c>
    </row>
    <row r="47" spans="1:7" ht="30" x14ac:dyDescent="0.3">
      <c r="A47" s="6" t="s">
        <v>5</v>
      </c>
      <c r="B47" s="60"/>
      <c r="C47" s="59"/>
      <c r="D47" s="60"/>
      <c r="E47" s="60">
        <f>'Data Validation'!C10</f>
        <v>45441</v>
      </c>
      <c r="F47" s="14" t="s">
        <v>0</v>
      </c>
      <c r="G47" s="2" t="s">
        <v>0</v>
      </c>
    </row>
    <row r="48" spans="1:7" x14ac:dyDescent="0.25">
      <c r="A48" s="10"/>
      <c r="B48" s="52"/>
      <c r="C48" s="52"/>
      <c r="D48" s="52"/>
      <c r="E48" s="72"/>
      <c r="F48" s="69">
        <f>'Data Validation'!E10</f>
        <v>45469</v>
      </c>
      <c r="G48" s="69">
        <f>E47+42</f>
        <v>45483</v>
      </c>
    </row>
    <row r="49" spans="1:7" x14ac:dyDescent="0.25">
      <c r="A49" s="41"/>
      <c r="B49" s="55"/>
      <c r="C49" s="55"/>
      <c r="D49" s="55"/>
      <c r="E49" s="182"/>
      <c r="F49" s="21"/>
      <c r="G49" s="35"/>
    </row>
    <row r="50" spans="1:7" ht="15.75" x14ac:dyDescent="0.25">
      <c r="A50" s="179" t="s">
        <v>170</v>
      </c>
      <c r="B50" s="80">
        <v>6</v>
      </c>
      <c r="C50" s="80" t="s">
        <v>17</v>
      </c>
      <c r="D50" s="80">
        <v>13</v>
      </c>
      <c r="E50" s="118" t="s">
        <v>163</v>
      </c>
      <c r="F50" s="21"/>
      <c r="G50" s="19"/>
    </row>
    <row r="51" spans="1:7" ht="15.75" x14ac:dyDescent="0.25">
      <c r="A51" s="179"/>
      <c r="B51" s="80">
        <v>11</v>
      </c>
      <c r="C51" s="80"/>
      <c r="D51" s="80">
        <v>13</v>
      </c>
      <c r="E51" s="118"/>
      <c r="F51" s="21"/>
      <c r="G51" s="21"/>
    </row>
    <row r="52" spans="1:7" ht="15.75" x14ac:dyDescent="0.25">
      <c r="A52" s="179" t="s">
        <v>172</v>
      </c>
      <c r="B52" s="80">
        <v>5</v>
      </c>
      <c r="C52" s="80" t="s">
        <v>17</v>
      </c>
      <c r="D52" s="80">
        <v>13</v>
      </c>
      <c r="E52" s="118" t="s">
        <v>168</v>
      </c>
      <c r="F52" s="21"/>
      <c r="G52" s="21"/>
    </row>
    <row r="53" spans="1:7" ht="15.75" x14ac:dyDescent="0.25">
      <c r="A53" s="179"/>
      <c r="B53" s="80">
        <v>13</v>
      </c>
      <c r="C53" s="80"/>
      <c r="D53" s="80">
        <v>7</v>
      </c>
      <c r="E53" s="118"/>
      <c r="F53" s="21"/>
      <c r="G53" s="21"/>
    </row>
    <row r="54" spans="1:7" ht="15.75" x14ac:dyDescent="0.25">
      <c r="A54" s="179" t="s">
        <v>171</v>
      </c>
      <c r="B54" s="80">
        <v>13</v>
      </c>
      <c r="C54" s="80" t="s">
        <v>17</v>
      </c>
      <c r="D54" s="80">
        <v>9</v>
      </c>
      <c r="E54" s="118" t="s">
        <v>166</v>
      </c>
      <c r="F54" s="21"/>
      <c r="G54" s="21"/>
    </row>
    <row r="55" spans="1:7" ht="15.75" x14ac:dyDescent="0.25">
      <c r="A55" s="179"/>
      <c r="B55" s="80">
        <v>13</v>
      </c>
      <c r="C55" s="80"/>
      <c r="D55" s="80">
        <v>9</v>
      </c>
      <c r="E55" s="118"/>
      <c r="F55" s="21"/>
      <c r="G55" s="21"/>
    </row>
    <row r="56" spans="1:7" ht="15.75" x14ac:dyDescent="0.25">
      <c r="A56" s="179" t="s">
        <v>169</v>
      </c>
      <c r="B56" s="80">
        <v>8</v>
      </c>
      <c r="C56" s="80" t="s">
        <v>17</v>
      </c>
      <c r="D56" s="80">
        <v>13</v>
      </c>
      <c r="E56" s="118" t="s">
        <v>164</v>
      </c>
      <c r="F56" s="21"/>
      <c r="G56" s="21"/>
    </row>
    <row r="57" spans="1:7" ht="15.75" x14ac:dyDescent="0.25">
      <c r="A57" s="179"/>
      <c r="B57" s="80">
        <v>7</v>
      </c>
      <c r="C57" s="80"/>
      <c r="D57" s="80">
        <v>13</v>
      </c>
      <c r="E57" s="118"/>
      <c r="F57" s="21"/>
      <c r="G57" s="21"/>
    </row>
    <row r="58" spans="1:7" ht="15.75" x14ac:dyDescent="0.25">
      <c r="A58" s="179" t="s">
        <v>167</v>
      </c>
      <c r="B58" s="80">
        <v>13</v>
      </c>
      <c r="C58" s="80" t="s">
        <v>17</v>
      </c>
      <c r="D58" s="80">
        <v>10</v>
      </c>
      <c r="E58" s="118" t="s">
        <v>165</v>
      </c>
      <c r="F58" s="21"/>
      <c r="G58" s="21"/>
    </row>
    <row r="59" spans="1:7" ht="15.75" x14ac:dyDescent="0.25">
      <c r="A59" s="179"/>
      <c r="B59" s="80">
        <v>8</v>
      </c>
      <c r="C59" s="80"/>
      <c r="D59" s="80">
        <v>13</v>
      </c>
      <c r="E59" s="118"/>
      <c r="F59" s="21"/>
      <c r="G59" s="21"/>
    </row>
    <row r="60" spans="1:7" x14ac:dyDescent="0.25">
      <c r="A60" s="29"/>
      <c r="B60" s="54"/>
      <c r="C60" s="54"/>
      <c r="D60"/>
      <c r="E60"/>
      <c r="F60" s="21"/>
      <c r="G60" s="34"/>
    </row>
    <row r="61" spans="1:7" ht="39.75" customHeight="1" x14ac:dyDescent="0.25">
      <c r="A61" s="257" t="s">
        <v>9</v>
      </c>
      <c r="B61" s="258"/>
      <c r="C61" s="258"/>
      <c r="D61" s="258"/>
      <c r="E61" s="258"/>
      <c r="F61" s="20" t="s">
        <v>12</v>
      </c>
      <c r="G61" s="33" t="s">
        <v>1</v>
      </c>
    </row>
    <row r="62" spans="1:7" ht="30" x14ac:dyDescent="0.3">
      <c r="A62" s="6" t="s">
        <v>6</v>
      </c>
      <c r="B62" s="60"/>
      <c r="C62" s="59"/>
      <c r="D62" s="60"/>
      <c r="E62" s="60">
        <f>'Data Validation'!C13</f>
        <v>45469</v>
      </c>
      <c r="F62" s="14" t="s">
        <v>0</v>
      </c>
      <c r="G62" s="2" t="s">
        <v>0</v>
      </c>
    </row>
    <row r="63" spans="1:7" x14ac:dyDescent="0.25">
      <c r="A63" s="15"/>
      <c r="B63" s="73"/>
      <c r="C63" s="52"/>
      <c r="D63" s="52"/>
      <c r="E63" s="73"/>
      <c r="F63" s="69">
        <f>'Data Validation'!E13</f>
        <v>45497</v>
      </c>
      <c r="G63" s="69">
        <f>E62+42</f>
        <v>45511</v>
      </c>
    </row>
    <row r="64" spans="1:7" x14ac:dyDescent="0.25">
      <c r="A64" s="41"/>
      <c r="B64" s="55"/>
      <c r="C64" s="55"/>
      <c r="D64" s="55"/>
      <c r="E64" s="182"/>
      <c r="F64" s="21"/>
      <c r="G64" s="23"/>
    </row>
    <row r="65" spans="1:7" ht="15.75" x14ac:dyDescent="0.25">
      <c r="A65" s="179" t="s">
        <v>163</v>
      </c>
      <c r="B65" s="213">
        <v>0</v>
      </c>
      <c r="C65" s="80" t="s">
        <v>17</v>
      </c>
      <c r="D65" s="80">
        <v>13</v>
      </c>
      <c r="E65" s="118" t="s">
        <v>172</v>
      </c>
      <c r="F65" s="21"/>
      <c r="G65" s="21"/>
    </row>
    <row r="66" spans="1:7" ht="15.75" x14ac:dyDescent="0.25">
      <c r="A66" s="179"/>
      <c r="B66" s="80">
        <v>13</v>
      </c>
      <c r="C66" s="80"/>
      <c r="D66" s="80">
        <v>11</v>
      </c>
      <c r="E66" s="118"/>
      <c r="F66" s="21"/>
      <c r="G66" s="21"/>
    </row>
    <row r="67" spans="1:7" ht="15.75" x14ac:dyDescent="0.25">
      <c r="A67" s="179" t="s">
        <v>170</v>
      </c>
      <c r="B67" s="80">
        <v>6</v>
      </c>
      <c r="C67" s="80" t="s">
        <v>17</v>
      </c>
      <c r="D67" s="80">
        <v>13</v>
      </c>
      <c r="E67" s="118" t="s">
        <v>171</v>
      </c>
      <c r="F67" s="21"/>
      <c r="G67" s="21"/>
    </row>
    <row r="68" spans="1:7" ht="15.75" x14ac:dyDescent="0.25">
      <c r="A68" s="179"/>
      <c r="B68" s="80">
        <v>13</v>
      </c>
      <c r="C68" s="80"/>
      <c r="D68" s="80">
        <v>12</v>
      </c>
      <c r="E68" s="118"/>
      <c r="F68" s="21"/>
      <c r="G68" s="21"/>
    </row>
    <row r="69" spans="1:7" ht="15.75" x14ac:dyDescent="0.25">
      <c r="A69" s="179" t="s">
        <v>168</v>
      </c>
      <c r="B69" s="80">
        <v>13</v>
      </c>
      <c r="C69" s="80" t="s">
        <v>17</v>
      </c>
      <c r="D69" s="80">
        <v>1</v>
      </c>
      <c r="E69" s="118" t="s">
        <v>169</v>
      </c>
      <c r="F69" s="21"/>
      <c r="G69" s="21"/>
    </row>
    <row r="70" spans="1:7" ht="15.75" x14ac:dyDescent="0.25">
      <c r="A70" s="179"/>
      <c r="B70" s="80">
        <v>13</v>
      </c>
      <c r="C70" s="80"/>
      <c r="D70" s="80">
        <v>7</v>
      </c>
      <c r="E70" s="118"/>
      <c r="F70" s="21"/>
      <c r="G70" s="21"/>
    </row>
    <row r="71" spans="1:7" ht="15.75" x14ac:dyDescent="0.25">
      <c r="A71" s="179" t="s">
        <v>166</v>
      </c>
      <c r="B71" s="80">
        <v>11</v>
      </c>
      <c r="C71" s="80" t="s">
        <v>17</v>
      </c>
      <c r="D71" s="80">
        <v>13</v>
      </c>
      <c r="E71" s="118" t="s">
        <v>167</v>
      </c>
      <c r="F71" s="21"/>
      <c r="G71" s="21"/>
    </row>
    <row r="72" spans="1:7" ht="15.75" x14ac:dyDescent="0.25">
      <c r="A72" s="179"/>
      <c r="B72" s="80">
        <v>2</v>
      </c>
      <c r="C72" s="80"/>
      <c r="D72" s="80">
        <v>13</v>
      </c>
      <c r="E72" s="118"/>
      <c r="F72" s="21"/>
      <c r="G72" s="21"/>
    </row>
    <row r="73" spans="1:7" ht="15.75" x14ac:dyDescent="0.25">
      <c r="A73" s="179" t="s">
        <v>164</v>
      </c>
      <c r="B73" s="80">
        <v>13</v>
      </c>
      <c r="C73" s="80" t="s">
        <v>17</v>
      </c>
      <c r="D73" s="80">
        <v>8</v>
      </c>
      <c r="E73" s="118" t="s">
        <v>165</v>
      </c>
      <c r="F73" s="21"/>
      <c r="G73" s="21"/>
    </row>
    <row r="74" spans="1:7" ht="15.75" x14ac:dyDescent="0.25">
      <c r="A74" s="179"/>
      <c r="B74" s="80">
        <v>13</v>
      </c>
      <c r="C74" s="80"/>
      <c r="D74" s="80">
        <v>11</v>
      </c>
      <c r="E74" s="118"/>
      <c r="F74" s="21"/>
      <c r="G74" s="21"/>
    </row>
    <row r="75" spans="1:7" x14ac:dyDescent="0.25">
      <c r="A75" s="29"/>
      <c r="B75" s="54"/>
      <c r="C75" s="54"/>
      <c r="D75" s="54"/>
      <c r="E75" s="74"/>
      <c r="F75" s="21"/>
      <c r="G75" s="34"/>
    </row>
    <row r="76" spans="1:7" ht="39.75" customHeight="1" x14ac:dyDescent="0.25">
      <c r="A76" s="257" t="s">
        <v>9</v>
      </c>
      <c r="B76" s="258"/>
      <c r="C76" s="258"/>
      <c r="D76" s="258"/>
      <c r="E76" s="258"/>
      <c r="F76" s="20" t="s">
        <v>12</v>
      </c>
      <c r="G76" s="33" t="s">
        <v>1</v>
      </c>
    </row>
    <row r="77" spans="1:7" ht="30" x14ac:dyDescent="0.3">
      <c r="A77" s="6" t="s">
        <v>7</v>
      </c>
      <c r="B77" s="60"/>
      <c r="C77" s="59"/>
      <c r="D77" s="60"/>
      <c r="E77" s="60">
        <f>'Data Validation'!B15</f>
        <v>45490</v>
      </c>
      <c r="F77" s="14" t="s">
        <v>0</v>
      </c>
      <c r="G77" s="2" t="s">
        <v>0</v>
      </c>
    </row>
    <row r="78" spans="1:7" x14ac:dyDescent="0.25">
      <c r="A78" s="10"/>
      <c r="B78" s="52"/>
      <c r="C78" s="52"/>
      <c r="D78" s="52"/>
      <c r="E78" s="71"/>
      <c r="F78" s="69">
        <f>'Data Validation'!E15</f>
        <v>45518</v>
      </c>
      <c r="G78" s="69">
        <f>E77+42</f>
        <v>45532</v>
      </c>
    </row>
    <row r="79" spans="1:7" x14ac:dyDescent="0.25">
      <c r="A79"/>
      <c r="B79"/>
      <c r="C79" s="55"/>
      <c r="D79" s="55"/>
      <c r="E79" s="182"/>
      <c r="F79" s="21"/>
      <c r="G79" s="35"/>
    </row>
    <row r="80" spans="1:7" ht="15.75" x14ac:dyDescent="0.25">
      <c r="A80" s="209" t="s">
        <v>171</v>
      </c>
      <c r="B80" s="214"/>
      <c r="C80" s="212" t="s">
        <v>17</v>
      </c>
      <c r="D80" s="214"/>
      <c r="E80" s="210" t="s">
        <v>163</v>
      </c>
      <c r="F80" s="21"/>
      <c r="G80" s="19"/>
    </row>
    <row r="81" spans="1:7" ht="15.75" x14ac:dyDescent="0.25">
      <c r="A81" s="209"/>
      <c r="B81" s="214"/>
      <c r="C81" s="212"/>
      <c r="D81" s="214"/>
      <c r="E81" s="210"/>
      <c r="F81" s="21"/>
      <c r="G81" s="21"/>
    </row>
    <row r="82" spans="1:7" ht="15.75" x14ac:dyDescent="0.25">
      <c r="A82" s="179" t="s">
        <v>169</v>
      </c>
      <c r="B82" s="184">
        <v>13</v>
      </c>
      <c r="C82" s="80" t="s">
        <v>17</v>
      </c>
      <c r="D82" s="184">
        <v>7</v>
      </c>
      <c r="E82" s="118" t="s">
        <v>172</v>
      </c>
      <c r="F82" s="21"/>
      <c r="G82" s="21"/>
    </row>
    <row r="83" spans="1:7" ht="15.75" x14ac:dyDescent="0.25">
      <c r="A83" s="179"/>
      <c r="B83" s="184">
        <v>13</v>
      </c>
      <c r="C83" s="80"/>
      <c r="D83" s="184">
        <v>1</v>
      </c>
      <c r="E83" s="118"/>
      <c r="F83" s="21"/>
      <c r="G83" s="21"/>
    </row>
    <row r="84" spans="1:7" ht="15.75" x14ac:dyDescent="0.25">
      <c r="A84" s="209" t="s">
        <v>167</v>
      </c>
      <c r="B84" s="216"/>
      <c r="C84" s="212" t="s">
        <v>17</v>
      </c>
      <c r="D84" s="216"/>
      <c r="E84" s="210" t="s">
        <v>170</v>
      </c>
      <c r="F84" s="21"/>
      <c r="G84" s="21"/>
    </row>
    <row r="85" spans="1:7" ht="15.75" x14ac:dyDescent="0.25">
      <c r="A85" s="209"/>
      <c r="B85" s="216"/>
      <c r="C85" s="112"/>
      <c r="D85" s="216"/>
      <c r="E85" s="210"/>
      <c r="F85" s="21"/>
      <c r="G85" s="21"/>
    </row>
    <row r="86" spans="1:7" ht="15.75" x14ac:dyDescent="0.25">
      <c r="A86" s="179" t="s">
        <v>165</v>
      </c>
      <c r="B86" s="80">
        <v>6</v>
      </c>
      <c r="C86" s="80" t="s">
        <v>17</v>
      </c>
      <c r="D86" s="80">
        <v>13</v>
      </c>
      <c r="E86" s="118" t="s">
        <v>168</v>
      </c>
      <c r="F86" s="21"/>
      <c r="G86" s="21"/>
    </row>
    <row r="87" spans="1:7" ht="15.75" x14ac:dyDescent="0.25">
      <c r="A87" s="179"/>
      <c r="B87" s="80">
        <v>13</v>
      </c>
      <c r="C87" s="80"/>
      <c r="D87" s="80">
        <v>10</v>
      </c>
      <c r="E87" s="118"/>
      <c r="F87" s="21"/>
      <c r="G87" s="21"/>
    </row>
    <row r="88" spans="1:7" ht="15.75" x14ac:dyDescent="0.25">
      <c r="A88" s="179" t="s">
        <v>164</v>
      </c>
      <c r="B88" s="80">
        <v>3</v>
      </c>
      <c r="C88" s="80" t="s">
        <v>17</v>
      </c>
      <c r="D88" s="80">
        <v>13</v>
      </c>
      <c r="E88" s="118" t="s">
        <v>166</v>
      </c>
      <c r="F88" s="21"/>
      <c r="G88" s="21"/>
    </row>
    <row r="89" spans="1:7" ht="15.75" x14ac:dyDescent="0.25">
      <c r="A89" s="179"/>
      <c r="B89" s="80">
        <v>13</v>
      </c>
      <c r="C89" s="80"/>
      <c r="D89" s="80">
        <v>10</v>
      </c>
      <c r="E89" s="118"/>
      <c r="F89" s="21"/>
      <c r="G89" s="19"/>
    </row>
    <row r="90" spans="1:7" s="1" customFormat="1" ht="15.75" x14ac:dyDescent="0.25">
      <c r="A90" s="62"/>
      <c r="B90" s="56"/>
      <c r="C90" s="56"/>
      <c r="D90" s="56"/>
      <c r="E90" s="183"/>
      <c r="F90" s="21"/>
      <c r="G90" s="34"/>
    </row>
    <row r="91" spans="1:7" ht="56.25" x14ac:dyDescent="0.25">
      <c r="A91" s="257" t="s">
        <v>9</v>
      </c>
      <c r="B91" s="258"/>
      <c r="C91" s="258"/>
      <c r="D91" s="258"/>
      <c r="E91" s="258"/>
      <c r="F91" s="20" t="s">
        <v>12</v>
      </c>
      <c r="G91" s="20" t="s">
        <v>1</v>
      </c>
    </row>
    <row r="92" spans="1:7" ht="30" x14ac:dyDescent="0.3">
      <c r="A92" s="6" t="s">
        <v>8</v>
      </c>
      <c r="B92" s="60"/>
      <c r="C92" s="59"/>
      <c r="D92" s="60"/>
      <c r="E92" s="60">
        <f>'Data Validation'!B17</f>
        <v>45525</v>
      </c>
      <c r="F92" s="14" t="s">
        <v>0</v>
      </c>
      <c r="G92" s="14" t="s">
        <v>0</v>
      </c>
    </row>
    <row r="93" spans="1:7" x14ac:dyDescent="0.25">
      <c r="A93" s="10"/>
      <c r="B93" s="52"/>
      <c r="C93" s="52"/>
      <c r="D93" s="52"/>
      <c r="E93" s="71"/>
      <c r="F93" s="69">
        <f>'Data Validation'!E17</f>
        <v>45553</v>
      </c>
      <c r="G93" s="69">
        <f>E92+42</f>
        <v>45567</v>
      </c>
    </row>
    <row r="94" spans="1:7" x14ac:dyDescent="0.25">
      <c r="A94" s="41"/>
      <c r="B94" s="55"/>
      <c r="C94" s="55"/>
      <c r="D94" s="55"/>
      <c r="E94" s="182"/>
      <c r="F94" s="21"/>
      <c r="G94" s="23"/>
    </row>
    <row r="95" spans="1:7" ht="15.75" x14ac:dyDescent="0.25">
      <c r="A95" s="179" t="s">
        <v>163</v>
      </c>
      <c r="B95" s="184">
        <v>4</v>
      </c>
      <c r="C95" s="80" t="s">
        <v>17</v>
      </c>
      <c r="D95" s="184">
        <v>13</v>
      </c>
      <c r="E95" s="118" t="s">
        <v>169</v>
      </c>
      <c r="F95" s="21"/>
      <c r="G95" s="21"/>
    </row>
    <row r="96" spans="1:7" ht="15.75" x14ac:dyDescent="0.25">
      <c r="A96" s="179"/>
      <c r="B96" s="184">
        <v>10</v>
      </c>
      <c r="C96" s="80"/>
      <c r="D96" s="184">
        <v>13</v>
      </c>
      <c r="E96" s="118"/>
      <c r="F96" s="21"/>
      <c r="G96" s="21"/>
    </row>
    <row r="97" spans="1:7" ht="15.75" x14ac:dyDescent="0.25">
      <c r="A97" s="209" t="s">
        <v>171</v>
      </c>
      <c r="B97" s="214"/>
      <c r="C97" s="212" t="s">
        <v>17</v>
      </c>
      <c r="D97" s="214"/>
      <c r="E97" s="210" t="s">
        <v>167</v>
      </c>
      <c r="F97" s="21"/>
      <c r="G97" s="21"/>
    </row>
    <row r="98" spans="1:7" ht="15.75" x14ac:dyDescent="0.25">
      <c r="A98" s="209"/>
      <c r="B98" s="214"/>
      <c r="C98" s="212"/>
      <c r="D98" s="214"/>
      <c r="E98" s="210"/>
      <c r="F98" s="21"/>
      <c r="G98" s="21"/>
    </row>
    <row r="99" spans="1:7" ht="15.75" x14ac:dyDescent="0.25">
      <c r="A99" s="179" t="s">
        <v>172</v>
      </c>
      <c r="B99" s="185">
        <v>13</v>
      </c>
      <c r="C99" s="80" t="s">
        <v>17</v>
      </c>
      <c r="D99" s="185">
        <v>10</v>
      </c>
      <c r="E99" s="118" t="s">
        <v>165</v>
      </c>
      <c r="F99" s="21"/>
      <c r="G99" s="21"/>
    </row>
    <row r="100" spans="1:7" ht="15.75" x14ac:dyDescent="0.25">
      <c r="A100" s="179"/>
      <c r="B100" s="185">
        <v>12</v>
      </c>
      <c r="C100"/>
      <c r="D100" s="185">
        <v>13</v>
      </c>
      <c r="E100" s="118"/>
      <c r="F100" s="21"/>
      <c r="G100" s="21"/>
    </row>
    <row r="101" spans="1:7" ht="15.75" x14ac:dyDescent="0.25">
      <c r="A101" s="209" t="s">
        <v>170</v>
      </c>
      <c r="B101" s="214"/>
      <c r="C101" s="212" t="s">
        <v>17</v>
      </c>
      <c r="D101" s="214"/>
      <c r="E101" s="210" t="s">
        <v>164</v>
      </c>
      <c r="F101" s="21"/>
      <c r="G101" s="21"/>
    </row>
    <row r="102" spans="1:7" ht="15.75" x14ac:dyDescent="0.25">
      <c r="A102" s="209"/>
      <c r="B102" s="214"/>
      <c r="C102" s="212"/>
      <c r="D102" s="214"/>
      <c r="E102" s="210"/>
      <c r="F102" s="21"/>
      <c r="G102" s="21"/>
    </row>
    <row r="103" spans="1:7" ht="15.75" x14ac:dyDescent="0.25">
      <c r="A103" s="179" t="s">
        <v>168</v>
      </c>
      <c r="B103" s="184">
        <v>13</v>
      </c>
      <c r="C103" s="80" t="s">
        <v>17</v>
      </c>
      <c r="D103" s="184">
        <v>6</v>
      </c>
      <c r="E103" s="118" t="s">
        <v>166</v>
      </c>
      <c r="F103" s="21"/>
      <c r="G103" s="21"/>
    </row>
    <row r="104" spans="1:7" ht="15.75" x14ac:dyDescent="0.25">
      <c r="A104" s="179"/>
      <c r="B104" s="184">
        <v>13</v>
      </c>
      <c r="C104" s="80"/>
      <c r="D104" s="184">
        <v>11</v>
      </c>
      <c r="E104" s="118"/>
      <c r="F104" s="21"/>
      <c r="G104" s="21"/>
    </row>
    <row r="105" spans="1:7" x14ac:dyDescent="0.25">
      <c r="A105" s="29"/>
      <c r="B105" s="54"/>
      <c r="C105" s="54"/>
      <c r="D105" s="54"/>
      <c r="E105" s="74"/>
      <c r="F105" s="21"/>
      <c r="G105" s="22"/>
    </row>
    <row r="106" spans="1:7" ht="39.75" customHeight="1" x14ac:dyDescent="0.25">
      <c r="A106" s="257" t="s">
        <v>9</v>
      </c>
      <c r="B106" s="258"/>
      <c r="C106" s="258"/>
      <c r="D106" s="258"/>
      <c r="E106" s="258"/>
      <c r="F106" s="20" t="s">
        <v>12</v>
      </c>
      <c r="G106" s="33" t="s">
        <v>1</v>
      </c>
    </row>
    <row r="107" spans="1:7" ht="30" x14ac:dyDescent="0.3">
      <c r="A107" s="6" t="s">
        <v>15</v>
      </c>
      <c r="B107" s="60"/>
      <c r="C107" s="59"/>
      <c r="D107" s="60"/>
      <c r="E107" s="60">
        <f>'Data Validation'!B19</f>
        <v>45546</v>
      </c>
      <c r="F107" s="14" t="s">
        <v>0</v>
      </c>
      <c r="G107" s="14" t="s">
        <v>0</v>
      </c>
    </row>
    <row r="108" spans="1:7" x14ac:dyDescent="0.25">
      <c r="A108" s="10"/>
      <c r="B108" s="52"/>
      <c r="C108" s="52"/>
      <c r="D108" s="52"/>
      <c r="E108" s="71"/>
      <c r="F108" s="69">
        <f>'Data Validation'!E23</f>
        <v>45571</v>
      </c>
      <c r="G108" s="69">
        <f>E107+42</f>
        <v>45588</v>
      </c>
    </row>
    <row r="109" spans="1:7" x14ac:dyDescent="0.25">
      <c r="A109" s="28"/>
      <c r="E109" s="13"/>
      <c r="F109" s="21"/>
      <c r="G109" s="21"/>
    </row>
    <row r="110" spans="1:7" ht="15.75" x14ac:dyDescent="0.25">
      <c r="A110" s="179" t="s">
        <v>167</v>
      </c>
      <c r="B110" s="80">
        <v>13</v>
      </c>
      <c r="C110" s="80" t="s">
        <v>17</v>
      </c>
      <c r="D110" s="80">
        <v>12</v>
      </c>
      <c r="E110" s="118" t="s">
        <v>163</v>
      </c>
      <c r="F110" s="21"/>
      <c r="G110" s="21"/>
    </row>
    <row r="111" spans="1:7" ht="15.75" x14ac:dyDescent="0.25">
      <c r="A111" s="179"/>
      <c r="B111" s="80">
        <v>13</v>
      </c>
      <c r="C111" s="80"/>
      <c r="D111" s="80">
        <v>9</v>
      </c>
      <c r="E111" s="118"/>
      <c r="F111" s="21"/>
      <c r="G111" s="21"/>
    </row>
    <row r="112" spans="1:7" ht="15.75" x14ac:dyDescent="0.25">
      <c r="A112" s="209" t="s">
        <v>165</v>
      </c>
      <c r="B112" s="212"/>
      <c r="C112" s="212" t="s">
        <v>17</v>
      </c>
      <c r="D112" s="212"/>
      <c r="E112" s="210" t="s">
        <v>169</v>
      </c>
      <c r="F112" s="21"/>
      <c r="G112" s="21"/>
    </row>
    <row r="113" spans="1:7" ht="15.75" x14ac:dyDescent="0.25">
      <c r="A113" s="209"/>
      <c r="B113" s="212"/>
      <c r="C113" s="212"/>
      <c r="D113" s="212"/>
      <c r="E113" s="210"/>
      <c r="F113" s="21"/>
      <c r="G113" s="21"/>
    </row>
    <row r="114" spans="1:7" ht="15.75" x14ac:dyDescent="0.25">
      <c r="A114" s="179" t="s">
        <v>164</v>
      </c>
      <c r="B114" s="80">
        <v>13</v>
      </c>
      <c r="C114" s="80" t="s">
        <v>17</v>
      </c>
      <c r="D114" s="80">
        <v>3</v>
      </c>
      <c r="E114" s="118" t="s">
        <v>171</v>
      </c>
      <c r="F114" s="21"/>
      <c r="G114" s="21"/>
    </row>
    <row r="115" spans="1:7" ht="15.75" x14ac:dyDescent="0.25">
      <c r="A115" s="179"/>
      <c r="B115" s="213">
        <v>0</v>
      </c>
      <c r="C115" s="80"/>
      <c r="D115" s="80">
        <v>13</v>
      </c>
      <c r="E115" s="118"/>
      <c r="F115" s="21"/>
      <c r="G115" s="21"/>
    </row>
    <row r="116" spans="1:7" ht="15.75" x14ac:dyDescent="0.25">
      <c r="A116" s="179" t="s">
        <v>166</v>
      </c>
      <c r="B116" s="80">
        <v>13</v>
      </c>
      <c r="C116" s="80" t="s">
        <v>17</v>
      </c>
      <c r="D116" s="80">
        <v>12</v>
      </c>
      <c r="E116" s="118" t="s">
        <v>172</v>
      </c>
      <c r="F116" s="21"/>
      <c r="G116" s="21"/>
    </row>
    <row r="117" spans="1:7" ht="15.75" x14ac:dyDescent="0.25">
      <c r="A117" s="179"/>
      <c r="B117" s="80">
        <v>13</v>
      </c>
      <c r="C117" s="80"/>
      <c r="D117" s="80">
        <v>8</v>
      </c>
      <c r="E117" s="118"/>
      <c r="F117" s="21"/>
      <c r="G117" s="21"/>
    </row>
    <row r="118" spans="1:7" ht="15.75" x14ac:dyDescent="0.25">
      <c r="A118" s="179" t="s">
        <v>168</v>
      </c>
      <c r="B118" s="184"/>
      <c r="C118" s="80" t="s">
        <v>17</v>
      </c>
      <c r="D118" s="184"/>
      <c r="E118" s="118" t="s">
        <v>170</v>
      </c>
      <c r="F118" s="21"/>
      <c r="G118" s="21"/>
    </row>
    <row r="119" spans="1:7" ht="15.75" x14ac:dyDescent="0.25">
      <c r="A119" s="179"/>
      <c r="B119" s="184"/>
      <c r="C119" s="80"/>
      <c r="D119" s="184"/>
      <c r="E119" s="118"/>
      <c r="F119" s="21"/>
      <c r="G119" s="21"/>
    </row>
    <row r="120" spans="1:7" x14ac:dyDescent="0.25">
      <c r="A120" s="28"/>
      <c r="F120" s="21"/>
      <c r="G120" s="21"/>
    </row>
    <row r="121" spans="1:7" ht="39.75" customHeight="1" x14ac:dyDescent="0.25">
      <c r="A121" s="257" t="s">
        <v>9</v>
      </c>
      <c r="B121" s="258"/>
      <c r="C121" s="258"/>
      <c r="D121" s="258"/>
      <c r="E121" s="258"/>
      <c r="F121" s="20" t="s">
        <v>12</v>
      </c>
      <c r="G121" s="33" t="s">
        <v>1</v>
      </c>
    </row>
    <row r="122" spans="1:7" ht="30" x14ac:dyDescent="0.3">
      <c r="A122" s="6" t="s">
        <v>16</v>
      </c>
      <c r="B122" s="60"/>
      <c r="C122" s="59"/>
      <c r="D122" s="60"/>
      <c r="E122" s="60">
        <f>'Data Validation'!B21</f>
        <v>45567</v>
      </c>
      <c r="F122" s="14" t="s">
        <v>0</v>
      </c>
      <c r="G122" s="14" t="s">
        <v>0</v>
      </c>
    </row>
    <row r="123" spans="1:7" x14ac:dyDescent="0.25">
      <c r="A123" s="10"/>
      <c r="B123" s="52"/>
      <c r="C123" s="52"/>
      <c r="D123" s="52"/>
      <c r="E123" s="71"/>
      <c r="F123" s="69">
        <f>'Data Validation'!E23</f>
        <v>45571</v>
      </c>
      <c r="G123" s="69" t="e">
        <f>#REF!</f>
        <v>#REF!</v>
      </c>
    </row>
    <row r="124" spans="1:7" x14ac:dyDescent="0.25">
      <c r="A124" s="28"/>
      <c r="F124" s="21"/>
      <c r="G124" s="21"/>
    </row>
    <row r="125" spans="1:7" ht="15.75" x14ac:dyDescent="0.25">
      <c r="A125" s="179" t="s">
        <v>163</v>
      </c>
      <c r="B125" s="184"/>
      <c r="C125" s="80" t="s">
        <v>17</v>
      </c>
      <c r="D125" s="184"/>
      <c r="E125" s="118" t="s">
        <v>165</v>
      </c>
      <c r="F125" s="21"/>
      <c r="G125" s="21"/>
    </row>
    <row r="126" spans="1:7" ht="15.75" x14ac:dyDescent="0.25">
      <c r="A126" s="179"/>
      <c r="B126" s="184"/>
      <c r="C126" s="80"/>
      <c r="D126" s="184"/>
      <c r="E126" s="118"/>
      <c r="F126" s="21"/>
      <c r="G126" s="21"/>
    </row>
    <row r="127" spans="1:7" ht="15.75" x14ac:dyDescent="0.25">
      <c r="A127" s="179" t="s">
        <v>167</v>
      </c>
      <c r="B127" s="184"/>
      <c r="C127" s="80" t="s">
        <v>17</v>
      </c>
      <c r="D127" s="184"/>
      <c r="E127" s="118" t="s">
        <v>164</v>
      </c>
      <c r="F127" s="21"/>
      <c r="G127" s="21"/>
    </row>
    <row r="128" spans="1:7" ht="15.75" x14ac:dyDescent="0.25">
      <c r="A128" s="179"/>
      <c r="B128" s="184"/>
      <c r="C128" s="80"/>
      <c r="D128" s="184"/>
      <c r="E128" s="118"/>
      <c r="F128" s="21"/>
      <c r="G128" s="21"/>
    </row>
    <row r="129" spans="1:7" ht="15.75" x14ac:dyDescent="0.25">
      <c r="A129" s="179" t="s">
        <v>169</v>
      </c>
      <c r="B129" s="185"/>
      <c r="C129" s="80" t="s">
        <v>17</v>
      </c>
      <c r="D129" s="185"/>
      <c r="E129" s="118" t="s">
        <v>166</v>
      </c>
      <c r="F129" s="21"/>
      <c r="G129" s="21"/>
    </row>
    <row r="130" spans="1:7" ht="15.75" x14ac:dyDescent="0.25">
      <c r="A130" s="179"/>
      <c r="B130" s="185"/>
      <c r="C130"/>
      <c r="D130" s="185"/>
      <c r="E130" s="118"/>
      <c r="F130" s="21"/>
      <c r="G130" s="21"/>
    </row>
    <row r="131" spans="1:7" ht="15.75" x14ac:dyDescent="0.25">
      <c r="A131" s="179" t="s">
        <v>171</v>
      </c>
      <c r="B131" s="184"/>
      <c r="C131" s="80" t="s">
        <v>17</v>
      </c>
      <c r="D131" s="184"/>
      <c r="E131" s="118" t="s">
        <v>168</v>
      </c>
      <c r="F131" s="21"/>
      <c r="G131" s="21"/>
    </row>
    <row r="132" spans="1:7" ht="15.75" x14ac:dyDescent="0.25">
      <c r="A132" s="179"/>
      <c r="B132" s="184"/>
      <c r="C132" s="80"/>
      <c r="D132" s="184"/>
      <c r="E132" s="118"/>
      <c r="F132" s="21"/>
      <c r="G132" s="21"/>
    </row>
    <row r="133" spans="1:7" ht="15.75" x14ac:dyDescent="0.25">
      <c r="A133" s="179" t="s">
        <v>172</v>
      </c>
      <c r="B133" s="184"/>
      <c r="C133" s="80" t="s">
        <v>17</v>
      </c>
      <c r="D133" s="184"/>
      <c r="E133" s="118" t="s">
        <v>170</v>
      </c>
      <c r="F133" s="21"/>
      <c r="G133" s="21"/>
    </row>
    <row r="134" spans="1:7" ht="15.75" x14ac:dyDescent="0.25">
      <c r="A134" s="179"/>
      <c r="B134" s="184"/>
      <c r="C134" s="80"/>
      <c r="D134" s="184"/>
      <c r="E134" s="118"/>
      <c r="F134" s="21"/>
      <c r="G134" s="21"/>
    </row>
    <row r="135" spans="1:7" x14ac:dyDescent="0.25">
      <c r="A135" s="29"/>
      <c r="B135" s="54"/>
      <c r="C135" s="54"/>
      <c r="D135" s="54"/>
      <c r="E135" s="74"/>
      <c r="F135" s="22"/>
      <c r="G135" s="22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AA01-F3BE-48E2-B621-A235B86471A1}">
  <sheetPr>
    <tabColor theme="7" tint="0.59999389629810485"/>
  </sheetPr>
  <dimension ref="A1:I135"/>
  <sheetViews>
    <sheetView tabSelected="1" topLeftCell="A101" zoomScaleNormal="100" workbookViewId="0">
      <selection activeCell="M115" sqref="M115"/>
    </sheetView>
  </sheetViews>
  <sheetFormatPr defaultRowHeight="15" x14ac:dyDescent="0.25"/>
  <cols>
    <col min="1" max="1" width="36.85546875" style="5" customWidth="1"/>
    <col min="2" max="4" width="6.5703125" style="24" customWidth="1"/>
    <col min="5" max="5" width="36.42578125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257" t="s">
        <v>180</v>
      </c>
      <c r="B1" s="258"/>
      <c r="C1" s="258"/>
      <c r="D1" s="258"/>
      <c r="E1" s="258"/>
      <c r="F1" s="20" t="s">
        <v>12</v>
      </c>
      <c r="G1" s="33" t="s">
        <v>1</v>
      </c>
    </row>
    <row r="2" spans="1:9" s="1" customFormat="1" ht="30" customHeight="1" x14ac:dyDescent="0.3">
      <c r="A2" s="6" t="s">
        <v>2</v>
      </c>
      <c r="B2" s="60"/>
      <c r="C2" s="59"/>
      <c r="D2" s="60"/>
      <c r="E2" s="60">
        <f>'Data Validation'!C4</f>
        <v>45392</v>
      </c>
      <c r="F2" s="14" t="s">
        <v>0</v>
      </c>
      <c r="G2" s="2" t="s">
        <v>0</v>
      </c>
      <c r="I2" s="61"/>
    </row>
    <row r="3" spans="1:9" ht="15" customHeight="1" x14ac:dyDescent="0.25">
      <c r="A3" s="10"/>
      <c r="B3" s="52"/>
      <c r="C3" s="52"/>
      <c r="D3" s="52"/>
      <c r="E3" s="71"/>
      <c r="F3" s="69">
        <f>'Data Validation'!E4</f>
        <v>45420</v>
      </c>
      <c r="G3" s="69">
        <f>E2+42</f>
        <v>45434</v>
      </c>
    </row>
    <row r="4" spans="1:9" x14ac:dyDescent="0.25">
      <c r="A4" s="28"/>
      <c r="F4" s="23"/>
      <c r="G4" s="21"/>
    </row>
    <row r="5" spans="1:9" x14ac:dyDescent="0.25">
      <c r="A5" s="194" t="s">
        <v>173</v>
      </c>
      <c r="B5" s="80">
        <v>13</v>
      </c>
      <c r="C5" s="80" t="s">
        <v>17</v>
      </c>
      <c r="D5" s="80">
        <v>12</v>
      </c>
      <c r="E5" s="194" t="s">
        <v>181</v>
      </c>
      <c r="F5" s="21"/>
      <c r="G5" s="21"/>
    </row>
    <row r="6" spans="1:9" x14ac:dyDescent="0.25">
      <c r="A6" s="194"/>
      <c r="B6" s="80">
        <v>13</v>
      </c>
      <c r="C6" s="80"/>
      <c r="D6" s="80">
        <v>4</v>
      </c>
      <c r="E6" s="194"/>
      <c r="F6" s="21"/>
      <c r="G6" s="21"/>
    </row>
    <row r="7" spans="1:9" x14ac:dyDescent="0.25">
      <c r="A7" s="195" t="s">
        <v>174</v>
      </c>
      <c r="B7" s="187"/>
      <c r="C7" s="187" t="s">
        <v>17</v>
      </c>
      <c r="D7" s="187"/>
      <c r="E7" s="196" t="s">
        <v>143</v>
      </c>
      <c r="F7" s="21"/>
      <c r="G7" s="21"/>
    </row>
    <row r="8" spans="1:9" x14ac:dyDescent="0.25">
      <c r="A8" s="195"/>
      <c r="B8" s="187"/>
      <c r="C8" s="187"/>
      <c r="D8" s="187"/>
      <c r="E8" s="195"/>
      <c r="F8" s="21"/>
      <c r="G8" s="21"/>
    </row>
    <row r="9" spans="1:9" x14ac:dyDescent="0.25">
      <c r="A9" s="194" t="s">
        <v>175</v>
      </c>
      <c r="B9" s="80">
        <v>7</v>
      </c>
      <c r="C9" s="80" t="s">
        <v>17</v>
      </c>
      <c r="D9" s="80">
        <v>13</v>
      </c>
      <c r="E9" s="194" t="s">
        <v>177</v>
      </c>
      <c r="F9" s="21"/>
      <c r="G9" s="21"/>
    </row>
    <row r="10" spans="1:9" x14ac:dyDescent="0.25">
      <c r="A10" s="194"/>
      <c r="B10" s="80">
        <v>13</v>
      </c>
      <c r="C10" s="80"/>
      <c r="D10" s="80">
        <v>9</v>
      </c>
      <c r="E10" s="194"/>
      <c r="F10" s="21"/>
      <c r="G10" s="21"/>
    </row>
    <row r="11" spans="1:9" x14ac:dyDescent="0.25">
      <c r="A11" s="194" t="s">
        <v>176</v>
      </c>
      <c r="B11" s="80">
        <v>13</v>
      </c>
      <c r="C11" s="80" t="s">
        <v>17</v>
      </c>
      <c r="D11" s="80">
        <v>10</v>
      </c>
      <c r="E11" s="194" t="s">
        <v>178</v>
      </c>
      <c r="F11" s="21"/>
      <c r="G11" s="21"/>
    </row>
    <row r="12" spans="1:9" x14ac:dyDescent="0.25">
      <c r="A12" s="194"/>
      <c r="B12" s="80">
        <v>13</v>
      </c>
      <c r="C12" s="80"/>
      <c r="D12" s="80">
        <v>2</v>
      </c>
      <c r="E12" s="194"/>
      <c r="F12" s="21"/>
      <c r="G12" s="21"/>
    </row>
    <row r="13" spans="1:9" x14ac:dyDescent="0.25">
      <c r="A13" s="197" t="s">
        <v>143</v>
      </c>
      <c r="B13" s="187"/>
      <c r="C13" s="187" t="s">
        <v>17</v>
      </c>
      <c r="D13" s="187"/>
      <c r="E13" s="195" t="s">
        <v>179</v>
      </c>
      <c r="F13" s="21"/>
      <c r="G13" s="21"/>
    </row>
    <row r="14" spans="1:9" ht="15.75" x14ac:dyDescent="0.25">
      <c r="A14" s="189"/>
      <c r="B14" s="186"/>
      <c r="C14" s="187"/>
      <c r="D14" s="186"/>
      <c r="E14" s="190"/>
      <c r="F14" s="21"/>
      <c r="G14" s="21"/>
    </row>
    <row r="15" spans="1:9" x14ac:dyDescent="0.25">
      <c r="A15" s="29"/>
      <c r="B15" s="54"/>
      <c r="C15" s="54"/>
      <c r="D15" s="54"/>
      <c r="E15" s="74"/>
      <c r="F15" s="22"/>
      <c r="G15" s="34"/>
    </row>
    <row r="16" spans="1:9" ht="35.1" customHeight="1" x14ac:dyDescent="0.25">
      <c r="A16" s="257" t="str">
        <f>A1</f>
        <v>Liberation Petanque Club  -  Doubles Division 1</v>
      </c>
      <c r="B16" s="258"/>
      <c r="C16" s="258"/>
      <c r="D16" s="258"/>
      <c r="E16" s="258"/>
      <c r="F16" s="20" t="s">
        <v>12</v>
      </c>
      <c r="G16" s="33" t="s">
        <v>1</v>
      </c>
    </row>
    <row r="17" spans="1:7" ht="30" x14ac:dyDescent="0.3">
      <c r="A17" s="6" t="s">
        <v>3</v>
      </c>
      <c r="B17" s="60"/>
      <c r="C17" s="59"/>
      <c r="D17" s="60"/>
      <c r="E17" s="60">
        <f>'Data Validation'!C6</f>
        <v>45406</v>
      </c>
      <c r="F17" s="14" t="s">
        <v>0</v>
      </c>
      <c r="G17" s="2" t="s">
        <v>0</v>
      </c>
    </row>
    <row r="18" spans="1:7" x14ac:dyDescent="0.25">
      <c r="A18" s="10"/>
      <c r="B18" s="52"/>
      <c r="C18" s="52"/>
      <c r="D18" s="52"/>
      <c r="E18" s="71"/>
      <c r="F18" s="69">
        <f>'Data Validation'!E6</f>
        <v>45434</v>
      </c>
      <c r="G18" s="69">
        <f>E17+42</f>
        <v>45448</v>
      </c>
    </row>
    <row r="19" spans="1:7" x14ac:dyDescent="0.25">
      <c r="A19"/>
      <c r="B19"/>
      <c r="C19" s="55"/>
      <c r="D19" s="55"/>
      <c r="E19" s="182"/>
      <c r="F19" s="23"/>
      <c r="G19" s="35"/>
    </row>
    <row r="20" spans="1:7" x14ac:dyDescent="0.25">
      <c r="A20" s="197" t="s">
        <v>143</v>
      </c>
      <c r="B20" s="187"/>
      <c r="C20" s="187" t="s">
        <v>17</v>
      </c>
      <c r="D20" s="187"/>
      <c r="E20" s="195" t="s">
        <v>173</v>
      </c>
      <c r="F20" s="21"/>
      <c r="G20" s="21"/>
    </row>
    <row r="21" spans="1:7" ht="15.75" x14ac:dyDescent="0.25">
      <c r="A21" s="180"/>
      <c r="B21" s="186"/>
      <c r="C21" s="187"/>
      <c r="D21" s="186"/>
      <c r="E21" s="181"/>
      <c r="F21" s="21"/>
      <c r="G21" s="21"/>
    </row>
    <row r="22" spans="1:7" ht="15.75" x14ac:dyDescent="0.25">
      <c r="A22" s="179" t="s">
        <v>177</v>
      </c>
      <c r="B22" s="184">
        <v>13</v>
      </c>
      <c r="C22" s="80" t="s">
        <v>17</v>
      </c>
      <c r="D22" s="184">
        <v>2</v>
      </c>
      <c r="E22" s="118" t="s">
        <v>181</v>
      </c>
      <c r="F22" s="21"/>
      <c r="G22" s="21"/>
    </row>
    <row r="23" spans="1:7" ht="15.75" x14ac:dyDescent="0.25">
      <c r="A23" s="179"/>
      <c r="B23" s="184">
        <v>13</v>
      </c>
      <c r="C23" s="80"/>
      <c r="D23" s="184">
        <v>5</v>
      </c>
      <c r="E23" s="118"/>
      <c r="F23" s="21"/>
      <c r="G23" s="21"/>
    </row>
    <row r="24" spans="1:7" ht="15.75" x14ac:dyDescent="0.25">
      <c r="A24" s="179" t="s">
        <v>178</v>
      </c>
      <c r="B24" s="185">
        <v>9</v>
      </c>
      <c r="C24" s="80" t="s">
        <v>17</v>
      </c>
      <c r="D24" s="185">
        <v>13</v>
      </c>
      <c r="E24" s="118" t="s">
        <v>174</v>
      </c>
      <c r="F24" s="21"/>
      <c r="G24" s="21"/>
    </row>
    <row r="25" spans="1:7" ht="15.75" x14ac:dyDescent="0.25">
      <c r="A25" s="179"/>
      <c r="B25" s="185">
        <v>13</v>
      </c>
      <c r="C25"/>
      <c r="D25" s="185">
        <v>7</v>
      </c>
      <c r="E25" s="118"/>
      <c r="F25" s="21"/>
      <c r="G25" s="21"/>
    </row>
    <row r="26" spans="1:7" ht="15.75" x14ac:dyDescent="0.25">
      <c r="A26" s="179" t="s">
        <v>179</v>
      </c>
      <c r="B26" s="184">
        <v>12</v>
      </c>
      <c r="C26" s="80" t="s">
        <v>17</v>
      </c>
      <c r="D26" s="184">
        <v>13</v>
      </c>
      <c r="E26" s="118" t="s">
        <v>175</v>
      </c>
      <c r="F26" s="21"/>
      <c r="G26" s="21"/>
    </row>
    <row r="27" spans="1:7" ht="15.75" x14ac:dyDescent="0.25">
      <c r="A27" s="179"/>
      <c r="B27" s="184">
        <v>13</v>
      </c>
      <c r="C27" s="80"/>
      <c r="D27" s="184">
        <v>7</v>
      </c>
      <c r="E27" s="118"/>
      <c r="F27" s="21"/>
      <c r="G27" s="21"/>
    </row>
    <row r="28" spans="1:7" ht="15.75" x14ac:dyDescent="0.25">
      <c r="A28" s="180" t="s">
        <v>143</v>
      </c>
      <c r="B28" s="186"/>
      <c r="C28" s="187" t="s">
        <v>17</v>
      </c>
      <c r="D28" s="186"/>
      <c r="E28" s="181" t="s">
        <v>176</v>
      </c>
      <c r="F28" s="21"/>
      <c r="G28" s="21"/>
    </row>
    <row r="29" spans="1:7" ht="15.75" x14ac:dyDescent="0.25">
      <c r="A29" s="180"/>
      <c r="B29" s="186"/>
      <c r="C29" s="187"/>
      <c r="D29" s="186"/>
      <c r="E29" s="181"/>
      <c r="F29" s="21"/>
      <c r="G29" s="21"/>
    </row>
    <row r="30" spans="1:7" s="1" customFormat="1" x14ac:dyDescent="0.25">
      <c r="A30" s="29"/>
      <c r="B30" s="54"/>
      <c r="C30" s="54"/>
      <c r="D30"/>
      <c r="E30"/>
      <c r="F30" s="22"/>
      <c r="G30" s="36"/>
    </row>
    <row r="31" spans="1:7" ht="35.1" customHeight="1" x14ac:dyDescent="0.25">
      <c r="A31" s="257" t="str">
        <f>A16</f>
        <v>Liberation Petanque Club  -  Doubles Division 1</v>
      </c>
      <c r="B31" s="258"/>
      <c r="C31" s="258"/>
      <c r="D31" s="258"/>
      <c r="E31" s="258"/>
      <c r="F31" s="20" t="s">
        <v>12</v>
      </c>
      <c r="G31" s="33" t="s">
        <v>1</v>
      </c>
    </row>
    <row r="32" spans="1:7" ht="30" x14ac:dyDescent="0.3">
      <c r="A32" s="6" t="s">
        <v>4</v>
      </c>
      <c r="B32" s="60"/>
      <c r="C32" s="59"/>
      <c r="D32" s="60"/>
      <c r="E32" s="60">
        <f>'Data Validation'!C8</f>
        <v>45441</v>
      </c>
      <c r="F32" s="14" t="s">
        <v>0</v>
      </c>
      <c r="G32" s="2" t="s">
        <v>0</v>
      </c>
    </row>
    <row r="33" spans="1:7" x14ac:dyDescent="0.25">
      <c r="A33" s="10"/>
      <c r="B33" s="52"/>
      <c r="C33" s="52"/>
      <c r="D33" s="52"/>
      <c r="E33" s="71"/>
      <c r="F33" s="69">
        <f>'Data Validation'!E8</f>
        <v>45469</v>
      </c>
      <c r="G33" s="69">
        <f>E32+42</f>
        <v>45483</v>
      </c>
    </row>
    <row r="34" spans="1:7" x14ac:dyDescent="0.25">
      <c r="A34"/>
      <c r="B34"/>
      <c r="C34" s="55"/>
      <c r="D34" s="55"/>
      <c r="E34" s="182"/>
      <c r="F34" s="21"/>
      <c r="G34" s="23"/>
    </row>
    <row r="35" spans="1:7" ht="15.75" x14ac:dyDescent="0.25">
      <c r="A35" s="179" t="s">
        <v>173</v>
      </c>
      <c r="B35" s="184">
        <v>13</v>
      </c>
      <c r="C35" s="80" t="s">
        <v>17</v>
      </c>
      <c r="D35" s="184">
        <v>8</v>
      </c>
      <c r="E35" s="118" t="s">
        <v>177</v>
      </c>
      <c r="F35" s="21"/>
      <c r="G35" s="21"/>
    </row>
    <row r="36" spans="1:7" ht="15.75" x14ac:dyDescent="0.25">
      <c r="A36" s="179"/>
      <c r="B36" s="184">
        <v>11</v>
      </c>
      <c r="C36" s="80"/>
      <c r="D36" s="184">
        <v>13</v>
      </c>
      <c r="E36" s="118"/>
      <c r="F36" s="21"/>
      <c r="G36" s="21"/>
    </row>
    <row r="37" spans="1:7" ht="15.75" x14ac:dyDescent="0.25">
      <c r="A37" s="197" t="s">
        <v>143</v>
      </c>
      <c r="B37" s="186"/>
      <c r="C37" s="187" t="s">
        <v>17</v>
      </c>
      <c r="D37" s="186"/>
      <c r="E37" s="181" t="s">
        <v>178</v>
      </c>
      <c r="F37" s="21"/>
      <c r="G37" s="21"/>
    </row>
    <row r="38" spans="1:7" ht="15.75" x14ac:dyDescent="0.25">
      <c r="A38" s="180"/>
      <c r="B38" s="186"/>
      <c r="C38" s="187"/>
      <c r="D38" s="186"/>
      <c r="E38" s="181"/>
      <c r="F38" s="21"/>
      <c r="G38" s="21"/>
    </row>
    <row r="39" spans="1:7" ht="15.75" x14ac:dyDescent="0.25">
      <c r="A39" s="179" t="s">
        <v>181</v>
      </c>
      <c r="B39" s="185">
        <v>13</v>
      </c>
      <c r="C39" s="80" t="s">
        <v>17</v>
      </c>
      <c r="D39" s="185">
        <v>12</v>
      </c>
      <c r="E39" s="118" t="s">
        <v>179</v>
      </c>
      <c r="F39" s="21"/>
      <c r="G39" s="21"/>
    </row>
    <row r="40" spans="1:7" ht="15.75" x14ac:dyDescent="0.25">
      <c r="A40" s="179"/>
      <c r="B40" s="185">
        <v>6</v>
      </c>
      <c r="C40"/>
      <c r="D40" s="185">
        <v>13</v>
      </c>
      <c r="E40" s="118"/>
      <c r="F40" s="21"/>
      <c r="G40" s="21"/>
    </row>
    <row r="41" spans="1:7" ht="15.75" x14ac:dyDescent="0.25">
      <c r="A41" s="180" t="s">
        <v>174</v>
      </c>
      <c r="B41" s="186"/>
      <c r="C41" s="187" t="s">
        <v>17</v>
      </c>
      <c r="D41" s="186"/>
      <c r="E41" s="181" t="s">
        <v>143</v>
      </c>
      <c r="F41" s="21"/>
      <c r="G41" s="21"/>
    </row>
    <row r="42" spans="1:7" ht="15.75" x14ac:dyDescent="0.25">
      <c r="A42" s="180"/>
      <c r="B42" s="186"/>
      <c r="C42" s="187"/>
      <c r="D42" s="186"/>
      <c r="E42" s="181"/>
      <c r="F42" s="21"/>
      <c r="G42" s="21"/>
    </row>
    <row r="43" spans="1:7" ht="15.75" x14ac:dyDescent="0.25">
      <c r="A43" s="179" t="s">
        <v>175</v>
      </c>
      <c r="B43" s="184">
        <v>13</v>
      </c>
      <c r="C43" s="80" t="s">
        <v>17</v>
      </c>
      <c r="D43" s="184">
        <v>10</v>
      </c>
      <c r="E43" s="118" t="s">
        <v>176</v>
      </c>
      <c r="F43" s="21"/>
      <c r="G43" s="21"/>
    </row>
    <row r="44" spans="1:7" ht="15.75" x14ac:dyDescent="0.25">
      <c r="A44" s="179"/>
      <c r="B44" s="184">
        <v>2</v>
      </c>
      <c r="C44" s="80"/>
      <c r="D44" s="184">
        <v>13</v>
      </c>
      <c r="E44" s="118"/>
      <c r="F44" s="21"/>
      <c r="G44" s="21"/>
    </row>
    <row r="45" spans="1:7" x14ac:dyDescent="0.25">
      <c r="A45" s="29"/>
      <c r="B45" s="54"/>
      <c r="C45" s="54"/>
      <c r="D45" s="54"/>
      <c r="E45" s="74"/>
      <c r="F45" s="21"/>
      <c r="G45" s="34"/>
    </row>
    <row r="46" spans="1:7" ht="39.75" customHeight="1" x14ac:dyDescent="0.25">
      <c r="A46" s="257" t="str">
        <f>A31</f>
        <v>Liberation Petanque Club  -  Doubles Division 1</v>
      </c>
      <c r="B46" s="258"/>
      <c r="C46" s="258"/>
      <c r="D46" s="258"/>
      <c r="E46" s="258"/>
      <c r="F46" s="20" t="s">
        <v>12</v>
      </c>
      <c r="G46" s="33" t="s">
        <v>1</v>
      </c>
    </row>
    <row r="47" spans="1:7" ht="30" x14ac:dyDescent="0.3">
      <c r="A47" s="6" t="s">
        <v>5</v>
      </c>
      <c r="B47" s="60"/>
      <c r="C47" s="59"/>
      <c r="D47" s="60"/>
      <c r="E47" s="60">
        <f>'Data Validation'!C10</f>
        <v>45441</v>
      </c>
      <c r="F47" s="14" t="s">
        <v>0</v>
      </c>
      <c r="G47" s="2" t="s">
        <v>0</v>
      </c>
    </row>
    <row r="48" spans="1:7" x14ac:dyDescent="0.25">
      <c r="A48" s="10"/>
      <c r="B48" s="52"/>
      <c r="C48" s="52"/>
      <c r="D48" s="52"/>
      <c r="E48" s="72"/>
      <c r="F48" s="69">
        <f>'Data Validation'!E10</f>
        <v>45469</v>
      </c>
      <c r="G48" s="69">
        <f>E47+42</f>
        <v>45483</v>
      </c>
    </row>
    <row r="49" spans="1:7" x14ac:dyDescent="0.25">
      <c r="A49" s="41"/>
      <c r="B49" s="55"/>
      <c r="C49" s="55"/>
      <c r="D49" s="55"/>
      <c r="E49" s="182"/>
      <c r="F49" s="21"/>
      <c r="G49" s="35"/>
    </row>
    <row r="50" spans="1:7" ht="15.75" x14ac:dyDescent="0.25">
      <c r="A50" s="179" t="s">
        <v>178</v>
      </c>
      <c r="B50" s="80">
        <v>13</v>
      </c>
      <c r="C50" s="80" t="s">
        <v>17</v>
      </c>
      <c r="D50" s="80">
        <v>9</v>
      </c>
      <c r="E50" s="118" t="s">
        <v>173</v>
      </c>
      <c r="F50" s="21"/>
      <c r="G50" s="19"/>
    </row>
    <row r="51" spans="1:7" ht="15.75" x14ac:dyDescent="0.25">
      <c r="A51" s="179"/>
      <c r="B51" s="80">
        <v>13</v>
      </c>
      <c r="C51" s="80"/>
      <c r="D51" s="80">
        <v>7</v>
      </c>
      <c r="E51" s="118"/>
      <c r="F51" s="21"/>
      <c r="G51" s="21"/>
    </row>
    <row r="52" spans="1:7" ht="15.75" x14ac:dyDescent="0.25">
      <c r="A52" s="179" t="s">
        <v>179</v>
      </c>
      <c r="B52" s="80">
        <v>13</v>
      </c>
      <c r="C52" s="80" t="s">
        <v>17</v>
      </c>
      <c r="D52" s="80">
        <v>8</v>
      </c>
      <c r="E52" s="118" t="s">
        <v>177</v>
      </c>
      <c r="F52" s="21"/>
      <c r="G52" s="21"/>
    </row>
    <row r="53" spans="1:7" ht="15.75" x14ac:dyDescent="0.25">
      <c r="A53" s="179"/>
      <c r="B53" s="80">
        <v>6</v>
      </c>
      <c r="C53" s="80"/>
      <c r="D53" s="80">
        <v>13</v>
      </c>
      <c r="E53" s="118"/>
      <c r="F53" s="21"/>
      <c r="G53" s="21"/>
    </row>
    <row r="54" spans="1:7" ht="15.75" x14ac:dyDescent="0.25">
      <c r="A54" s="180" t="s">
        <v>143</v>
      </c>
      <c r="B54" s="187"/>
      <c r="C54" s="187" t="s">
        <v>17</v>
      </c>
      <c r="D54" s="187"/>
      <c r="E54" s="195" t="s">
        <v>143</v>
      </c>
      <c r="F54" s="21"/>
      <c r="G54" s="21"/>
    </row>
    <row r="55" spans="1:7" ht="15.75" x14ac:dyDescent="0.25">
      <c r="A55" s="180"/>
      <c r="B55" s="187"/>
      <c r="C55" s="187"/>
      <c r="D55" s="187"/>
      <c r="E55" s="181"/>
      <c r="F55" s="21"/>
      <c r="G55" s="21"/>
    </row>
    <row r="56" spans="1:7" ht="15.75" x14ac:dyDescent="0.25">
      <c r="A56" s="179" t="s">
        <v>176</v>
      </c>
      <c r="B56" s="80">
        <v>13</v>
      </c>
      <c r="C56" s="80" t="s">
        <v>17</v>
      </c>
      <c r="D56" s="213">
        <v>0</v>
      </c>
      <c r="E56" s="118" t="s">
        <v>181</v>
      </c>
      <c r="F56" s="21"/>
      <c r="G56" s="21"/>
    </row>
    <row r="57" spans="1:7" ht="15.75" x14ac:dyDescent="0.25">
      <c r="A57" s="179"/>
      <c r="B57" s="80">
        <v>13</v>
      </c>
      <c r="C57" s="80"/>
      <c r="D57" s="80">
        <v>3</v>
      </c>
      <c r="E57" s="118"/>
      <c r="F57" s="21"/>
      <c r="G57" s="21"/>
    </row>
    <row r="58" spans="1:7" ht="15.75" x14ac:dyDescent="0.25">
      <c r="A58" s="179" t="s">
        <v>175</v>
      </c>
      <c r="B58" s="80">
        <v>13</v>
      </c>
      <c r="C58" s="80" t="s">
        <v>17</v>
      </c>
      <c r="D58" s="80">
        <v>10</v>
      </c>
      <c r="E58" s="118" t="s">
        <v>174</v>
      </c>
      <c r="F58" s="21"/>
      <c r="G58" s="21"/>
    </row>
    <row r="59" spans="1:7" ht="15.75" x14ac:dyDescent="0.25">
      <c r="A59" s="179"/>
      <c r="B59" s="80">
        <v>9</v>
      </c>
      <c r="C59" s="80"/>
      <c r="D59" s="80">
        <v>13</v>
      </c>
      <c r="E59" s="118"/>
      <c r="F59" s="21"/>
      <c r="G59" s="21"/>
    </row>
    <row r="60" spans="1:7" x14ac:dyDescent="0.25">
      <c r="A60" s="29"/>
      <c r="B60" s="54"/>
      <c r="C60" s="54"/>
      <c r="D60"/>
      <c r="E60"/>
      <c r="F60" s="21"/>
      <c r="G60" s="34"/>
    </row>
    <row r="61" spans="1:7" ht="39.75" customHeight="1" x14ac:dyDescent="0.25">
      <c r="A61" s="257" t="str">
        <f>A46</f>
        <v>Liberation Petanque Club  -  Doubles Division 1</v>
      </c>
      <c r="B61" s="258"/>
      <c r="C61" s="258"/>
      <c r="D61" s="258"/>
      <c r="E61" s="258"/>
      <c r="F61" s="20" t="s">
        <v>12</v>
      </c>
      <c r="G61" s="33" t="s">
        <v>1</v>
      </c>
    </row>
    <row r="62" spans="1:7" ht="30" x14ac:dyDescent="0.3">
      <c r="A62" s="6" t="s">
        <v>6</v>
      </c>
      <c r="B62" s="60"/>
      <c r="C62" s="59"/>
      <c r="D62" s="60"/>
      <c r="E62" s="60">
        <f>'Data Validation'!C13</f>
        <v>45469</v>
      </c>
      <c r="F62" s="14" t="s">
        <v>0</v>
      </c>
      <c r="G62" s="2" t="s">
        <v>0</v>
      </c>
    </row>
    <row r="63" spans="1:7" x14ac:dyDescent="0.25">
      <c r="A63" s="15"/>
      <c r="B63" s="73"/>
      <c r="C63" s="52"/>
      <c r="D63" s="52"/>
      <c r="E63" s="73"/>
      <c r="F63" s="69">
        <f>'Data Validation'!E13</f>
        <v>45497</v>
      </c>
      <c r="G63" s="69">
        <f>E62+42</f>
        <v>45511</v>
      </c>
    </row>
    <row r="64" spans="1:7" x14ac:dyDescent="0.25">
      <c r="A64" s="41"/>
      <c r="B64" s="55"/>
      <c r="C64" s="55"/>
      <c r="D64" s="55"/>
      <c r="E64" s="182"/>
      <c r="F64" s="21"/>
      <c r="G64" s="23"/>
    </row>
    <row r="65" spans="1:7" ht="15.75" x14ac:dyDescent="0.25">
      <c r="A65" s="179" t="s">
        <v>173</v>
      </c>
      <c r="B65" s="184">
        <v>9</v>
      </c>
      <c r="C65" s="80" t="s">
        <v>17</v>
      </c>
      <c r="D65" s="184">
        <v>13</v>
      </c>
      <c r="E65" s="118" t="s">
        <v>179</v>
      </c>
      <c r="F65" s="21"/>
      <c r="G65" s="21"/>
    </row>
    <row r="66" spans="1:7" ht="15.75" x14ac:dyDescent="0.25">
      <c r="A66" s="179"/>
      <c r="B66" s="184">
        <v>13</v>
      </c>
      <c r="C66" s="80"/>
      <c r="D66" s="184">
        <v>3</v>
      </c>
      <c r="E66" s="118"/>
      <c r="F66" s="21"/>
      <c r="G66" s="21"/>
    </row>
    <row r="67" spans="1:7" ht="15.75" x14ac:dyDescent="0.25">
      <c r="A67" s="180" t="s">
        <v>178</v>
      </c>
      <c r="B67" s="186"/>
      <c r="C67" s="187" t="s">
        <v>17</v>
      </c>
      <c r="D67" s="186"/>
      <c r="E67" s="181" t="s">
        <v>143</v>
      </c>
      <c r="F67" s="21"/>
      <c r="G67" s="21"/>
    </row>
    <row r="68" spans="1:7" ht="15.75" x14ac:dyDescent="0.25">
      <c r="A68" s="180"/>
      <c r="B68" s="186"/>
      <c r="C68" s="187"/>
      <c r="D68" s="186"/>
      <c r="E68" s="181"/>
      <c r="F68" s="21"/>
      <c r="G68" s="21"/>
    </row>
    <row r="69" spans="1:7" ht="15.75" x14ac:dyDescent="0.25">
      <c r="A69" s="179" t="s">
        <v>177</v>
      </c>
      <c r="B69" s="185">
        <v>4</v>
      </c>
      <c r="C69" s="80" t="s">
        <v>17</v>
      </c>
      <c r="D69" s="185">
        <v>13</v>
      </c>
      <c r="E69" s="118" t="s">
        <v>176</v>
      </c>
      <c r="F69" s="21"/>
      <c r="G69" s="21"/>
    </row>
    <row r="70" spans="1:7" ht="15.75" x14ac:dyDescent="0.25">
      <c r="A70" s="179"/>
      <c r="B70" s="185">
        <v>7</v>
      </c>
      <c r="C70"/>
      <c r="D70" s="185">
        <v>13</v>
      </c>
      <c r="E70" s="118"/>
      <c r="F70" s="21"/>
      <c r="G70" s="21"/>
    </row>
    <row r="71" spans="1:7" ht="15.75" x14ac:dyDescent="0.25">
      <c r="A71" s="197" t="s">
        <v>143</v>
      </c>
      <c r="B71" s="186"/>
      <c r="C71" s="187" t="s">
        <v>17</v>
      </c>
      <c r="D71" s="186"/>
      <c r="E71" s="181" t="s">
        <v>175</v>
      </c>
      <c r="F71" s="21"/>
      <c r="G71" s="21"/>
    </row>
    <row r="72" spans="1:7" ht="15.75" x14ac:dyDescent="0.25">
      <c r="A72" s="180"/>
      <c r="B72" s="186"/>
      <c r="C72" s="187"/>
      <c r="D72" s="186"/>
      <c r="E72" s="181"/>
      <c r="F72" s="21"/>
      <c r="G72" s="21"/>
    </row>
    <row r="73" spans="1:7" ht="15.75" x14ac:dyDescent="0.25">
      <c r="A73" s="179" t="s">
        <v>181</v>
      </c>
      <c r="B73" s="184">
        <v>6</v>
      </c>
      <c r="C73" s="80" t="s">
        <v>17</v>
      </c>
      <c r="D73" s="184">
        <v>13</v>
      </c>
      <c r="E73" s="118" t="s">
        <v>174</v>
      </c>
      <c r="F73" s="21"/>
      <c r="G73" s="21"/>
    </row>
    <row r="74" spans="1:7" ht="15.75" x14ac:dyDescent="0.25">
      <c r="A74" s="179"/>
      <c r="B74" s="184">
        <v>2</v>
      </c>
      <c r="C74" s="80"/>
      <c r="D74" s="184">
        <v>13</v>
      </c>
      <c r="E74" s="118"/>
      <c r="F74" s="21"/>
      <c r="G74" s="21"/>
    </row>
    <row r="75" spans="1:7" x14ac:dyDescent="0.25">
      <c r="A75" s="29"/>
      <c r="B75" s="54"/>
      <c r="C75" s="54"/>
      <c r="D75" s="54"/>
      <c r="E75" s="74"/>
      <c r="F75" s="21"/>
      <c r="G75" s="34"/>
    </row>
    <row r="76" spans="1:7" ht="39.75" customHeight="1" x14ac:dyDescent="0.25">
      <c r="A76" s="257" t="str">
        <f>A61</f>
        <v>Liberation Petanque Club  -  Doubles Division 1</v>
      </c>
      <c r="B76" s="258"/>
      <c r="C76" s="258"/>
      <c r="D76" s="258"/>
      <c r="E76" s="258"/>
      <c r="F76" s="20" t="s">
        <v>12</v>
      </c>
      <c r="G76" s="33" t="s">
        <v>1</v>
      </c>
    </row>
    <row r="77" spans="1:7" ht="30" x14ac:dyDescent="0.3">
      <c r="A77" s="6" t="s">
        <v>7</v>
      </c>
      <c r="B77" s="60"/>
      <c r="C77" s="59"/>
      <c r="D77" s="60"/>
      <c r="E77" s="60">
        <f>'Data Validation'!B15</f>
        <v>45490</v>
      </c>
      <c r="F77" s="14" t="s">
        <v>0</v>
      </c>
      <c r="G77" s="2" t="s">
        <v>0</v>
      </c>
    </row>
    <row r="78" spans="1:7" x14ac:dyDescent="0.25">
      <c r="A78" s="10"/>
      <c r="B78" s="52"/>
      <c r="C78" s="52"/>
      <c r="D78" s="52"/>
      <c r="E78" s="71"/>
      <c r="F78" s="69">
        <f>'Data Validation'!E15</f>
        <v>45518</v>
      </c>
      <c r="G78" s="69">
        <f>E77+42</f>
        <v>45532</v>
      </c>
    </row>
    <row r="79" spans="1:7" x14ac:dyDescent="0.25">
      <c r="A79"/>
      <c r="B79"/>
      <c r="C79" s="55"/>
      <c r="D79" s="55"/>
      <c r="E79" s="182"/>
      <c r="F79" s="21"/>
      <c r="G79" s="35"/>
    </row>
    <row r="80" spans="1:7" ht="15.75" x14ac:dyDescent="0.25">
      <c r="A80" s="180" t="s">
        <v>143</v>
      </c>
      <c r="B80" s="186"/>
      <c r="C80" s="187" t="s">
        <v>17</v>
      </c>
      <c r="D80" s="186"/>
      <c r="E80" s="181" t="s">
        <v>173</v>
      </c>
      <c r="F80" s="21"/>
      <c r="G80" s="19"/>
    </row>
    <row r="81" spans="1:7" ht="15.75" x14ac:dyDescent="0.25">
      <c r="A81" s="180"/>
      <c r="B81" s="186"/>
      <c r="C81" s="187"/>
      <c r="D81" s="186"/>
      <c r="E81" s="181"/>
      <c r="F81" s="21"/>
      <c r="G81" s="21"/>
    </row>
    <row r="82" spans="1:7" ht="15.75" x14ac:dyDescent="0.25">
      <c r="A82" s="179" t="s">
        <v>176</v>
      </c>
      <c r="B82" s="80">
        <v>13</v>
      </c>
      <c r="C82" s="80" t="s">
        <v>17</v>
      </c>
      <c r="D82" s="80">
        <v>9</v>
      </c>
      <c r="E82" s="118" t="s">
        <v>179</v>
      </c>
      <c r="F82" s="21"/>
      <c r="G82" s="21"/>
    </row>
    <row r="83" spans="1:7" ht="15.75" x14ac:dyDescent="0.25">
      <c r="A83" s="179"/>
      <c r="B83" s="80">
        <v>13</v>
      </c>
      <c r="C83" s="80"/>
      <c r="D83" s="80">
        <v>3</v>
      </c>
      <c r="E83" s="118"/>
      <c r="F83" s="21"/>
      <c r="G83" s="21"/>
    </row>
    <row r="84" spans="1:7" ht="15.75" x14ac:dyDescent="0.25">
      <c r="A84" s="179" t="s">
        <v>175</v>
      </c>
      <c r="B84" s="80">
        <v>2</v>
      </c>
      <c r="C84" s="80" t="s">
        <v>17</v>
      </c>
      <c r="D84" s="80">
        <v>13</v>
      </c>
      <c r="E84" s="118" t="s">
        <v>178</v>
      </c>
      <c r="F84" s="21"/>
      <c r="G84" s="21"/>
    </row>
    <row r="85" spans="1:7" ht="15.75" x14ac:dyDescent="0.25">
      <c r="A85" s="179"/>
      <c r="B85" s="80">
        <v>13</v>
      </c>
      <c r="C85" s="80"/>
      <c r="D85" s="80">
        <v>1</v>
      </c>
      <c r="E85" s="118"/>
      <c r="F85" s="21"/>
      <c r="G85" s="21"/>
    </row>
    <row r="86" spans="1:7" ht="15.75" x14ac:dyDescent="0.25">
      <c r="A86" s="179" t="s">
        <v>174</v>
      </c>
      <c r="B86" s="184">
        <v>4</v>
      </c>
      <c r="C86" s="80" t="s">
        <v>17</v>
      </c>
      <c r="D86" s="184">
        <v>13</v>
      </c>
      <c r="E86" s="118" t="s">
        <v>177</v>
      </c>
      <c r="F86" s="21"/>
      <c r="G86" s="21"/>
    </row>
    <row r="87" spans="1:7" ht="15.75" x14ac:dyDescent="0.25">
      <c r="A87" s="179"/>
      <c r="B87" s="184">
        <v>2</v>
      </c>
      <c r="C87" s="80"/>
      <c r="D87" s="184">
        <v>13</v>
      </c>
      <c r="E87" s="118"/>
      <c r="F87" s="21"/>
      <c r="G87" s="21"/>
    </row>
    <row r="88" spans="1:7" ht="15.75" x14ac:dyDescent="0.25">
      <c r="A88" s="180" t="s">
        <v>181</v>
      </c>
      <c r="B88" s="186"/>
      <c r="C88" s="187" t="s">
        <v>17</v>
      </c>
      <c r="D88" s="186"/>
      <c r="E88" s="196" t="s">
        <v>143</v>
      </c>
      <c r="F88" s="21"/>
      <c r="G88" s="21"/>
    </row>
    <row r="89" spans="1:7" ht="15.75" x14ac:dyDescent="0.25">
      <c r="A89" s="180"/>
      <c r="B89" s="186"/>
      <c r="C89" s="187"/>
      <c r="D89" s="186"/>
      <c r="E89" s="198"/>
      <c r="F89" s="21"/>
      <c r="G89" s="19"/>
    </row>
    <row r="90" spans="1:7" s="1" customFormat="1" ht="15.75" x14ac:dyDescent="0.25">
      <c r="A90" s="62"/>
      <c r="B90" s="56"/>
      <c r="C90" s="56"/>
      <c r="D90" s="56"/>
      <c r="E90" s="183"/>
      <c r="F90" s="21"/>
      <c r="G90" s="34"/>
    </row>
    <row r="91" spans="1:7" ht="56.25" x14ac:dyDescent="0.25">
      <c r="A91" s="257" t="str">
        <f>A76</f>
        <v>Liberation Petanque Club  -  Doubles Division 1</v>
      </c>
      <c r="B91" s="258"/>
      <c r="C91" s="258"/>
      <c r="D91" s="258"/>
      <c r="E91" s="258"/>
      <c r="F91" s="20" t="s">
        <v>12</v>
      </c>
      <c r="G91" s="20" t="s">
        <v>1</v>
      </c>
    </row>
    <row r="92" spans="1:7" ht="30" x14ac:dyDescent="0.3">
      <c r="A92" s="6" t="s">
        <v>8</v>
      </c>
      <c r="B92" s="60"/>
      <c r="C92" s="59"/>
      <c r="D92" s="60"/>
      <c r="E92" s="60">
        <f>'Data Validation'!B17</f>
        <v>45525</v>
      </c>
      <c r="F92" s="14" t="s">
        <v>0</v>
      </c>
      <c r="G92" s="14" t="s">
        <v>0</v>
      </c>
    </row>
    <row r="93" spans="1:7" x14ac:dyDescent="0.25">
      <c r="A93" s="10"/>
      <c r="B93" s="52"/>
      <c r="C93" s="52"/>
      <c r="D93" s="52"/>
      <c r="E93" s="71"/>
      <c r="F93" s="69">
        <f>'Data Validation'!E17</f>
        <v>45553</v>
      </c>
      <c r="G93" s="69">
        <f>E92+42</f>
        <v>45567</v>
      </c>
    </row>
    <row r="94" spans="1:7" x14ac:dyDescent="0.25">
      <c r="A94" s="41"/>
      <c r="B94" s="55"/>
      <c r="C94" s="55"/>
      <c r="D94" s="55"/>
      <c r="E94" s="182"/>
      <c r="F94" s="21"/>
      <c r="G94" s="23"/>
    </row>
    <row r="95" spans="1:7" ht="15.75" x14ac:dyDescent="0.25">
      <c r="A95" s="179" t="s">
        <v>173</v>
      </c>
      <c r="B95" s="184">
        <v>13</v>
      </c>
      <c r="C95" s="80" t="s">
        <v>17</v>
      </c>
      <c r="D95" s="184">
        <v>6</v>
      </c>
      <c r="E95" s="118" t="s">
        <v>176</v>
      </c>
      <c r="F95" s="21"/>
      <c r="G95" s="21"/>
    </row>
    <row r="96" spans="1:7" ht="15.75" x14ac:dyDescent="0.25">
      <c r="A96" s="179"/>
      <c r="B96" s="184">
        <v>6</v>
      </c>
      <c r="C96" s="80"/>
      <c r="D96" s="184">
        <v>13</v>
      </c>
      <c r="E96" s="118"/>
      <c r="F96" s="21"/>
      <c r="G96" s="21"/>
    </row>
    <row r="97" spans="1:7" ht="15.75" x14ac:dyDescent="0.25">
      <c r="A97" s="180" t="s">
        <v>143</v>
      </c>
      <c r="B97" s="186"/>
      <c r="C97" s="187" t="s">
        <v>17</v>
      </c>
      <c r="D97" s="186"/>
      <c r="E97" s="181" t="s">
        <v>175</v>
      </c>
      <c r="F97" s="21"/>
      <c r="G97" s="21"/>
    </row>
    <row r="98" spans="1:7" ht="15.75" x14ac:dyDescent="0.25">
      <c r="A98" s="180"/>
      <c r="B98" s="186"/>
      <c r="C98" s="187"/>
      <c r="D98" s="186"/>
      <c r="E98" s="181"/>
      <c r="F98" s="21"/>
      <c r="G98" s="21"/>
    </row>
    <row r="99" spans="1:7" ht="15.75" x14ac:dyDescent="0.25">
      <c r="A99" s="179" t="s">
        <v>179</v>
      </c>
      <c r="B99" s="80">
        <v>13</v>
      </c>
      <c r="C99" s="80" t="s">
        <v>17</v>
      </c>
      <c r="D99" s="80">
        <v>5</v>
      </c>
      <c r="E99" s="118" t="s">
        <v>174</v>
      </c>
      <c r="F99" s="21"/>
      <c r="G99" s="21"/>
    </row>
    <row r="100" spans="1:7" ht="15.75" x14ac:dyDescent="0.25">
      <c r="A100" s="179"/>
      <c r="B100" s="80">
        <v>13</v>
      </c>
      <c r="C100" s="80"/>
      <c r="D100" s="80">
        <v>9</v>
      </c>
      <c r="E100" s="118"/>
      <c r="F100" s="21"/>
      <c r="G100" s="21"/>
    </row>
    <row r="101" spans="1:7" ht="15.75" x14ac:dyDescent="0.25">
      <c r="A101" s="179" t="s">
        <v>178</v>
      </c>
      <c r="B101" s="184">
        <v>13</v>
      </c>
      <c r="C101" s="80" t="s">
        <v>17</v>
      </c>
      <c r="D101" s="184">
        <v>10</v>
      </c>
      <c r="E101" s="118" t="s">
        <v>181</v>
      </c>
      <c r="F101" s="21"/>
      <c r="G101" s="21"/>
    </row>
    <row r="102" spans="1:7" ht="15.75" x14ac:dyDescent="0.25">
      <c r="A102" s="179"/>
      <c r="B102" s="184">
        <v>13</v>
      </c>
      <c r="C102" s="80"/>
      <c r="D102" s="184">
        <v>11</v>
      </c>
      <c r="E102" s="118"/>
      <c r="F102" s="21"/>
      <c r="G102" s="21"/>
    </row>
    <row r="103" spans="1:7" ht="15.75" x14ac:dyDescent="0.25">
      <c r="A103" s="180" t="s">
        <v>177</v>
      </c>
      <c r="B103" s="186"/>
      <c r="C103" s="187" t="s">
        <v>17</v>
      </c>
      <c r="D103" s="186"/>
      <c r="E103" s="196" t="s">
        <v>143</v>
      </c>
      <c r="F103" s="21"/>
      <c r="G103" s="21"/>
    </row>
    <row r="104" spans="1:7" ht="15.75" x14ac:dyDescent="0.25">
      <c r="A104" s="180"/>
      <c r="B104" s="186"/>
      <c r="C104" s="187"/>
      <c r="D104" s="186"/>
      <c r="E104" s="181"/>
      <c r="F104" s="21"/>
      <c r="G104" s="21"/>
    </row>
    <row r="105" spans="1:7" x14ac:dyDescent="0.25">
      <c r="A105" s="29"/>
      <c r="B105" s="54"/>
      <c r="C105" s="54"/>
      <c r="D105" s="54"/>
      <c r="E105" s="74"/>
      <c r="F105" s="21"/>
      <c r="G105" s="22"/>
    </row>
    <row r="106" spans="1:7" ht="39.75" customHeight="1" x14ac:dyDescent="0.25">
      <c r="A106" s="257" t="str">
        <f>A91</f>
        <v>Liberation Petanque Club  -  Doubles Division 1</v>
      </c>
      <c r="B106" s="258"/>
      <c r="C106" s="258"/>
      <c r="D106" s="258"/>
      <c r="E106" s="258"/>
      <c r="F106" s="20" t="s">
        <v>12</v>
      </c>
      <c r="G106" s="33" t="s">
        <v>1</v>
      </c>
    </row>
    <row r="107" spans="1:7" ht="30" x14ac:dyDescent="0.3">
      <c r="A107" s="6" t="s">
        <v>15</v>
      </c>
      <c r="B107" s="60"/>
      <c r="C107" s="59"/>
      <c r="D107" s="60"/>
      <c r="E107" s="60">
        <f>'Data Validation'!B19</f>
        <v>45546</v>
      </c>
      <c r="F107" s="14" t="s">
        <v>0</v>
      </c>
      <c r="G107" s="14" t="s">
        <v>0</v>
      </c>
    </row>
    <row r="108" spans="1:7" x14ac:dyDescent="0.25">
      <c r="A108" s="10"/>
      <c r="B108" s="52"/>
      <c r="C108" s="52"/>
      <c r="D108" s="52"/>
      <c r="E108" s="71"/>
      <c r="F108" s="69">
        <f>'Data Validation'!E23</f>
        <v>45571</v>
      </c>
      <c r="G108" s="69">
        <f>E107+42</f>
        <v>45588</v>
      </c>
    </row>
    <row r="109" spans="1:7" x14ac:dyDescent="0.25">
      <c r="A109" s="28"/>
      <c r="E109" s="13"/>
      <c r="F109" s="21"/>
      <c r="G109" s="21"/>
    </row>
    <row r="110" spans="1:7" ht="15.75" x14ac:dyDescent="0.25">
      <c r="A110" s="179" t="s">
        <v>175</v>
      </c>
      <c r="B110" s="80">
        <v>13</v>
      </c>
      <c r="C110" s="80" t="s">
        <v>17</v>
      </c>
      <c r="D110" s="80">
        <v>5</v>
      </c>
      <c r="E110" s="118" t="s">
        <v>173</v>
      </c>
      <c r="F110" s="21"/>
      <c r="G110" s="21"/>
    </row>
    <row r="111" spans="1:7" ht="15.75" x14ac:dyDescent="0.25">
      <c r="A111" s="179"/>
      <c r="B111" s="80">
        <v>10</v>
      </c>
      <c r="C111" s="80"/>
      <c r="D111" s="80">
        <v>13</v>
      </c>
      <c r="E111" s="118"/>
      <c r="F111" s="21"/>
      <c r="G111" s="21"/>
    </row>
    <row r="112" spans="1:7" ht="15.75" x14ac:dyDescent="0.25">
      <c r="A112" s="209" t="s">
        <v>174</v>
      </c>
      <c r="B112" s="212"/>
      <c r="C112" s="212" t="s">
        <v>17</v>
      </c>
      <c r="D112" s="212"/>
      <c r="E112" s="210" t="s">
        <v>176</v>
      </c>
      <c r="F112" s="21"/>
      <c r="G112" s="21"/>
    </row>
    <row r="113" spans="1:7" ht="15.75" x14ac:dyDescent="0.25">
      <c r="A113" s="209"/>
      <c r="B113" s="212"/>
      <c r="C113" s="212"/>
      <c r="D113" s="212"/>
      <c r="E113" s="210"/>
      <c r="F113" s="21"/>
      <c r="G113" s="21"/>
    </row>
    <row r="114" spans="1:7" ht="15.75" x14ac:dyDescent="0.25">
      <c r="A114" s="180" t="s">
        <v>181</v>
      </c>
      <c r="B114" s="187"/>
      <c r="C114" s="187" t="s">
        <v>17</v>
      </c>
      <c r="D114" s="187"/>
      <c r="E114" s="181" t="s">
        <v>143</v>
      </c>
      <c r="F114" s="21"/>
      <c r="G114" s="21"/>
    </row>
    <row r="115" spans="1:7" ht="15.75" x14ac:dyDescent="0.25">
      <c r="A115" s="180"/>
      <c r="B115" s="187"/>
      <c r="C115" s="187"/>
      <c r="D115" s="187"/>
      <c r="E115" s="181"/>
      <c r="F115" s="21"/>
      <c r="G115" s="21"/>
    </row>
    <row r="116" spans="1:7" ht="15.75" x14ac:dyDescent="0.25">
      <c r="A116" s="197" t="s">
        <v>143</v>
      </c>
      <c r="B116" s="187"/>
      <c r="C116" s="187" t="s">
        <v>17</v>
      </c>
      <c r="D116" s="187"/>
      <c r="E116" s="181" t="s">
        <v>179</v>
      </c>
      <c r="F116" s="21"/>
      <c r="G116" s="21"/>
    </row>
    <row r="117" spans="1:7" ht="15.75" x14ac:dyDescent="0.25">
      <c r="A117" s="180"/>
      <c r="B117" s="187"/>
      <c r="C117" s="187"/>
      <c r="D117" s="187"/>
      <c r="E117" s="181"/>
      <c r="F117" s="21"/>
      <c r="G117" s="21"/>
    </row>
    <row r="118" spans="1:7" ht="15.75" x14ac:dyDescent="0.25">
      <c r="A118" s="179" t="s">
        <v>177</v>
      </c>
      <c r="B118" s="80">
        <v>13</v>
      </c>
      <c r="C118" s="80" t="s">
        <v>17</v>
      </c>
      <c r="D118" s="80">
        <v>5</v>
      </c>
      <c r="E118" s="118" t="s">
        <v>178</v>
      </c>
      <c r="F118" s="21"/>
      <c r="G118" s="21"/>
    </row>
    <row r="119" spans="1:7" ht="15.75" x14ac:dyDescent="0.25">
      <c r="A119" s="179"/>
      <c r="B119" s="80">
        <v>7</v>
      </c>
      <c r="C119" s="80"/>
      <c r="D119" s="80">
        <v>13</v>
      </c>
      <c r="E119" s="118"/>
      <c r="F119" s="21"/>
      <c r="G119" s="21"/>
    </row>
    <row r="120" spans="1:7" x14ac:dyDescent="0.25">
      <c r="A120" s="28"/>
      <c r="F120" s="21"/>
      <c r="G120" s="21"/>
    </row>
    <row r="121" spans="1:7" ht="39.75" customHeight="1" x14ac:dyDescent="0.25">
      <c r="A121" s="257" t="str">
        <f>A106</f>
        <v>Liberation Petanque Club  -  Doubles Division 1</v>
      </c>
      <c r="B121" s="258"/>
      <c r="C121" s="258"/>
      <c r="D121" s="258"/>
      <c r="E121" s="258"/>
      <c r="F121" s="20" t="s">
        <v>12</v>
      </c>
      <c r="G121" s="33" t="s">
        <v>1</v>
      </c>
    </row>
    <row r="122" spans="1:7" ht="30" x14ac:dyDescent="0.3">
      <c r="A122" s="6" t="s">
        <v>16</v>
      </c>
      <c r="B122" s="60"/>
      <c r="C122" s="59"/>
      <c r="D122" s="60"/>
      <c r="E122" s="60">
        <f>'Data Validation'!B21</f>
        <v>45567</v>
      </c>
      <c r="F122" s="14" t="s">
        <v>0</v>
      </c>
      <c r="G122" s="14" t="s">
        <v>0</v>
      </c>
    </row>
    <row r="123" spans="1:7" x14ac:dyDescent="0.25">
      <c r="A123" s="10"/>
      <c r="B123" s="52"/>
      <c r="C123" s="52"/>
      <c r="D123" s="52"/>
      <c r="E123" s="71"/>
      <c r="F123" s="69">
        <f>'Data Validation'!E23</f>
        <v>45571</v>
      </c>
      <c r="G123" s="69" t="e">
        <f>#REF!</f>
        <v>#REF!</v>
      </c>
    </row>
    <row r="124" spans="1:7" x14ac:dyDescent="0.25">
      <c r="A124" s="28"/>
      <c r="F124" s="21"/>
      <c r="G124" s="21"/>
    </row>
    <row r="125" spans="1:7" ht="15.75" x14ac:dyDescent="0.25">
      <c r="A125" s="179" t="s">
        <v>173</v>
      </c>
      <c r="B125" s="184"/>
      <c r="C125" s="80" t="s">
        <v>17</v>
      </c>
      <c r="D125" s="184"/>
      <c r="E125" s="118" t="s">
        <v>174</v>
      </c>
      <c r="F125" s="21"/>
      <c r="G125" s="21"/>
    </row>
    <row r="126" spans="1:7" ht="15.75" x14ac:dyDescent="0.25">
      <c r="A126" s="179"/>
      <c r="B126" s="184"/>
      <c r="C126" s="80"/>
      <c r="D126" s="184"/>
      <c r="E126" s="118"/>
      <c r="F126" s="21"/>
      <c r="G126" s="21"/>
    </row>
    <row r="127" spans="1:7" ht="15.75" x14ac:dyDescent="0.25">
      <c r="A127" s="179" t="s">
        <v>175</v>
      </c>
      <c r="B127" s="184"/>
      <c r="C127" s="80" t="s">
        <v>17</v>
      </c>
      <c r="D127" s="184"/>
      <c r="E127" s="118" t="s">
        <v>181</v>
      </c>
      <c r="F127" s="21"/>
      <c r="G127" s="21"/>
    </row>
    <row r="128" spans="1:7" ht="15.75" x14ac:dyDescent="0.25">
      <c r="A128" s="179"/>
      <c r="B128" s="184"/>
      <c r="C128" s="80"/>
      <c r="D128" s="184"/>
      <c r="E128" s="118"/>
      <c r="F128" s="21"/>
      <c r="G128" s="21"/>
    </row>
    <row r="129" spans="1:7" ht="15.75" x14ac:dyDescent="0.25">
      <c r="A129" s="180" t="s">
        <v>176</v>
      </c>
      <c r="B129" s="188"/>
      <c r="C129" s="187" t="s">
        <v>17</v>
      </c>
      <c r="D129" s="188"/>
      <c r="E129" s="196" t="s">
        <v>143</v>
      </c>
      <c r="F129" s="21"/>
      <c r="G129" s="21"/>
    </row>
    <row r="130" spans="1:7" ht="15.75" x14ac:dyDescent="0.25">
      <c r="A130" s="180"/>
      <c r="B130" s="188"/>
      <c r="C130" s="166"/>
      <c r="D130" s="188"/>
      <c r="E130" s="181"/>
      <c r="F130" s="21"/>
      <c r="G130" s="21"/>
    </row>
    <row r="131" spans="1:7" ht="15.75" x14ac:dyDescent="0.25">
      <c r="A131" s="180" t="s">
        <v>143</v>
      </c>
      <c r="B131" s="186"/>
      <c r="C131" s="187" t="s">
        <v>17</v>
      </c>
      <c r="D131" s="186"/>
      <c r="E131" s="181" t="s">
        <v>177</v>
      </c>
      <c r="F131" s="21"/>
      <c r="G131" s="21"/>
    </row>
    <row r="132" spans="1:7" ht="15.75" x14ac:dyDescent="0.25">
      <c r="A132" s="180"/>
      <c r="B132" s="186"/>
      <c r="C132" s="187"/>
      <c r="D132" s="186"/>
      <c r="E132" s="181"/>
      <c r="F132" s="21"/>
      <c r="G132" s="21"/>
    </row>
    <row r="133" spans="1:7" ht="15.75" x14ac:dyDescent="0.25">
      <c r="A133" s="179" t="s">
        <v>179</v>
      </c>
      <c r="B133" s="184"/>
      <c r="C133" s="80" t="s">
        <v>17</v>
      </c>
      <c r="D133" s="184"/>
      <c r="E133" s="118" t="s">
        <v>178</v>
      </c>
      <c r="F133" s="21"/>
      <c r="G133" s="21"/>
    </row>
    <row r="134" spans="1:7" ht="15.75" x14ac:dyDescent="0.25">
      <c r="A134" s="179"/>
      <c r="B134" s="184"/>
      <c r="C134" s="80"/>
      <c r="D134" s="184"/>
      <c r="E134" s="118"/>
      <c r="F134" s="21"/>
      <c r="G134" s="21"/>
    </row>
    <row r="135" spans="1:7" x14ac:dyDescent="0.25">
      <c r="A135" s="29"/>
      <c r="B135" s="54"/>
      <c r="C135" s="54"/>
      <c r="D135" s="54"/>
      <c r="E135" s="74"/>
      <c r="F135" s="22"/>
      <c r="G135" s="22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Validation</vt:lpstr>
      <vt:lpstr>Singles - Premier League</vt:lpstr>
      <vt:lpstr>Singles - Division 1</vt:lpstr>
      <vt:lpstr>Doubles - Premier League</vt:lpstr>
      <vt:lpstr>Doubles - 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2024-09-11T20:55:36Z</dcterms:modified>
</cp:coreProperties>
</file>