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lukadgroup-my.sharepoint.com/personal/r_rigenhagen_stauff_com/Documents/Desktop/Rolling Oaks HOA/"/>
    </mc:Choice>
  </mc:AlternateContent>
  <xr:revisionPtr revIDLastSave="14" documentId="8_{B8DD51A5-3B14-440C-ADC8-BD44027EB25E}" xr6:coauthVersionLast="47" xr6:coauthVersionMax="47" xr10:uidLastSave="{D450F0C4-470E-44B7-BA4D-85498A5B5999}"/>
  <bookViews>
    <workbookView xWindow="-120" yWindow="-120" windowWidth="29040" windowHeight="15840" activeTab="3" xr2:uid="{00000000-000D-0000-FFFF-FFFF00000000}"/>
  </bookViews>
  <sheets>
    <sheet name="2021 Report" sheetId="1" r:id="rId1"/>
    <sheet name="Sheet2" sheetId="3" r:id="rId2"/>
    <sheet name="2022 Report" sheetId="2" r:id="rId3"/>
    <sheet name="2023 Report" sheetId="4" r:id="rId4"/>
  </sheets>
  <definedNames>
    <definedName name="_xlnm._FilterDatabase" localSheetId="0" hidden="1">'2021 Report'!$A$5:$L$5</definedName>
    <definedName name="_xlnm._FilterDatabase" localSheetId="2" hidden="1">'2022 Report'!$A$1:$F$158</definedName>
    <definedName name="_xlnm._FilterDatabase" localSheetId="3" hidden="1">'2023 Report'!$A$1:$F$147</definedName>
    <definedName name="_xlnm._FilterDatabase" localSheetId="1" hidden="1">Sheet2!$A$1:$E$73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8" roundtripDataSignature="AMtx7mguxz/XBzaEvL1aY82iW1sHLL+wOA=="/>
    </ext>
  </extLst>
</workbook>
</file>

<file path=xl/calcChain.xml><?xml version="1.0" encoding="utf-8"?>
<calcChain xmlns="http://schemas.openxmlformats.org/spreadsheetml/2006/main">
  <c r="C52" i="1" l="1"/>
  <c r="C68" i="1" s="1"/>
  <c r="C81" i="1" s="1"/>
  <c r="C89" i="1" s="1"/>
  <c r="C100" i="1" s="1"/>
  <c r="C107" i="1" s="1"/>
  <c r="C116" i="1" s="1"/>
  <c r="C123" i="1" s="1"/>
  <c r="C42" i="1"/>
</calcChain>
</file>

<file path=xl/sharedStrings.xml><?xml version="1.0" encoding="utf-8"?>
<sst xmlns="http://schemas.openxmlformats.org/spreadsheetml/2006/main" count="993" uniqueCount="284">
  <si>
    <t>Beginning Balance</t>
  </si>
  <si>
    <t>Date</t>
  </si>
  <si>
    <t>Debit</t>
  </si>
  <si>
    <t>Bank fee</t>
  </si>
  <si>
    <t>Attorney fees, two leins for non dues payment</t>
  </si>
  <si>
    <t>Howell Water</t>
  </si>
  <si>
    <t>Balance</t>
  </si>
  <si>
    <t>DTE</t>
  </si>
  <si>
    <t>Deposit</t>
  </si>
  <si>
    <t>Dues</t>
  </si>
  <si>
    <t>Cleary's HOA Board Mtg</t>
  </si>
  <si>
    <t xml:space="preserve">Nationwide Ins. Liability </t>
  </si>
  <si>
    <t>Bank Fee</t>
  </si>
  <si>
    <t xml:space="preserve">Scot Ison, water meter </t>
  </si>
  <si>
    <t>PDQ Printing dues invoices</t>
  </si>
  <si>
    <t>SERVICE CHARGE PERIOD ENDING 03/31/2021</t>
  </si>
  <si>
    <t>CHECK 1551 089729079</t>
  </si>
  <si>
    <t>Tom Chase Water Meter</t>
  </si>
  <si>
    <t>DEPOSIT XXXXX7019 Information Icon</t>
  </si>
  <si>
    <t>dues</t>
  </si>
  <si>
    <t>POS PURCHASE POS99999999 1101483 USPS KIOSK 254 HOWELL MI</t>
  </si>
  <si>
    <t>Stamps</t>
  </si>
  <si>
    <t>CHECK 15530 090399266</t>
  </si>
  <si>
    <t>PO Box renewal</t>
  </si>
  <si>
    <t>DEPOSIT XXXXX9158 Information Icon</t>
  </si>
  <si>
    <t>CHECK 1554 090438197</t>
  </si>
  <si>
    <t>CHECK 1555 090438198</t>
  </si>
  <si>
    <t>DEPOSIT XXXXX5301 Information Icon</t>
  </si>
  <si>
    <t>SERVICE CHARGE PERIOD ENDING 04/30/2021</t>
  </si>
  <si>
    <t>DEBIT CARD PURCHASE XXXXX9735 IN AMOUR LANDSCAPING XXXXX9717 MI</t>
  </si>
  <si>
    <t>Lawn service</t>
  </si>
  <si>
    <t>DEPOSIT XXXXX1341 Information Icon</t>
  </si>
  <si>
    <t>ACH DEBIT 4234 CITY OF HOWELL WATER SEWR</t>
  </si>
  <si>
    <t>ACH DEBIT 4235 CITY OF HOWELL WATER SEWR</t>
  </si>
  <si>
    <t>ACH DEBIT DTE ENERGY XXXXX7474</t>
  </si>
  <si>
    <t>DEBIT CARD PURCHASE XXXXX9735 SQ *KONA ICE OF BRIGHT Stockbridge MI</t>
  </si>
  <si>
    <t>Picnic</t>
  </si>
  <si>
    <t>SERVICE CHARGE PERIOD ENDING 05/28/2021</t>
  </si>
  <si>
    <t>DEBIT CARD PURCHASE XXXXX9735 GANDETNEWSFREE PRESS XXXXX8237 MI</t>
  </si>
  <si>
    <t>DEPOSIT XXXXX7658 Information Icon</t>
  </si>
  <si>
    <t>RET DEP ITEM 101285</t>
  </si>
  <si>
    <t>Returned Check</t>
  </si>
  <si>
    <t>DEBIT CARD PURCHASE XXXXX9735 WWW COSTCO COM XXXXX2292 WA</t>
  </si>
  <si>
    <t>POS PURCHASE POS99999999 1087605 USPS KIOSK 254 HOWELL MI</t>
  </si>
  <si>
    <t>DEBIT CARD PURCHASE XXXXX9735 AMZN Mktp US*2112B9BV0 Amzn.com/bi WA</t>
  </si>
  <si>
    <t>CHECK 1557 089105352</t>
  </si>
  <si>
    <t>A1 rental Picnic</t>
  </si>
  <si>
    <t>CHECK 1556 089168248</t>
  </si>
  <si>
    <t>Ahsley Biggs Picnic</t>
  </si>
  <si>
    <t>DEBIT CARD CREDIT 4405690001 VIS 0628 AMZN Mktp US Amzn.com/bi WA</t>
  </si>
  <si>
    <t xml:space="preserve">Return </t>
  </si>
  <si>
    <t>DEPOSIT XXXXX2812 Information Icon</t>
  </si>
  <si>
    <t>Lawn Service</t>
  </si>
  <si>
    <t>SERVICE CHARGE PERIOD ENDING 06/30/2021</t>
  </si>
  <si>
    <t>Service Charge</t>
  </si>
  <si>
    <t>DEPOSIT XXXXX4899 Information Icon</t>
  </si>
  <si>
    <t>DEBIT CARD PURCHASE XXXXX9735 ALL STAR CONEY ISLAND XXXXX2722 MI</t>
  </si>
  <si>
    <t>HOA Meeting</t>
  </si>
  <si>
    <t>SERVICE CHARGE PERIOD ENDING 07/30/2021</t>
  </si>
  <si>
    <t>SERVICE CHARGE PERIOD ENDING 08/31/2021</t>
  </si>
  <si>
    <t>DEPOSIT XXXXX3560 Information Icon</t>
  </si>
  <si>
    <t>CHECK 1558 089005162</t>
  </si>
  <si>
    <t>Attorney Fees</t>
  </si>
  <si>
    <t>SERVICE CHARGE PERIOD ENDING 09/30/2021</t>
  </si>
  <si>
    <t>DEBIT CARD PURCHASE XXXXX9735 MI CORPORATIONS DIV XXXXX6470 MI</t>
  </si>
  <si>
    <t>Annual Corp fee</t>
  </si>
  <si>
    <t>SERVICE CHARGE PERIOD ENDING 10/29/2021</t>
  </si>
  <si>
    <t>CHECK 1559 090260822</t>
  </si>
  <si>
    <t>matt Turco X-mas Decorations</t>
  </si>
  <si>
    <t>SERVICE CHARGE PERIOD ENDING 11/30/2021</t>
  </si>
  <si>
    <t>RECURRING DEBIT CARD XXXXX5343 DNHGODADDYCOM XXXXX8855 AZ</t>
  </si>
  <si>
    <t>Website Annual fee</t>
  </si>
  <si>
    <t>EOY Balance</t>
  </si>
  <si>
    <t>Service Charge Period Ending 01/31/2022</t>
  </si>
  <si>
    <t>7572 Debit Card Purchase Nmi*Nationwide 800-2821446 Oh</t>
  </si>
  <si>
    <t>ACH Debit XXXXX7474 Dte Energy</t>
  </si>
  <si>
    <t>Service Charge Period Ending 02/28/2022</t>
  </si>
  <si>
    <t>PNC Merchant Fee XXXXXXXX2992</t>
  </si>
  <si>
    <t xml:space="preserve">Deposit </t>
  </si>
  <si>
    <t>ACH Debit North ACH City Of Howell XXXX</t>
  </si>
  <si>
    <t>Service Charge Period Ending 12/31/2021</t>
  </si>
  <si>
    <t>9735 Debit Card Purchase 2Fogs Pub Howell Mi</t>
  </si>
  <si>
    <t>ACH Debit Water Sewr City Of Howell XXXX</t>
  </si>
  <si>
    <t>7572 Debit Card Purchase Amzn Mktp US*1H7810351 Amzn.com/bi Wa</t>
  </si>
  <si>
    <t>Service Charge Period Ending 03/31/2022</t>
  </si>
  <si>
    <t>PNC Merchant Fee XXXXXXXX2992 Effective 04-02-22</t>
  </si>
  <si>
    <t>9735 Debit Card Purchase Pdq 8102292989</t>
  </si>
  <si>
    <t>PNC Merchant Deposit XXXXXXXX2992</t>
  </si>
  <si>
    <t xml:space="preserve">CHECK 1561 REF. NO. 089173513 </t>
  </si>
  <si>
    <t>PNC Merchant Deposit XXXXXXXX2992 Effective 04-16-22</t>
  </si>
  <si>
    <t xml:space="preserve">CHECK 1560 REF. NO. 089001717 </t>
  </si>
  <si>
    <t>POS Purchase USPS PO XX4540 Howell Mi</t>
  </si>
  <si>
    <t>PNC Merchant Deposit XXXXXXXX2992 Effective 04-23-22</t>
  </si>
  <si>
    <t>PNC Merchant Deposit XXXXXXXX2992 Effective 04-24-22</t>
  </si>
  <si>
    <t>9735 Debit Card Purchase DD/Br #339641 Q35 Howell Mi</t>
  </si>
  <si>
    <t>PNC Merchant Deposit XXXXXXXX2992 Effective 04-30-22</t>
  </si>
  <si>
    <t>PNC Merchant Discount XXXXXXXX2992</t>
  </si>
  <si>
    <t>Service Charge Period Ending 04/29/2022</t>
  </si>
  <si>
    <t>PNC Merchant Deposit XXXXXXXX2992 Effective 05-07-22</t>
  </si>
  <si>
    <t>7572 Debit Card Purchase Against The 810923241</t>
  </si>
  <si>
    <t>PNC Merchant Deposit XXXXXXXX2992 Effective 05-14-22</t>
  </si>
  <si>
    <t>PNC Merchant Deposit XXXXXXXX2992 Effective 05-15-22</t>
  </si>
  <si>
    <t xml:space="preserve">CHECK 1562 REF. NO. 095478272 </t>
  </si>
  <si>
    <t>PNC Merchant Deposit XXXXXXXX2992 Effective 05-21-22</t>
  </si>
  <si>
    <t>PNC Merchant Deposit XXXXXXXX2992 Effective 05-22-22</t>
  </si>
  <si>
    <t>PNC Merchant Deposit XXXXXXXX2992 Effective 05-29-22</t>
  </si>
  <si>
    <t>Service Charge Period Ending 05/31/2022</t>
  </si>
  <si>
    <t>PNC Merchant Deposit XXXXXXXX2992 Effective 06-04-22</t>
  </si>
  <si>
    <t>7572 Debit Card Purchase Sq *Uptown Coffeehouse Howell Mi</t>
  </si>
  <si>
    <t>7572 Debit Card Purchase Amzn Mktp US*Ti2Zx3G03 Amzn.com/bi Wa</t>
  </si>
  <si>
    <t>POS Purchase The Home Depot Howell Mi</t>
  </si>
  <si>
    <t>Ret Dep Item XX2360</t>
  </si>
  <si>
    <t>POS Purchase Dollartree Howell Mi</t>
  </si>
  <si>
    <t>PNC Merchant Deposit XXXXXXXX2992 Effective 06-11-22</t>
  </si>
  <si>
    <t>7572 Debit Card Purchase Pdq 8102292989</t>
  </si>
  <si>
    <t>POS Purchase Kroger #720 Howell Mi</t>
  </si>
  <si>
    <t>POS Purchase Costco Whse #0 Brighton Mi</t>
  </si>
  <si>
    <t>7572 Debit Card Purchase Fsp*Priority One Party 810-5993254 Mi</t>
  </si>
  <si>
    <t>7572 Debit Card Purchase Sq *Kona Ice Of Bright Howell Mi</t>
  </si>
  <si>
    <t>Re-Deposit Of Returned Item(s)</t>
  </si>
  <si>
    <t>POS Purchase Target T-0922 Brighton Mi</t>
  </si>
  <si>
    <t>Ret Redeposit XX3467</t>
  </si>
  <si>
    <t>7572 Debit Card Purchase Sq *Kona Ice Of Bright gosq.com Mi</t>
  </si>
  <si>
    <t>7572 Debit Card Purchase Jonnas Market Howell</t>
  </si>
  <si>
    <t>Ret Dep Item XX1512</t>
  </si>
  <si>
    <t>Service Charge Period Ending 06/30/2022</t>
  </si>
  <si>
    <t>PNC Merchant Deposit XXXXXXXX2992 Effective 07-04-22</t>
  </si>
  <si>
    <t>PNC Merchant Discount XXXXXXXX2992 Effective 07-02-22</t>
  </si>
  <si>
    <t>PNC Merchant Fee XXXXXXXX2992 Effective 07-02-22</t>
  </si>
  <si>
    <t>PNC Merchant Deposit XXXXXXXX2992 Effective 07-23-22</t>
  </si>
  <si>
    <t>PNC Merchant Deposit XXXXXXXX2992 Effective 07-24-22</t>
  </si>
  <si>
    <t>Service Charge Period Ending 07/29/2022</t>
  </si>
  <si>
    <t>SERVICE CHARGE PERIOD ENDING 12/31/2021</t>
  </si>
  <si>
    <t>DEBIT CARD PURCHASE XXXXX9735 2FOGS PUB HOWELL MI</t>
  </si>
  <si>
    <t>SERVICE CHARGE PERIOD ENDING 01/31/2022</t>
  </si>
  <si>
    <t>DEBIT CARD PURCHASE XXXXX7572 NMINATIONWIDE XXXXX1446 OH</t>
  </si>
  <si>
    <t>SERVICE CHARGE PERIOD ENDING 02/28/2022</t>
  </si>
  <si>
    <t>PNC MERCHANT FEE 373320002992</t>
  </si>
  <si>
    <t>DEPOSIT XXXXX8053    Information Icon</t>
  </si>
  <si>
    <t>ACH DEBIT 4234 CITY OF HOWELL NORTH ACH</t>
  </si>
  <si>
    <t>ACH DEBIT 4235 CITY OF HOWELL NORTH ACH</t>
  </si>
  <si>
    <t>DEBIT CARD PURCHASE XXXXX7572 AMZN Mktp US*1H7810351 Amzn.com/bi WA</t>
  </si>
  <si>
    <t>SERVICE CHARGE PERIOD ENDING 03/31/2022</t>
  </si>
  <si>
    <t>DEBIT CARD PURCHASE XXXXX9735 PDQ XXXXX2989 MI</t>
  </si>
  <si>
    <t>PNC MERCHANT DEPOSIT 373320002992</t>
  </si>
  <si>
    <t>CHECK 1561 089173513  </t>
  </si>
  <si>
    <t>DEPOSIT XXXXX3378    Information Icon</t>
  </si>
  <si>
    <t>POS PURCHASE POS99999999 1193190 USPS PO 254540 HOWELL MI</t>
  </si>
  <si>
    <t>CHECK 1560 089001717  </t>
  </si>
  <si>
    <t>DEPOSIT XXXXX7863    Information Icon</t>
  </si>
  <si>
    <t>DEBIT CARD PURCHASE XXXXX9735 DD/BR #339641 Q35 HOWELL MI</t>
  </si>
  <si>
    <t>DEPOSIT XXXXX3909    Information Icon</t>
  </si>
  <si>
    <t>PNC MERCHANT DISCOUNT 373320002992</t>
  </si>
  <si>
    <t>SERVICE CHARGE PERIOD ENDING 04/29/2022</t>
  </si>
  <si>
    <t>DEPOSIT XXXXX0013    Information Icon</t>
  </si>
  <si>
    <t>DEPOSIT XXXXX0015    Information Icon</t>
  </si>
  <si>
    <t>DEBIT CARD PURCHASE XXXXX7572 AGAINST THE XXXXX2417 MI</t>
  </si>
  <si>
    <t>CHECK 1562 095478272  </t>
  </si>
  <si>
    <t>DEPOSIT XXXXX8617    Information Icon</t>
  </si>
  <si>
    <t>SERVICE CHARGE PERIOD ENDING 05/31/2022</t>
  </si>
  <si>
    <t>DEPOSIT XXXXX6408    Information Icon</t>
  </si>
  <si>
    <t>POS PURCHASE POS06192654 4539208 THE HOME DEPOT HOWELL MI</t>
  </si>
  <si>
    <t>DEBIT CARD PURCHASE XXXXX7572 SQ *UPTOWN COFFEEHOUSE Howell MI</t>
  </si>
  <si>
    <t>DEBIT CARD PURCHASE XXXXX7572 AMZN Mktp US*TI2ZX3G03 Amzn.com/bi WA</t>
  </si>
  <si>
    <t>RET DEP ITEM 102360  </t>
  </si>
  <si>
    <t>POS PURCHASE POS26321001 1311295 DOLLARTREE HOWELL MI</t>
  </si>
  <si>
    <t>DEBIT CARD PURCHASE XXXXX7572 PDQ XXXXX2989 MI</t>
  </si>
  <si>
    <t>DEPOSIT XXXXX9408    Information Icon</t>
  </si>
  <si>
    <t>POS PURCHASE POS60072010 5894942 KROGER #720 HOWELL MI</t>
  </si>
  <si>
    <t>POS PURCHASE POS99078613 5894943 COSTCO WHSE #0 BRIGHTON MI</t>
  </si>
  <si>
    <t>DEBIT CARD PURCHASE XXXXX7572 FSPPRIORITY ONE PARTY XXXXX3254 MI</t>
  </si>
  <si>
    <t>DEBIT CARD PURCHASE XXXXX7572 SQ *KONA ICE OF BRIGHT Howell MI</t>
  </si>
  <si>
    <t>RE-DEPOSIT OF RETURNED ITEM(S)</t>
  </si>
  <si>
    <t>RET REDEPOSIT 103467  </t>
  </si>
  <si>
    <t>POS PURCHASE POS30922076 1264376 TARGET T-0922 BRIGHTON MI</t>
  </si>
  <si>
    <t>DEBIT CARD PURCHASE XXXXX7572 SQ *KONA ICE OF BRIGHT gosq.com MI</t>
  </si>
  <si>
    <t>DEBIT CARD PURCHASE XXXXX7572 JONNAS MARKET HOWELL MI</t>
  </si>
  <si>
    <t>RET DEP ITEM 101512  </t>
  </si>
  <si>
    <t>SERVICE CHARGE PERIOD ENDING 06/30/2022</t>
  </si>
  <si>
    <t>DEPOSIT XXXXX7010    Information Icon</t>
  </si>
  <si>
    <t>SERVICE CHARGE PERIOD ENDING 07/29/2022</t>
  </si>
  <si>
    <t>DEPOSIT XXXXX9915    Information Icon</t>
  </si>
  <si>
    <t>SERVICE CHARGE PERIOD ENDING 08/31/2022</t>
  </si>
  <si>
    <t>SERVICE CHARGE PERIOD ENDING 09/30/2022</t>
  </si>
  <si>
    <t>SERVICE CHARGE PERIOD ENDING 10/31/2022</t>
  </si>
  <si>
    <t>CHECK 1563 089665481  </t>
  </si>
  <si>
    <t>CHECK 1564 096205116  </t>
  </si>
  <si>
    <t>SERVICE CHARGE PERIOD ENDING 11/30/2022</t>
  </si>
  <si>
    <t>RECURRING DEBIT CARD XXXXX2343 DNHGODADDYCOM XXXXX8855 AZ</t>
  </si>
  <si>
    <t>Description</t>
  </si>
  <si>
    <t>Dues Deposits</t>
  </si>
  <si>
    <t>Bank Fee + Returned check</t>
  </si>
  <si>
    <t>Online Payment Fee's</t>
  </si>
  <si>
    <t>Water Meter</t>
  </si>
  <si>
    <t>Easter Party</t>
  </si>
  <si>
    <t>Sprinkler Blowout</t>
  </si>
  <si>
    <t>Christmas Displays</t>
  </si>
  <si>
    <t>HOA Insurance</t>
  </si>
  <si>
    <t>New Signs</t>
  </si>
  <si>
    <t>Dues &amp; Newsletter Mailing</t>
  </si>
  <si>
    <t>PO Box</t>
  </si>
  <si>
    <t>Locks for Sign</t>
  </si>
  <si>
    <t>HOA Planning Meeting</t>
  </si>
  <si>
    <t>Annual Website Fee</t>
  </si>
  <si>
    <t>Annual Picnic</t>
  </si>
  <si>
    <t>Annual Meeting Coffee &amp; Donuts</t>
  </si>
  <si>
    <t>Dues Deposits ($1,516 Lien pd)</t>
  </si>
  <si>
    <t>Lien pd</t>
  </si>
  <si>
    <t>spend</t>
  </si>
  <si>
    <t>CHECK 1552 089755192  </t>
  </si>
  <si>
    <t>DEBIT CARD PURCHASE XXXXX9735 DTE Energy XXXXX4747 MI</t>
  </si>
  <si>
    <t>CHECK 1551 089729079  </t>
  </si>
  <si>
    <t>DEPOSIT XXXXX7019    Information Icon</t>
  </si>
  <si>
    <t>CHECK 15530 090399266  </t>
  </si>
  <si>
    <t>DEPOSIT XXXXX9158    Information Icon</t>
  </si>
  <si>
    <t>CHECK 1554 090438197  </t>
  </si>
  <si>
    <t>CHECK 1555 090438198  </t>
  </si>
  <si>
    <t>DEPOSIT XXXXX5301    Information Icon</t>
  </si>
  <si>
    <t>DEPOSIT XXXXX1341    Information Icon</t>
  </si>
  <si>
    <t>DEPOSIT XXXXX7658    Information Icon</t>
  </si>
  <si>
    <t>RET DEP ITEM 101285  </t>
  </si>
  <si>
    <t>CHECK 1557 089105352  </t>
  </si>
  <si>
    <t>CHECK 1556 089168248  </t>
  </si>
  <si>
    <t>DEPOSIT XXXXX2812    Information Icon</t>
  </si>
  <si>
    <t>DEPOSIT XXXXX4899    Information Icon</t>
  </si>
  <si>
    <t>DEPOSIT XXXXX3560    Information Icon</t>
  </si>
  <si>
    <t>CHECK 1558 089005162  </t>
  </si>
  <si>
    <t>CHECK 1559 090260822  </t>
  </si>
  <si>
    <t>debit</t>
  </si>
  <si>
    <t>credit</t>
  </si>
  <si>
    <t>description</t>
  </si>
  <si>
    <t>Withdrawals</t>
  </si>
  <si>
    <t>Deposits</t>
  </si>
  <si>
    <t>DEBIT CARD PURCHASE XXXXX7572 IN AGAINST THE ELEMEN XXXXX2417 MI</t>
  </si>
  <si>
    <t>RET DEP ITEM 101711  </t>
  </si>
  <si>
    <t>RECURRING DEBIT CARD XXXXX2344 DNHGODADDYCOM XXXXX8855 AZ</t>
  </si>
  <si>
    <t>RET DEP ITEM 101837  </t>
  </si>
  <si>
    <t>ACH DEBIT 14590 CITY OF HOWELL WATER SEWR</t>
  </si>
  <si>
    <t>ACH DEBIT 14591 CITY OF HOWELL WATER SEWR</t>
  </si>
  <si>
    <t>CHECK 1573 009827653  </t>
  </si>
  <si>
    <t>RECURRING DEBIT CARD XXXXX2269 DNHGODADDYCOM XXXXX8855 AZ</t>
  </si>
  <si>
    <t>CHECK 1572 078692513  </t>
  </si>
  <si>
    <t>CHECK 1571 018283760  </t>
  </si>
  <si>
    <t>CHECK 1570 018463673  </t>
  </si>
  <si>
    <t>POS PURCHASE POS44167901 3726768 JONNAS MARKET HOWELL MI</t>
  </si>
  <si>
    <t>CHECK 1569 015633532  </t>
  </si>
  <si>
    <t>DEBIT CARD PURCHASE XXXXX7572 IN AGAINST THE ELEMEN XXXXX3246 CA</t>
  </si>
  <si>
    <t>CHECK 1567 019878534  </t>
  </si>
  <si>
    <t>DEBIT CARD PURCHASE XXXXX9735 USPS KIOSK XXXXX9550 HOWELL MI</t>
  </si>
  <si>
    <t>CHECK 1568 013582886  </t>
  </si>
  <si>
    <t>DEBIT CARD PURCHASE XXXXX9735 MUGG &amp; BOPPS #1 HOWELL MI</t>
  </si>
  <si>
    <t>POS PURCHASE POS99999999 1181622 USPS PO 254540 HOWELL MI</t>
  </si>
  <si>
    <t>SERVICE CHARGE PERIOD ENDING 03/31/2023</t>
  </si>
  <si>
    <t>DEBIT CARD PURCHASE XXXXX7572 PDQ BRIGHTON MI</t>
  </si>
  <si>
    <t>DEBIT CARD PURCHASE XXXXX7572 FIREWOOD GRILL HOWELL MI</t>
  </si>
  <si>
    <t>SERVICE CHARGE PERIOD ENDING 02/28/2023</t>
  </si>
  <si>
    <t>CHECK 1566 089734663  </t>
  </si>
  <si>
    <t>CHECK 1565 090782403  </t>
  </si>
  <si>
    <t>SERVICE CHARGE PERIOD ENDING 01/31/2023</t>
  </si>
  <si>
    <t>SERVICE CHARGE PERIOD ENDING 12/30/2022</t>
  </si>
  <si>
    <t>DEPOSIT XXXXX3962    Information Icon</t>
  </si>
  <si>
    <t>DEPOSIT XXXXX1233    Information Icon</t>
  </si>
  <si>
    <t>DEPOSIT XXXXX8620    Information Icon</t>
  </si>
  <si>
    <t>DEPOSIT XXXXX4889    Information Icon</t>
  </si>
  <si>
    <t>DEPOSIT XXXXX9348    Information Icon</t>
  </si>
  <si>
    <t>DEPOSIT XXXXX6605    Information Icon</t>
  </si>
  <si>
    <t>DEPOSIT XXXXX6925    Information Icon</t>
  </si>
  <si>
    <t>DEPOSIT XXXXX4371    Information Icon</t>
  </si>
  <si>
    <t>DEPOSIT XXXXX5529    Information Icon</t>
  </si>
  <si>
    <t>DEPOSIT XXXXX0860    Information Icon</t>
  </si>
  <si>
    <t>DEPOSIT XXXXX7316    Information Icon</t>
  </si>
  <si>
    <t>DEPOSIT XXXXX7839    Information Icon</t>
  </si>
  <si>
    <t>Website Fee</t>
  </si>
  <si>
    <t>Water Bill</t>
  </si>
  <si>
    <t>Lawn Care</t>
  </si>
  <si>
    <t>Annual Dues</t>
  </si>
  <si>
    <t>X-mas Display</t>
  </si>
  <si>
    <t>Sprinkler Repairs</t>
  </si>
  <si>
    <t>2022 Liens Attorney Fee</t>
  </si>
  <si>
    <t>Board Meeting</t>
  </si>
  <si>
    <t>Annual Letter</t>
  </si>
  <si>
    <t xml:space="preserve">PO Box  </t>
  </si>
  <si>
    <t>Insurance Policy</t>
  </si>
  <si>
    <t>Annual HOA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</si>
</sst>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5" x14ac:knownFonts="1">
    <font>
      <sz val="11"/>
      <color theme="1"/>
      <name val="Calibri"/>
    </font>
    <font>
      <sz val="14"/>
      <color theme="1"/>
      <name val="Calibri"/>
    </font>
    <font>
      <sz val="11"/>
      <color theme="1"/>
      <name val="Calibri"/>
    </font>
    <font>
      <sz val="11"/>
      <color rgb="FF000000"/>
      <name val="Calibri"/>
    </font>
    <font>
      <sz val="11"/>
      <color rgb="FFFF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14" fontId="0" fillId="0" borderId="0" xfId="0" applyNumberFormat="1"/>
    <xf numFmtId="8" fontId="0" fillId="0" borderId="0" xfId="0" applyNumberFormat="1"/>
    <xf numFmtId="0" fontId="2" fillId="0" borderId="0" xfId="0" applyFont="1"/>
    <xf numFmtId="16" fontId="0" fillId="0" borderId="0" xfId="0" applyNumberFormat="1"/>
    <xf numFmtId="6" fontId="0" fillId="0" borderId="0" xfId="0" applyNumberFormat="1"/>
    <xf numFmtId="14" fontId="3" fillId="0" borderId="0" xfId="0" applyNumberFormat="1" applyFont="1" applyAlignment="1">
      <alignment horizontal="right"/>
    </xf>
    <xf numFmtId="0" fontId="3" fillId="0" borderId="0" xfId="0" applyFont="1"/>
    <xf numFmtId="8" fontId="4" fillId="0" borderId="0" xfId="0" applyNumberFormat="1" applyFont="1" applyAlignment="1">
      <alignment horizontal="right"/>
    </xf>
    <xf numFmtId="8" fontId="3" fillId="0" borderId="0" xfId="0" applyNumberFormat="1" applyFont="1" applyAlignment="1">
      <alignment horizontal="right"/>
    </xf>
    <xf numFmtId="8" fontId="0" fillId="0" borderId="0" xfId="0" applyNumberFormat="1" applyAlignment="1">
      <alignment horizontal="right"/>
    </xf>
    <xf numFmtId="6" fontId="4" fillId="0" borderId="0" xfId="0" applyNumberFormat="1" applyFont="1" applyAlignment="1">
      <alignment horizontal="right"/>
    </xf>
    <xf numFmtId="14" fontId="0" fillId="0" borderId="0" xfId="0" applyNumberFormat="1" applyAlignment="1">
      <alignment vertical="center" wrapText="1"/>
    </xf>
    <xf numFmtId="8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8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1"/>
  <sheetViews>
    <sheetView topLeftCell="A68" workbookViewId="0">
      <selection activeCell="C64" activeCellId="4" sqref="C54 C60 C62 C63 C64"/>
    </sheetView>
  </sheetViews>
  <sheetFormatPr defaultColWidth="14.42578125" defaultRowHeight="15" x14ac:dyDescent="0.25"/>
  <cols>
    <col min="1" max="1" width="21.85546875" customWidth="1"/>
    <col min="2" max="2" width="59.140625" customWidth="1"/>
    <col min="3" max="3" width="26.7109375" customWidth="1"/>
    <col min="4" max="4" width="21.85546875" customWidth="1"/>
    <col min="5" max="9" width="8.7109375" customWidth="1"/>
    <col min="10" max="10" width="9.7109375" bestFit="1" customWidth="1"/>
    <col min="11" max="11" width="9.85546875" bestFit="1" customWidth="1"/>
    <col min="12" max="12" width="60.85546875" customWidth="1"/>
    <col min="13" max="26" width="8.7109375" customWidth="1"/>
  </cols>
  <sheetData>
    <row r="1" spans="1:12" ht="18.75" x14ac:dyDescent="0.3">
      <c r="A1" s="1" t="s">
        <v>0</v>
      </c>
      <c r="B1" s="2"/>
      <c r="C1" s="3"/>
    </row>
    <row r="2" spans="1:12" x14ac:dyDescent="0.25">
      <c r="A2" s="2">
        <v>44197</v>
      </c>
    </row>
    <row r="3" spans="1:12" x14ac:dyDescent="0.25">
      <c r="C3" s="3">
        <v>23352.959999999999</v>
      </c>
      <c r="D3" s="4" t="s">
        <v>0</v>
      </c>
    </row>
    <row r="4" spans="1:12" ht="18.75" x14ac:dyDescent="0.3">
      <c r="A4" s="1" t="s">
        <v>1</v>
      </c>
    </row>
    <row r="5" spans="1:12" x14ac:dyDescent="0.25">
      <c r="A5" s="2"/>
      <c r="C5" s="3" t="s">
        <v>208</v>
      </c>
    </row>
    <row r="6" spans="1:12" x14ac:dyDescent="0.25">
      <c r="A6" s="2">
        <v>44198</v>
      </c>
      <c r="B6" s="4" t="s">
        <v>2</v>
      </c>
      <c r="C6" s="3">
        <v>-2</v>
      </c>
      <c r="D6" s="4" t="s">
        <v>3</v>
      </c>
      <c r="J6" s="13">
        <v>44564</v>
      </c>
      <c r="K6" s="14">
        <v>2</v>
      </c>
      <c r="L6" s="15" t="s">
        <v>80</v>
      </c>
    </row>
    <row r="7" spans="1:12" x14ac:dyDescent="0.25">
      <c r="A7" s="2">
        <v>44215</v>
      </c>
      <c r="B7" s="4">
        <v>1549</v>
      </c>
      <c r="C7" s="3">
        <v>-630</v>
      </c>
      <c r="D7" s="4" t="s">
        <v>4</v>
      </c>
      <c r="J7" s="13">
        <v>44580</v>
      </c>
      <c r="K7" s="14">
        <v>99.38</v>
      </c>
      <c r="L7" s="15" t="s">
        <v>81</v>
      </c>
    </row>
    <row r="8" spans="1:12" x14ac:dyDescent="0.25">
      <c r="A8" s="2">
        <v>44223</v>
      </c>
      <c r="B8" s="4" t="s">
        <v>2</v>
      </c>
      <c r="C8" s="3">
        <v>-37</v>
      </c>
      <c r="D8" s="4" t="s">
        <v>5</v>
      </c>
      <c r="J8" s="13">
        <v>44587</v>
      </c>
      <c r="K8" s="14">
        <v>40</v>
      </c>
      <c r="L8" s="15" t="s">
        <v>82</v>
      </c>
    </row>
    <row r="9" spans="1:12" x14ac:dyDescent="0.25">
      <c r="A9" s="2">
        <v>44223</v>
      </c>
      <c r="B9" s="4" t="s">
        <v>2</v>
      </c>
      <c r="C9" s="3">
        <v>-37</v>
      </c>
      <c r="D9" s="4" t="s">
        <v>5</v>
      </c>
      <c r="J9" s="13">
        <v>44587</v>
      </c>
      <c r="K9" s="14">
        <v>40</v>
      </c>
      <c r="L9" s="15" t="s">
        <v>82</v>
      </c>
    </row>
    <row r="10" spans="1:12" x14ac:dyDescent="0.25">
      <c r="A10" s="2"/>
      <c r="C10" s="3"/>
      <c r="J10" s="13">
        <v>44588</v>
      </c>
      <c r="K10" s="14">
        <v>34.51</v>
      </c>
      <c r="L10" s="15" t="s">
        <v>75</v>
      </c>
    </row>
    <row r="11" spans="1:12" x14ac:dyDescent="0.25">
      <c r="A11" s="2"/>
      <c r="C11" s="3">
        <v>22646.959999999999</v>
      </c>
      <c r="D11" s="4" t="s">
        <v>6</v>
      </c>
      <c r="J11" s="13">
        <v>44588</v>
      </c>
      <c r="K11" s="14">
        <v>23.61</v>
      </c>
      <c r="L11" s="15" t="s">
        <v>75</v>
      </c>
    </row>
    <row r="12" spans="1:12" x14ac:dyDescent="0.25">
      <c r="A12" s="2"/>
      <c r="C12" s="3"/>
      <c r="J12" s="13">
        <v>44593</v>
      </c>
      <c r="K12" s="14">
        <v>2</v>
      </c>
      <c r="L12" s="15" t="s">
        <v>73</v>
      </c>
    </row>
    <row r="13" spans="1:12" x14ac:dyDescent="0.25">
      <c r="A13" s="2">
        <v>44228</v>
      </c>
      <c r="B13" s="4" t="s">
        <v>2</v>
      </c>
      <c r="C13" s="3">
        <v>-2</v>
      </c>
      <c r="D13" s="4" t="s">
        <v>3</v>
      </c>
      <c r="J13" s="13">
        <v>44615</v>
      </c>
      <c r="K13" s="14">
        <v>1450</v>
      </c>
      <c r="L13" s="15" t="s">
        <v>74</v>
      </c>
    </row>
    <row r="14" spans="1:12" x14ac:dyDescent="0.25">
      <c r="A14" s="5">
        <v>44239</v>
      </c>
      <c r="B14" s="4" t="s">
        <v>2</v>
      </c>
      <c r="C14" s="3">
        <v>-52.01</v>
      </c>
      <c r="D14" s="4" t="s">
        <v>7</v>
      </c>
      <c r="J14" s="13">
        <v>44616</v>
      </c>
      <c r="K14" s="14">
        <v>18.600000000000001</v>
      </c>
      <c r="L14" s="15" t="s">
        <v>75</v>
      </c>
    </row>
    <row r="15" spans="1:12" x14ac:dyDescent="0.25">
      <c r="A15" s="2">
        <v>44239</v>
      </c>
      <c r="B15" s="4" t="s">
        <v>2</v>
      </c>
      <c r="C15" s="3">
        <v>-59.45</v>
      </c>
      <c r="D15" s="4" t="s">
        <v>7</v>
      </c>
      <c r="J15" s="13">
        <v>44616</v>
      </c>
      <c r="K15" s="14">
        <v>17.78</v>
      </c>
      <c r="L15" s="15" t="s">
        <v>75</v>
      </c>
    </row>
    <row r="16" spans="1:12" x14ac:dyDescent="0.25">
      <c r="A16" s="2">
        <v>44243</v>
      </c>
      <c r="B16" s="4" t="s">
        <v>8</v>
      </c>
      <c r="C16" s="3">
        <v>300</v>
      </c>
      <c r="D16" s="4" t="s">
        <v>9</v>
      </c>
      <c r="J16" s="13">
        <v>44621</v>
      </c>
      <c r="K16" s="14">
        <v>2</v>
      </c>
      <c r="L16" s="15" t="s">
        <v>76</v>
      </c>
    </row>
    <row r="17" spans="1:12" x14ac:dyDescent="0.25">
      <c r="A17" s="2">
        <v>44246</v>
      </c>
      <c r="B17" s="4" t="s">
        <v>2</v>
      </c>
      <c r="C17" s="3">
        <v>-138.37</v>
      </c>
      <c r="D17" s="4" t="s">
        <v>10</v>
      </c>
      <c r="J17" s="13">
        <v>44622</v>
      </c>
      <c r="K17" s="14">
        <v>103.95</v>
      </c>
      <c r="L17" s="15" t="s">
        <v>77</v>
      </c>
    </row>
    <row r="18" spans="1:12" x14ac:dyDescent="0.25">
      <c r="A18" s="2">
        <v>44250</v>
      </c>
      <c r="B18" s="4">
        <v>1550</v>
      </c>
      <c r="C18" s="3">
        <v>-1312</v>
      </c>
      <c r="D18" s="4" t="s">
        <v>11</v>
      </c>
      <c r="J18" s="13">
        <v>44629</v>
      </c>
      <c r="K18" s="14">
        <v>295</v>
      </c>
      <c r="L18" s="15" t="s">
        <v>8</v>
      </c>
    </row>
    <row r="19" spans="1:12" x14ac:dyDescent="0.25">
      <c r="A19" s="2"/>
      <c r="C19" s="6"/>
      <c r="J19" s="13">
        <v>44643</v>
      </c>
      <c r="K19" s="14">
        <v>40</v>
      </c>
      <c r="L19" s="15" t="s">
        <v>79</v>
      </c>
    </row>
    <row r="20" spans="1:12" x14ac:dyDescent="0.25">
      <c r="A20" s="2"/>
      <c r="C20" s="3">
        <v>21383.13</v>
      </c>
      <c r="D20" s="4" t="s">
        <v>6</v>
      </c>
      <c r="J20" s="13">
        <v>44643</v>
      </c>
      <c r="K20" s="14">
        <v>40</v>
      </c>
      <c r="L20" s="15" t="s">
        <v>79</v>
      </c>
    </row>
    <row r="21" spans="1:12" x14ac:dyDescent="0.25">
      <c r="A21" s="2"/>
      <c r="C21" s="3"/>
      <c r="J21" s="13">
        <v>44648</v>
      </c>
      <c r="K21" s="14">
        <v>18.600000000000001</v>
      </c>
      <c r="L21" s="15" t="s">
        <v>75</v>
      </c>
    </row>
    <row r="22" spans="1:12" x14ac:dyDescent="0.25">
      <c r="A22" s="2">
        <v>44256</v>
      </c>
      <c r="B22" s="4" t="s">
        <v>2</v>
      </c>
      <c r="C22" s="3">
        <v>-2</v>
      </c>
      <c r="D22" s="4" t="s">
        <v>12</v>
      </c>
      <c r="J22" s="13">
        <v>44648</v>
      </c>
      <c r="K22" s="14">
        <v>17.64</v>
      </c>
      <c r="L22" s="15" t="s">
        <v>75</v>
      </c>
    </row>
    <row r="23" spans="1:12" x14ac:dyDescent="0.25">
      <c r="A23" s="2">
        <v>44271</v>
      </c>
      <c r="B23" s="4">
        <v>1552</v>
      </c>
      <c r="C23" s="3">
        <v>-100</v>
      </c>
      <c r="D23" s="4" t="s">
        <v>13</v>
      </c>
      <c r="J23" s="2">
        <v>44652</v>
      </c>
      <c r="K23" s="3">
        <v>359.92</v>
      </c>
      <c r="L23" t="s">
        <v>83</v>
      </c>
    </row>
    <row r="24" spans="1:12" x14ac:dyDescent="0.25">
      <c r="A24" s="2">
        <v>44274</v>
      </c>
      <c r="B24" s="4" t="s">
        <v>2</v>
      </c>
      <c r="C24" s="3">
        <v>-17.91</v>
      </c>
      <c r="D24" s="4" t="s">
        <v>7</v>
      </c>
      <c r="J24" s="2">
        <v>44652</v>
      </c>
      <c r="K24" s="3">
        <v>2</v>
      </c>
      <c r="L24" t="s">
        <v>84</v>
      </c>
    </row>
    <row r="25" spans="1:12" x14ac:dyDescent="0.25">
      <c r="A25" s="2">
        <v>44274</v>
      </c>
      <c r="B25" s="4" t="s">
        <v>2</v>
      </c>
      <c r="C25" s="3">
        <v>-18.579999999999998</v>
      </c>
      <c r="D25" s="4" t="s">
        <v>7</v>
      </c>
      <c r="J25" s="2">
        <v>44655</v>
      </c>
      <c r="K25" s="3">
        <v>4.95</v>
      </c>
      <c r="L25" t="s">
        <v>85</v>
      </c>
    </row>
    <row r="26" spans="1:12" x14ac:dyDescent="0.25">
      <c r="A26" s="2">
        <v>44277</v>
      </c>
      <c r="B26" s="4" t="s">
        <v>2</v>
      </c>
      <c r="C26" s="3">
        <v>-322.55</v>
      </c>
      <c r="D26" s="4" t="s">
        <v>14</v>
      </c>
      <c r="J26" s="2">
        <v>44656</v>
      </c>
      <c r="K26" s="3">
        <v>408.58</v>
      </c>
      <c r="L26" t="s">
        <v>86</v>
      </c>
    </row>
    <row r="27" spans="1:12" x14ac:dyDescent="0.25">
      <c r="A27" s="2">
        <v>44279</v>
      </c>
      <c r="B27" s="4" t="s">
        <v>2</v>
      </c>
      <c r="C27" s="3">
        <v>-37</v>
      </c>
      <c r="D27" s="4" t="s">
        <v>5</v>
      </c>
      <c r="J27" s="2">
        <v>44662</v>
      </c>
      <c r="K27" s="3">
        <v>200</v>
      </c>
      <c r="L27" t="s">
        <v>87</v>
      </c>
    </row>
    <row r="28" spans="1:12" x14ac:dyDescent="0.25">
      <c r="A28" s="2">
        <v>44279</v>
      </c>
      <c r="B28" s="4" t="s">
        <v>2</v>
      </c>
      <c r="C28" s="3">
        <v>-37</v>
      </c>
      <c r="D28" s="4" t="s">
        <v>5</v>
      </c>
      <c r="J28" s="2">
        <v>44663</v>
      </c>
      <c r="K28" s="3">
        <v>900</v>
      </c>
      <c r="L28" t="s">
        <v>87</v>
      </c>
    </row>
    <row r="29" spans="1:12" x14ac:dyDescent="0.25">
      <c r="A29" s="2"/>
      <c r="C29" s="3"/>
      <c r="J29" s="2">
        <v>44663</v>
      </c>
      <c r="K29" s="3">
        <v>100</v>
      </c>
      <c r="L29" t="s">
        <v>88</v>
      </c>
    </row>
    <row r="30" spans="1:12" x14ac:dyDescent="0.25">
      <c r="A30" s="2"/>
      <c r="C30" s="3">
        <v>20848.09</v>
      </c>
      <c r="D30" s="4" t="s">
        <v>6</v>
      </c>
      <c r="J30" s="2">
        <v>44664</v>
      </c>
      <c r="K30" s="3">
        <v>400</v>
      </c>
      <c r="L30" t="s">
        <v>87</v>
      </c>
    </row>
    <row r="31" spans="1:12" x14ac:dyDescent="0.25">
      <c r="A31" s="2"/>
      <c r="C31" s="3"/>
      <c r="J31" s="2">
        <v>44665</v>
      </c>
      <c r="K31" s="3">
        <v>100</v>
      </c>
      <c r="L31" t="s">
        <v>87</v>
      </c>
    </row>
    <row r="32" spans="1:12" x14ac:dyDescent="0.25">
      <c r="A32" s="7">
        <v>44287</v>
      </c>
      <c r="B32" s="8" t="s">
        <v>15</v>
      </c>
      <c r="C32" s="9">
        <v>-2</v>
      </c>
      <c r="D32" s="4" t="s">
        <v>12</v>
      </c>
      <c r="J32" s="2">
        <v>44666</v>
      </c>
      <c r="K32" s="3">
        <v>400</v>
      </c>
      <c r="L32" t="s">
        <v>87</v>
      </c>
    </row>
    <row r="33" spans="1:12" x14ac:dyDescent="0.25">
      <c r="A33" s="7">
        <v>44288</v>
      </c>
      <c r="B33" s="8" t="s">
        <v>16</v>
      </c>
      <c r="C33" s="9">
        <v>-100</v>
      </c>
      <c r="D33" s="4" t="s">
        <v>17</v>
      </c>
      <c r="J33" s="2">
        <v>44669</v>
      </c>
      <c r="K33" s="3">
        <v>3100</v>
      </c>
      <c r="L33" t="s">
        <v>78</v>
      </c>
    </row>
    <row r="34" spans="1:12" x14ac:dyDescent="0.25">
      <c r="A34" s="7">
        <v>44299</v>
      </c>
      <c r="B34" s="8" t="s">
        <v>18</v>
      </c>
      <c r="C34" s="10">
        <v>2475</v>
      </c>
      <c r="D34" s="4" t="s">
        <v>19</v>
      </c>
      <c r="J34" s="2">
        <v>44669</v>
      </c>
      <c r="K34" s="3">
        <v>400</v>
      </c>
      <c r="L34" t="s">
        <v>89</v>
      </c>
    </row>
    <row r="35" spans="1:12" x14ac:dyDescent="0.25">
      <c r="A35" s="7">
        <v>44299</v>
      </c>
      <c r="B35" s="8" t="s">
        <v>20</v>
      </c>
      <c r="C35" s="9">
        <v>-16.5</v>
      </c>
      <c r="D35" s="4" t="s">
        <v>21</v>
      </c>
      <c r="J35" s="2">
        <v>44670</v>
      </c>
      <c r="K35" s="3">
        <v>100</v>
      </c>
      <c r="L35" t="s">
        <v>90</v>
      </c>
    </row>
    <row r="36" spans="1:12" x14ac:dyDescent="0.25">
      <c r="A36" s="7">
        <v>44299</v>
      </c>
      <c r="B36" s="8" t="s">
        <v>22</v>
      </c>
      <c r="C36" s="9">
        <v>-118</v>
      </c>
      <c r="D36" s="4" t="s">
        <v>23</v>
      </c>
      <c r="J36" s="2">
        <v>44670</v>
      </c>
      <c r="K36" s="3">
        <v>156</v>
      </c>
      <c r="L36" t="s">
        <v>91</v>
      </c>
    </row>
    <row r="37" spans="1:12" x14ac:dyDescent="0.25">
      <c r="A37" s="7">
        <v>44302</v>
      </c>
      <c r="B37" s="8" t="s">
        <v>24</v>
      </c>
      <c r="C37" s="10">
        <v>3675</v>
      </c>
      <c r="D37" s="4" t="s">
        <v>9</v>
      </c>
      <c r="J37" s="2">
        <v>44671</v>
      </c>
      <c r="K37" s="3">
        <v>300</v>
      </c>
      <c r="L37" t="s">
        <v>87</v>
      </c>
    </row>
    <row r="38" spans="1:12" x14ac:dyDescent="0.25">
      <c r="A38" s="7">
        <v>44308</v>
      </c>
      <c r="B38" s="8" t="s">
        <v>25</v>
      </c>
      <c r="C38" s="9">
        <v>-17.79</v>
      </c>
      <c r="D38" s="4" t="s">
        <v>7</v>
      </c>
      <c r="J38" s="2">
        <v>44672</v>
      </c>
      <c r="K38" s="3">
        <v>300</v>
      </c>
      <c r="L38" t="s">
        <v>87</v>
      </c>
    </row>
    <row r="39" spans="1:12" x14ac:dyDescent="0.25">
      <c r="A39" s="7">
        <v>44308</v>
      </c>
      <c r="B39" s="8" t="s">
        <v>26</v>
      </c>
      <c r="C39" s="9">
        <v>-18.190000000000001</v>
      </c>
      <c r="D39" s="4" t="s">
        <v>7</v>
      </c>
      <c r="J39" s="2">
        <v>44676</v>
      </c>
      <c r="K39" s="3">
        <v>1300</v>
      </c>
      <c r="L39" t="s">
        <v>78</v>
      </c>
    </row>
    <row r="40" spans="1:12" x14ac:dyDescent="0.25">
      <c r="A40" s="7">
        <v>44316</v>
      </c>
      <c r="B40" s="8" t="s">
        <v>27</v>
      </c>
      <c r="C40" s="10">
        <v>1725</v>
      </c>
      <c r="D40" s="4" t="s">
        <v>9</v>
      </c>
      <c r="J40" s="2">
        <v>44676</v>
      </c>
      <c r="K40" s="3">
        <v>200</v>
      </c>
      <c r="L40" t="s">
        <v>92</v>
      </c>
    </row>
    <row r="41" spans="1:12" x14ac:dyDescent="0.25">
      <c r="A41" s="2"/>
      <c r="C41" s="3"/>
      <c r="J41" s="2">
        <v>44676</v>
      </c>
      <c r="K41" s="3">
        <v>100</v>
      </c>
      <c r="L41" t="s">
        <v>93</v>
      </c>
    </row>
    <row r="42" spans="1:12" x14ac:dyDescent="0.25">
      <c r="A42" s="2"/>
      <c r="C42" s="3">
        <f>SUM(C32:C40)+C30</f>
        <v>28450.61</v>
      </c>
      <c r="D42" s="4" t="s">
        <v>6</v>
      </c>
      <c r="J42" s="2">
        <v>44676</v>
      </c>
      <c r="K42" s="3">
        <v>100</v>
      </c>
      <c r="L42" t="s">
        <v>87</v>
      </c>
    </row>
    <row r="43" spans="1:12" x14ac:dyDescent="0.25">
      <c r="A43" s="2"/>
      <c r="C43" s="3"/>
      <c r="J43" s="2">
        <v>44676</v>
      </c>
      <c r="K43" s="3">
        <v>71.650000000000006</v>
      </c>
      <c r="L43" t="s">
        <v>94</v>
      </c>
    </row>
    <row r="44" spans="1:12" x14ac:dyDescent="0.25">
      <c r="A44" s="7">
        <v>44319</v>
      </c>
      <c r="B44" s="8" t="s">
        <v>28</v>
      </c>
      <c r="C44" s="9">
        <v>-2</v>
      </c>
      <c r="D44" s="4" t="s">
        <v>3</v>
      </c>
      <c r="J44" s="2">
        <v>44677</v>
      </c>
      <c r="K44" s="3">
        <v>100</v>
      </c>
      <c r="L44" t="s">
        <v>87</v>
      </c>
    </row>
    <row r="45" spans="1:12" x14ac:dyDescent="0.25">
      <c r="A45" s="7">
        <v>44330</v>
      </c>
      <c r="B45" s="8" t="s">
        <v>29</v>
      </c>
      <c r="C45" s="9">
        <v>-1380</v>
      </c>
      <c r="D45" s="4" t="s">
        <v>30</v>
      </c>
      <c r="J45" s="2">
        <v>44677</v>
      </c>
      <c r="K45" s="3">
        <v>18.61</v>
      </c>
      <c r="L45" t="s">
        <v>75</v>
      </c>
    </row>
    <row r="46" spans="1:12" x14ac:dyDescent="0.25">
      <c r="A46" s="7">
        <v>44341</v>
      </c>
      <c r="B46" s="8" t="s">
        <v>31</v>
      </c>
      <c r="C46" s="10">
        <v>2400</v>
      </c>
      <c r="D46" s="4" t="s">
        <v>9</v>
      </c>
      <c r="J46" s="2">
        <v>44677</v>
      </c>
      <c r="K46" s="3">
        <v>16.28</v>
      </c>
      <c r="L46" t="s">
        <v>75</v>
      </c>
    </row>
    <row r="47" spans="1:12" x14ac:dyDescent="0.25">
      <c r="A47" s="7">
        <v>44342</v>
      </c>
      <c r="B47" s="8" t="s">
        <v>32</v>
      </c>
      <c r="C47" s="9">
        <v>-37</v>
      </c>
      <c r="D47" s="4" t="s">
        <v>5</v>
      </c>
      <c r="J47" s="2">
        <v>44679</v>
      </c>
      <c r="K47" s="3">
        <v>200</v>
      </c>
      <c r="L47" t="s">
        <v>87</v>
      </c>
    </row>
    <row r="48" spans="1:12" x14ac:dyDescent="0.25">
      <c r="A48" s="7">
        <v>44342</v>
      </c>
      <c r="B48" s="8" t="s">
        <v>33</v>
      </c>
      <c r="C48" s="9">
        <v>-37</v>
      </c>
      <c r="D48" s="4" t="s">
        <v>5</v>
      </c>
      <c r="J48" s="2">
        <v>44683</v>
      </c>
      <c r="K48" s="3">
        <v>900</v>
      </c>
      <c r="L48" t="s">
        <v>78</v>
      </c>
    </row>
    <row r="49" spans="1:12" x14ac:dyDescent="0.25">
      <c r="A49" s="7">
        <v>44343</v>
      </c>
      <c r="B49" s="8" t="s">
        <v>34</v>
      </c>
      <c r="C49" s="9">
        <v>-18.850000000000001</v>
      </c>
      <c r="D49" s="4" t="s">
        <v>7</v>
      </c>
      <c r="J49" s="2">
        <v>44683</v>
      </c>
      <c r="K49" s="3">
        <v>100</v>
      </c>
      <c r="L49" t="s">
        <v>95</v>
      </c>
    </row>
    <row r="50" spans="1:12" x14ac:dyDescent="0.25">
      <c r="A50" s="7">
        <v>44343</v>
      </c>
      <c r="B50" s="8" t="s">
        <v>34</v>
      </c>
      <c r="C50" s="9">
        <v>-17.79</v>
      </c>
      <c r="D50" s="4" t="s">
        <v>7</v>
      </c>
      <c r="J50" s="2">
        <v>44683</v>
      </c>
      <c r="K50" s="3">
        <v>100</v>
      </c>
      <c r="L50" t="s">
        <v>87</v>
      </c>
    </row>
    <row r="51" spans="1:12" x14ac:dyDescent="0.25">
      <c r="A51" s="7"/>
      <c r="B51" s="8"/>
      <c r="C51" s="9"/>
      <c r="J51" s="2">
        <v>44683</v>
      </c>
      <c r="K51" s="3">
        <v>114.7</v>
      </c>
      <c r="L51" t="s">
        <v>96</v>
      </c>
    </row>
    <row r="52" spans="1:12" x14ac:dyDescent="0.25">
      <c r="A52" s="7"/>
      <c r="B52" s="8"/>
      <c r="C52" s="11">
        <f>SUM(C44:C51)+C42</f>
        <v>29357.97</v>
      </c>
      <c r="D52" s="4" t="s">
        <v>6</v>
      </c>
      <c r="J52" s="2">
        <v>44683</v>
      </c>
      <c r="K52" s="3">
        <v>4.95</v>
      </c>
      <c r="L52" t="s">
        <v>77</v>
      </c>
    </row>
    <row r="53" spans="1:12" x14ac:dyDescent="0.25">
      <c r="A53" s="7"/>
      <c r="B53" s="8"/>
      <c r="C53" s="9"/>
      <c r="J53" s="2">
        <v>44683</v>
      </c>
      <c r="K53" s="3">
        <v>2</v>
      </c>
      <c r="L53" t="s">
        <v>97</v>
      </c>
    </row>
    <row r="54" spans="1:12" x14ac:dyDescent="0.25">
      <c r="A54" s="7">
        <v>44348</v>
      </c>
      <c r="B54" s="8" t="s">
        <v>35</v>
      </c>
      <c r="C54" s="9">
        <v>-50</v>
      </c>
      <c r="D54" s="4" t="s">
        <v>36</v>
      </c>
      <c r="J54" s="2">
        <v>44686</v>
      </c>
      <c r="K54" s="3">
        <v>200</v>
      </c>
      <c r="L54" t="s">
        <v>87</v>
      </c>
    </row>
    <row r="55" spans="1:12" x14ac:dyDescent="0.25">
      <c r="A55" s="7">
        <v>44348</v>
      </c>
      <c r="B55" s="8" t="s">
        <v>37</v>
      </c>
      <c r="C55" s="9">
        <v>-2</v>
      </c>
      <c r="D55" s="4" t="s">
        <v>12</v>
      </c>
      <c r="J55" s="2">
        <v>44687</v>
      </c>
      <c r="K55" s="3">
        <v>100</v>
      </c>
      <c r="L55" t="s">
        <v>87</v>
      </c>
    </row>
    <row r="56" spans="1:12" x14ac:dyDescent="0.25">
      <c r="A56" s="7">
        <v>44349</v>
      </c>
      <c r="B56" s="8" t="s">
        <v>38</v>
      </c>
      <c r="C56" s="9">
        <v>-25</v>
      </c>
      <c r="D56" s="3"/>
      <c r="J56" s="2">
        <v>44690</v>
      </c>
      <c r="K56" s="3">
        <v>2538.08</v>
      </c>
      <c r="L56" t="s">
        <v>78</v>
      </c>
    </row>
    <row r="57" spans="1:12" x14ac:dyDescent="0.25">
      <c r="A57" s="7">
        <v>44351</v>
      </c>
      <c r="B57" s="8" t="s">
        <v>39</v>
      </c>
      <c r="C57" s="10">
        <v>3525</v>
      </c>
      <c r="D57" s="4" t="s">
        <v>9</v>
      </c>
      <c r="J57" s="2">
        <v>44690</v>
      </c>
      <c r="K57" s="3">
        <v>1600</v>
      </c>
      <c r="L57" t="s">
        <v>78</v>
      </c>
    </row>
    <row r="58" spans="1:12" x14ac:dyDescent="0.25">
      <c r="A58" s="7">
        <v>44351</v>
      </c>
      <c r="B58" s="8" t="s">
        <v>29</v>
      </c>
      <c r="C58" s="9">
        <v>-1380</v>
      </c>
      <c r="D58" s="4" t="s">
        <v>30</v>
      </c>
      <c r="J58" s="2">
        <v>44690</v>
      </c>
      <c r="K58" s="3">
        <v>100</v>
      </c>
      <c r="L58" t="s">
        <v>98</v>
      </c>
    </row>
    <row r="59" spans="1:12" x14ac:dyDescent="0.25">
      <c r="A59" s="7">
        <v>44354</v>
      </c>
      <c r="B59" s="8" t="s">
        <v>40</v>
      </c>
      <c r="C59" s="9">
        <v>-75</v>
      </c>
      <c r="D59" s="4" t="s">
        <v>41</v>
      </c>
      <c r="J59" s="2">
        <v>44691</v>
      </c>
      <c r="K59" s="3">
        <v>200</v>
      </c>
      <c r="L59" t="s">
        <v>87</v>
      </c>
    </row>
    <row r="60" spans="1:12" x14ac:dyDescent="0.25">
      <c r="A60" s="7">
        <v>44356</v>
      </c>
      <c r="B60" s="8" t="s">
        <v>42</v>
      </c>
      <c r="C60" s="9">
        <v>-52.98</v>
      </c>
      <c r="D60" s="4" t="s">
        <v>36</v>
      </c>
      <c r="J60" s="2">
        <v>44694</v>
      </c>
      <c r="K60" s="3">
        <v>200</v>
      </c>
      <c r="L60" t="s">
        <v>87</v>
      </c>
    </row>
    <row r="61" spans="1:12" x14ac:dyDescent="0.25">
      <c r="A61" s="7">
        <v>44369</v>
      </c>
      <c r="B61" s="8" t="s">
        <v>43</v>
      </c>
      <c r="C61" s="9">
        <v>-16.5</v>
      </c>
      <c r="D61" s="4" t="s">
        <v>21</v>
      </c>
      <c r="J61" s="2">
        <v>44694</v>
      </c>
      <c r="K61" s="3">
        <v>1820</v>
      </c>
      <c r="L61" t="s">
        <v>99</v>
      </c>
    </row>
    <row r="62" spans="1:12" x14ac:dyDescent="0.25">
      <c r="A62" s="7">
        <v>44372</v>
      </c>
      <c r="B62" s="8" t="s">
        <v>44</v>
      </c>
      <c r="C62" s="9">
        <v>-211.91</v>
      </c>
      <c r="D62" s="4" t="s">
        <v>36</v>
      </c>
      <c r="J62" s="2">
        <v>44697</v>
      </c>
      <c r="K62" s="3">
        <v>100</v>
      </c>
      <c r="L62" t="s">
        <v>100</v>
      </c>
    </row>
    <row r="63" spans="1:12" x14ac:dyDescent="0.25">
      <c r="A63" s="7">
        <v>44376</v>
      </c>
      <c r="B63" s="8" t="s">
        <v>45</v>
      </c>
      <c r="C63" s="9">
        <v>-287.44</v>
      </c>
      <c r="D63" s="4" t="s">
        <v>46</v>
      </c>
      <c r="J63" s="2">
        <v>44697</v>
      </c>
      <c r="K63" s="3">
        <v>100</v>
      </c>
      <c r="L63" t="s">
        <v>101</v>
      </c>
    </row>
    <row r="64" spans="1:12" x14ac:dyDescent="0.25">
      <c r="A64" s="7">
        <v>44376</v>
      </c>
      <c r="B64" s="8" t="s">
        <v>47</v>
      </c>
      <c r="C64" s="9">
        <v>-569.36</v>
      </c>
      <c r="D64" s="4" t="s">
        <v>48</v>
      </c>
      <c r="J64" s="2">
        <v>44698</v>
      </c>
      <c r="K64" s="3">
        <v>200</v>
      </c>
      <c r="L64" t="s">
        <v>87</v>
      </c>
    </row>
    <row r="65" spans="1:12" x14ac:dyDescent="0.25">
      <c r="A65" s="7">
        <v>44377</v>
      </c>
      <c r="B65" s="8" t="s">
        <v>49</v>
      </c>
      <c r="C65" s="10">
        <v>28.57</v>
      </c>
      <c r="D65" s="4" t="s">
        <v>50</v>
      </c>
      <c r="J65" s="2">
        <v>44699</v>
      </c>
      <c r="K65" s="3">
        <v>100</v>
      </c>
      <c r="L65" t="s">
        <v>87</v>
      </c>
    </row>
    <row r="66" spans="1:12" x14ac:dyDescent="0.25">
      <c r="A66" s="7">
        <v>44377</v>
      </c>
      <c r="B66" s="8" t="s">
        <v>51</v>
      </c>
      <c r="C66" s="10">
        <v>1025</v>
      </c>
      <c r="D66" s="4" t="s">
        <v>9</v>
      </c>
      <c r="J66" s="2">
        <v>44700</v>
      </c>
      <c r="K66" s="3">
        <v>169.51</v>
      </c>
      <c r="L66" t="s">
        <v>102</v>
      </c>
    </row>
    <row r="67" spans="1:12" x14ac:dyDescent="0.25">
      <c r="A67" s="7"/>
      <c r="B67" s="8"/>
      <c r="C67" s="9"/>
      <c r="J67" s="2">
        <v>44701</v>
      </c>
      <c r="K67" s="3">
        <v>2100</v>
      </c>
      <c r="L67" t="s">
        <v>78</v>
      </c>
    </row>
    <row r="68" spans="1:12" x14ac:dyDescent="0.25">
      <c r="A68" s="7"/>
      <c r="B68" s="8"/>
      <c r="C68" s="11">
        <f>SUM(C54:C66)+C52</f>
        <v>31266.350000000002</v>
      </c>
      <c r="D68" s="4" t="s">
        <v>6</v>
      </c>
      <c r="J68" s="2">
        <v>44701</v>
      </c>
      <c r="K68" s="3">
        <v>100</v>
      </c>
      <c r="L68" t="s">
        <v>87</v>
      </c>
    </row>
    <row r="69" spans="1:12" x14ac:dyDescent="0.25">
      <c r="A69" s="7"/>
      <c r="B69" s="8"/>
      <c r="C69" s="9"/>
      <c r="J69" s="2">
        <v>44704</v>
      </c>
      <c r="K69" s="3">
        <v>100</v>
      </c>
      <c r="L69" t="s">
        <v>103</v>
      </c>
    </row>
    <row r="70" spans="1:12" x14ac:dyDescent="0.25">
      <c r="A70" s="7">
        <v>44378</v>
      </c>
      <c r="B70" s="8" t="s">
        <v>29</v>
      </c>
      <c r="C70" s="9">
        <v>-1380</v>
      </c>
      <c r="D70" s="4" t="s">
        <v>52</v>
      </c>
      <c r="J70" s="2">
        <v>44704</v>
      </c>
      <c r="K70" s="3">
        <v>100</v>
      </c>
      <c r="L70" t="s">
        <v>104</v>
      </c>
    </row>
    <row r="71" spans="1:12" x14ac:dyDescent="0.25">
      <c r="A71" s="7">
        <v>44378</v>
      </c>
      <c r="B71" s="8" t="s">
        <v>34</v>
      </c>
      <c r="C71" s="9">
        <v>-18.72</v>
      </c>
      <c r="D71" s="4" t="s">
        <v>7</v>
      </c>
      <c r="J71" s="2">
        <v>44706</v>
      </c>
      <c r="K71" s="3">
        <v>40</v>
      </c>
      <c r="L71" t="s">
        <v>82</v>
      </c>
    </row>
    <row r="72" spans="1:12" x14ac:dyDescent="0.25">
      <c r="A72" s="7">
        <v>44378</v>
      </c>
      <c r="B72" s="8" t="s">
        <v>34</v>
      </c>
      <c r="C72" s="9">
        <v>-17.66</v>
      </c>
      <c r="D72" s="4" t="s">
        <v>7</v>
      </c>
      <c r="J72" s="2">
        <v>44706</v>
      </c>
      <c r="K72" s="3">
        <v>40</v>
      </c>
      <c r="L72" t="s">
        <v>82</v>
      </c>
    </row>
    <row r="73" spans="1:12" x14ac:dyDescent="0.25">
      <c r="A73" s="7">
        <v>44378</v>
      </c>
      <c r="B73" s="8" t="s">
        <v>53</v>
      </c>
      <c r="C73" s="9">
        <v>-17</v>
      </c>
      <c r="D73" s="3" t="s">
        <v>54</v>
      </c>
      <c r="J73" s="2">
        <v>44707</v>
      </c>
      <c r="K73" s="3">
        <v>19.04</v>
      </c>
      <c r="L73" t="s">
        <v>75</v>
      </c>
    </row>
    <row r="74" spans="1:12" x14ac:dyDescent="0.25">
      <c r="A74" s="7">
        <v>44405</v>
      </c>
      <c r="B74" s="8" t="s">
        <v>55</v>
      </c>
      <c r="C74" s="10">
        <v>1099</v>
      </c>
      <c r="D74" s="4" t="s">
        <v>9</v>
      </c>
      <c r="J74" s="2">
        <v>44707</v>
      </c>
      <c r="K74" s="3">
        <v>16.420000000000002</v>
      </c>
      <c r="L74" t="s">
        <v>75</v>
      </c>
    </row>
    <row r="75" spans="1:12" x14ac:dyDescent="0.25">
      <c r="A75" s="7">
        <v>44405</v>
      </c>
      <c r="B75" s="8" t="s">
        <v>32</v>
      </c>
      <c r="C75" s="9">
        <v>-68.8</v>
      </c>
      <c r="D75" s="4" t="s">
        <v>5</v>
      </c>
      <c r="J75" s="2">
        <v>44708</v>
      </c>
      <c r="K75" s="3">
        <v>300</v>
      </c>
      <c r="L75" t="s">
        <v>87</v>
      </c>
    </row>
    <row r="76" spans="1:12" x14ac:dyDescent="0.25">
      <c r="A76" s="7">
        <v>44405</v>
      </c>
      <c r="B76" s="8" t="s">
        <v>33</v>
      </c>
      <c r="C76" s="9">
        <v>-68.8</v>
      </c>
      <c r="D76" s="4" t="s">
        <v>5</v>
      </c>
      <c r="J76" s="2">
        <v>44712</v>
      </c>
      <c r="K76" s="3">
        <v>100</v>
      </c>
      <c r="L76" t="s">
        <v>105</v>
      </c>
    </row>
    <row r="77" spans="1:12" x14ac:dyDescent="0.25">
      <c r="A77" s="7">
        <v>44405</v>
      </c>
      <c r="B77" s="8" t="s">
        <v>34</v>
      </c>
      <c r="C77" s="9">
        <v>-18.850000000000001</v>
      </c>
      <c r="D77" s="4" t="s">
        <v>7</v>
      </c>
      <c r="J77" s="2">
        <v>44713</v>
      </c>
      <c r="K77" s="3">
        <v>100</v>
      </c>
      <c r="L77" t="s">
        <v>87</v>
      </c>
    </row>
    <row r="78" spans="1:12" x14ac:dyDescent="0.25">
      <c r="A78" s="7">
        <v>44405</v>
      </c>
      <c r="B78" s="8" t="s">
        <v>34</v>
      </c>
      <c r="C78" s="9">
        <v>-17.510000000000002</v>
      </c>
      <c r="D78" s="4" t="s">
        <v>7</v>
      </c>
      <c r="J78" s="2">
        <v>44713</v>
      </c>
      <c r="K78" s="3">
        <v>2</v>
      </c>
      <c r="L78" t="s">
        <v>106</v>
      </c>
    </row>
    <row r="79" spans="1:12" x14ac:dyDescent="0.25">
      <c r="A79" s="7">
        <v>44407</v>
      </c>
      <c r="B79" s="8" t="s">
        <v>56</v>
      </c>
      <c r="C79" s="9">
        <v>-25.64</v>
      </c>
      <c r="D79" s="4" t="s">
        <v>57</v>
      </c>
      <c r="J79" s="2">
        <v>44714</v>
      </c>
      <c r="K79" s="3">
        <v>65.099999999999994</v>
      </c>
      <c r="L79" t="s">
        <v>96</v>
      </c>
    </row>
    <row r="80" spans="1:12" x14ac:dyDescent="0.25">
      <c r="A80" s="7"/>
      <c r="B80" s="8"/>
      <c r="C80" s="9"/>
      <c r="J80" s="2">
        <v>44714</v>
      </c>
      <c r="K80" s="3">
        <v>4.95</v>
      </c>
      <c r="L80" t="s">
        <v>77</v>
      </c>
    </row>
    <row r="81" spans="1:12" x14ac:dyDescent="0.25">
      <c r="A81" s="7"/>
      <c r="B81" s="8"/>
      <c r="C81" s="11">
        <f>SUM(C70:C79)+C68</f>
        <v>30732.370000000003</v>
      </c>
      <c r="D81" s="4" t="s">
        <v>6</v>
      </c>
      <c r="J81" s="2">
        <v>44715</v>
      </c>
      <c r="K81" s="3">
        <v>3000</v>
      </c>
      <c r="L81" t="s">
        <v>78</v>
      </c>
    </row>
    <row r="82" spans="1:12" x14ac:dyDescent="0.25">
      <c r="A82" s="7"/>
      <c r="B82" s="8"/>
      <c r="C82" s="9"/>
      <c r="J82" s="2">
        <v>44718</v>
      </c>
      <c r="K82" s="3">
        <v>100</v>
      </c>
      <c r="L82" t="s">
        <v>107</v>
      </c>
    </row>
    <row r="83" spans="1:12" x14ac:dyDescent="0.25">
      <c r="A83" s="7">
        <v>44410</v>
      </c>
      <c r="B83" s="8" t="s">
        <v>58</v>
      </c>
      <c r="C83" s="9">
        <v>-2</v>
      </c>
      <c r="D83" s="4" t="s">
        <v>12</v>
      </c>
      <c r="J83" s="2">
        <v>44718</v>
      </c>
      <c r="K83" s="3">
        <v>18.13</v>
      </c>
      <c r="L83" t="s">
        <v>108</v>
      </c>
    </row>
    <row r="84" spans="1:12" x14ac:dyDescent="0.25">
      <c r="A84" s="7">
        <v>44426</v>
      </c>
      <c r="B84" s="8" t="s">
        <v>29</v>
      </c>
      <c r="C84" s="9">
        <v>-2000</v>
      </c>
      <c r="D84" s="4" t="s">
        <v>52</v>
      </c>
      <c r="J84" s="2">
        <v>44718</v>
      </c>
      <c r="K84" s="3">
        <v>2440</v>
      </c>
      <c r="L84" t="s">
        <v>99</v>
      </c>
    </row>
    <row r="85" spans="1:12" x14ac:dyDescent="0.25">
      <c r="A85" s="7">
        <v>44434</v>
      </c>
      <c r="B85" s="8" t="s">
        <v>34</v>
      </c>
      <c r="C85" s="9">
        <v>-18.98</v>
      </c>
      <c r="D85" s="4" t="s">
        <v>7</v>
      </c>
      <c r="J85" s="2">
        <v>44718</v>
      </c>
      <c r="K85" s="3">
        <v>47.59</v>
      </c>
      <c r="L85" t="s">
        <v>109</v>
      </c>
    </row>
    <row r="86" spans="1:12" x14ac:dyDescent="0.25">
      <c r="A86" s="7">
        <v>44434</v>
      </c>
      <c r="B86" s="8" t="s">
        <v>34</v>
      </c>
      <c r="C86" s="9">
        <v>-17.66</v>
      </c>
      <c r="D86" s="4" t="s">
        <v>7</v>
      </c>
      <c r="J86" s="2">
        <v>44718</v>
      </c>
      <c r="K86" s="3">
        <v>45.35</v>
      </c>
      <c r="L86" t="s">
        <v>110</v>
      </c>
    </row>
    <row r="87" spans="1:12" x14ac:dyDescent="0.25">
      <c r="A87" s="7">
        <v>44439</v>
      </c>
      <c r="B87" s="8" t="s">
        <v>29</v>
      </c>
      <c r="C87" s="9">
        <v>-2000</v>
      </c>
      <c r="D87" s="4" t="s">
        <v>52</v>
      </c>
      <c r="J87" s="2">
        <v>44719</v>
      </c>
      <c r="K87" s="3">
        <v>100</v>
      </c>
      <c r="L87" t="s">
        <v>87</v>
      </c>
    </row>
    <row r="88" spans="1:12" x14ac:dyDescent="0.25">
      <c r="A88" s="7"/>
      <c r="B88" s="8"/>
      <c r="C88" s="9"/>
      <c r="J88" s="2">
        <v>44720</v>
      </c>
      <c r="K88" s="3">
        <v>200</v>
      </c>
      <c r="L88" t="s">
        <v>87</v>
      </c>
    </row>
    <row r="89" spans="1:12" x14ac:dyDescent="0.25">
      <c r="A89" s="7"/>
      <c r="B89" s="8"/>
      <c r="C89" s="11">
        <f>SUM(C83:C87)+C81</f>
        <v>26693.730000000003</v>
      </c>
      <c r="D89" s="4" t="s">
        <v>6</v>
      </c>
      <c r="J89" s="2">
        <v>44720</v>
      </c>
      <c r="K89" s="3">
        <v>100</v>
      </c>
      <c r="L89" t="s">
        <v>111</v>
      </c>
    </row>
    <row r="90" spans="1:12" x14ac:dyDescent="0.25">
      <c r="A90" s="7"/>
      <c r="B90" s="8"/>
      <c r="C90" s="9"/>
      <c r="J90" s="2">
        <v>44721</v>
      </c>
      <c r="K90" s="3">
        <v>100</v>
      </c>
      <c r="L90" t="s">
        <v>87</v>
      </c>
    </row>
    <row r="91" spans="1:12" x14ac:dyDescent="0.25">
      <c r="A91" s="7">
        <v>44440</v>
      </c>
      <c r="B91" s="8" t="s">
        <v>59</v>
      </c>
      <c r="C91" s="9">
        <v>-2</v>
      </c>
      <c r="D91" s="4" t="s">
        <v>12</v>
      </c>
      <c r="J91" s="2">
        <v>44721</v>
      </c>
      <c r="K91" s="3">
        <v>64.930000000000007</v>
      </c>
      <c r="L91" t="s">
        <v>112</v>
      </c>
    </row>
    <row r="92" spans="1:12" x14ac:dyDescent="0.25">
      <c r="A92" s="7">
        <v>44441</v>
      </c>
      <c r="B92" s="8" t="s">
        <v>60</v>
      </c>
      <c r="C92" s="10">
        <v>215</v>
      </c>
      <c r="D92" s="4" t="s">
        <v>9</v>
      </c>
      <c r="J92" s="2">
        <v>44722</v>
      </c>
      <c r="K92" s="3">
        <v>100</v>
      </c>
      <c r="L92" t="s">
        <v>87</v>
      </c>
    </row>
    <row r="93" spans="1:12" x14ac:dyDescent="0.25">
      <c r="A93" s="7">
        <v>44449</v>
      </c>
      <c r="B93" s="8" t="s">
        <v>61</v>
      </c>
      <c r="C93" s="9">
        <v>-972.5</v>
      </c>
      <c r="D93" s="4" t="s">
        <v>62</v>
      </c>
      <c r="J93" s="2">
        <v>44725</v>
      </c>
      <c r="K93" s="3">
        <v>125</v>
      </c>
      <c r="L93" t="s">
        <v>113</v>
      </c>
    </row>
    <row r="94" spans="1:12" x14ac:dyDescent="0.25">
      <c r="A94" s="7">
        <v>44461</v>
      </c>
      <c r="B94" s="8" t="s">
        <v>33</v>
      </c>
      <c r="C94" s="9">
        <v>-116.5</v>
      </c>
      <c r="D94" s="4" t="s">
        <v>5</v>
      </c>
      <c r="J94" s="2">
        <v>44725</v>
      </c>
      <c r="K94" s="3">
        <v>125</v>
      </c>
      <c r="L94" t="s">
        <v>87</v>
      </c>
    </row>
    <row r="95" spans="1:12" x14ac:dyDescent="0.25">
      <c r="A95" s="7">
        <v>44461</v>
      </c>
      <c r="B95" s="8" t="s">
        <v>32</v>
      </c>
      <c r="C95" s="9">
        <v>-68.8</v>
      </c>
      <c r="D95" s="4" t="s">
        <v>5</v>
      </c>
      <c r="J95" s="2">
        <v>44725</v>
      </c>
      <c r="K95" s="3">
        <v>39.47</v>
      </c>
      <c r="L95" t="s">
        <v>114</v>
      </c>
    </row>
    <row r="96" spans="1:12" x14ac:dyDescent="0.25">
      <c r="A96" s="7">
        <v>44463</v>
      </c>
      <c r="B96" s="8" t="s">
        <v>34</v>
      </c>
      <c r="C96" s="9">
        <v>-18.68</v>
      </c>
      <c r="D96" s="4" t="s">
        <v>7</v>
      </c>
      <c r="J96" s="2">
        <v>44733</v>
      </c>
      <c r="K96" s="3">
        <v>625</v>
      </c>
      <c r="L96" t="s">
        <v>78</v>
      </c>
    </row>
    <row r="97" spans="1:12" x14ac:dyDescent="0.25">
      <c r="A97" s="7">
        <v>44463</v>
      </c>
      <c r="B97" s="8" t="s">
        <v>34</v>
      </c>
      <c r="C97" s="9">
        <v>-17.62</v>
      </c>
      <c r="D97" s="4" t="s">
        <v>7</v>
      </c>
      <c r="J97" s="2">
        <v>44733</v>
      </c>
      <c r="K97" s="3">
        <v>42.32</v>
      </c>
      <c r="L97" t="s">
        <v>115</v>
      </c>
    </row>
    <row r="98" spans="1:12" x14ac:dyDescent="0.25">
      <c r="A98" s="7">
        <v>44469</v>
      </c>
      <c r="B98" s="8" t="s">
        <v>29</v>
      </c>
      <c r="C98" s="9">
        <v>-2000</v>
      </c>
      <c r="D98" s="4" t="s">
        <v>52</v>
      </c>
      <c r="J98" s="2">
        <v>44733</v>
      </c>
      <c r="K98" s="3">
        <v>123.07</v>
      </c>
      <c r="L98" t="s">
        <v>116</v>
      </c>
    </row>
    <row r="99" spans="1:12" x14ac:dyDescent="0.25">
      <c r="A99" s="7"/>
      <c r="B99" s="8"/>
      <c r="C99" s="9"/>
      <c r="J99" s="2">
        <v>44734</v>
      </c>
      <c r="K99" s="3">
        <v>540</v>
      </c>
      <c r="L99" t="s">
        <v>117</v>
      </c>
    </row>
    <row r="100" spans="1:12" x14ac:dyDescent="0.25">
      <c r="A100" s="7"/>
      <c r="B100" s="8"/>
      <c r="C100" s="11">
        <f>SUM(C91:C98)+C89</f>
        <v>23712.630000000005</v>
      </c>
      <c r="D100" s="4" t="s">
        <v>6</v>
      </c>
      <c r="J100" s="2">
        <v>44734</v>
      </c>
      <c r="K100" s="3">
        <v>50</v>
      </c>
      <c r="L100" t="s">
        <v>118</v>
      </c>
    </row>
    <row r="101" spans="1:12" x14ac:dyDescent="0.25">
      <c r="A101" s="7"/>
      <c r="B101" s="8"/>
      <c r="C101" s="9"/>
      <c r="J101" s="2">
        <v>44735</v>
      </c>
      <c r="K101" s="3">
        <v>100</v>
      </c>
      <c r="L101" t="s">
        <v>119</v>
      </c>
    </row>
    <row r="102" spans="1:12" x14ac:dyDescent="0.25">
      <c r="A102" s="7">
        <v>44470</v>
      </c>
      <c r="B102" s="8" t="s">
        <v>63</v>
      </c>
      <c r="C102" s="9">
        <v>-2</v>
      </c>
      <c r="D102" s="4" t="s">
        <v>3</v>
      </c>
      <c r="J102" s="2">
        <v>44735</v>
      </c>
      <c r="K102" s="3">
        <v>17.98</v>
      </c>
      <c r="L102" t="s">
        <v>120</v>
      </c>
    </row>
    <row r="103" spans="1:12" x14ac:dyDescent="0.25">
      <c r="A103" s="7">
        <v>44477</v>
      </c>
      <c r="B103" s="8" t="s">
        <v>64</v>
      </c>
      <c r="C103" s="9">
        <v>-20</v>
      </c>
      <c r="D103" s="4" t="s">
        <v>65</v>
      </c>
      <c r="J103" s="2">
        <v>44735</v>
      </c>
      <c r="K103" s="3">
        <v>100</v>
      </c>
      <c r="L103" t="s">
        <v>121</v>
      </c>
    </row>
    <row r="104" spans="1:12" x14ac:dyDescent="0.25">
      <c r="A104" s="7">
        <v>44495</v>
      </c>
      <c r="B104" s="8" t="s">
        <v>34</v>
      </c>
      <c r="C104" s="9">
        <v>-19.12</v>
      </c>
      <c r="D104" s="4" t="s">
        <v>7</v>
      </c>
      <c r="J104" s="2">
        <v>44736</v>
      </c>
      <c r="K104" s="3">
        <v>233.2</v>
      </c>
      <c r="L104" t="s">
        <v>122</v>
      </c>
    </row>
    <row r="105" spans="1:12" x14ac:dyDescent="0.25">
      <c r="A105" s="7">
        <v>44495</v>
      </c>
      <c r="B105" s="8" t="s">
        <v>34</v>
      </c>
      <c r="C105" s="9">
        <v>-17.78</v>
      </c>
      <c r="D105" s="4" t="s">
        <v>7</v>
      </c>
      <c r="J105" s="2">
        <v>44736</v>
      </c>
      <c r="K105" s="3">
        <v>381.44</v>
      </c>
      <c r="L105" t="s">
        <v>123</v>
      </c>
    </row>
    <row r="106" spans="1:12" x14ac:dyDescent="0.25">
      <c r="A106" s="7"/>
      <c r="B106" s="8"/>
      <c r="C106" s="12"/>
      <c r="J106" s="2">
        <v>44736</v>
      </c>
      <c r="K106" s="3">
        <v>6.33</v>
      </c>
      <c r="L106" t="s">
        <v>123</v>
      </c>
    </row>
    <row r="107" spans="1:12" x14ac:dyDescent="0.25">
      <c r="A107" s="7"/>
      <c r="B107" s="8"/>
      <c r="C107" s="10">
        <f>SUM(C102:C105)+C100</f>
        <v>23653.730000000003</v>
      </c>
      <c r="D107" s="4" t="s">
        <v>6</v>
      </c>
      <c r="J107" s="2">
        <v>44739</v>
      </c>
      <c r="K107" s="3">
        <v>18.329999999999998</v>
      </c>
      <c r="L107" t="s">
        <v>75</v>
      </c>
    </row>
    <row r="108" spans="1:12" x14ac:dyDescent="0.25">
      <c r="A108" s="7"/>
      <c r="B108" s="8"/>
      <c r="C108" s="12"/>
      <c r="J108" s="2">
        <v>44739</v>
      </c>
      <c r="K108" s="3">
        <v>16.420000000000002</v>
      </c>
      <c r="L108" t="s">
        <v>75</v>
      </c>
    </row>
    <row r="109" spans="1:12" x14ac:dyDescent="0.25">
      <c r="A109" s="7">
        <v>44501</v>
      </c>
      <c r="B109" s="8" t="s">
        <v>66</v>
      </c>
      <c r="C109" s="9">
        <v>-2</v>
      </c>
      <c r="D109" s="4" t="s">
        <v>12</v>
      </c>
      <c r="J109" s="2">
        <v>44739</v>
      </c>
      <c r="K109" s="3">
        <v>100</v>
      </c>
      <c r="L109" t="s">
        <v>124</v>
      </c>
    </row>
    <row r="110" spans="1:12" x14ac:dyDescent="0.25">
      <c r="A110" s="7">
        <v>44516</v>
      </c>
      <c r="B110" s="8" t="s">
        <v>67</v>
      </c>
      <c r="C110" s="9">
        <v>-567.19000000000005</v>
      </c>
      <c r="D110" s="4" t="s">
        <v>68</v>
      </c>
      <c r="J110" s="2">
        <v>44743</v>
      </c>
      <c r="K110" s="3">
        <v>37</v>
      </c>
      <c r="L110" t="s">
        <v>125</v>
      </c>
    </row>
    <row r="111" spans="1:12" x14ac:dyDescent="0.25">
      <c r="A111" s="7">
        <v>44524</v>
      </c>
      <c r="B111" s="8" t="s">
        <v>33</v>
      </c>
      <c r="C111" s="9">
        <v>-84.7</v>
      </c>
      <c r="D111" s="4" t="s">
        <v>5</v>
      </c>
      <c r="J111" s="2">
        <v>44747</v>
      </c>
      <c r="K111" s="3">
        <v>125</v>
      </c>
      <c r="L111" t="s">
        <v>126</v>
      </c>
    </row>
    <row r="112" spans="1:12" x14ac:dyDescent="0.25">
      <c r="A112" s="7">
        <v>44524</v>
      </c>
      <c r="B112" s="8" t="s">
        <v>32</v>
      </c>
      <c r="C112" s="9">
        <v>-58.2</v>
      </c>
      <c r="D112" s="4" t="s">
        <v>5</v>
      </c>
      <c r="J112" s="2">
        <v>44747</v>
      </c>
      <c r="K112" s="3">
        <v>1440</v>
      </c>
      <c r="L112" t="s">
        <v>99</v>
      </c>
    </row>
    <row r="113" spans="1:12" x14ac:dyDescent="0.25">
      <c r="A113" s="7">
        <v>44526</v>
      </c>
      <c r="B113" s="8" t="s">
        <v>34</v>
      </c>
      <c r="C113" s="9">
        <v>-19.79</v>
      </c>
      <c r="D113" s="4" t="s">
        <v>7</v>
      </c>
      <c r="J113" s="2">
        <v>44747</v>
      </c>
      <c r="K113" s="3">
        <v>29.35</v>
      </c>
      <c r="L113" t="s">
        <v>127</v>
      </c>
    </row>
    <row r="114" spans="1:12" x14ac:dyDescent="0.25">
      <c r="A114" s="7">
        <v>44526</v>
      </c>
      <c r="B114" s="8" t="s">
        <v>34</v>
      </c>
      <c r="C114" s="9">
        <v>-18.309999999999999</v>
      </c>
      <c r="D114" s="4" t="s">
        <v>7</v>
      </c>
      <c r="J114" s="2">
        <v>44747</v>
      </c>
      <c r="K114" s="3">
        <v>4.95</v>
      </c>
      <c r="L114" t="s">
        <v>128</v>
      </c>
    </row>
    <row r="115" spans="1:12" x14ac:dyDescent="0.25">
      <c r="A115" s="7"/>
      <c r="B115" s="8"/>
      <c r="C115" s="9"/>
      <c r="J115" s="2">
        <v>44749</v>
      </c>
      <c r="K115" s="3">
        <v>125</v>
      </c>
      <c r="L115" t="s">
        <v>87</v>
      </c>
    </row>
    <row r="116" spans="1:12" x14ac:dyDescent="0.25">
      <c r="A116" s="7"/>
      <c r="B116" s="8"/>
      <c r="C116" s="11">
        <f>SUM(C109:C114)+C107</f>
        <v>22903.540000000005</v>
      </c>
      <c r="D116" s="4" t="s">
        <v>6</v>
      </c>
      <c r="J116" s="2">
        <v>44750</v>
      </c>
      <c r="K116" s="3">
        <v>100</v>
      </c>
      <c r="L116" t="s">
        <v>78</v>
      </c>
    </row>
    <row r="117" spans="1:12" x14ac:dyDescent="0.25">
      <c r="A117" s="7"/>
      <c r="B117" s="8"/>
      <c r="C117" s="9"/>
      <c r="J117" s="2">
        <v>44753</v>
      </c>
      <c r="K117" s="3">
        <v>150</v>
      </c>
      <c r="L117" t="s">
        <v>87</v>
      </c>
    </row>
    <row r="118" spans="1:12" x14ac:dyDescent="0.25">
      <c r="A118" s="7">
        <v>44531</v>
      </c>
      <c r="B118" s="8" t="s">
        <v>69</v>
      </c>
      <c r="C118" s="9">
        <v>-2</v>
      </c>
      <c r="D118" s="4" t="s">
        <v>3</v>
      </c>
      <c r="J118" s="2">
        <v>44767</v>
      </c>
      <c r="K118" s="3">
        <v>125</v>
      </c>
      <c r="L118" t="s">
        <v>129</v>
      </c>
    </row>
    <row r="119" spans="1:12" x14ac:dyDescent="0.25">
      <c r="A119" s="7">
        <v>44539</v>
      </c>
      <c r="B119" s="8" t="s">
        <v>70</v>
      </c>
      <c r="C119" s="9">
        <v>-179.88</v>
      </c>
      <c r="D119" s="4" t="s">
        <v>71</v>
      </c>
      <c r="J119" s="2">
        <v>44767</v>
      </c>
      <c r="K119" s="3">
        <v>125</v>
      </c>
      <c r="L119" t="s">
        <v>130</v>
      </c>
    </row>
    <row r="120" spans="1:12" x14ac:dyDescent="0.25">
      <c r="A120" s="7">
        <v>44558</v>
      </c>
      <c r="B120" s="8" t="s">
        <v>34</v>
      </c>
      <c r="C120" s="9">
        <v>-31.1</v>
      </c>
      <c r="D120" s="4" t="s">
        <v>7</v>
      </c>
      <c r="J120" s="2">
        <v>44769</v>
      </c>
      <c r="K120" s="3">
        <v>51.3</v>
      </c>
      <c r="L120" t="s">
        <v>82</v>
      </c>
    </row>
    <row r="121" spans="1:12" x14ac:dyDescent="0.25">
      <c r="A121" s="7">
        <v>44558</v>
      </c>
      <c r="B121" s="8" t="s">
        <v>34</v>
      </c>
      <c r="C121" s="9">
        <v>-25.58</v>
      </c>
      <c r="D121" s="4" t="s">
        <v>7</v>
      </c>
      <c r="J121" s="2">
        <v>44769</v>
      </c>
      <c r="K121" s="3">
        <v>40</v>
      </c>
      <c r="L121" t="s">
        <v>82</v>
      </c>
    </row>
    <row r="122" spans="1:12" x14ac:dyDescent="0.25">
      <c r="A122" s="2"/>
      <c r="C122" s="3"/>
      <c r="J122" s="2">
        <v>44769</v>
      </c>
      <c r="K122" s="3">
        <v>18.75</v>
      </c>
      <c r="L122" t="s">
        <v>75</v>
      </c>
    </row>
    <row r="123" spans="1:12" x14ac:dyDescent="0.25">
      <c r="A123" s="2"/>
      <c r="C123" s="3">
        <f>SUM(C118:C121)+C116</f>
        <v>22664.980000000003</v>
      </c>
      <c r="D123" s="4" t="s">
        <v>72</v>
      </c>
      <c r="J123" s="2">
        <v>44769</v>
      </c>
      <c r="K123" s="3">
        <v>16.28</v>
      </c>
      <c r="L123" t="s">
        <v>75</v>
      </c>
    </row>
    <row r="124" spans="1:12" x14ac:dyDescent="0.25">
      <c r="A124" s="2"/>
      <c r="C124" s="3"/>
      <c r="J124" s="2">
        <v>44774</v>
      </c>
      <c r="K124" s="3">
        <v>2</v>
      </c>
      <c r="L124" t="s">
        <v>131</v>
      </c>
    </row>
    <row r="125" spans="1:12" x14ac:dyDescent="0.25">
      <c r="A125" s="2"/>
      <c r="C125" s="3"/>
      <c r="J125" s="2">
        <v>44775</v>
      </c>
      <c r="K125" s="3">
        <v>19.850000000000001</v>
      </c>
      <c r="L125" t="s">
        <v>96</v>
      </c>
    </row>
    <row r="126" spans="1:12" x14ac:dyDescent="0.25">
      <c r="A126" s="2"/>
      <c r="C126" s="3"/>
      <c r="J126" s="2">
        <v>44775</v>
      </c>
      <c r="K126" s="3">
        <v>4.95</v>
      </c>
      <c r="L126" t="s">
        <v>77</v>
      </c>
    </row>
    <row r="127" spans="1:12" x14ac:dyDescent="0.25">
      <c r="A127" s="2"/>
      <c r="C127" s="6"/>
      <c r="J127" s="2">
        <v>44777</v>
      </c>
      <c r="K127" s="3">
        <v>1440</v>
      </c>
      <c r="L127" t="s">
        <v>99</v>
      </c>
    </row>
    <row r="128" spans="1:12" x14ac:dyDescent="0.25">
      <c r="A128" s="2"/>
      <c r="C128" s="6"/>
      <c r="J128" s="2">
        <v>44791</v>
      </c>
      <c r="K128" s="3">
        <v>2016</v>
      </c>
      <c r="L128" t="s">
        <v>78</v>
      </c>
    </row>
    <row r="129" spans="1:12" x14ac:dyDescent="0.25">
      <c r="A129" s="2"/>
      <c r="B129" s="3"/>
      <c r="C129" s="3"/>
      <c r="J129" s="2">
        <v>44799</v>
      </c>
      <c r="K129" s="3">
        <v>19.16</v>
      </c>
      <c r="L129" t="s">
        <v>75</v>
      </c>
    </row>
    <row r="130" spans="1:12" x14ac:dyDescent="0.25">
      <c r="A130" s="2"/>
      <c r="C130" s="3"/>
      <c r="J130" s="2">
        <v>44799</v>
      </c>
      <c r="K130" s="3">
        <v>16.420000000000002</v>
      </c>
      <c r="L130" t="s">
        <v>75</v>
      </c>
    </row>
    <row r="132" spans="1:12" x14ac:dyDescent="0.25">
      <c r="C132" s="3"/>
    </row>
    <row r="133" spans="1:12" x14ac:dyDescent="0.25">
      <c r="A133" s="2"/>
      <c r="C133" s="3"/>
    </row>
    <row r="134" spans="1:12" x14ac:dyDescent="0.25">
      <c r="A134" s="2"/>
      <c r="C134" s="3"/>
    </row>
    <row r="135" spans="1:12" x14ac:dyDescent="0.25">
      <c r="A135" s="2"/>
      <c r="C135" s="3"/>
    </row>
    <row r="136" spans="1:12" x14ac:dyDescent="0.25">
      <c r="A136" s="2"/>
      <c r="C136" s="3"/>
    </row>
    <row r="137" spans="1:12" x14ac:dyDescent="0.25">
      <c r="A137" s="2"/>
      <c r="C137" s="3"/>
    </row>
    <row r="138" spans="1:12" x14ac:dyDescent="0.25">
      <c r="A138" s="2"/>
      <c r="C138" s="6"/>
    </row>
    <row r="139" spans="1:12" x14ac:dyDescent="0.25">
      <c r="A139" s="2"/>
      <c r="C139" s="3"/>
    </row>
    <row r="140" spans="1:12" x14ac:dyDescent="0.25">
      <c r="A140" s="2"/>
      <c r="C140" s="3"/>
    </row>
    <row r="141" spans="1:12" x14ac:dyDescent="0.25">
      <c r="A141" s="2"/>
      <c r="C141" s="3"/>
    </row>
    <row r="142" spans="1:12" x14ac:dyDescent="0.25">
      <c r="A142" s="2"/>
      <c r="C142" s="3"/>
    </row>
    <row r="143" spans="1:12" x14ac:dyDescent="0.25">
      <c r="A143" s="2"/>
      <c r="C143" s="3"/>
    </row>
    <row r="144" spans="1:12" x14ac:dyDescent="0.25">
      <c r="A144" s="2"/>
    </row>
    <row r="145" spans="1:3" x14ac:dyDescent="0.25">
      <c r="A145" s="2"/>
      <c r="C145" s="3"/>
    </row>
    <row r="146" spans="1:3" x14ac:dyDescent="0.25">
      <c r="A146" s="2"/>
      <c r="C146" s="3"/>
    </row>
    <row r="147" spans="1:3" x14ac:dyDescent="0.25">
      <c r="A147" s="2"/>
      <c r="C147" s="3"/>
    </row>
    <row r="148" spans="1:3" x14ac:dyDescent="0.25">
      <c r="A148" s="2"/>
      <c r="C148" s="3"/>
    </row>
    <row r="149" spans="1:3" x14ac:dyDescent="0.25">
      <c r="A149" s="2"/>
      <c r="C149" s="6"/>
    </row>
    <row r="151" spans="1:3" x14ac:dyDescent="0.25">
      <c r="C151" s="3"/>
    </row>
  </sheetData>
  <autoFilter ref="A5:L5" xr:uid="{00000000-0001-0000-0000-000000000000}"/>
  <printOptions gridLines="1"/>
  <pageMargins left="0.7" right="0.7" top="0.75" bottom="0.75" header="0" footer="0"/>
  <pageSetup scale="7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ADABD-78E6-4100-AA1C-D26238C81FCB}">
  <sheetPr filterMode="1"/>
  <dimension ref="A1:E73"/>
  <sheetViews>
    <sheetView workbookViewId="0">
      <selection activeCell="C6" sqref="C6:C73"/>
    </sheetView>
  </sheetViews>
  <sheetFormatPr defaultRowHeight="15" x14ac:dyDescent="0.25"/>
  <cols>
    <col min="1" max="1" width="10.7109375" bestFit="1" customWidth="1"/>
    <col min="2" max="2" width="73.28515625" bestFit="1" customWidth="1"/>
    <col min="3" max="4" width="9.85546875" bestFit="1" customWidth="1"/>
    <col min="5" max="5" width="10.85546875" bestFit="1" customWidth="1"/>
  </cols>
  <sheetData>
    <row r="1" spans="1:5" x14ac:dyDescent="0.25">
      <c r="B1" t="s">
        <v>230</v>
      </c>
      <c r="C1" t="s">
        <v>228</v>
      </c>
      <c r="D1" t="s">
        <v>229</v>
      </c>
    </row>
    <row r="2" spans="1:5" hidden="1" x14ac:dyDescent="0.25">
      <c r="A2" s="2">
        <v>44271</v>
      </c>
      <c r="B2" t="s">
        <v>209</v>
      </c>
      <c r="C2" s="3">
        <v>100</v>
      </c>
      <c r="E2" s="3">
        <v>21281.13</v>
      </c>
    </row>
    <row r="3" spans="1:5" hidden="1" x14ac:dyDescent="0.25">
      <c r="A3" s="2">
        <v>44274</v>
      </c>
      <c r="B3" t="s">
        <v>210</v>
      </c>
      <c r="C3" s="3">
        <v>17.91</v>
      </c>
      <c r="E3" s="3">
        <v>21263.22</v>
      </c>
    </row>
    <row r="4" spans="1:5" hidden="1" x14ac:dyDescent="0.25">
      <c r="A4" s="2">
        <v>44274</v>
      </c>
      <c r="B4" t="s">
        <v>210</v>
      </c>
      <c r="C4" s="3">
        <v>18.579999999999998</v>
      </c>
      <c r="E4" s="3">
        <v>21244.639999999999</v>
      </c>
    </row>
    <row r="5" spans="1:5" hidden="1" x14ac:dyDescent="0.25">
      <c r="A5" s="2">
        <v>44277</v>
      </c>
      <c r="B5" t="s">
        <v>143</v>
      </c>
      <c r="C5" s="3">
        <v>322.55</v>
      </c>
      <c r="E5" s="3">
        <v>20922.09</v>
      </c>
    </row>
    <row r="6" spans="1:5" x14ac:dyDescent="0.25">
      <c r="A6" s="2">
        <v>44279</v>
      </c>
      <c r="B6" t="s">
        <v>32</v>
      </c>
      <c r="C6" s="3">
        <v>37</v>
      </c>
      <c r="E6" s="3">
        <v>20885.09</v>
      </c>
    </row>
    <row r="7" spans="1:5" x14ac:dyDescent="0.25">
      <c r="A7" s="2">
        <v>44279</v>
      </c>
      <c r="B7" t="s">
        <v>33</v>
      </c>
      <c r="C7" s="3">
        <v>37</v>
      </c>
      <c r="E7" s="3">
        <v>20848.09</v>
      </c>
    </row>
    <row r="8" spans="1:5" hidden="1" x14ac:dyDescent="0.25">
      <c r="A8" s="2">
        <v>44287</v>
      </c>
      <c r="B8" t="s">
        <v>15</v>
      </c>
      <c r="C8" s="3">
        <v>2</v>
      </c>
      <c r="E8" s="3">
        <v>20846.09</v>
      </c>
    </row>
    <row r="9" spans="1:5" hidden="1" x14ac:dyDescent="0.25">
      <c r="A9" s="2">
        <v>44288</v>
      </c>
      <c r="B9" t="s">
        <v>211</v>
      </c>
      <c r="C9" s="3">
        <v>100</v>
      </c>
      <c r="E9" s="3">
        <v>20746.09</v>
      </c>
    </row>
    <row r="10" spans="1:5" hidden="1" x14ac:dyDescent="0.25">
      <c r="A10" s="2">
        <v>44299</v>
      </c>
      <c r="B10" t="s">
        <v>212</v>
      </c>
      <c r="D10" s="3">
        <v>2475</v>
      </c>
      <c r="E10" s="3">
        <v>23221.09</v>
      </c>
    </row>
    <row r="11" spans="1:5" hidden="1" x14ac:dyDescent="0.25">
      <c r="A11" s="2">
        <v>44299</v>
      </c>
      <c r="B11" t="s">
        <v>20</v>
      </c>
      <c r="C11" s="3">
        <v>16.5</v>
      </c>
      <c r="E11" s="3">
        <v>23204.59</v>
      </c>
    </row>
    <row r="12" spans="1:5" hidden="1" x14ac:dyDescent="0.25">
      <c r="A12" s="2">
        <v>44299</v>
      </c>
      <c r="B12" t="s">
        <v>213</v>
      </c>
      <c r="C12" s="3">
        <v>118</v>
      </c>
      <c r="E12" s="3">
        <v>23086.59</v>
      </c>
    </row>
    <row r="13" spans="1:5" hidden="1" x14ac:dyDescent="0.25">
      <c r="A13" s="2">
        <v>44302</v>
      </c>
      <c r="B13" t="s">
        <v>214</v>
      </c>
      <c r="D13" s="3">
        <v>3675</v>
      </c>
      <c r="E13" s="3">
        <v>26761.59</v>
      </c>
    </row>
    <row r="14" spans="1:5" hidden="1" x14ac:dyDescent="0.25">
      <c r="A14" s="2">
        <v>44308</v>
      </c>
      <c r="B14" t="s">
        <v>215</v>
      </c>
      <c r="C14" s="3">
        <v>17.79</v>
      </c>
      <c r="E14" s="3">
        <v>26743.8</v>
      </c>
    </row>
    <row r="15" spans="1:5" hidden="1" x14ac:dyDescent="0.25">
      <c r="A15" s="2">
        <v>44308</v>
      </c>
      <c r="B15" t="s">
        <v>216</v>
      </c>
      <c r="C15" s="3">
        <v>18.190000000000001</v>
      </c>
      <c r="E15" s="3">
        <v>26725.61</v>
      </c>
    </row>
    <row r="16" spans="1:5" hidden="1" x14ac:dyDescent="0.25">
      <c r="A16" s="2">
        <v>44316</v>
      </c>
      <c r="B16" t="s">
        <v>217</v>
      </c>
      <c r="D16" s="3">
        <v>1725</v>
      </c>
      <c r="E16" s="3">
        <v>28450.61</v>
      </c>
    </row>
    <row r="17" spans="1:5" hidden="1" x14ac:dyDescent="0.25">
      <c r="A17" s="2">
        <v>44319</v>
      </c>
      <c r="B17" t="s">
        <v>28</v>
      </c>
      <c r="C17" s="3">
        <v>2</v>
      </c>
      <c r="E17" s="3">
        <v>28448.61</v>
      </c>
    </row>
    <row r="18" spans="1:5" hidden="1" x14ac:dyDescent="0.25">
      <c r="A18" s="2">
        <v>44330</v>
      </c>
      <c r="B18" t="s">
        <v>29</v>
      </c>
      <c r="C18" s="3">
        <v>1380</v>
      </c>
      <c r="E18" s="3">
        <v>27068.61</v>
      </c>
    </row>
    <row r="19" spans="1:5" hidden="1" x14ac:dyDescent="0.25">
      <c r="A19" s="2">
        <v>44341</v>
      </c>
      <c r="B19" t="s">
        <v>218</v>
      </c>
      <c r="D19" s="3">
        <v>2400</v>
      </c>
      <c r="E19" s="3">
        <v>29468.61</v>
      </c>
    </row>
    <row r="20" spans="1:5" x14ac:dyDescent="0.25">
      <c r="A20" s="2">
        <v>44342</v>
      </c>
      <c r="B20" t="s">
        <v>32</v>
      </c>
      <c r="C20" s="3">
        <v>37</v>
      </c>
      <c r="E20" s="3">
        <v>29431.61</v>
      </c>
    </row>
    <row r="21" spans="1:5" x14ac:dyDescent="0.25">
      <c r="A21" s="2">
        <v>44342</v>
      </c>
      <c r="B21" t="s">
        <v>33</v>
      </c>
      <c r="C21" s="3">
        <v>37</v>
      </c>
      <c r="E21" s="3">
        <v>29394.61</v>
      </c>
    </row>
    <row r="22" spans="1:5" x14ac:dyDescent="0.25">
      <c r="A22" s="2">
        <v>44343</v>
      </c>
      <c r="B22" t="s">
        <v>34</v>
      </c>
      <c r="C22" s="3">
        <v>18.850000000000001</v>
      </c>
      <c r="E22" s="3">
        <v>29375.759999999998</v>
      </c>
    </row>
    <row r="23" spans="1:5" x14ac:dyDescent="0.25">
      <c r="A23" s="2">
        <v>44343</v>
      </c>
      <c r="B23" t="s">
        <v>34</v>
      </c>
      <c r="C23" s="3">
        <v>17.79</v>
      </c>
      <c r="E23" s="3">
        <v>29357.97</v>
      </c>
    </row>
    <row r="24" spans="1:5" hidden="1" x14ac:dyDescent="0.25">
      <c r="A24" s="2">
        <v>44348</v>
      </c>
      <c r="B24" t="s">
        <v>35</v>
      </c>
      <c r="C24" s="3">
        <v>50</v>
      </c>
      <c r="E24" s="3">
        <v>29307.97</v>
      </c>
    </row>
    <row r="25" spans="1:5" hidden="1" x14ac:dyDescent="0.25">
      <c r="A25" s="2">
        <v>44348</v>
      </c>
      <c r="B25" t="s">
        <v>37</v>
      </c>
      <c r="C25" s="3">
        <v>2</v>
      </c>
      <c r="E25" s="3">
        <v>29305.97</v>
      </c>
    </row>
    <row r="26" spans="1:5" hidden="1" x14ac:dyDescent="0.25">
      <c r="A26" s="2">
        <v>44349</v>
      </c>
      <c r="B26" t="s">
        <v>38</v>
      </c>
      <c r="C26" s="3">
        <v>25</v>
      </c>
      <c r="E26" s="3">
        <v>29280.97</v>
      </c>
    </row>
    <row r="27" spans="1:5" hidden="1" x14ac:dyDescent="0.25">
      <c r="A27" s="2">
        <v>44351</v>
      </c>
      <c r="B27" t="s">
        <v>219</v>
      </c>
      <c r="D27" s="3">
        <v>3525</v>
      </c>
      <c r="E27" s="3">
        <v>32805.97</v>
      </c>
    </row>
    <row r="28" spans="1:5" hidden="1" x14ac:dyDescent="0.25">
      <c r="A28" s="2">
        <v>44351</v>
      </c>
      <c r="B28" t="s">
        <v>29</v>
      </c>
      <c r="C28" s="3">
        <v>1380</v>
      </c>
      <c r="E28" s="3">
        <v>31425.97</v>
      </c>
    </row>
    <row r="29" spans="1:5" hidden="1" x14ac:dyDescent="0.25">
      <c r="A29" s="2">
        <v>44354</v>
      </c>
      <c r="B29" t="s">
        <v>220</v>
      </c>
      <c r="C29" s="3">
        <v>75</v>
      </c>
      <c r="E29" s="3">
        <v>31350.97</v>
      </c>
    </row>
    <row r="30" spans="1:5" hidden="1" x14ac:dyDescent="0.25">
      <c r="A30" s="2">
        <v>44356</v>
      </c>
      <c r="B30" t="s">
        <v>42</v>
      </c>
      <c r="C30" s="3">
        <v>52.98</v>
      </c>
      <c r="E30" s="3">
        <v>31297.99</v>
      </c>
    </row>
    <row r="31" spans="1:5" hidden="1" x14ac:dyDescent="0.25">
      <c r="A31" s="2">
        <v>44369</v>
      </c>
      <c r="B31" t="s">
        <v>43</v>
      </c>
      <c r="C31" s="3">
        <v>16.5</v>
      </c>
      <c r="E31" s="3">
        <v>31281.49</v>
      </c>
    </row>
    <row r="32" spans="1:5" hidden="1" x14ac:dyDescent="0.25">
      <c r="A32" s="2">
        <v>44372</v>
      </c>
      <c r="B32" t="s">
        <v>44</v>
      </c>
      <c r="C32" s="3">
        <v>211.91</v>
      </c>
      <c r="E32" s="3">
        <v>31069.58</v>
      </c>
    </row>
    <row r="33" spans="1:5" hidden="1" x14ac:dyDescent="0.25">
      <c r="A33" s="2">
        <v>44376</v>
      </c>
      <c r="B33" t="s">
        <v>221</v>
      </c>
      <c r="C33" s="3">
        <v>287.44</v>
      </c>
      <c r="E33" s="3">
        <v>30782.14</v>
      </c>
    </row>
    <row r="34" spans="1:5" hidden="1" x14ac:dyDescent="0.25">
      <c r="A34" s="2">
        <v>44376</v>
      </c>
      <c r="B34" t="s">
        <v>222</v>
      </c>
      <c r="C34" s="3">
        <v>569.36</v>
      </c>
      <c r="E34" s="3">
        <v>30212.78</v>
      </c>
    </row>
    <row r="35" spans="1:5" hidden="1" x14ac:dyDescent="0.25">
      <c r="A35" s="2">
        <v>44377</v>
      </c>
      <c r="B35" t="s">
        <v>49</v>
      </c>
      <c r="D35" s="3">
        <v>28.57</v>
      </c>
      <c r="E35" s="3">
        <v>30241.35</v>
      </c>
    </row>
    <row r="36" spans="1:5" hidden="1" x14ac:dyDescent="0.25">
      <c r="A36" s="2">
        <v>44377</v>
      </c>
      <c r="B36" t="s">
        <v>223</v>
      </c>
      <c r="D36" s="3">
        <v>1025</v>
      </c>
      <c r="E36" s="3">
        <v>31266.35</v>
      </c>
    </row>
    <row r="37" spans="1:5" hidden="1" x14ac:dyDescent="0.25">
      <c r="A37" s="2">
        <v>44378</v>
      </c>
      <c r="B37" t="s">
        <v>29</v>
      </c>
      <c r="C37" s="3">
        <v>1380</v>
      </c>
      <c r="E37" s="3">
        <v>29886.35</v>
      </c>
    </row>
    <row r="38" spans="1:5" x14ac:dyDescent="0.25">
      <c r="A38" s="2">
        <v>44378</v>
      </c>
      <c r="B38" t="s">
        <v>34</v>
      </c>
      <c r="C38" s="3">
        <v>18.72</v>
      </c>
      <c r="E38" s="3">
        <v>29867.63</v>
      </c>
    </row>
    <row r="39" spans="1:5" x14ac:dyDescent="0.25">
      <c r="A39" s="2">
        <v>44378</v>
      </c>
      <c r="B39" t="s">
        <v>34</v>
      </c>
      <c r="C39" s="3">
        <v>17.66</v>
      </c>
      <c r="E39" s="3">
        <v>29849.97</v>
      </c>
    </row>
    <row r="40" spans="1:5" hidden="1" x14ac:dyDescent="0.25">
      <c r="A40" s="2">
        <v>44378</v>
      </c>
      <c r="B40" t="s">
        <v>53</v>
      </c>
      <c r="C40" s="3">
        <v>17</v>
      </c>
      <c r="E40" s="3">
        <v>29832.97</v>
      </c>
    </row>
    <row r="41" spans="1:5" hidden="1" x14ac:dyDescent="0.25">
      <c r="A41" s="2">
        <v>44405</v>
      </c>
      <c r="B41" t="s">
        <v>224</v>
      </c>
      <c r="D41" s="3">
        <v>1099</v>
      </c>
      <c r="E41" s="3">
        <v>30931.97</v>
      </c>
    </row>
    <row r="42" spans="1:5" x14ac:dyDescent="0.25">
      <c r="A42" s="2">
        <v>44405</v>
      </c>
      <c r="B42" t="s">
        <v>32</v>
      </c>
      <c r="C42" s="3">
        <v>68.8</v>
      </c>
      <c r="E42" s="3">
        <v>30863.17</v>
      </c>
    </row>
    <row r="43" spans="1:5" x14ac:dyDescent="0.25">
      <c r="A43" s="2">
        <v>44405</v>
      </c>
      <c r="B43" t="s">
        <v>33</v>
      </c>
      <c r="C43" s="3">
        <v>68.8</v>
      </c>
      <c r="E43" s="3">
        <v>30794.37</v>
      </c>
    </row>
    <row r="44" spans="1:5" x14ac:dyDescent="0.25">
      <c r="A44" s="2">
        <v>44405</v>
      </c>
      <c r="B44" t="s">
        <v>34</v>
      </c>
      <c r="C44" s="3">
        <v>18.850000000000001</v>
      </c>
      <c r="E44" s="3">
        <v>30775.52</v>
      </c>
    </row>
    <row r="45" spans="1:5" x14ac:dyDescent="0.25">
      <c r="A45" s="2">
        <v>44405</v>
      </c>
      <c r="B45" t="s">
        <v>34</v>
      </c>
      <c r="C45" s="3">
        <v>17.510000000000002</v>
      </c>
      <c r="E45" s="3">
        <v>30758.01</v>
      </c>
    </row>
    <row r="46" spans="1:5" hidden="1" x14ac:dyDescent="0.25">
      <c r="A46" s="2">
        <v>44407</v>
      </c>
      <c r="B46" t="s">
        <v>56</v>
      </c>
      <c r="C46" s="3">
        <v>25.64</v>
      </c>
      <c r="E46" s="3">
        <v>30732.37</v>
      </c>
    </row>
    <row r="47" spans="1:5" hidden="1" x14ac:dyDescent="0.25">
      <c r="A47" s="2">
        <v>44410</v>
      </c>
      <c r="B47" t="s">
        <v>58</v>
      </c>
      <c r="C47" s="3">
        <v>2</v>
      </c>
      <c r="E47" s="3">
        <v>30730.37</v>
      </c>
    </row>
    <row r="48" spans="1:5" hidden="1" x14ac:dyDescent="0.25">
      <c r="A48" s="2">
        <v>44426</v>
      </c>
      <c r="B48" t="s">
        <v>29</v>
      </c>
      <c r="C48" s="3">
        <v>2000</v>
      </c>
      <c r="E48" s="3">
        <v>28730.37</v>
      </c>
    </row>
    <row r="49" spans="1:5" x14ac:dyDescent="0.25">
      <c r="A49" s="2">
        <v>44434</v>
      </c>
      <c r="B49" t="s">
        <v>34</v>
      </c>
      <c r="C49" s="3">
        <v>18.98</v>
      </c>
      <c r="E49" s="3">
        <v>28711.39</v>
      </c>
    </row>
    <row r="50" spans="1:5" x14ac:dyDescent="0.25">
      <c r="A50" s="2">
        <v>44434</v>
      </c>
      <c r="B50" t="s">
        <v>34</v>
      </c>
      <c r="C50" s="3">
        <v>17.66</v>
      </c>
      <c r="E50" s="3">
        <v>28693.73</v>
      </c>
    </row>
    <row r="51" spans="1:5" hidden="1" x14ac:dyDescent="0.25">
      <c r="A51" s="2">
        <v>44439</v>
      </c>
      <c r="B51" t="s">
        <v>29</v>
      </c>
      <c r="C51" s="3">
        <v>2000</v>
      </c>
      <c r="E51" s="3">
        <v>26693.73</v>
      </c>
    </row>
    <row r="52" spans="1:5" hidden="1" x14ac:dyDescent="0.25">
      <c r="A52" s="2">
        <v>44440</v>
      </c>
      <c r="B52" t="s">
        <v>59</v>
      </c>
      <c r="C52" s="3">
        <v>2</v>
      </c>
      <c r="E52" s="3">
        <v>26691.73</v>
      </c>
    </row>
    <row r="53" spans="1:5" hidden="1" x14ac:dyDescent="0.25">
      <c r="A53" s="2">
        <v>44441</v>
      </c>
      <c r="B53" t="s">
        <v>225</v>
      </c>
      <c r="D53" s="3">
        <v>215</v>
      </c>
      <c r="E53" s="3">
        <v>26906.73</v>
      </c>
    </row>
    <row r="54" spans="1:5" hidden="1" x14ac:dyDescent="0.25">
      <c r="A54" s="2">
        <v>44449</v>
      </c>
      <c r="B54" t="s">
        <v>226</v>
      </c>
      <c r="C54" s="3">
        <v>972.5</v>
      </c>
      <c r="E54" s="3">
        <v>25934.23</v>
      </c>
    </row>
    <row r="55" spans="1:5" x14ac:dyDescent="0.25">
      <c r="A55" s="2">
        <v>44461</v>
      </c>
      <c r="B55" t="s">
        <v>33</v>
      </c>
      <c r="C55" s="3">
        <v>116.5</v>
      </c>
      <c r="E55" s="3">
        <v>25817.73</v>
      </c>
    </row>
    <row r="56" spans="1:5" x14ac:dyDescent="0.25">
      <c r="A56" s="2">
        <v>44461</v>
      </c>
      <c r="B56" t="s">
        <v>32</v>
      </c>
      <c r="C56" s="3">
        <v>68.8</v>
      </c>
      <c r="E56" s="3">
        <v>25748.93</v>
      </c>
    </row>
    <row r="57" spans="1:5" x14ac:dyDescent="0.25">
      <c r="A57" s="2">
        <v>44463</v>
      </c>
      <c r="B57" t="s">
        <v>34</v>
      </c>
      <c r="C57" s="3">
        <v>18.68</v>
      </c>
      <c r="E57" s="3">
        <v>25730.25</v>
      </c>
    </row>
    <row r="58" spans="1:5" x14ac:dyDescent="0.25">
      <c r="A58" s="2">
        <v>44463</v>
      </c>
      <c r="B58" t="s">
        <v>34</v>
      </c>
      <c r="C58" s="3">
        <v>17.62</v>
      </c>
      <c r="E58" s="3">
        <v>25712.63</v>
      </c>
    </row>
    <row r="59" spans="1:5" hidden="1" x14ac:dyDescent="0.25">
      <c r="A59" s="2">
        <v>44469</v>
      </c>
      <c r="B59" t="s">
        <v>29</v>
      </c>
      <c r="C59" s="3">
        <v>2000</v>
      </c>
      <c r="E59" s="3">
        <v>23712.63</v>
      </c>
    </row>
    <row r="60" spans="1:5" hidden="1" x14ac:dyDescent="0.25">
      <c r="A60" s="2">
        <v>44470</v>
      </c>
      <c r="B60" t="s">
        <v>63</v>
      </c>
      <c r="C60" s="3">
        <v>2</v>
      </c>
      <c r="E60" s="3">
        <v>23710.63</v>
      </c>
    </row>
    <row r="61" spans="1:5" hidden="1" x14ac:dyDescent="0.25">
      <c r="A61" s="2">
        <v>44477</v>
      </c>
      <c r="B61" t="s">
        <v>64</v>
      </c>
      <c r="C61" s="3">
        <v>20</v>
      </c>
      <c r="E61" s="3">
        <v>23690.63</v>
      </c>
    </row>
    <row r="62" spans="1:5" x14ac:dyDescent="0.25">
      <c r="A62" s="2">
        <v>44495</v>
      </c>
      <c r="B62" t="s">
        <v>34</v>
      </c>
      <c r="C62" s="3">
        <v>19.12</v>
      </c>
      <c r="E62" s="3">
        <v>23671.51</v>
      </c>
    </row>
    <row r="63" spans="1:5" x14ac:dyDescent="0.25">
      <c r="A63" s="2">
        <v>44495</v>
      </c>
      <c r="B63" t="s">
        <v>34</v>
      </c>
      <c r="C63" s="3">
        <v>17.78</v>
      </c>
      <c r="E63" s="3">
        <v>23653.73</v>
      </c>
    </row>
    <row r="64" spans="1:5" hidden="1" x14ac:dyDescent="0.25">
      <c r="A64" s="2">
        <v>44501</v>
      </c>
      <c r="B64" t="s">
        <v>66</v>
      </c>
      <c r="C64" s="3">
        <v>2</v>
      </c>
      <c r="E64" s="3">
        <v>23651.73</v>
      </c>
    </row>
    <row r="65" spans="1:5" hidden="1" x14ac:dyDescent="0.25">
      <c r="A65" s="2">
        <v>44516</v>
      </c>
      <c r="B65" t="s">
        <v>227</v>
      </c>
      <c r="C65" s="3">
        <v>567.19000000000005</v>
      </c>
      <c r="E65" s="3">
        <v>23084.54</v>
      </c>
    </row>
    <row r="66" spans="1:5" x14ac:dyDescent="0.25">
      <c r="A66" s="2">
        <v>44524</v>
      </c>
      <c r="B66" t="s">
        <v>33</v>
      </c>
      <c r="C66" s="3">
        <v>84.7</v>
      </c>
      <c r="E66" s="3">
        <v>22999.84</v>
      </c>
    </row>
    <row r="67" spans="1:5" x14ac:dyDescent="0.25">
      <c r="A67" s="2">
        <v>44524</v>
      </c>
      <c r="B67" t="s">
        <v>32</v>
      </c>
      <c r="C67" s="3">
        <v>58.2</v>
      </c>
      <c r="E67" s="3">
        <v>22941.64</v>
      </c>
    </row>
    <row r="68" spans="1:5" x14ac:dyDescent="0.25">
      <c r="A68" s="2">
        <v>44526</v>
      </c>
      <c r="B68" t="s">
        <v>34</v>
      </c>
      <c r="C68" s="3">
        <v>19.79</v>
      </c>
      <c r="E68" s="3">
        <v>22921.85</v>
      </c>
    </row>
    <row r="69" spans="1:5" x14ac:dyDescent="0.25">
      <c r="A69" s="2">
        <v>44526</v>
      </c>
      <c r="B69" t="s">
        <v>34</v>
      </c>
      <c r="C69" s="3">
        <v>18.309999999999999</v>
      </c>
      <c r="E69" s="3">
        <v>22903.54</v>
      </c>
    </row>
    <row r="70" spans="1:5" hidden="1" x14ac:dyDescent="0.25">
      <c r="A70" s="2">
        <v>44531</v>
      </c>
      <c r="B70" t="s">
        <v>69</v>
      </c>
      <c r="C70" s="3">
        <v>2</v>
      </c>
      <c r="E70" s="3">
        <v>22901.54</v>
      </c>
    </row>
    <row r="71" spans="1:5" hidden="1" x14ac:dyDescent="0.25">
      <c r="A71" s="2">
        <v>44539</v>
      </c>
      <c r="B71" t="s">
        <v>70</v>
      </c>
      <c r="C71" s="3">
        <v>179.88</v>
      </c>
      <c r="E71" s="3">
        <v>22721.66</v>
      </c>
    </row>
    <row r="72" spans="1:5" x14ac:dyDescent="0.25">
      <c r="A72" s="2">
        <v>44558</v>
      </c>
      <c r="B72" t="s">
        <v>34</v>
      </c>
      <c r="C72" s="3">
        <v>31.1</v>
      </c>
      <c r="E72" s="3">
        <v>22690.560000000001</v>
      </c>
    </row>
    <row r="73" spans="1:5" x14ac:dyDescent="0.25">
      <c r="A73" s="2">
        <v>44558</v>
      </c>
      <c r="B73" t="s">
        <v>34</v>
      </c>
      <c r="C73" s="3">
        <v>25.58</v>
      </c>
      <c r="E73" s="3">
        <v>22664.98</v>
      </c>
    </row>
  </sheetData>
  <autoFilter ref="A1:E73" xr:uid="{160ADABD-78E6-4100-AA1C-D26238C81FCB}">
    <filterColumn colId="1">
      <filters>
        <filter val="ACH DEBIT 4234 CITY OF HOWELL WATER SEWR"/>
        <filter val="ACH DEBIT 4235 CITY OF HOWELL WATER SEWR"/>
        <filter val="ACH DEBIT DTE ENERGY XXXXX7474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FA86B-CB4F-4D7D-BEC2-20F78F454E22}">
  <sheetPr>
    <pageSetUpPr fitToPage="1"/>
  </sheetPr>
  <dimension ref="A1:F158"/>
  <sheetViews>
    <sheetView topLeftCell="A97" workbookViewId="0">
      <selection activeCell="E4" sqref="E4"/>
    </sheetView>
  </sheetViews>
  <sheetFormatPr defaultRowHeight="15" x14ac:dyDescent="0.25"/>
  <cols>
    <col min="1" max="1" width="10.7109375" bestFit="1" customWidth="1"/>
    <col min="2" max="2" width="73" customWidth="1"/>
    <col min="3" max="4" width="9.85546875" bestFit="1" customWidth="1"/>
    <col min="5" max="5" width="30.85546875" bestFit="1" customWidth="1"/>
    <col min="6" max="6" width="10.85546875" style="16" bestFit="1" customWidth="1"/>
  </cols>
  <sheetData>
    <row r="1" spans="1:6" x14ac:dyDescent="0.25">
      <c r="A1" s="17" t="s">
        <v>1</v>
      </c>
      <c r="B1" s="17" t="s">
        <v>189</v>
      </c>
      <c r="C1" s="17" t="s">
        <v>2</v>
      </c>
      <c r="D1" s="17" t="s">
        <v>8</v>
      </c>
      <c r="E1" s="17"/>
      <c r="F1" s="18" t="s">
        <v>6</v>
      </c>
    </row>
    <row r="2" spans="1:6" x14ac:dyDescent="0.25">
      <c r="A2" s="19">
        <v>44562</v>
      </c>
      <c r="B2" s="17" t="s">
        <v>0</v>
      </c>
      <c r="C2" s="17"/>
      <c r="D2" s="17"/>
      <c r="E2" s="17"/>
      <c r="F2" s="18">
        <v>22664.98</v>
      </c>
    </row>
    <row r="3" spans="1:6" x14ac:dyDescent="0.25">
      <c r="A3" s="19">
        <v>44564</v>
      </c>
      <c r="B3" s="17" t="s">
        <v>132</v>
      </c>
      <c r="C3" s="20">
        <v>2</v>
      </c>
      <c r="D3" s="17"/>
      <c r="E3" s="17" t="s">
        <v>12</v>
      </c>
      <c r="F3" s="18">
        <v>22662.98</v>
      </c>
    </row>
    <row r="4" spans="1:6" x14ac:dyDescent="0.25">
      <c r="A4" s="19">
        <v>44580</v>
      </c>
      <c r="B4" s="17" t="s">
        <v>133</v>
      </c>
      <c r="C4" s="20">
        <v>99.38</v>
      </c>
      <c r="D4" s="17"/>
      <c r="E4" s="17" t="s">
        <v>57</v>
      </c>
      <c r="F4" s="18">
        <v>22563.599999999999</v>
      </c>
    </row>
    <row r="5" spans="1:6" x14ac:dyDescent="0.25">
      <c r="A5" s="19">
        <v>44587</v>
      </c>
      <c r="B5" s="17" t="s">
        <v>32</v>
      </c>
      <c r="C5" s="20">
        <v>40</v>
      </c>
      <c r="D5" s="17"/>
      <c r="E5" s="17" t="s">
        <v>5</v>
      </c>
      <c r="F5" s="18">
        <v>22523.599999999999</v>
      </c>
    </row>
    <row r="6" spans="1:6" x14ac:dyDescent="0.25">
      <c r="A6" s="19">
        <v>44587</v>
      </c>
      <c r="B6" s="17" t="s">
        <v>33</v>
      </c>
      <c r="C6" s="20">
        <v>40</v>
      </c>
      <c r="D6" s="17"/>
      <c r="E6" s="17" t="s">
        <v>5</v>
      </c>
      <c r="F6" s="18">
        <v>22483.599999999999</v>
      </c>
    </row>
    <row r="7" spans="1:6" x14ac:dyDescent="0.25">
      <c r="A7" s="19">
        <v>44588</v>
      </c>
      <c r="B7" s="17" t="s">
        <v>34</v>
      </c>
      <c r="C7" s="20">
        <v>34.51</v>
      </c>
      <c r="D7" s="17"/>
      <c r="E7" s="17" t="s">
        <v>7</v>
      </c>
      <c r="F7" s="18">
        <v>22449.09</v>
      </c>
    </row>
    <row r="8" spans="1:6" x14ac:dyDescent="0.25">
      <c r="A8" s="19">
        <v>44588</v>
      </c>
      <c r="B8" s="17" t="s">
        <v>34</v>
      </c>
      <c r="C8" s="20">
        <v>23.61</v>
      </c>
      <c r="D8" s="17"/>
      <c r="E8" s="17" t="s">
        <v>7</v>
      </c>
      <c r="F8" s="18">
        <v>22425.48</v>
      </c>
    </row>
    <row r="9" spans="1:6" x14ac:dyDescent="0.25">
      <c r="A9" s="19">
        <v>44593</v>
      </c>
      <c r="B9" s="17" t="s">
        <v>134</v>
      </c>
      <c r="C9" s="20">
        <v>2</v>
      </c>
      <c r="D9" s="17"/>
      <c r="E9" s="17" t="s">
        <v>12</v>
      </c>
      <c r="F9" s="18">
        <v>22423.48</v>
      </c>
    </row>
    <row r="10" spans="1:6" x14ac:dyDescent="0.25">
      <c r="A10" s="19">
        <v>44615</v>
      </c>
      <c r="B10" s="17" t="s">
        <v>135</v>
      </c>
      <c r="C10" s="20">
        <v>1450</v>
      </c>
      <c r="D10" s="17"/>
      <c r="E10" s="17" t="s">
        <v>197</v>
      </c>
      <c r="F10" s="18">
        <v>20973.48</v>
      </c>
    </row>
    <row r="11" spans="1:6" x14ac:dyDescent="0.25">
      <c r="A11" s="19">
        <v>44616</v>
      </c>
      <c r="B11" s="17" t="s">
        <v>34</v>
      </c>
      <c r="C11" s="20">
        <v>18.600000000000001</v>
      </c>
      <c r="D11" s="17"/>
      <c r="E11" s="17" t="s">
        <v>7</v>
      </c>
      <c r="F11" s="18">
        <v>20954.88</v>
      </c>
    </row>
    <row r="12" spans="1:6" x14ac:dyDescent="0.25">
      <c r="A12" s="19">
        <v>44616</v>
      </c>
      <c r="B12" s="17" t="s">
        <v>34</v>
      </c>
      <c r="C12" s="20">
        <v>17.78</v>
      </c>
      <c r="D12" s="17"/>
      <c r="E12" s="17" t="s">
        <v>7</v>
      </c>
      <c r="F12" s="18">
        <v>20937.099999999999</v>
      </c>
    </row>
    <row r="13" spans="1:6" x14ac:dyDescent="0.25">
      <c r="A13" s="19">
        <v>44621</v>
      </c>
      <c r="B13" s="17" t="s">
        <v>136</v>
      </c>
      <c r="C13" s="20">
        <v>2</v>
      </c>
      <c r="D13" s="17"/>
      <c r="E13" s="17" t="s">
        <v>12</v>
      </c>
      <c r="F13" s="18">
        <v>20935.099999999999</v>
      </c>
    </row>
    <row r="14" spans="1:6" x14ac:dyDescent="0.25">
      <c r="A14" s="19">
        <v>44622</v>
      </c>
      <c r="B14" s="17" t="s">
        <v>137</v>
      </c>
      <c r="C14" s="20">
        <v>103.95</v>
      </c>
      <c r="D14" s="17"/>
      <c r="E14" s="17" t="s">
        <v>192</v>
      </c>
      <c r="F14" s="18">
        <v>20831.150000000001</v>
      </c>
    </row>
    <row r="15" spans="1:6" x14ac:dyDescent="0.25">
      <c r="A15" s="19">
        <v>44629</v>
      </c>
      <c r="B15" s="17" t="s">
        <v>138</v>
      </c>
      <c r="C15" s="17"/>
      <c r="D15" s="20">
        <v>295</v>
      </c>
      <c r="E15" s="20" t="s">
        <v>190</v>
      </c>
      <c r="F15" s="18">
        <v>21126.15</v>
      </c>
    </row>
    <row r="16" spans="1:6" x14ac:dyDescent="0.25">
      <c r="A16" s="19">
        <v>44643</v>
      </c>
      <c r="B16" s="17" t="s">
        <v>139</v>
      </c>
      <c r="C16" s="20">
        <v>40</v>
      </c>
      <c r="D16" s="17"/>
      <c r="E16" s="17" t="s">
        <v>5</v>
      </c>
      <c r="F16" s="18">
        <v>21086.15</v>
      </c>
    </row>
    <row r="17" spans="1:6" x14ac:dyDescent="0.25">
      <c r="A17" s="19">
        <v>44643</v>
      </c>
      <c r="B17" s="17" t="s">
        <v>140</v>
      </c>
      <c r="C17" s="20">
        <v>40</v>
      </c>
      <c r="D17" s="17"/>
      <c r="E17" s="17" t="s">
        <v>5</v>
      </c>
      <c r="F17" s="18">
        <v>21046.15</v>
      </c>
    </row>
    <row r="18" spans="1:6" x14ac:dyDescent="0.25">
      <c r="A18" s="19">
        <v>44648</v>
      </c>
      <c r="B18" s="17" t="s">
        <v>34</v>
      </c>
      <c r="C18" s="20">
        <v>18.600000000000001</v>
      </c>
      <c r="D18" s="17"/>
      <c r="E18" s="17" t="s">
        <v>7</v>
      </c>
      <c r="F18" s="18">
        <v>21027.55</v>
      </c>
    </row>
    <row r="19" spans="1:6" x14ac:dyDescent="0.25">
      <c r="A19" s="19">
        <v>44648</v>
      </c>
      <c r="B19" s="17" t="s">
        <v>34</v>
      </c>
      <c r="C19" s="20">
        <v>17.64</v>
      </c>
      <c r="D19" s="17"/>
      <c r="E19" s="17" t="s">
        <v>7</v>
      </c>
      <c r="F19" s="18">
        <v>21009.91</v>
      </c>
    </row>
    <row r="20" spans="1:6" x14ac:dyDescent="0.25">
      <c r="A20" s="19">
        <v>44652</v>
      </c>
      <c r="B20" s="17" t="s">
        <v>141</v>
      </c>
      <c r="C20" s="20">
        <v>359.92</v>
      </c>
      <c r="D20" s="17"/>
      <c r="E20" s="17" t="s">
        <v>198</v>
      </c>
      <c r="F20" s="18">
        <v>20649.990000000002</v>
      </c>
    </row>
    <row r="21" spans="1:6" x14ac:dyDescent="0.25">
      <c r="A21" s="19">
        <v>44652</v>
      </c>
      <c r="B21" s="17" t="s">
        <v>142</v>
      </c>
      <c r="C21" s="20">
        <v>2</v>
      </c>
      <c r="D21" s="17"/>
      <c r="E21" s="17" t="s">
        <v>12</v>
      </c>
      <c r="F21" s="18">
        <v>20647.990000000002</v>
      </c>
    </row>
    <row r="22" spans="1:6" x14ac:dyDescent="0.25">
      <c r="A22" s="19">
        <v>44655</v>
      </c>
      <c r="B22" s="17" t="s">
        <v>137</v>
      </c>
      <c r="C22" s="20">
        <v>4.95</v>
      </c>
      <c r="D22" s="17"/>
      <c r="E22" s="17" t="s">
        <v>192</v>
      </c>
      <c r="F22" s="18">
        <v>20643.04</v>
      </c>
    </row>
    <row r="23" spans="1:6" x14ac:dyDescent="0.25">
      <c r="A23" s="19">
        <v>44656</v>
      </c>
      <c r="B23" s="17" t="s">
        <v>143</v>
      </c>
      <c r="C23" s="20">
        <v>408.58</v>
      </c>
      <c r="D23" s="17"/>
      <c r="E23" s="17" t="s">
        <v>199</v>
      </c>
      <c r="F23" s="18">
        <v>20234.46</v>
      </c>
    </row>
    <row r="24" spans="1:6" x14ac:dyDescent="0.25">
      <c r="A24" s="19">
        <v>44662</v>
      </c>
      <c r="B24" s="17" t="s">
        <v>144</v>
      </c>
      <c r="C24" s="17"/>
      <c r="D24" s="20">
        <v>200</v>
      </c>
      <c r="E24" s="20" t="s">
        <v>190</v>
      </c>
      <c r="F24" s="18">
        <v>20434.46</v>
      </c>
    </row>
    <row r="25" spans="1:6" x14ac:dyDescent="0.25">
      <c r="A25" s="19">
        <v>44663</v>
      </c>
      <c r="B25" s="17" t="s">
        <v>144</v>
      </c>
      <c r="C25" s="17"/>
      <c r="D25" s="20">
        <v>900</v>
      </c>
      <c r="E25" s="20" t="s">
        <v>190</v>
      </c>
      <c r="F25" s="18">
        <v>21334.46</v>
      </c>
    </row>
    <row r="26" spans="1:6" x14ac:dyDescent="0.25">
      <c r="A26" s="19">
        <v>44663</v>
      </c>
      <c r="B26" s="17" t="s">
        <v>145</v>
      </c>
      <c r="C26" s="20">
        <v>100</v>
      </c>
      <c r="D26" s="17"/>
      <c r="E26" s="17" t="s">
        <v>193</v>
      </c>
      <c r="F26" s="18">
        <v>21234.46</v>
      </c>
    </row>
    <row r="27" spans="1:6" x14ac:dyDescent="0.25">
      <c r="A27" s="19">
        <v>44664</v>
      </c>
      <c r="B27" s="17" t="s">
        <v>144</v>
      </c>
      <c r="C27" s="17"/>
      <c r="D27" s="20">
        <v>400</v>
      </c>
      <c r="E27" s="20" t="s">
        <v>190</v>
      </c>
      <c r="F27" s="18">
        <v>21634.46</v>
      </c>
    </row>
    <row r="28" spans="1:6" x14ac:dyDescent="0.25">
      <c r="A28" s="19">
        <v>44665</v>
      </c>
      <c r="B28" s="17" t="s">
        <v>144</v>
      </c>
      <c r="C28" s="17"/>
      <c r="D28" s="20">
        <v>100</v>
      </c>
      <c r="E28" s="20" t="s">
        <v>190</v>
      </c>
      <c r="F28" s="18">
        <v>21734.46</v>
      </c>
    </row>
    <row r="29" spans="1:6" x14ac:dyDescent="0.25">
      <c r="A29" s="19">
        <v>44666</v>
      </c>
      <c r="B29" s="17" t="s">
        <v>144</v>
      </c>
      <c r="C29" s="17"/>
      <c r="D29" s="20">
        <v>400</v>
      </c>
      <c r="E29" s="20" t="s">
        <v>190</v>
      </c>
      <c r="F29" s="18">
        <v>22134.46</v>
      </c>
    </row>
    <row r="30" spans="1:6" x14ac:dyDescent="0.25">
      <c r="A30" s="19">
        <v>44669</v>
      </c>
      <c r="B30" s="17" t="s">
        <v>144</v>
      </c>
      <c r="C30" s="17"/>
      <c r="D30" s="20">
        <v>400</v>
      </c>
      <c r="E30" s="20" t="s">
        <v>190</v>
      </c>
      <c r="F30" s="18">
        <v>22534.46</v>
      </c>
    </row>
    <row r="31" spans="1:6" x14ac:dyDescent="0.25">
      <c r="A31" s="19">
        <v>44669</v>
      </c>
      <c r="B31" s="17" t="s">
        <v>146</v>
      </c>
      <c r="C31" s="17"/>
      <c r="D31" s="20">
        <v>3100</v>
      </c>
      <c r="E31" s="20" t="s">
        <v>190</v>
      </c>
      <c r="F31" s="18">
        <v>25634.46</v>
      </c>
    </row>
    <row r="32" spans="1:6" x14ac:dyDescent="0.25">
      <c r="A32" s="19">
        <v>44670</v>
      </c>
      <c r="B32" s="17" t="s">
        <v>147</v>
      </c>
      <c r="C32" s="20">
        <v>156</v>
      </c>
      <c r="D32" s="17"/>
      <c r="E32" s="17" t="s">
        <v>200</v>
      </c>
      <c r="F32" s="18">
        <v>25478.46</v>
      </c>
    </row>
    <row r="33" spans="1:6" x14ac:dyDescent="0.25">
      <c r="A33" s="19">
        <v>44670</v>
      </c>
      <c r="B33" s="17" t="s">
        <v>148</v>
      </c>
      <c r="C33" s="20">
        <v>100</v>
      </c>
      <c r="D33" s="17"/>
      <c r="E33" s="17" t="s">
        <v>193</v>
      </c>
      <c r="F33" s="18">
        <v>25378.46</v>
      </c>
    </row>
    <row r="34" spans="1:6" x14ac:dyDescent="0.25">
      <c r="A34" s="19">
        <v>44671</v>
      </c>
      <c r="B34" s="17" t="s">
        <v>144</v>
      </c>
      <c r="C34" s="17"/>
      <c r="D34" s="20">
        <v>300</v>
      </c>
      <c r="E34" s="20" t="s">
        <v>190</v>
      </c>
      <c r="F34" s="18">
        <v>25678.46</v>
      </c>
    </row>
    <row r="35" spans="1:6" x14ac:dyDescent="0.25">
      <c r="A35" s="19">
        <v>44672</v>
      </c>
      <c r="B35" s="17" t="s">
        <v>144</v>
      </c>
      <c r="C35" s="17"/>
      <c r="D35" s="20">
        <v>300</v>
      </c>
      <c r="E35" s="20" t="s">
        <v>190</v>
      </c>
      <c r="F35" s="18">
        <v>25978.46</v>
      </c>
    </row>
    <row r="36" spans="1:6" x14ac:dyDescent="0.25">
      <c r="A36" s="19">
        <v>44676</v>
      </c>
      <c r="B36" s="17" t="s">
        <v>144</v>
      </c>
      <c r="C36" s="17"/>
      <c r="D36" s="20">
        <v>200</v>
      </c>
      <c r="E36" s="20" t="s">
        <v>190</v>
      </c>
      <c r="F36" s="18">
        <v>26178.46</v>
      </c>
    </row>
    <row r="37" spans="1:6" x14ac:dyDescent="0.25">
      <c r="A37" s="19">
        <v>44676</v>
      </c>
      <c r="B37" s="17" t="s">
        <v>144</v>
      </c>
      <c r="C37" s="17"/>
      <c r="D37" s="20">
        <v>100</v>
      </c>
      <c r="E37" s="20" t="s">
        <v>190</v>
      </c>
      <c r="F37" s="18">
        <v>26278.46</v>
      </c>
    </row>
    <row r="38" spans="1:6" x14ac:dyDescent="0.25">
      <c r="A38" s="19">
        <v>44676</v>
      </c>
      <c r="B38" s="17" t="s">
        <v>144</v>
      </c>
      <c r="C38" s="17"/>
      <c r="D38" s="20">
        <v>100</v>
      </c>
      <c r="E38" s="20" t="s">
        <v>190</v>
      </c>
      <c r="F38" s="18">
        <v>26378.46</v>
      </c>
    </row>
    <row r="39" spans="1:6" x14ac:dyDescent="0.25">
      <c r="A39" s="19">
        <v>44676</v>
      </c>
      <c r="B39" s="17" t="s">
        <v>149</v>
      </c>
      <c r="C39" s="17"/>
      <c r="D39" s="20">
        <v>1300</v>
      </c>
      <c r="E39" s="20" t="s">
        <v>190</v>
      </c>
      <c r="F39" s="18">
        <v>27678.46</v>
      </c>
    </row>
    <row r="40" spans="1:6" x14ac:dyDescent="0.25">
      <c r="A40" s="19">
        <v>44676</v>
      </c>
      <c r="B40" s="17" t="s">
        <v>150</v>
      </c>
      <c r="C40" s="20">
        <v>71.650000000000006</v>
      </c>
      <c r="D40" s="17"/>
      <c r="E40" s="17" t="s">
        <v>205</v>
      </c>
      <c r="F40" s="18">
        <v>27606.81</v>
      </c>
    </row>
    <row r="41" spans="1:6" x14ac:dyDescent="0.25">
      <c r="A41" s="19">
        <v>44677</v>
      </c>
      <c r="B41" s="17" t="s">
        <v>144</v>
      </c>
      <c r="C41" s="17"/>
      <c r="D41" s="20">
        <v>100</v>
      </c>
      <c r="E41" s="20" t="s">
        <v>190</v>
      </c>
      <c r="F41" s="18">
        <v>27706.81</v>
      </c>
    </row>
    <row r="42" spans="1:6" x14ac:dyDescent="0.25">
      <c r="A42" s="19">
        <v>44677</v>
      </c>
      <c r="B42" s="17" t="s">
        <v>34</v>
      </c>
      <c r="C42" s="20">
        <v>18.61</v>
      </c>
      <c r="D42" s="17"/>
      <c r="E42" s="17" t="s">
        <v>7</v>
      </c>
      <c r="F42" s="18">
        <v>27688.2</v>
      </c>
    </row>
    <row r="43" spans="1:6" x14ac:dyDescent="0.25">
      <c r="A43" s="19">
        <v>44677</v>
      </c>
      <c r="B43" s="17" t="s">
        <v>34</v>
      </c>
      <c r="C43" s="20">
        <v>16.28</v>
      </c>
      <c r="D43" s="17"/>
      <c r="E43" s="17" t="s">
        <v>7</v>
      </c>
      <c r="F43" s="18">
        <v>27671.919999999998</v>
      </c>
    </row>
    <row r="44" spans="1:6" x14ac:dyDescent="0.25">
      <c r="A44" s="19">
        <v>44679</v>
      </c>
      <c r="B44" s="17" t="s">
        <v>144</v>
      </c>
      <c r="C44" s="17"/>
      <c r="D44" s="20">
        <v>200</v>
      </c>
      <c r="E44" s="20" t="s">
        <v>190</v>
      </c>
      <c r="F44" s="18">
        <v>27871.919999999998</v>
      </c>
    </row>
    <row r="45" spans="1:6" x14ac:dyDescent="0.25">
      <c r="A45" s="19">
        <v>44683</v>
      </c>
      <c r="B45" s="17" t="s">
        <v>152</v>
      </c>
      <c r="C45" s="20">
        <v>114.7</v>
      </c>
      <c r="D45" s="17"/>
      <c r="E45" s="17" t="s">
        <v>192</v>
      </c>
      <c r="F45" s="18">
        <v>28857.22</v>
      </c>
    </row>
    <row r="46" spans="1:6" x14ac:dyDescent="0.25">
      <c r="A46" s="19">
        <v>44683</v>
      </c>
      <c r="B46" s="17" t="s">
        <v>144</v>
      </c>
      <c r="C46" s="17"/>
      <c r="D46" s="20">
        <v>100</v>
      </c>
      <c r="E46" s="20" t="s">
        <v>190</v>
      </c>
      <c r="F46" s="18">
        <v>27971.919999999998</v>
      </c>
    </row>
    <row r="47" spans="1:6" x14ac:dyDescent="0.25">
      <c r="A47" s="19">
        <v>44683</v>
      </c>
      <c r="B47" s="17" t="s">
        <v>151</v>
      </c>
      <c r="C47" s="17"/>
      <c r="D47" s="20">
        <v>900</v>
      </c>
      <c r="E47" s="20" t="s">
        <v>190</v>
      </c>
      <c r="F47" s="18">
        <v>28871.919999999998</v>
      </c>
    </row>
    <row r="48" spans="1:6" x14ac:dyDescent="0.25">
      <c r="A48" s="19">
        <v>44683</v>
      </c>
      <c r="B48" s="17" t="s">
        <v>144</v>
      </c>
      <c r="C48" s="17"/>
      <c r="D48" s="20">
        <v>100</v>
      </c>
      <c r="E48" s="20" t="s">
        <v>190</v>
      </c>
      <c r="F48" s="18">
        <v>28971.919999999998</v>
      </c>
    </row>
    <row r="49" spans="1:6" x14ac:dyDescent="0.25">
      <c r="A49" s="19">
        <v>44683</v>
      </c>
      <c r="B49" s="17" t="s">
        <v>137</v>
      </c>
      <c r="C49" s="20">
        <v>4.95</v>
      </c>
      <c r="D49" s="17"/>
      <c r="E49" s="17" t="s">
        <v>192</v>
      </c>
      <c r="F49" s="18">
        <v>28852.27</v>
      </c>
    </row>
    <row r="50" spans="1:6" x14ac:dyDescent="0.25">
      <c r="A50" s="19">
        <v>44683</v>
      </c>
      <c r="B50" s="17" t="s">
        <v>153</v>
      </c>
      <c r="C50" s="20">
        <v>2</v>
      </c>
      <c r="D50" s="17"/>
      <c r="E50" s="17" t="s">
        <v>12</v>
      </c>
      <c r="F50" s="18">
        <v>28850.27</v>
      </c>
    </row>
    <row r="51" spans="1:6" x14ac:dyDescent="0.25">
      <c r="A51" s="19">
        <v>44686</v>
      </c>
      <c r="B51" s="17" t="s">
        <v>144</v>
      </c>
      <c r="C51" s="17"/>
      <c r="D51" s="20">
        <v>200</v>
      </c>
      <c r="E51" s="20" t="s">
        <v>190</v>
      </c>
      <c r="F51" s="18">
        <v>29050.27</v>
      </c>
    </row>
    <row r="52" spans="1:6" x14ac:dyDescent="0.25">
      <c r="A52" s="19">
        <v>44687</v>
      </c>
      <c r="B52" s="17" t="s">
        <v>144</v>
      </c>
      <c r="C52" s="17"/>
      <c r="D52" s="20">
        <v>100</v>
      </c>
      <c r="E52" s="20" t="s">
        <v>190</v>
      </c>
      <c r="F52" s="18">
        <v>29150.27</v>
      </c>
    </row>
    <row r="53" spans="1:6" x14ac:dyDescent="0.25">
      <c r="A53" s="19">
        <v>44690</v>
      </c>
      <c r="B53" s="17" t="s">
        <v>144</v>
      </c>
      <c r="C53" s="17"/>
      <c r="D53" s="20">
        <v>100</v>
      </c>
      <c r="E53" s="20" t="s">
        <v>190</v>
      </c>
      <c r="F53" s="18">
        <v>29250.27</v>
      </c>
    </row>
    <row r="54" spans="1:6" x14ac:dyDescent="0.25">
      <c r="A54" s="19">
        <v>44690</v>
      </c>
      <c r="B54" s="17" t="s">
        <v>154</v>
      </c>
      <c r="C54" s="17"/>
      <c r="D54" s="20">
        <v>2538.08</v>
      </c>
      <c r="E54" s="20" t="s">
        <v>207</v>
      </c>
      <c r="F54" s="18">
        <v>31788.35</v>
      </c>
    </row>
    <row r="55" spans="1:6" x14ac:dyDescent="0.25">
      <c r="A55" s="19">
        <v>44690</v>
      </c>
      <c r="B55" s="17" t="s">
        <v>155</v>
      </c>
      <c r="C55" s="17"/>
      <c r="D55" s="20">
        <v>1600</v>
      </c>
      <c r="E55" s="20" t="s">
        <v>190</v>
      </c>
      <c r="F55" s="18">
        <v>33388.35</v>
      </c>
    </row>
    <row r="56" spans="1:6" x14ac:dyDescent="0.25">
      <c r="A56" s="19">
        <v>44691</v>
      </c>
      <c r="B56" s="17" t="s">
        <v>144</v>
      </c>
      <c r="C56" s="17"/>
      <c r="D56" s="20">
        <v>200</v>
      </c>
      <c r="E56" s="20" t="s">
        <v>190</v>
      </c>
      <c r="F56" s="18">
        <v>33588.35</v>
      </c>
    </row>
    <row r="57" spans="1:6" x14ac:dyDescent="0.25">
      <c r="A57" s="19">
        <v>44694</v>
      </c>
      <c r="B57" s="17" t="s">
        <v>156</v>
      </c>
      <c r="C57" s="20">
        <v>1820</v>
      </c>
      <c r="D57" s="17"/>
      <c r="E57" s="17" t="s">
        <v>52</v>
      </c>
      <c r="F57" s="18">
        <v>31968.35</v>
      </c>
    </row>
    <row r="58" spans="1:6" x14ac:dyDescent="0.25">
      <c r="A58" s="19">
        <v>44694</v>
      </c>
      <c r="B58" s="17" t="s">
        <v>144</v>
      </c>
      <c r="C58" s="17"/>
      <c r="D58" s="20">
        <v>200</v>
      </c>
      <c r="E58" s="20" t="s">
        <v>190</v>
      </c>
      <c r="F58" s="18">
        <v>33788.35</v>
      </c>
    </row>
    <row r="59" spans="1:6" x14ac:dyDescent="0.25">
      <c r="A59" s="19">
        <v>44697</v>
      </c>
      <c r="B59" s="17" t="s">
        <v>144</v>
      </c>
      <c r="C59" s="17"/>
      <c r="D59" s="20">
        <v>100</v>
      </c>
      <c r="E59" s="20" t="s">
        <v>190</v>
      </c>
      <c r="F59" s="18">
        <v>32068.35</v>
      </c>
    </row>
    <row r="60" spans="1:6" x14ac:dyDescent="0.25">
      <c r="A60" s="19">
        <v>44697</v>
      </c>
      <c r="B60" s="17" t="s">
        <v>144</v>
      </c>
      <c r="C60" s="17"/>
      <c r="D60" s="20">
        <v>100</v>
      </c>
      <c r="E60" s="20" t="s">
        <v>190</v>
      </c>
      <c r="F60" s="18">
        <v>32168.35</v>
      </c>
    </row>
    <row r="61" spans="1:6" x14ac:dyDescent="0.25">
      <c r="A61" s="19">
        <v>44698</v>
      </c>
      <c r="B61" s="17" t="s">
        <v>144</v>
      </c>
      <c r="C61" s="17"/>
      <c r="D61" s="20">
        <v>200</v>
      </c>
      <c r="E61" s="20" t="s">
        <v>190</v>
      </c>
      <c r="F61" s="18">
        <v>32368.35</v>
      </c>
    </row>
    <row r="62" spans="1:6" x14ac:dyDescent="0.25">
      <c r="A62" s="19">
        <v>44699</v>
      </c>
      <c r="B62" s="17" t="s">
        <v>144</v>
      </c>
      <c r="C62" s="17"/>
      <c r="D62" s="20">
        <v>100</v>
      </c>
      <c r="E62" s="20" t="s">
        <v>190</v>
      </c>
      <c r="F62" s="18">
        <v>32468.35</v>
      </c>
    </row>
    <row r="63" spans="1:6" x14ac:dyDescent="0.25">
      <c r="A63" s="19">
        <v>44700</v>
      </c>
      <c r="B63" s="17" t="s">
        <v>157</v>
      </c>
      <c r="C63" s="20">
        <v>169.51</v>
      </c>
      <c r="D63" s="17"/>
      <c r="E63" s="17" t="s">
        <v>194</v>
      </c>
      <c r="F63" s="18">
        <v>32298.84</v>
      </c>
    </row>
    <row r="64" spans="1:6" x14ac:dyDescent="0.25">
      <c r="A64" s="19">
        <v>44701</v>
      </c>
      <c r="B64" s="17" t="s">
        <v>144</v>
      </c>
      <c r="C64" s="17"/>
      <c r="D64" s="20">
        <v>100</v>
      </c>
      <c r="E64" s="20" t="s">
        <v>190</v>
      </c>
      <c r="F64" s="18">
        <v>32398.84</v>
      </c>
    </row>
    <row r="65" spans="1:6" x14ac:dyDescent="0.25">
      <c r="A65" s="19">
        <v>44701</v>
      </c>
      <c r="B65" s="17" t="s">
        <v>158</v>
      </c>
      <c r="C65" s="17"/>
      <c r="D65" s="20">
        <v>2100</v>
      </c>
      <c r="E65" s="20" t="s">
        <v>190</v>
      </c>
      <c r="F65" s="18">
        <v>34498.839999999997</v>
      </c>
    </row>
    <row r="66" spans="1:6" x14ac:dyDescent="0.25">
      <c r="A66" s="19">
        <v>44704</v>
      </c>
      <c r="B66" s="17" t="s">
        <v>144</v>
      </c>
      <c r="C66" s="17"/>
      <c r="D66" s="20">
        <v>100</v>
      </c>
      <c r="E66" s="20" t="s">
        <v>190</v>
      </c>
      <c r="F66" s="18">
        <v>34598.839999999997</v>
      </c>
    </row>
    <row r="67" spans="1:6" x14ac:dyDescent="0.25">
      <c r="A67" s="19">
        <v>44704</v>
      </c>
      <c r="B67" s="17" t="s">
        <v>144</v>
      </c>
      <c r="C67" s="17"/>
      <c r="D67" s="20">
        <v>100</v>
      </c>
      <c r="E67" s="20" t="s">
        <v>190</v>
      </c>
      <c r="F67" s="18">
        <v>34698.839999999997</v>
      </c>
    </row>
    <row r="68" spans="1:6" x14ac:dyDescent="0.25">
      <c r="A68" s="19">
        <v>44706</v>
      </c>
      <c r="B68" s="17" t="s">
        <v>32</v>
      </c>
      <c r="C68" s="20">
        <v>40</v>
      </c>
      <c r="D68" s="17"/>
      <c r="E68" s="17" t="s">
        <v>5</v>
      </c>
      <c r="F68" s="18">
        <v>34658.839999999997</v>
      </c>
    </row>
    <row r="69" spans="1:6" x14ac:dyDescent="0.25">
      <c r="A69" s="19">
        <v>44706</v>
      </c>
      <c r="B69" s="17" t="s">
        <v>33</v>
      </c>
      <c r="C69" s="20">
        <v>40</v>
      </c>
      <c r="D69" s="17"/>
      <c r="E69" s="17" t="s">
        <v>5</v>
      </c>
      <c r="F69" s="18">
        <v>34618.839999999997</v>
      </c>
    </row>
    <row r="70" spans="1:6" x14ac:dyDescent="0.25">
      <c r="A70" s="19">
        <v>44707</v>
      </c>
      <c r="B70" s="17" t="s">
        <v>34</v>
      </c>
      <c r="C70" s="20">
        <v>19.04</v>
      </c>
      <c r="D70" s="17"/>
      <c r="E70" s="17" t="s">
        <v>7</v>
      </c>
      <c r="F70" s="18">
        <v>34599.800000000003</v>
      </c>
    </row>
    <row r="71" spans="1:6" x14ac:dyDescent="0.25">
      <c r="A71" s="19">
        <v>44707</v>
      </c>
      <c r="B71" s="17" t="s">
        <v>34</v>
      </c>
      <c r="C71" s="20">
        <v>16.420000000000002</v>
      </c>
      <c r="D71" s="17"/>
      <c r="E71" s="17" t="s">
        <v>7</v>
      </c>
      <c r="F71" s="18">
        <v>34583.379999999997</v>
      </c>
    </row>
    <row r="72" spans="1:6" x14ac:dyDescent="0.25">
      <c r="A72" s="19">
        <v>44708</v>
      </c>
      <c r="B72" s="17" t="s">
        <v>144</v>
      </c>
      <c r="C72" s="17"/>
      <c r="D72" s="20">
        <v>300</v>
      </c>
      <c r="E72" s="20" t="s">
        <v>190</v>
      </c>
      <c r="F72" s="18">
        <v>34883.379999999997</v>
      </c>
    </row>
    <row r="73" spans="1:6" x14ac:dyDescent="0.25">
      <c r="A73" s="19">
        <v>44712</v>
      </c>
      <c r="B73" s="17" t="s">
        <v>144</v>
      </c>
      <c r="C73" s="17"/>
      <c r="D73" s="20">
        <v>100</v>
      </c>
      <c r="E73" s="20" t="s">
        <v>190</v>
      </c>
      <c r="F73" s="18">
        <v>34983.379999999997</v>
      </c>
    </row>
    <row r="74" spans="1:6" x14ac:dyDescent="0.25">
      <c r="A74" s="19">
        <v>44713</v>
      </c>
      <c r="B74" s="17" t="s">
        <v>144</v>
      </c>
      <c r="C74" s="17"/>
      <c r="D74" s="20">
        <v>100</v>
      </c>
      <c r="E74" s="20" t="s">
        <v>190</v>
      </c>
      <c r="F74" s="18">
        <v>35083.379999999997</v>
      </c>
    </row>
    <row r="75" spans="1:6" x14ac:dyDescent="0.25">
      <c r="A75" s="19">
        <v>44713</v>
      </c>
      <c r="B75" s="17" t="s">
        <v>159</v>
      </c>
      <c r="C75" s="20">
        <v>2</v>
      </c>
      <c r="D75" s="17"/>
      <c r="E75" s="17" t="s">
        <v>12</v>
      </c>
      <c r="F75" s="18">
        <v>35081.379999999997</v>
      </c>
    </row>
    <row r="76" spans="1:6" x14ac:dyDescent="0.25">
      <c r="A76" s="19">
        <v>44714</v>
      </c>
      <c r="B76" s="17" t="s">
        <v>152</v>
      </c>
      <c r="C76" s="20">
        <v>65.099999999999994</v>
      </c>
      <c r="D76" s="17"/>
      <c r="E76" s="17" t="s">
        <v>192</v>
      </c>
      <c r="F76" s="18">
        <v>35016.28</v>
      </c>
    </row>
    <row r="77" spans="1:6" x14ac:dyDescent="0.25">
      <c r="A77" s="19">
        <v>44714</v>
      </c>
      <c r="B77" s="17" t="s">
        <v>137</v>
      </c>
      <c r="C77" s="20">
        <v>4.95</v>
      </c>
      <c r="D77" s="17"/>
      <c r="E77" s="17" t="s">
        <v>192</v>
      </c>
      <c r="F77" s="18">
        <v>35011.33</v>
      </c>
    </row>
    <row r="78" spans="1:6" x14ac:dyDescent="0.25">
      <c r="A78" s="19">
        <v>44715</v>
      </c>
      <c r="B78" s="17" t="s">
        <v>160</v>
      </c>
      <c r="C78" s="17"/>
      <c r="D78" s="20">
        <v>3000</v>
      </c>
      <c r="E78" s="20" t="s">
        <v>190</v>
      </c>
      <c r="F78" s="18">
        <v>38011.33</v>
      </c>
    </row>
    <row r="79" spans="1:6" x14ac:dyDescent="0.25">
      <c r="A79" s="19">
        <v>44718</v>
      </c>
      <c r="B79" s="17" t="s">
        <v>156</v>
      </c>
      <c r="C79" s="20">
        <v>2440</v>
      </c>
      <c r="D79" s="17"/>
      <c r="E79" s="17" t="s">
        <v>52</v>
      </c>
      <c r="F79" s="18">
        <v>35607.85</v>
      </c>
    </row>
    <row r="80" spans="1:6" x14ac:dyDescent="0.25">
      <c r="A80" s="19">
        <v>44718</v>
      </c>
      <c r="B80" s="17" t="s">
        <v>163</v>
      </c>
      <c r="C80" s="20">
        <v>47.59</v>
      </c>
      <c r="D80" s="17"/>
      <c r="E80" s="17" t="s">
        <v>204</v>
      </c>
      <c r="F80" s="18">
        <v>35560.26</v>
      </c>
    </row>
    <row r="81" spans="1:6" x14ac:dyDescent="0.25">
      <c r="A81" s="19">
        <v>44718</v>
      </c>
      <c r="B81" s="17" t="s">
        <v>144</v>
      </c>
      <c r="C81" s="17"/>
      <c r="D81" s="20">
        <v>100</v>
      </c>
      <c r="E81" s="20" t="s">
        <v>190</v>
      </c>
      <c r="F81" s="18">
        <v>38111.33</v>
      </c>
    </row>
    <row r="82" spans="1:6" x14ac:dyDescent="0.25">
      <c r="A82" s="19">
        <v>44718</v>
      </c>
      <c r="B82" s="17" t="s">
        <v>161</v>
      </c>
      <c r="C82" s="20">
        <v>45.35</v>
      </c>
      <c r="D82" s="17"/>
      <c r="E82" s="17" t="s">
        <v>201</v>
      </c>
      <c r="F82" s="18">
        <v>38065.980000000003</v>
      </c>
    </row>
    <row r="83" spans="1:6" x14ac:dyDescent="0.25">
      <c r="A83" s="19">
        <v>44718</v>
      </c>
      <c r="B83" s="17" t="s">
        <v>162</v>
      </c>
      <c r="C83" s="20">
        <v>18.13</v>
      </c>
      <c r="D83" s="17"/>
      <c r="E83" s="17" t="s">
        <v>202</v>
      </c>
      <c r="F83" s="18">
        <v>38047.85</v>
      </c>
    </row>
    <row r="84" spans="1:6" x14ac:dyDescent="0.25">
      <c r="A84" s="19">
        <v>44719</v>
      </c>
      <c r="B84" s="17" t="s">
        <v>144</v>
      </c>
      <c r="C84" s="17"/>
      <c r="D84" s="20">
        <v>100</v>
      </c>
      <c r="E84" s="20" t="s">
        <v>190</v>
      </c>
      <c r="F84" s="18">
        <v>35660.26</v>
      </c>
    </row>
    <row r="85" spans="1:6" x14ac:dyDescent="0.25">
      <c r="A85" s="19">
        <v>44720</v>
      </c>
      <c r="B85" s="17" t="s">
        <v>164</v>
      </c>
      <c r="C85" s="20">
        <v>100</v>
      </c>
      <c r="D85" s="17"/>
      <c r="E85" s="17" t="s">
        <v>41</v>
      </c>
      <c r="F85" s="18">
        <v>35760.26</v>
      </c>
    </row>
    <row r="86" spans="1:6" x14ac:dyDescent="0.25">
      <c r="A86" s="19">
        <v>44720</v>
      </c>
      <c r="B86" s="17" t="s">
        <v>144</v>
      </c>
      <c r="C86" s="17"/>
      <c r="D86" s="20">
        <v>200</v>
      </c>
      <c r="E86" s="20" t="s">
        <v>190</v>
      </c>
      <c r="F86" s="18">
        <v>35860.26</v>
      </c>
    </row>
    <row r="87" spans="1:6" x14ac:dyDescent="0.25">
      <c r="A87" s="19">
        <v>44721</v>
      </c>
      <c r="B87" s="17" t="s">
        <v>165</v>
      </c>
      <c r="C87" s="20">
        <v>64.930000000000007</v>
      </c>
      <c r="D87" s="17"/>
      <c r="E87" s="17" t="s">
        <v>204</v>
      </c>
      <c r="F87" s="18">
        <v>35795.33</v>
      </c>
    </row>
    <row r="88" spans="1:6" x14ac:dyDescent="0.25">
      <c r="A88" s="19">
        <v>44721</v>
      </c>
      <c r="B88" s="17" t="s">
        <v>144</v>
      </c>
      <c r="C88" s="17"/>
      <c r="D88" s="20">
        <v>100</v>
      </c>
      <c r="E88" s="20" t="s">
        <v>190</v>
      </c>
      <c r="F88" s="18">
        <v>35860.26</v>
      </c>
    </row>
    <row r="89" spans="1:6" x14ac:dyDescent="0.25">
      <c r="A89" s="19">
        <v>44722</v>
      </c>
      <c r="B89" s="17" t="s">
        <v>144</v>
      </c>
      <c r="C89" s="17"/>
      <c r="D89" s="20">
        <v>100</v>
      </c>
      <c r="E89" s="20" t="s">
        <v>190</v>
      </c>
      <c r="F89" s="18">
        <v>35895.33</v>
      </c>
    </row>
    <row r="90" spans="1:6" x14ac:dyDescent="0.25">
      <c r="A90" s="19">
        <v>44725</v>
      </c>
      <c r="B90" s="17" t="s">
        <v>144</v>
      </c>
      <c r="C90" s="17"/>
      <c r="D90" s="20">
        <v>125</v>
      </c>
      <c r="E90" s="20" t="s">
        <v>190</v>
      </c>
      <c r="F90" s="18">
        <v>36020.33</v>
      </c>
    </row>
    <row r="91" spans="1:6" x14ac:dyDescent="0.25">
      <c r="A91" s="19">
        <v>44725</v>
      </c>
      <c r="B91" s="17" t="s">
        <v>144</v>
      </c>
      <c r="C91" s="17"/>
      <c r="D91" s="20">
        <v>125</v>
      </c>
      <c r="E91" s="20" t="s">
        <v>190</v>
      </c>
      <c r="F91" s="18">
        <v>36145.33</v>
      </c>
    </row>
    <row r="92" spans="1:6" x14ac:dyDescent="0.25">
      <c r="A92" s="19">
        <v>44725</v>
      </c>
      <c r="B92" s="17" t="s">
        <v>166</v>
      </c>
      <c r="C92" s="20">
        <v>39.47</v>
      </c>
      <c r="D92" s="17"/>
      <c r="E92" s="17" t="s">
        <v>204</v>
      </c>
      <c r="F92" s="18">
        <v>36105.86</v>
      </c>
    </row>
    <row r="93" spans="1:6" x14ac:dyDescent="0.25">
      <c r="A93" s="19">
        <v>44733</v>
      </c>
      <c r="B93" s="17" t="s">
        <v>169</v>
      </c>
      <c r="C93" s="20">
        <v>123.07</v>
      </c>
      <c r="D93" s="17"/>
      <c r="E93" s="17" t="s">
        <v>204</v>
      </c>
      <c r="F93" s="18">
        <v>36565.47</v>
      </c>
    </row>
    <row r="94" spans="1:6" x14ac:dyDescent="0.25">
      <c r="A94" s="19">
        <v>44733</v>
      </c>
      <c r="B94" s="17" t="s">
        <v>168</v>
      </c>
      <c r="C94" s="20">
        <v>42.32</v>
      </c>
      <c r="D94" s="17"/>
      <c r="E94" s="17" t="s">
        <v>204</v>
      </c>
      <c r="F94" s="18">
        <v>36688.54</v>
      </c>
    </row>
    <row r="95" spans="1:6" x14ac:dyDescent="0.25">
      <c r="A95" s="19">
        <v>44733</v>
      </c>
      <c r="B95" s="17" t="s">
        <v>167</v>
      </c>
      <c r="C95" s="17"/>
      <c r="D95" s="20">
        <v>625</v>
      </c>
      <c r="E95" s="20" t="s">
        <v>190</v>
      </c>
      <c r="F95" s="18">
        <v>36730.86</v>
      </c>
    </row>
    <row r="96" spans="1:6" x14ac:dyDescent="0.25">
      <c r="A96" s="19">
        <v>44734</v>
      </c>
      <c r="B96" s="17" t="s">
        <v>170</v>
      </c>
      <c r="C96" s="20">
        <v>540</v>
      </c>
      <c r="D96" s="17"/>
      <c r="E96" s="17" t="s">
        <v>204</v>
      </c>
      <c r="F96" s="18">
        <v>36025.47</v>
      </c>
    </row>
    <row r="97" spans="1:6" x14ac:dyDescent="0.25">
      <c r="A97" s="19">
        <v>44734</v>
      </c>
      <c r="B97" s="17" t="s">
        <v>171</v>
      </c>
      <c r="C97" s="20">
        <v>50</v>
      </c>
      <c r="D97" s="17"/>
      <c r="E97" s="17" t="s">
        <v>204</v>
      </c>
      <c r="F97" s="18">
        <v>35975.47</v>
      </c>
    </row>
    <row r="98" spans="1:6" x14ac:dyDescent="0.25">
      <c r="A98" s="19">
        <v>44735</v>
      </c>
      <c r="B98" s="17" t="s">
        <v>173</v>
      </c>
      <c r="C98" s="20">
        <v>100</v>
      </c>
      <c r="D98" s="17"/>
      <c r="E98" s="17" t="s">
        <v>41</v>
      </c>
      <c r="F98" s="18">
        <v>35975.47</v>
      </c>
    </row>
    <row r="99" spans="1:6" x14ac:dyDescent="0.25">
      <c r="A99" s="19">
        <v>44735</v>
      </c>
      <c r="B99" s="17" t="s">
        <v>172</v>
      </c>
      <c r="C99" s="17"/>
      <c r="D99" s="20">
        <v>100</v>
      </c>
      <c r="E99" s="20" t="s">
        <v>190</v>
      </c>
      <c r="F99" s="18">
        <v>36075.47</v>
      </c>
    </row>
    <row r="100" spans="1:6" x14ac:dyDescent="0.25">
      <c r="A100" s="19">
        <v>44735</v>
      </c>
      <c r="B100" s="17" t="s">
        <v>174</v>
      </c>
      <c r="C100" s="20">
        <v>17.98</v>
      </c>
      <c r="D100" s="17"/>
      <c r="E100" s="17" t="s">
        <v>204</v>
      </c>
      <c r="F100" s="18">
        <v>35957.49</v>
      </c>
    </row>
    <row r="101" spans="1:6" x14ac:dyDescent="0.25">
      <c r="A101" s="19">
        <v>44736</v>
      </c>
      <c r="B101" s="17" t="s">
        <v>176</v>
      </c>
      <c r="C101" s="20">
        <v>381.44</v>
      </c>
      <c r="D101" s="17"/>
      <c r="E101" s="17" t="s">
        <v>204</v>
      </c>
      <c r="F101" s="18">
        <v>35342.85</v>
      </c>
    </row>
    <row r="102" spans="1:6" x14ac:dyDescent="0.25">
      <c r="A102" s="19">
        <v>44736</v>
      </c>
      <c r="B102" s="17" t="s">
        <v>175</v>
      </c>
      <c r="C102" s="20">
        <v>233.2</v>
      </c>
      <c r="D102" s="17"/>
      <c r="E102" s="17" t="s">
        <v>204</v>
      </c>
      <c r="F102" s="18">
        <v>35724.29</v>
      </c>
    </row>
    <row r="103" spans="1:6" x14ac:dyDescent="0.25">
      <c r="A103" s="19">
        <v>44736</v>
      </c>
      <c r="B103" s="17" t="s">
        <v>176</v>
      </c>
      <c r="C103" s="20">
        <v>6.33</v>
      </c>
      <c r="D103" s="17"/>
      <c r="E103" s="17" t="s">
        <v>204</v>
      </c>
      <c r="F103" s="18">
        <v>35336.519999999997</v>
      </c>
    </row>
    <row r="104" spans="1:6" x14ac:dyDescent="0.25">
      <c r="A104" s="19">
        <v>44739</v>
      </c>
      <c r="B104" s="17" t="s">
        <v>177</v>
      </c>
      <c r="C104" s="20">
        <v>100</v>
      </c>
      <c r="D104" s="17"/>
      <c r="E104" s="17" t="s">
        <v>41</v>
      </c>
      <c r="F104" s="18">
        <v>35236.519999999997</v>
      </c>
    </row>
    <row r="105" spans="1:6" x14ac:dyDescent="0.25">
      <c r="A105" s="19">
        <v>44739</v>
      </c>
      <c r="B105" s="17" t="s">
        <v>34</v>
      </c>
      <c r="C105" s="20">
        <v>18.329999999999998</v>
      </c>
      <c r="D105" s="17"/>
      <c r="E105" s="17" t="s">
        <v>7</v>
      </c>
      <c r="F105" s="18">
        <v>35218.19</v>
      </c>
    </row>
    <row r="106" spans="1:6" x14ac:dyDescent="0.25">
      <c r="A106" s="19">
        <v>44739</v>
      </c>
      <c r="B106" s="17" t="s">
        <v>34</v>
      </c>
      <c r="C106" s="20">
        <v>16.420000000000002</v>
      </c>
      <c r="D106" s="17"/>
      <c r="E106" s="17" t="s">
        <v>7</v>
      </c>
      <c r="F106" s="18">
        <v>35201.769999999997</v>
      </c>
    </row>
    <row r="107" spans="1:6" x14ac:dyDescent="0.25">
      <c r="A107" s="19">
        <v>44743</v>
      </c>
      <c r="B107" s="17" t="s">
        <v>178</v>
      </c>
      <c r="C107" s="20">
        <v>37</v>
      </c>
      <c r="D107" s="17"/>
      <c r="E107" s="17" t="s">
        <v>191</v>
      </c>
      <c r="F107" s="18">
        <v>35164.769999999997</v>
      </c>
    </row>
    <row r="108" spans="1:6" x14ac:dyDescent="0.25">
      <c r="A108" s="19">
        <v>44747</v>
      </c>
      <c r="B108" s="17" t="s">
        <v>156</v>
      </c>
      <c r="C108" s="20">
        <v>1440</v>
      </c>
      <c r="D108" s="17"/>
      <c r="E108" s="17" t="s">
        <v>52</v>
      </c>
      <c r="F108" s="18">
        <v>33815.47</v>
      </c>
    </row>
    <row r="109" spans="1:6" x14ac:dyDescent="0.25">
      <c r="A109" s="19">
        <v>44747</v>
      </c>
      <c r="B109" s="17" t="s">
        <v>152</v>
      </c>
      <c r="C109" s="20">
        <v>29.35</v>
      </c>
      <c r="D109" s="17"/>
      <c r="E109" s="17" t="s">
        <v>192</v>
      </c>
      <c r="F109" s="18">
        <v>35260.42</v>
      </c>
    </row>
    <row r="110" spans="1:6" x14ac:dyDescent="0.25">
      <c r="A110" s="19">
        <v>44747</v>
      </c>
      <c r="B110" s="17" t="s">
        <v>144</v>
      </c>
      <c r="C110" s="17"/>
      <c r="D110" s="20">
        <v>125</v>
      </c>
      <c r="E110" s="20" t="s">
        <v>190</v>
      </c>
      <c r="F110" s="18">
        <v>35289.769999999997</v>
      </c>
    </row>
    <row r="111" spans="1:6" x14ac:dyDescent="0.25">
      <c r="A111" s="19">
        <v>44747</v>
      </c>
      <c r="B111" s="17" t="s">
        <v>137</v>
      </c>
      <c r="C111" s="20">
        <v>4.95</v>
      </c>
      <c r="D111" s="17"/>
      <c r="E111" s="17" t="s">
        <v>192</v>
      </c>
      <c r="F111" s="18">
        <v>35255.47</v>
      </c>
    </row>
    <row r="112" spans="1:6" x14ac:dyDescent="0.25">
      <c r="A112" s="19">
        <v>44749</v>
      </c>
      <c r="B112" s="17" t="s">
        <v>144</v>
      </c>
      <c r="C112" s="17"/>
      <c r="D112" s="20">
        <v>125</v>
      </c>
      <c r="E112" s="20" t="s">
        <v>190</v>
      </c>
      <c r="F112" s="18">
        <v>33940.47</v>
      </c>
    </row>
    <row r="113" spans="1:6" x14ac:dyDescent="0.25">
      <c r="A113" s="19">
        <v>44750</v>
      </c>
      <c r="B113" s="17" t="s">
        <v>179</v>
      </c>
      <c r="C113" s="17"/>
      <c r="D113" s="20">
        <v>100</v>
      </c>
      <c r="E113" s="20" t="s">
        <v>190</v>
      </c>
      <c r="F113" s="18">
        <v>34040.47</v>
      </c>
    </row>
    <row r="114" spans="1:6" x14ac:dyDescent="0.25">
      <c r="A114" s="19">
        <v>44753</v>
      </c>
      <c r="B114" s="17" t="s">
        <v>144</v>
      </c>
      <c r="C114" s="17"/>
      <c r="D114" s="20">
        <v>150</v>
      </c>
      <c r="E114" s="20" t="s">
        <v>190</v>
      </c>
      <c r="F114" s="18">
        <v>34190.47</v>
      </c>
    </row>
    <row r="115" spans="1:6" x14ac:dyDescent="0.25">
      <c r="A115" s="19">
        <v>44767</v>
      </c>
      <c r="B115" s="17" t="s">
        <v>144</v>
      </c>
      <c r="C115" s="17"/>
      <c r="D115" s="20">
        <v>125</v>
      </c>
      <c r="E115" s="20" t="s">
        <v>190</v>
      </c>
      <c r="F115" s="18">
        <v>34315.47</v>
      </c>
    </row>
    <row r="116" spans="1:6" x14ac:dyDescent="0.25">
      <c r="A116" s="19">
        <v>44767</v>
      </c>
      <c r="B116" s="17" t="s">
        <v>144</v>
      </c>
      <c r="C116" s="17"/>
      <c r="D116" s="20">
        <v>125</v>
      </c>
      <c r="E116" s="20" t="s">
        <v>190</v>
      </c>
      <c r="F116" s="18">
        <v>34440.47</v>
      </c>
    </row>
    <row r="117" spans="1:6" x14ac:dyDescent="0.25">
      <c r="A117" s="19">
        <v>44769</v>
      </c>
      <c r="B117" s="17" t="s">
        <v>32</v>
      </c>
      <c r="C117" s="20">
        <v>51.3</v>
      </c>
      <c r="D117" s="17"/>
      <c r="E117" s="17" t="s">
        <v>5</v>
      </c>
      <c r="F117" s="18">
        <v>34389.17</v>
      </c>
    </row>
    <row r="118" spans="1:6" x14ac:dyDescent="0.25">
      <c r="A118" s="19">
        <v>44769</v>
      </c>
      <c r="B118" s="17" t="s">
        <v>33</v>
      </c>
      <c r="C118" s="20">
        <v>40</v>
      </c>
      <c r="D118" s="17"/>
      <c r="E118" s="17" t="s">
        <v>5</v>
      </c>
      <c r="F118" s="18">
        <v>34349.17</v>
      </c>
    </row>
    <row r="119" spans="1:6" x14ac:dyDescent="0.25">
      <c r="A119" s="19">
        <v>44769</v>
      </c>
      <c r="B119" s="17" t="s">
        <v>34</v>
      </c>
      <c r="C119" s="20">
        <v>18.75</v>
      </c>
      <c r="D119" s="17"/>
      <c r="E119" s="17" t="s">
        <v>7</v>
      </c>
      <c r="F119" s="18">
        <v>34330.42</v>
      </c>
    </row>
    <row r="120" spans="1:6" x14ac:dyDescent="0.25">
      <c r="A120" s="19">
        <v>44769</v>
      </c>
      <c r="B120" s="17" t="s">
        <v>34</v>
      </c>
      <c r="C120" s="20">
        <v>16.28</v>
      </c>
      <c r="D120" s="17"/>
      <c r="E120" s="17" t="s">
        <v>7</v>
      </c>
      <c r="F120" s="18">
        <v>34314.14</v>
      </c>
    </row>
    <row r="121" spans="1:6" x14ac:dyDescent="0.25">
      <c r="A121" s="19">
        <v>44774</v>
      </c>
      <c r="B121" s="17" t="s">
        <v>180</v>
      </c>
      <c r="C121" s="20">
        <v>2</v>
      </c>
      <c r="D121" s="17"/>
      <c r="E121" s="17" t="s">
        <v>12</v>
      </c>
      <c r="F121" s="18">
        <v>34312.14</v>
      </c>
    </row>
    <row r="122" spans="1:6" x14ac:dyDescent="0.25">
      <c r="A122" s="19">
        <v>44775</v>
      </c>
      <c r="B122" s="17" t="s">
        <v>152</v>
      </c>
      <c r="C122" s="20">
        <v>19.850000000000001</v>
      </c>
      <c r="D122" s="17"/>
      <c r="E122" s="17" t="s">
        <v>192</v>
      </c>
      <c r="F122" s="18">
        <v>34292.29</v>
      </c>
    </row>
    <row r="123" spans="1:6" x14ac:dyDescent="0.25">
      <c r="A123" s="19">
        <v>44775</v>
      </c>
      <c r="B123" s="17" t="s">
        <v>137</v>
      </c>
      <c r="C123" s="20">
        <v>4.95</v>
      </c>
      <c r="D123" s="17"/>
      <c r="E123" s="17" t="s">
        <v>192</v>
      </c>
      <c r="F123" s="18">
        <v>34287.339999999997</v>
      </c>
    </row>
    <row r="124" spans="1:6" x14ac:dyDescent="0.25">
      <c r="A124" s="19">
        <v>44777</v>
      </c>
      <c r="B124" s="17" t="s">
        <v>156</v>
      </c>
      <c r="C124" s="20">
        <v>1440</v>
      </c>
      <c r="D124" s="17"/>
      <c r="E124" s="17" t="s">
        <v>52</v>
      </c>
      <c r="F124" s="18">
        <v>32847.339999999997</v>
      </c>
    </row>
    <row r="125" spans="1:6" x14ac:dyDescent="0.25">
      <c r="A125" s="19">
        <v>44791</v>
      </c>
      <c r="B125" s="17" t="s">
        <v>181</v>
      </c>
      <c r="C125" s="17"/>
      <c r="D125" s="20">
        <v>2016</v>
      </c>
      <c r="E125" s="20" t="s">
        <v>206</v>
      </c>
      <c r="F125" s="18">
        <v>34863.339999999997</v>
      </c>
    </row>
    <row r="126" spans="1:6" x14ac:dyDescent="0.25">
      <c r="A126" s="19">
        <v>44799</v>
      </c>
      <c r="B126" s="17" t="s">
        <v>34</v>
      </c>
      <c r="C126" s="20">
        <v>19.16</v>
      </c>
      <c r="D126" s="17"/>
      <c r="E126" s="17" t="s">
        <v>7</v>
      </c>
      <c r="F126" s="18">
        <v>34844.18</v>
      </c>
    </row>
    <row r="127" spans="1:6" x14ac:dyDescent="0.25">
      <c r="A127" s="19">
        <v>44799</v>
      </c>
      <c r="B127" s="17" t="s">
        <v>34</v>
      </c>
      <c r="C127" s="20">
        <v>16.420000000000002</v>
      </c>
      <c r="D127" s="17"/>
      <c r="E127" s="17" t="s">
        <v>7</v>
      </c>
      <c r="F127" s="18">
        <v>34827.760000000002</v>
      </c>
    </row>
    <row r="128" spans="1:6" x14ac:dyDescent="0.25">
      <c r="A128" s="19">
        <v>44805</v>
      </c>
      <c r="B128" s="17" t="s">
        <v>182</v>
      </c>
      <c r="C128" s="20">
        <v>2</v>
      </c>
      <c r="D128" s="17"/>
      <c r="E128" s="17" t="s">
        <v>12</v>
      </c>
      <c r="F128" s="18">
        <v>34825.760000000002</v>
      </c>
    </row>
    <row r="129" spans="1:6" x14ac:dyDescent="0.25">
      <c r="A129" s="19">
        <v>44806</v>
      </c>
      <c r="B129" s="17" t="s">
        <v>137</v>
      </c>
      <c r="C129" s="20">
        <v>4.95</v>
      </c>
      <c r="D129" s="17"/>
      <c r="E129" s="17" t="s">
        <v>192</v>
      </c>
      <c r="F129" s="18">
        <v>34820.81</v>
      </c>
    </row>
    <row r="130" spans="1:6" x14ac:dyDescent="0.25">
      <c r="A130" s="19">
        <v>44816</v>
      </c>
      <c r="B130" s="17" t="s">
        <v>156</v>
      </c>
      <c r="C130" s="20">
        <v>1800</v>
      </c>
      <c r="D130" s="17"/>
      <c r="E130" s="17" t="s">
        <v>52</v>
      </c>
      <c r="F130" s="18">
        <v>33020.81</v>
      </c>
    </row>
    <row r="131" spans="1:6" x14ac:dyDescent="0.25">
      <c r="A131" s="19">
        <v>44830</v>
      </c>
      <c r="B131" s="17" t="s">
        <v>34</v>
      </c>
      <c r="C131" s="20">
        <v>19.07</v>
      </c>
      <c r="D131" s="17"/>
      <c r="E131" s="17" t="s">
        <v>7</v>
      </c>
      <c r="F131" s="18">
        <v>33001.74</v>
      </c>
    </row>
    <row r="132" spans="1:6" x14ac:dyDescent="0.25">
      <c r="A132" s="19">
        <v>44830</v>
      </c>
      <c r="B132" s="17" t="s">
        <v>34</v>
      </c>
      <c r="C132" s="20">
        <v>16.45</v>
      </c>
      <c r="D132" s="17"/>
      <c r="E132" s="17" t="s">
        <v>7</v>
      </c>
      <c r="F132" s="18">
        <v>32985.29</v>
      </c>
    </row>
    <row r="133" spans="1:6" x14ac:dyDescent="0.25">
      <c r="A133" s="19">
        <v>44832</v>
      </c>
      <c r="B133" s="17" t="s">
        <v>32</v>
      </c>
      <c r="C133" s="20">
        <v>85.2</v>
      </c>
      <c r="D133" s="17"/>
      <c r="E133" s="17" t="s">
        <v>5</v>
      </c>
      <c r="F133" s="18">
        <v>32900.089999999997</v>
      </c>
    </row>
    <row r="134" spans="1:6" x14ac:dyDescent="0.25">
      <c r="A134" s="19">
        <v>44832</v>
      </c>
      <c r="B134" s="17" t="s">
        <v>33</v>
      </c>
      <c r="C134" s="20">
        <v>79.55</v>
      </c>
      <c r="D134" s="17"/>
      <c r="E134" s="17" t="s">
        <v>5</v>
      </c>
      <c r="F134" s="18">
        <v>32820.54</v>
      </c>
    </row>
    <row r="135" spans="1:6" x14ac:dyDescent="0.25">
      <c r="A135" s="19">
        <v>44837</v>
      </c>
      <c r="B135" s="17" t="s">
        <v>137</v>
      </c>
      <c r="C135" s="20">
        <v>4.95</v>
      </c>
      <c r="D135" s="17"/>
      <c r="E135" s="17" t="s">
        <v>192</v>
      </c>
      <c r="F135" s="18">
        <v>32815.589999999997</v>
      </c>
    </row>
    <row r="136" spans="1:6" x14ac:dyDescent="0.25">
      <c r="A136" s="19">
        <v>44837</v>
      </c>
      <c r="B136" s="17" t="s">
        <v>183</v>
      </c>
      <c r="C136" s="20">
        <v>2</v>
      </c>
      <c r="D136" s="17"/>
      <c r="E136" s="17" t="s">
        <v>12</v>
      </c>
      <c r="F136" s="18">
        <v>32813.589999999997</v>
      </c>
    </row>
    <row r="137" spans="1:6" x14ac:dyDescent="0.25">
      <c r="A137" s="19">
        <v>44840</v>
      </c>
      <c r="B137" s="17" t="s">
        <v>156</v>
      </c>
      <c r="C137" s="20">
        <v>1440</v>
      </c>
      <c r="D137" s="17"/>
      <c r="E137" s="17" t="s">
        <v>52</v>
      </c>
      <c r="F137" s="18">
        <v>31373.59</v>
      </c>
    </row>
    <row r="138" spans="1:6" x14ac:dyDescent="0.25">
      <c r="A138" s="19">
        <v>44860</v>
      </c>
      <c r="B138" s="17" t="s">
        <v>34</v>
      </c>
      <c r="C138" s="20">
        <v>19.309999999999999</v>
      </c>
      <c r="D138" s="17"/>
      <c r="E138" s="17" t="s">
        <v>7</v>
      </c>
      <c r="F138" s="18">
        <v>31354.28</v>
      </c>
    </row>
    <row r="139" spans="1:6" x14ac:dyDescent="0.25">
      <c r="A139" s="19">
        <v>44860</v>
      </c>
      <c r="B139" s="17" t="s">
        <v>34</v>
      </c>
      <c r="C139" s="20">
        <v>16.309999999999999</v>
      </c>
      <c r="D139" s="17"/>
      <c r="E139" s="17" t="s">
        <v>7</v>
      </c>
      <c r="F139" s="18">
        <v>31337.97</v>
      </c>
    </row>
    <row r="140" spans="1:6" x14ac:dyDescent="0.25">
      <c r="A140" s="19">
        <v>44866</v>
      </c>
      <c r="B140" s="17" t="s">
        <v>184</v>
      </c>
      <c r="C140" s="20">
        <v>2</v>
      </c>
      <c r="D140" s="17"/>
      <c r="E140" s="17" t="s">
        <v>12</v>
      </c>
      <c r="F140" s="18">
        <v>31335.97</v>
      </c>
    </row>
    <row r="141" spans="1:6" x14ac:dyDescent="0.25">
      <c r="A141" s="19">
        <v>44867</v>
      </c>
      <c r="B141" s="17" t="s">
        <v>137</v>
      </c>
      <c r="C141" s="20">
        <v>4.95</v>
      </c>
      <c r="D141" s="17"/>
      <c r="E141" s="17" t="s">
        <v>192</v>
      </c>
      <c r="F141" s="18">
        <v>31331.02</v>
      </c>
    </row>
    <row r="142" spans="1:6" x14ac:dyDescent="0.25">
      <c r="A142" s="19">
        <v>44868</v>
      </c>
      <c r="B142" s="17" t="s">
        <v>185</v>
      </c>
      <c r="C142" s="20">
        <v>220</v>
      </c>
      <c r="D142" s="17"/>
      <c r="E142" s="17" t="s">
        <v>195</v>
      </c>
      <c r="F142" s="18">
        <v>31236.02</v>
      </c>
    </row>
    <row r="143" spans="1:6" x14ac:dyDescent="0.25">
      <c r="A143" s="19">
        <v>44868</v>
      </c>
      <c r="B143" s="17" t="s">
        <v>144</v>
      </c>
      <c r="C143" s="17"/>
      <c r="D143" s="20">
        <v>125</v>
      </c>
      <c r="E143" s="20" t="s">
        <v>190</v>
      </c>
      <c r="F143" s="18">
        <v>31456.02</v>
      </c>
    </row>
    <row r="144" spans="1:6" x14ac:dyDescent="0.25">
      <c r="A144" s="19">
        <v>44869</v>
      </c>
      <c r="B144" s="17" t="s">
        <v>156</v>
      </c>
      <c r="C144" s="20">
        <v>1440</v>
      </c>
      <c r="D144" s="17"/>
      <c r="E144" s="17" t="s">
        <v>52</v>
      </c>
      <c r="F144" s="18">
        <v>29796.02</v>
      </c>
    </row>
    <row r="145" spans="1:6" x14ac:dyDescent="0.25">
      <c r="A145" s="19">
        <v>44872</v>
      </c>
      <c r="B145" s="17" t="s">
        <v>144</v>
      </c>
      <c r="C145" s="17"/>
      <c r="D145" s="20">
        <v>125</v>
      </c>
      <c r="E145" s="20" t="s">
        <v>190</v>
      </c>
      <c r="F145" s="18">
        <v>29921.02</v>
      </c>
    </row>
    <row r="146" spans="1:6" x14ac:dyDescent="0.25">
      <c r="A146" s="19">
        <v>44879</v>
      </c>
      <c r="B146" s="17" t="s">
        <v>144</v>
      </c>
      <c r="C146" s="17"/>
      <c r="D146" s="20">
        <v>125</v>
      </c>
      <c r="E146" s="20" t="s">
        <v>190</v>
      </c>
      <c r="F146" s="18">
        <v>30046.02</v>
      </c>
    </row>
    <row r="147" spans="1:6" x14ac:dyDescent="0.25">
      <c r="A147" s="19">
        <v>44888</v>
      </c>
      <c r="B147" s="17" t="s">
        <v>32</v>
      </c>
      <c r="C147" s="20">
        <v>62.6</v>
      </c>
      <c r="D147" s="17"/>
      <c r="E147" s="17" t="s">
        <v>5</v>
      </c>
      <c r="F147" s="18">
        <v>29983.42</v>
      </c>
    </row>
    <row r="148" spans="1:6" x14ac:dyDescent="0.25">
      <c r="A148" s="19">
        <v>44888</v>
      </c>
      <c r="B148" s="17" t="s">
        <v>33</v>
      </c>
      <c r="C148" s="20">
        <v>51.3</v>
      </c>
      <c r="D148" s="17"/>
      <c r="E148" s="17" t="s">
        <v>5</v>
      </c>
      <c r="F148" s="18">
        <v>29932.12</v>
      </c>
    </row>
    <row r="149" spans="1:6" x14ac:dyDescent="0.25">
      <c r="A149" s="19">
        <v>44893</v>
      </c>
      <c r="B149" s="17" t="s">
        <v>186</v>
      </c>
      <c r="C149" s="20">
        <v>531.77</v>
      </c>
      <c r="D149" s="17"/>
      <c r="E149" s="17" t="s">
        <v>196</v>
      </c>
      <c r="F149" s="18">
        <v>29400.35</v>
      </c>
    </row>
    <row r="150" spans="1:6" x14ac:dyDescent="0.25">
      <c r="A150" s="19">
        <v>44895</v>
      </c>
      <c r="B150" s="17" t="s">
        <v>34</v>
      </c>
      <c r="C150" s="20">
        <v>19.309999999999999</v>
      </c>
      <c r="D150" s="17"/>
      <c r="E150" s="17" t="s">
        <v>7</v>
      </c>
      <c r="F150" s="18">
        <v>29381.040000000001</v>
      </c>
    </row>
    <row r="151" spans="1:6" x14ac:dyDescent="0.25">
      <c r="A151" s="19">
        <v>44895</v>
      </c>
      <c r="B151" s="17" t="s">
        <v>34</v>
      </c>
      <c r="C151" s="20">
        <v>16.45</v>
      </c>
      <c r="D151" s="17"/>
      <c r="E151" s="17" t="s">
        <v>7</v>
      </c>
      <c r="F151" s="18">
        <v>29364.59</v>
      </c>
    </row>
    <row r="152" spans="1:6" x14ac:dyDescent="0.25">
      <c r="A152" s="19">
        <v>44896</v>
      </c>
      <c r="B152" s="17" t="s">
        <v>187</v>
      </c>
      <c r="C152" s="20">
        <v>2</v>
      </c>
      <c r="D152" s="17"/>
      <c r="E152" s="17" t="s">
        <v>12</v>
      </c>
      <c r="F152" s="18">
        <v>29362.59</v>
      </c>
    </row>
    <row r="153" spans="1:6" x14ac:dyDescent="0.25">
      <c r="A153" s="19">
        <v>44897</v>
      </c>
      <c r="B153" s="17" t="s">
        <v>152</v>
      </c>
      <c r="C153" s="20">
        <v>11.48</v>
      </c>
      <c r="D153" s="17"/>
      <c r="E153" s="17" t="s">
        <v>192</v>
      </c>
      <c r="F153" s="18">
        <v>29351.11</v>
      </c>
    </row>
    <row r="154" spans="1:6" x14ac:dyDescent="0.25">
      <c r="A154" s="19">
        <v>44897</v>
      </c>
      <c r="B154" s="17" t="s">
        <v>137</v>
      </c>
      <c r="C154" s="20">
        <v>4.95</v>
      </c>
      <c r="D154" s="17"/>
      <c r="E154" s="17" t="s">
        <v>192</v>
      </c>
      <c r="F154" s="18">
        <v>29346.16</v>
      </c>
    </row>
    <row r="155" spans="1:6" x14ac:dyDescent="0.25">
      <c r="A155" s="19">
        <v>44902</v>
      </c>
      <c r="B155" s="17" t="s">
        <v>156</v>
      </c>
      <c r="C155" s="20">
        <v>500</v>
      </c>
      <c r="D155" s="17"/>
      <c r="E155" s="17" t="s">
        <v>52</v>
      </c>
      <c r="F155" s="18">
        <v>28846.16</v>
      </c>
    </row>
    <row r="156" spans="1:6" x14ac:dyDescent="0.25">
      <c r="A156" s="19">
        <v>44904</v>
      </c>
      <c r="B156" s="17" t="s">
        <v>188</v>
      </c>
      <c r="C156" s="20">
        <v>179.88</v>
      </c>
      <c r="D156" s="17"/>
      <c r="E156" s="17" t="s">
        <v>203</v>
      </c>
      <c r="F156" s="18">
        <v>28666.28</v>
      </c>
    </row>
    <row r="157" spans="1:6" x14ac:dyDescent="0.25">
      <c r="A157" s="19">
        <v>44923</v>
      </c>
      <c r="B157" s="17" t="s">
        <v>34</v>
      </c>
      <c r="C157" s="20">
        <v>20.85</v>
      </c>
      <c r="D157" s="17"/>
      <c r="E157" s="17" t="s">
        <v>7</v>
      </c>
      <c r="F157" s="18">
        <v>28645.43</v>
      </c>
    </row>
    <row r="158" spans="1:6" x14ac:dyDescent="0.25">
      <c r="A158" s="19">
        <v>44923</v>
      </c>
      <c r="B158" s="17" t="s">
        <v>34</v>
      </c>
      <c r="C158" s="20">
        <v>18.53</v>
      </c>
      <c r="D158" s="17"/>
      <c r="E158" s="17" t="s">
        <v>7</v>
      </c>
      <c r="F158" s="18">
        <v>28626.9</v>
      </c>
    </row>
  </sheetData>
  <autoFilter ref="A1:F158" xr:uid="{188FA86B-CB4F-4D7D-BEC2-20F78F454E22}">
    <sortState xmlns:xlrd2="http://schemas.microsoft.com/office/spreadsheetml/2017/richdata2" ref="A2:F158">
      <sortCondition ref="A1:A158"/>
    </sortState>
  </autoFilter>
  <pageMargins left="0.45" right="0.7" top="0.25" bottom="0.25" header="0.05" footer="0.05"/>
  <pageSetup scale="6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1882C-4AAD-4353-9E6B-B1B999829261}">
  <sheetPr>
    <pageSetUpPr fitToPage="1"/>
  </sheetPr>
  <dimension ref="A1:F147"/>
  <sheetViews>
    <sheetView tabSelected="1" workbookViewId="0">
      <selection activeCell="J13" sqref="J13"/>
    </sheetView>
  </sheetViews>
  <sheetFormatPr defaultRowHeight="15" x14ac:dyDescent="0.25"/>
  <cols>
    <col min="1" max="1" width="10.7109375" bestFit="1" customWidth="1"/>
    <col min="2" max="2" width="68" bestFit="1" customWidth="1"/>
    <col min="3" max="3" width="12.140625" bestFit="1" customWidth="1"/>
    <col min="4" max="4" width="9.85546875" bestFit="1" customWidth="1"/>
    <col min="5" max="5" width="22.42578125" bestFit="1" customWidth="1"/>
    <col min="6" max="6" width="10.85546875" bestFit="1" customWidth="1"/>
  </cols>
  <sheetData>
    <row r="1" spans="1:6" x14ac:dyDescent="0.25">
      <c r="A1" t="s">
        <v>1</v>
      </c>
      <c r="B1" t="s">
        <v>189</v>
      </c>
      <c r="C1" t="s">
        <v>231</v>
      </c>
      <c r="D1" t="s">
        <v>232</v>
      </c>
      <c r="F1" t="s">
        <v>6</v>
      </c>
    </row>
    <row r="2" spans="1:6" x14ac:dyDescent="0.25">
      <c r="A2" s="2">
        <v>44929</v>
      </c>
      <c r="B2" t="s">
        <v>259</v>
      </c>
      <c r="C2" s="3">
        <v>2</v>
      </c>
      <c r="E2" t="s">
        <v>12</v>
      </c>
      <c r="F2" s="3">
        <v>28619.95</v>
      </c>
    </row>
    <row r="3" spans="1:6" x14ac:dyDescent="0.25">
      <c r="A3" s="2">
        <v>44929</v>
      </c>
      <c r="B3" t="s">
        <v>137</v>
      </c>
      <c r="C3" s="3">
        <v>4.95</v>
      </c>
      <c r="E3" t="s">
        <v>192</v>
      </c>
      <c r="F3" s="3">
        <v>28621.95</v>
      </c>
    </row>
    <row r="4" spans="1:6" x14ac:dyDescent="0.25">
      <c r="A4" s="2">
        <v>44932</v>
      </c>
      <c r="B4" t="s">
        <v>271</v>
      </c>
      <c r="D4" s="3">
        <v>125</v>
      </c>
      <c r="E4" s="3" t="s">
        <v>275</v>
      </c>
      <c r="F4" s="3">
        <v>28744.95</v>
      </c>
    </row>
    <row r="5" spans="1:6" x14ac:dyDescent="0.25">
      <c r="A5" s="2">
        <v>44951</v>
      </c>
      <c r="B5" t="s">
        <v>33</v>
      </c>
      <c r="C5" s="3">
        <v>43.75</v>
      </c>
      <c r="E5" t="s">
        <v>273</v>
      </c>
      <c r="F5" s="3">
        <v>28657.45</v>
      </c>
    </row>
    <row r="6" spans="1:6" x14ac:dyDescent="0.25">
      <c r="A6" s="2">
        <v>44951</v>
      </c>
      <c r="B6" t="s">
        <v>32</v>
      </c>
      <c r="C6" s="3">
        <v>43.75</v>
      </c>
      <c r="E6" t="s">
        <v>273</v>
      </c>
      <c r="F6" s="3">
        <v>28701.200000000001</v>
      </c>
    </row>
    <row r="7" spans="1:6" x14ac:dyDescent="0.25">
      <c r="A7" s="2">
        <v>44956</v>
      </c>
      <c r="B7" t="s">
        <v>34</v>
      </c>
      <c r="C7" s="3">
        <v>23.54</v>
      </c>
      <c r="E7" t="s">
        <v>7</v>
      </c>
      <c r="F7" s="3">
        <v>28608.14</v>
      </c>
    </row>
    <row r="8" spans="1:6" x14ac:dyDescent="0.25">
      <c r="A8" s="2">
        <v>44956</v>
      </c>
      <c r="B8" t="s">
        <v>34</v>
      </c>
      <c r="C8" s="3">
        <v>25.77</v>
      </c>
      <c r="E8" t="s">
        <v>7</v>
      </c>
      <c r="F8" s="3">
        <v>28631.68</v>
      </c>
    </row>
    <row r="9" spans="1:6" x14ac:dyDescent="0.25">
      <c r="A9" s="2">
        <v>44958</v>
      </c>
      <c r="B9" t="s">
        <v>258</v>
      </c>
      <c r="C9" s="3">
        <v>3</v>
      </c>
      <c r="E9" t="s">
        <v>12</v>
      </c>
      <c r="F9" s="3">
        <v>28605.14</v>
      </c>
    </row>
    <row r="10" spans="1:6" x14ac:dyDescent="0.25">
      <c r="A10" s="2">
        <v>44959</v>
      </c>
      <c r="B10" t="s">
        <v>137</v>
      </c>
      <c r="C10" s="3">
        <v>4.95</v>
      </c>
      <c r="E10" t="s">
        <v>192</v>
      </c>
      <c r="F10" s="3">
        <v>28600.19</v>
      </c>
    </row>
    <row r="11" spans="1:6" x14ac:dyDescent="0.25">
      <c r="A11" s="2">
        <v>44971</v>
      </c>
      <c r="B11" t="s">
        <v>135</v>
      </c>
      <c r="C11" s="3">
        <v>1430</v>
      </c>
      <c r="E11" t="s">
        <v>282</v>
      </c>
      <c r="F11" s="3">
        <v>27170.19</v>
      </c>
    </row>
    <row r="12" spans="1:6" x14ac:dyDescent="0.25">
      <c r="A12" s="2">
        <v>44973</v>
      </c>
      <c r="B12" t="s">
        <v>144</v>
      </c>
      <c r="D12" s="3">
        <v>100</v>
      </c>
      <c r="E12" s="3" t="s">
        <v>275</v>
      </c>
      <c r="F12" s="3">
        <v>27270.19</v>
      </c>
    </row>
    <row r="13" spans="1:6" x14ac:dyDescent="0.25">
      <c r="A13" s="2">
        <v>44978</v>
      </c>
      <c r="B13" t="s">
        <v>257</v>
      </c>
      <c r="C13" s="3">
        <v>400</v>
      </c>
      <c r="E13" t="s">
        <v>278</v>
      </c>
      <c r="F13" s="3">
        <v>26870.19</v>
      </c>
    </row>
    <row r="14" spans="1:6" x14ac:dyDescent="0.25">
      <c r="A14" s="2">
        <v>44981</v>
      </c>
      <c r="B14" t="s">
        <v>34</v>
      </c>
      <c r="C14" s="3">
        <v>16.579999999999998</v>
      </c>
      <c r="E14" t="s">
        <v>7</v>
      </c>
      <c r="F14" s="3">
        <v>26834.28</v>
      </c>
    </row>
    <row r="15" spans="1:6" x14ac:dyDescent="0.25">
      <c r="A15" s="2">
        <v>44981</v>
      </c>
      <c r="B15" t="s">
        <v>34</v>
      </c>
      <c r="C15" s="3">
        <v>19.329999999999998</v>
      </c>
      <c r="E15" t="s">
        <v>7</v>
      </c>
      <c r="F15" s="3">
        <v>26850.86</v>
      </c>
    </row>
    <row r="16" spans="1:6" x14ac:dyDescent="0.25">
      <c r="A16" s="2">
        <v>44984</v>
      </c>
      <c r="B16" t="s">
        <v>270</v>
      </c>
      <c r="D16" s="3">
        <v>100</v>
      </c>
      <c r="E16" s="3" t="s">
        <v>275</v>
      </c>
      <c r="F16" s="3">
        <v>26934.28</v>
      </c>
    </row>
    <row r="17" spans="1:6" x14ac:dyDescent="0.25">
      <c r="A17" s="2">
        <v>44985</v>
      </c>
      <c r="B17" t="s">
        <v>256</v>
      </c>
      <c r="C17" s="3">
        <v>45.53</v>
      </c>
      <c r="E17" t="s">
        <v>204</v>
      </c>
      <c r="F17" s="3">
        <v>26888.75</v>
      </c>
    </row>
    <row r="18" spans="1:6" x14ac:dyDescent="0.25">
      <c r="A18" s="2">
        <v>44986</v>
      </c>
      <c r="B18" t="s">
        <v>255</v>
      </c>
      <c r="C18" s="3">
        <v>3</v>
      </c>
      <c r="E18" t="s">
        <v>12</v>
      </c>
      <c r="F18" s="3">
        <v>26885.75</v>
      </c>
    </row>
    <row r="19" spans="1:6" x14ac:dyDescent="0.25">
      <c r="A19" s="2">
        <v>44987</v>
      </c>
      <c r="B19" t="s">
        <v>152</v>
      </c>
      <c r="C19" s="3">
        <v>3.1</v>
      </c>
      <c r="E19" t="s">
        <v>192</v>
      </c>
      <c r="F19" s="3">
        <v>26877.7</v>
      </c>
    </row>
    <row r="20" spans="1:6" x14ac:dyDescent="0.25">
      <c r="A20" s="2">
        <v>44987</v>
      </c>
      <c r="B20" t="s">
        <v>137</v>
      </c>
      <c r="C20" s="3">
        <v>4.95</v>
      </c>
      <c r="E20" t="s">
        <v>192</v>
      </c>
      <c r="F20" s="3">
        <v>26880.799999999999</v>
      </c>
    </row>
    <row r="21" spans="1:6" x14ac:dyDescent="0.25">
      <c r="A21" s="2">
        <v>44995</v>
      </c>
      <c r="B21" t="s">
        <v>254</v>
      </c>
      <c r="C21" s="3">
        <v>100.05</v>
      </c>
      <c r="E21" t="s">
        <v>279</v>
      </c>
      <c r="F21" s="3">
        <v>26777.65</v>
      </c>
    </row>
    <row r="22" spans="1:6" x14ac:dyDescent="0.25">
      <c r="A22" s="2">
        <v>45007</v>
      </c>
      <c r="B22" t="s">
        <v>238</v>
      </c>
      <c r="C22" s="3">
        <v>43.75</v>
      </c>
      <c r="E22" t="s">
        <v>273</v>
      </c>
      <c r="F22" s="3">
        <v>26690.15</v>
      </c>
    </row>
    <row r="23" spans="1:6" x14ac:dyDescent="0.25">
      <c r="A23" s="2">
        <v>45007</v>
      </c>
      <c r="B23" t="s">
        <v>237</v>
      </c>
      <c r="C23" s="3">
        <v>43.75</v>
      </c>
      <c r="E23" t="s">
        <v>273</v>
      </c>
      <c r="F23" s="3">
        <v>26733.9</v>
      </c>
    </row>
    <row r="24" spans="1:6" x14ac:dyDescent="0.25">
      <c r="A24" s="2">
        <v>45014</v>
      </c>
      <c r="B24" t="s">
        <v>34</v>
      </c>
      <c r="C24" s="3">
        <v>16.68</v>
      </c>
      <c r="E24" t="s">
        <v>7</v>
      </c>
      <c r="F24" s="3">
        <v>26655.77</v>
      </c>
    </row>
    <row r="25" spans="1:6" x14ac:dyDescent="0.25">
      <c r="A25" s="2">
        <v>45014</v>
      </c>
      <c r="B25" t="s">
        <v>34</v>
      </c>
      <c r="C25" s="3">
        <v>17.7</v>
      </c>
      <c r="E25" t="s">
        <v>7</v>
      </c>
      <c r="F25" s="3">
        <v>26672.45</v>
      </c>
    </row>
    <row r="26" spans="1:6" x14ac:dyDescent="0.25">
      <c r="A26" s="2">
        <v>45015</v>
      </c>
      <c r="B26" t="s">
        <v>253</v>
      </c>
      <c r="C26" s="3">
        <v>6.33</v>
      </c>
      <c r="E26" t="s">
        <v>280</v>
      </c>
      <c r="F26" s="3">
        <v>26202.58</v>
      </c>
    </row>
    <row r="27" spans="1:6" x14ac:dyDescent="0.25">
      <c r="A27" s="2">
        <v>45015</v>
      </c>
      <c r="B27" t="s">
        <v>253</v>
      </c>
      <c r="C27" s="3">
        <v>446.86</v>
      </c>
      <c r="E27" t="s">
        <v>280</v>
      </c>
      <c r="F27" s="3">
        <v>26208.91</v>
      </c>
    </row>
    <row r="28" spans="1:6" x14ac:dyDescent="0.25">
      <c r="A28" s="2">
        <v>45019</v>
      </c>
      <c r="B28" t="s">
        <v>252</v>
      </c>
      <c r="C28" s="3">
        <v>3</v>
      </c>
      <c r="E28" t="s">
        <v>12</v>
      </c>
      <c r="F28" s="3">
        <v>26194.63</v>
      </c>
    </row>
    <row r="29" spans="1:6" x14ac:dyDescent="0.25">
      <c r="A29" s="2">
        <v>45019</v>
      </c>
      <c r="B29" t="s">
        <v>137</v>
      </c>
      <c r="C29" s="3">
        <v>4.95</v>
      </c>
      <c r="E29" t="s">
        <v>192</v>
      </c>
      <c r="F29" s="3">
        <v>26197.63</v>
      </c>
    </row>
    <row r="30" spans="1:6" x14ac:dyDescent="0.25">
      <c r="A30" s="2">
        <v>45023</v>
      </c>
      <c r="B30" t="s">
        <v>144</v>
      </c>
      <c r="D30" s="3">
        <v>700</v>
      </c>
      <c r="E30" s="3" t="s">
        <v>275</v>
      </c>
      <c r="F30" s="3">
        <v>26894.63</v>
      </c>
    </row>
    <row r="31" spans="1:6" x14ac:dyDescent="0.25">
      <c r="A31" s="2">
        <v>45026</v>
      </c>
      <c r="B31" t="s">
        <v>269</v>
      </c>
      <c r="D31" s="3">
        <v>1600</v>
      </c>
      <c r="E31" s="3" t="s">
        <v>275</v>
      </c>
      <c r="F31" s="3">
        <v>30294.63</v>
      </c>
    </row>
    <row r="32" spans="1:6" x14ac:dyDescent="0.25">
      <c r="A32" s="2">
        <v>45026</v>
      </c>
      <c r="B32" t="s">
        <v>144</v>
      </c>
      <c r="D32" s="3">
        <v>100</v>
      </c>
      <c r="E32" s="3" t="s">
        <v>275</v>
      </c>
      <c r="F32" s="3">
        <v>28694.63</v>
      </c>
    </row>
    <row r="33" spans="1:6" x14ac:dyDescent="0.25">
      <c r="A33" s="2">
        <v>45026</v>
      </c>
      <c r="B33" t="s">
        <v>144</v>
      </c>
      <c r="D33" s="3">
        <v>300</v>
      </c>
      <c r="E33" s="3" t="s">
        <v>275</v>
      </c>
      <c r="F33" s="3">
        <v>28594.63</v>
      </c>
    </row>
    <row r="34" spans="1:6" x14ac:dyDescent="0.25">
      <c r="A34" s="2">
        <v>45026</v>
      </c>
      <c r="B34" t="s">
        <v>144</v>
      </c>
      <c r="D34" s="3">
        <v>1400</v>
      </c>
      <c r="E34" s="3" t="s">
        <v>275</v>
      </c>
      <c r="F34" s="3">
        <v>28294.63</v>
      </c>
    </row>
    <row r="35" spans="1:6" x14ac:dyDescent="0.25">
      <c r="A35" s="2">
        <v>45027</v>
      </c>
      <c r="B35" t="s">
        <v>251</v>
      </c>
      <c r="C35" s="3">
        <v>166</v>
      </c>
      <c r="E35" t="s">
        <v>23</v>
      </c>
      <c r="F35" s="3">
        <v>30428.63</v>
      </c>
    </row>
    <row r="36" spans="1:6" x14ac:dyDescent="0.25">
      <c r="A36" s="2">
        <v>45027</v>
      </c>
      <c r="B36" t="s">
        <v>144</v>
      </c>
      <c r="D36" s="3">
        <v>300</v>
      </c>
      <c r="E36" s="3" t="s">
        <v>275</v>
      </c>
      <c r="F36" s="3">
        <v>30594.63</v>
      </c>
    </row>
    <row r="37" spans="1:6" x14ac:dyDescent="0.25">
      <c r="A37" s="2">
        <v>45028</v>
      </c>
      <c r="B37" t="s">
        <v>144</v>
      </c>
      <c r="D37" s="3">
        <v>400</v>
      </c>
      <c r="E37" s="3" t="s">
        <v>275</v>
      </c>
      <c r="F37" s="3">
        <v>30828.63</v>
      </c>
    </row>
    <row r="38" spans="1:6" x14ac:dyDescent="0.25">
      <c r="A38" s="2">
        <v>45029</v>
      </c>
      <c r="B38" t="s">
        <v>144</v>
      </c>
      <c r="D38" s="3">
        <v>300</v>
      </c>
      <c r="E38" s="3" t="s">
        <v>275</v>
      </c>
      <c r="F38" s="3">
        <v>31128.63</v>
      </c>
    </row>
    <row r="39" spans="1:6" x14ac:dyDescent="0.25">
      <c r="A39" s="2">
        <v>45030</v>
      </c>
      <c r="B39" t="s">
        <v>144</v>
      </c>
      <c r="D39" s="3">
        <v>200</v>
      </c>
      <c r="E39" s="3" t="s">
        <v>275</v>
      </c>
      <c r="F39" s="3">
        <v>31328.63</v>
      </c>
    </row>
    <row r="40" spans="1:6" x14ac:dyDescent="0.25">
      <c r="A40" s="2">
        <v>45033</v>
      </c>
      <c r="B40" t="s">
        <v>144</v>
      </c>
      <c r="D40" s="3">
        <v>100</v>
      </c>
      <c r="E40" s="3" t="s">
        <v>275</v>
      </c>
      <c r="F40" s="3">
        <v>33628.629999999997</v>
      </c>
    </row>
    <row r="41" spans="1:6" x14ac:dyDescent="0.25">
      <c r="A41" s="2">
        <v>45033</v>
      </c>
      <c r="B41" t="s">
        <v>268</v>
      </c>
      <c r="D41" s="3">
        <v>2100</v>
      </c>
      <c r="E41" s="3" t="s">
        <v>275</v>
      </c>
      <c r="F41" s="3">
        <v>33528.629999999997</v>
      </c>
    </row>
    <row r="42" spans="1:6" x14ac:dyDescent="0.25">
      <c r="A42" s="2">
        <v>45033</v>
      </c>
      <c r="B42" t="s">
        <v>144</v>
      </c>
      <c r="D42" s="3">
        <v>100</v>
      </c>
      <c r="E42" s="3" t="s">
        <v>275</v>
      </c>
      <c r="F42" s="3">
        <v>31428.63</v>
      </c>
    </row>
    <row r="43" spans="1:6" x14ac:dyDescent="0.25">
      <c r="A43" s="2">
        <v>45034</v>
      </c>
      <c r="B43" t="s">
        <v>233</v>
      </c>
      <c r="C43" s="3">
        <v>4650</v>
      </c>
      <c r="E43" t="s">
        <v>274</v>
      </c>
      <c r="F43" s="3">
        <v>28978.63</v>
      </c>
    </row>
    <row r="44" spans="1:6" x14ac:dyDescent="0.25">
      <c r="A44" s="2">
        <v>45036</v>
      </c>
      <c r="B44" t="s">
        <v>144</v>
      </c>
      <c r="D44" s="3">
        <v>100</v>
      </c>
      <c r="E44" s="3" t="s">
        <v>275</v>
      </c>
      <c r="F44" s="3">
        <v>29078.63</v>
      </c>
    </row>
    <row r="45" spans="1:6" x14ac:dyDescent="0.25">
      <c r="A45" s="2">
        <v>45040</v>
      </c>
      <c r="B45" t="s">
        <v>250</v>
      </c>
      <c r="C45" s="3">
        <v>7.59</v>
      </c>
      <c r="E45" t="s">
        <v>283</v>
      </c>
      <c r="F45" s="3">
        <v>29321.75</v>
      </c>
    </row>
    <row r="46" spans="1:6" x14ac:dyDescent="0.25">
      <c r="A46" s="2">
        <v>45040</v>
      </c>
      <c r="B46" t="s">
        <v>150</v>
      </c>
      <c r="C46" s="3">
        <v>49.29</v>
      </c>
      <c r="E46" t="s">
        <v>283</v>
      </c>
      <c r="F46" s="3">
        <v>29329.34</v>
      </c>
    </row>
    <row r="47" spans="1:6" x14ac:dyDescent="0.25">
      <c r="A47" s="2">
        <v>45040</v>
      </c>
      <c r="B47" t="s">
        <v>144</v>
      </c>
      <c r="D47" s="3">
        <v>100</v>
      </c>
      <c r="E47" s="3" t="s">
        <v>275</v>
      </c>
      <c r="F47" s="3">
        <v>29378.63</v>
      </c>
    </row>
    <row r="48" spans="1:6" x14ac:dyDescent="0.25">
      <c r="A48" s="2">
        <v>45040</v>
      </c>
      <c r="B48" t="s">
        <v>144</v>
      </c>
      <c r="D48" s="3">
        <v>100</v>
      </c>
      <c r="E48" s="3" t="s">
        <v>275</v>
      </c>
      <c r="F48" s="3">
        <v>29278.63</v>
      </c>
    </row>
    <row r="49" spans="1:6" x14ac:dyDescent="0.25">
      <c r="A49" s="2">
        <v>45040</v>
      </c>
      <c r="B49" t="s">
        <v>144</v>
      </c>
      <c r="D49" s="3">
        <v>100</v>
      </c>
      <c r="E49" s="3" t="s">
        <v>275</v>
      </c>
      <c r="F49" s="3">
        <v>29178.63</v>
      </c>
    </row>
    <row r="50" spans="1:6" x14ac:dyDescent="0.25">
      <c r="A50" s="2">
        <v>45042</v>
      </c>
      <c r="B50" t="s">
        <v>34</v>
      </c>
      <c r="C50" s="3">
        <v>16.54</v>
      </c>
      <c r="E50" t="s">
        <v>7</v>
      </c>
      <c r="F50" s="3">
        <v>29288.54</v>
      </c>
    </row>
    <row r="51" spans="1:6" x14ac:dyDescent="0.25">
      <c r="A51" s="2">
        <v>45042</v>
      </c>
      <c r="B51" t="s">
        <v>34</v>
      </c>
      <c r="C51" s="3">
        <v>16.670000000000002</v>
      </c>
      <c r="E51" t="s">
        <v>7</v>
      </c>
      <c r="F51" s="3">
        <v>29305.08</v>
      </c>
    </row>
    <row r="52" spans="1:6" x14ac:dyDescent="0.25">
      <c r="A52" s="2">
        <v>45043</v>
      </c>
      <c r="B52" t="s">
        <v>144</v>
      </c>
      <c r="D52" s="3">
        <v>200</v>
      </c>
      <c r="E52" s="3" t="s">
        <v>275</v>
      </c>
      <c r="F52" s="3">
        <v>29488.54</v>
      </c>
    </row>
    <row r="53" spans="1:6" x14ac:dyDescent="0.25">
      <c r="A53" s="2">
        <v>45044</v>
      </c>
      <c r="B53" t="s">
        <v>144</v>
      </c>
      <c r="D53" s="3">
        <v>200</v>
      </c>
      <c r="E53" s="3" t="s">
        <v>275</v>
      </c>
      <c r="F53" s="3">
        <v>29688.54</v>
      </c>
    </row>
    <row r="54" spans="1:6" x14ac:dyDescent="0.25">
      <c r="A54" s="2">
        <v>45047</v>
      </c>
      <c r="B54" t="s">
        <v>144</v>
      </c>
      <c r="D54" s="3">
        <v>200</v>
      </c>
      <c r="E54" s="3" t="s">
        <v>275</v>
      </c>
      <c r="F54" s="3">
        <v>30088.54</v>
      </c>
    </row>
    <row r="55" spans="1:6" x14ac:dyDescent="0.25">
      <c r="A55" s="2">
        <v>45047</v>
      </c>
      <c r="B55" t="s">
        <v>144</v>
      </c>
      <c r="D55" s="3">
        <v>200</v>
      </c>
      <c r="E55" s="3" t="s">
        <v>275</v>
      </c>
      <c r="F55" s="3">
        <v>29888.54</v>
      </c>
    </row>
    <row r="56" spans="1:6" x14ac:dyDescent="0.25">
      <c r="A56" s="2">
        <v>45048</v>
      </c>
      <c r="B56" t="s">
        <v>137</v>
      </c>
      <c r="C56" s="3">
        <v>4.95</v>
      </c>
      <c r="E56" t="s">
        <v>192</v>
      </c>
      <c r="F56" s="3">
        <v>29825.49</v>
      </c>
    </row>
    <row r="57" spans="1:6" x14ac:dyDescent="0.25">
      <c r="A57" s="2">
        <v>45048</v>
      </c>
      <c r="B57" t="s">
        <v>152</v>
      </c>
      <c r="C57" s="3">
        <v>158.1</v>
      </c>
      <c r="E57" t="s">
        <v>192</v>
      </c>
      <c r="F57" s="3">
        <v>29830.44</v>
      </c>
    </row>
    <row r="58" spans="1:6" x14ac:dyDescent="0.25">
      <c r="A58" s="2">
        <v>45048</v>
      </c>
      <c r="B58" t="s">
        <v>249</v>
      </c>
      <c r="C58" s="3">
        <v>100</v>
      </c>
      <c r="E58" t="s">
        <v>193</v>
      </c>
      <c r="F58" s="3">
        <v>29988.54</v>
      </c>
    </row>
    <row r="59" spans="1:6" x14ac:dyDescent="0.25">
      <c r="A59" s="2">
        <v>45049</v>
      </c>
      <c r="B59" t="s">
        <v>144</v>
      </c>
      <c r="D59" s="3">
        <v>100</v>
      </c>
      <c r="E59" s="3" t="s">
        <v>275</v>
      </c>
      <c r="F59" s="3">
        <v>29925.49</v>
      </c>
    </row>
    <row r="60" spans="1:6" x14ac:dyDescent="0.25">
      <c r="A60" s="2">
        <v>45050</v>
      </c>
      <c r="B60" t="s">
        <v>144</v>
      </c>
      <c r="D60" s="3">
        <v>200</v>
      </c>
      <c r="E60" s="3" t="s">
        <v>275</v>
      </c>
      <c r="F60" s="3">
        <v>30125.49</v>
      </c>
    </row>
    <row r="61" spans="1:6" x14ac:dyDescent="0.25">
      <c r="A61" s="2">
        <v>45051</v>
      </c>
      <c r="B61" t="s">
        <v>267</v>
      </c>
      <c r="D61" s="3">
        <v>2500</v>
      </c>
      <c r="E61" s="3" t="s">
        <v>275</v>
      </c>
      <c r="F61" s="3">
        <v>32825.49</v>
      </c>
    </row>
    <row r="62" spans="1:6" x14ac:dyDescent="0.25">
      <c r="A62" s="2">
        <v>45051</v>
      </c>
      <c r="B62" t="s">
        <v>144</v>
      </c>
      <c r="D62" s="3">
        <v>200</v>
      </c>
      <c r="E62" s="3" t="s">
        <v>275</v>
      </c>
      <c r="F62" s="3">
        <v>30325.49</v>
      </c>
    </row>
    <row r="63" spans="1:6" x14ac:dyDescent="0.25">
      <c r="A63" s="2">
        <v>45054</v>
      </c>
      <c r="B63" t="s">
        <v>144</v>
      </c>
      <c r="D63" s="3">
        <v>100</v>
      </c>
      <c r="E63" s="3" t="s">
        <v>275</v>
      </c>
      <c r="F63" s="3">
        <v>32925.49</v>
      </c>
    </row>
    <row r="64" spans="1:6" x14ac:dyDescent="0.25">
      <c r="A64" s="2">
        <v>45055</v>
      </c>
      <c r="B64" t="s">
        <v>144</v>
      </c>
      <c r="D64" s="3">
        <v>100</v>
      </c>
      <c r="E64" s="3" t="s">
        <v>275</v>
      </c>
      <c r="F64" s="3">
        <v>33025.49</v>
      </c>
    </row>
    <row r="65" spans="1:6" x14ac:dyDescent="0.25">
      <c r="A65" s="2">
        <v>45056</v>
      </c>
      <c r="B65" t="s">
        <v>144</v>
      </c>
      <c r="D65" s="3">
        <v>100</v>
      </c>
      <c r="E65" s="3" t="s">
        <v>275</v>
      </c>
      <c r="F65" s="3">
        <v>33125.49</v>
      </c>
    </row>
    <row r="66" spans="1:6" x14ac:dyDescent="0.25">
      <c r="A66" s="2">
        <v>45057</v>
      </c>
      <c r="B66" t="s">
        <v>247</v>
      </c>
      <c r="C66" s="3">
        <v>100</v>
      </c>
      <c r="E66" t="s">
        <v>193</v>
      </c>
      <c r="F66" s="3">
        <v>33012.89</v>
      </c>
    </row>
    <row r="67" spans="1:6" x14ac:dyDescent="0.25">
      <c r="A67" s="2">
        <v>45057</v>
      </c>
      <c r="B67" t="s">
        <v>248</v>
      </c>
      <c r="C67" s="3">
        <v>12.6</v>
      </c>
      <c r="E67" t="s">
        <v>281</v>
      </c>
      <c r="F67" s="3">
        <v>33112.89</v>
      </c>
    </row>
    <row r="68" spans="1:6" x14ac:dyDescent="0.25">
      <c r="A68" s="2">
        <v>45061</v>
      </c>
      <c r="B68" t="s">
        <v>144</v>
      </c>
      <c r="D68" s="3">
        <v>100</v>
      </c>
      <c r="E68" s="3" t="s">
        <v>275</v>
      </c>
      <c r="F68" s="3">
        <v>34212.89</v>
      </c>
    </row>
    <row r="69" spans="1:6" x14ac:dyDescent="0.25">
      <c r="A69" s="2">
        <v>45061</v>
      </c>
      <c r="B69" t="s">
        <v>266</v>
      </c>
      <c r="D69" s="3">
        <v>1100</v>
      </c>
      <c r="E69" s="3" t="s">
        <v>275</v>
      </c>
      <c r="F69" s="3">
        <v>34112.89</v>
      </c>
    </row>
    <row r="70" spans="1:6" x14ac:dyDescent="0.25">
      <c r="A70" s="2">
        <v>45062</v>
      </c>
      <c r="B70" t="s">
        <v>144</v>
      </c>
      <c r="D70" s="3">
        <v>200</v>
      </c>
      <c r="E70" s="3" t="s">
        <v>275</v>
      </c>
      <c r="F70" s="3">
        <v>34412.89</v>
      </c>
    </row>
    <row r="71" spans="1:6" x14ac:dyDescent="0.25">
      <c r="A71" s="2">
        <v>45064</v>
      </c>
      <c r="B71" t="s">
        <v>144</v>
      </c>
      <c r="D71" s="3">
        <v>100</v>
      </c>
      <c r="E71" s="3" t="s">
        <v>275</v>
      </c>
      <c r="F71" s="3">
        <v>34512.89</v>
      </c>
    </row>
    <row r="72" spans="1:6" x14ac:dyDescent="0.25">
      <c r="A72" s="2">
        <v>45065</v>
      </c>
      <c r="B72" t="s">
        <v>144</v>
      </c>
      <c r="D72" s="3">
        <v>100</v>
      </c>
      <c r="E72" s="3" t="s">
        <v>275</v>
      </c>
      <c r="F72" s="3">
        <v>34612.89</v>
      </c>
    </row>
    <row r="73" spans="1:6" x14ac:dyDescent="0.25">
      <c r="A73" s="2">
        <v>45069</v>
      </c>
      <c r="B73" t="s">
        <v>144</v>
      </c>
      <c r="D73" s="3">
        <v>200</v>
      </c>
      <c r="E73" s="3" t="s">
        <v>275</v>
      </c>
      <c r="F73" s="3">
        <v>34812.89</v>
      </c>
    </row>
    <row r="74" spans="1:6" x14ac:dyDescent="0.25">
      <c r="A74" s="2">
        <v>45070</v>
      </c>
      <c r="B74" t="s">
        <v>238</v>
      </c>
      <c r="C74" s="3">
        <v>43.75</v>
      </c>
      <c r="E74" t="s">
        <v>273</v>
      </c>
      <c r="F74" s="3">
        <v>34825.39</v>
      </c>
    </row>
    <row r="75" spans="1:6" x14ac:dyDescent="0.25">
      <c r="A75" s="2">
        <v>45070</v>
      </c>
      <c r="B75" t="s">
        <v>237</v>
      </c>
      <c r="C75" s="3">
        <v>43.75</v>
      </c>
      <c r="E75" t="s">
        <v>273</v>
      </c>
      <c r="F75" s="3">
        <v>34869.14</v>
      </c>
    </row>
    <row r="76" spans="1:6" x14ac:dyDescent="0.25">
      <c r="A76" s="2">
        <v>45070</v>
      </c>
      <c r="B76" t="s">
        <v>144</v>
      </c>
      <c r="D76" s="3">
        <v>100</v>
      </c>
      <c r="E76" s="3" t="s">
        <v>275</v>
      </c>
      <c r="F76" s="3">
        <v>34912.89</v>
      </c>
    </row>
    <row r="77" spans="1:6" x14ac:dyDescent="0.25">
      <c r="A77" s="2">
        <v>45072</v>
      </c>
      <c r="B77" t="s">
        <v>34</v>
      </c>
      <c r="C77" s="3">
        <v>16.64</v>
      </c>
      <c r="E77" t="s">
        <v>7</v>
      </c>
      <c r="F77" s="3">
        <v>37191.980000000003</v>
      </c>
    </row>
    <row r="78" spans="1:6" x14ac:dyDescent="0.25">
      <c r="A78" s="2">
        <v>45072</v>
      </c>
      <c r="B78" t="s">
        <v>34</v>
      </c>
      <c r="C78" s="3">
        <v>16.77</v>
      </c>
      <c r="E78" t="s">
        <v>7</v>
      </c>
      <c r="F78" s="3">
        <v>37208.620000000003</v>
      </c>
    </row>
    <row r="79" spans="1:6" x14ac:dyDescent="0.25">
      <c r="A79" s="2">
        <v>45072</v>
      </c>
      <c r="B79" t="s">
        <v>265</v>
      </c>
      <c r="D79" s="3">
        <v>2400</v>
      </c>
      <c r="E79" s="3" t="s">
        <v>275</v>
      </c>
      <c r="F79" s="3">
        <v>37225.39</v>
      </c>
    </row>
    <row r="80" spans="1:6" x14ac:dyDescent="0.25">
      <c r="A80" s="2">
        <v>45076</v>
      </c>
      <c r="B80" t="s">
        <v>144</v>
      </c>
      <c r="D80" s="3">
        <v>100</v>
      </c>
      <c r="E80" s="3" t="s">
        <v>275</v>
      </c>
      <c r="F80" s="3">
        <v>37291.980000000003</v>
      </c>
    </row>
    <row r="81" spans="1:6" x14ac:dyDescent="0.25">
      <c r="A81" s="2">
        <v>45077</v>
      </c>
      <c r="B81" t="s">
        <v>144</v>
      </c>
      <c r="D81" s="3">
        <v>400</v>
      </c>
      <c r="E81" s="3" t="s">
        <v>275</v>
      </c>
      <c r="F81" s="3">
        <v>37691.980000000003</v>
      </c>
    </row>
    <row r="82" spans="1:6" x14ac:dyDescent="0.25">
      <c r="A82" s="2">
        <v>45078</v>
      </c>
      <c r="B82" t="s">
        <v>144</v>
      </c>
      <c r="D82" s="3">
        <v>100</v>
      </c>
      <c r="E82" s="3" t="s">
        <v>275</v>
      </c>
      <c r="F82" s="3">
        <v>37791.980000000003</v>
      </c>
    </row>
    <row r="83" spans="1:6" x14ac:dyDescent="0.25">
      <c r="A83" s="2">
        <v>45079</v>
      </c>
      <c r="B83" t="s">
        <v>137</v>
      </c>
      <c r="C83" s="3">
        <v>4.95</v>
      </c>
      <c r="E83" t="s">
        <v>192</v>
      </c>
      <c r="F83" s="3">
        <v>37921.93</v>
      </c>
    </row>
    <row r="84" spans="1:6" x14ac:dyDescent="0.25">
      <c r="A84" s="2">
        <v>45079</v>
      </c>
      <c r="B84" t="s">
        <v>152</v>
      </c>
      <c r="C84" s="3">
        <v>65.099999999999994</v>
      </c>
      <c r="E84" t="s">
        <v>192</v>
      </c>
      <c r="F84" s="3">
        <v>37926.879999999997</v>
      </c>
    </row>
    <row r="85" spans="1:6" x14ac:dyDescent="0.25">
      <c r="A85" s="2">
        <v>45079</v>
      </c>
      <c r="B85" t="s">
        <v>144</v>
      </c>
      <c r="D85" s="3">
        <v>200</v>
      </c>
      <c r="E85" s="3" t="s">
        <v>275</v>
      </c>
      <c r="F85" s="3">
        <v>37991.980000000003</v>
      </c>
    </row>
    <row r="86" spans="1:6" x14ac:dyDescent="0.25">
      <c r="A86" s="2">
        <v>45082</v>
      </c>
      <c r="B86" t="s">
        <v>144</v>
      </c>
      <c r="D86" s="3">
        <v>100</v>
      </c>
      <c r="E86" s="3" t="s">
        <v>275</v>
      </c>
      <c r="F86" s="3">
        <v>40071.93</v>
      </c>
    </row>
    <row r="87" spans="1:6" x14ac:dyDescent="0.25">
      <c r="A87" s="2">
        <v>45082</v>
      </c>
      <c r="B87" t="s">
        <v>264</v>
      </c>
      <c r="D87" s="3">
        <v>1700</v>
      </c>
      <c r="E87" s="3" t="s">
        <v>275</v>
      </c>
      <c r="F87" s="3">
        <v>39971.93</v>
      </c>
    </row>
    <row r="88" spans="1:6" x14ac:dyDescent="0.25">
      <c r="A88" s="2">
        <v>45082</v>
      </c>
      <c r="B88" t="s">
        <v>144</v>
      </c>
      <c r="D88" s="3">
        <v>350</v>
      </c>
      <c r="E88" s="3" t="s">
        <v>275</v>
      </c>
      <c r="F88" s="3">
        <v>38271.93</v>
      </c>
    </row>
    <row r="89" spans="1:6" x14ac:dyDescent="0.25">
      <c r="A89" s="2">
        <v>45083</v>
      </c>
      <c r="B89" t="s">
        <v>246</v>
      </c>
      <c r="C89" s="3">
        <v>375</v>
      </c>
      <c r="E89" t="s">
        <v>274</v>
      </c>
      <c r="F89" s="3">
        <v>39696.93</v>
      </c>
    </row>
    <row r="90" spans="1:6" x14ac:dyDescent="0.25">
      <c r="A90" s="2">
        <v>45085</v>
      </c>
      <c r="B90" t="s">
        <v>245</v>
      </c>
      <c r="C90" s="3">
        <v>717</v>
      </c>
      <c r="E90" t="s">
        <v>277</v>
      </c>
      <c r="F90" s="3">
        <v>38979.93</v>
      </c>
    </row>
    <row r="91" spans="1:6" x14ac:dyDescent="0.25">
      <c r="A91" s="2">
        <v>45089</v>
      </c>
      <c r="B91" t="s">
        <v>176</v>
      </c>
      <c r="C91" s="3">
        <v>254.29</v>
      </c>
      <c r="E91" t="s">
        <v>204</v>
      </c>
      <c r="F91" s="3">
        <v>37959.21</v>
      </c>
    </row>
    <row r="92" spans="1:6" x14ac:dyDescent="0.25">
      <c r="A92" s="2">
        <v>45089</v>
      </c>
      <c r="B92" t="s">
        <v>244</v>
      </c>
      <c r="C92" s="3">
        <v>22.43</v>
      </c>
      <c r="E92" t="s">
        <v>204</v>
      </c>
      <c r="F92" s="3">
        <v>38213.5</v>
      </c>
    </row>
    <row r="93" spans="1:6" x14ac:dyDescent="0.25">
      <c r="A93" s="2">
        <v>45089</v>
      </c>
      <c r="B93" t="s">
        <v>170</v>
      </c>
      <c r="C93" s="3">
        <v>204</v>
      </c>
      <c r="E93" t="s">
        <v>204</v>
      </c>
      <c r="F93" s="3">
        <v>38235.93</v>
      </c>
    </row>
    <row r="94" spans="1:6" x14ac:dyDescent="0.25">
      <c r="A94" s="2">
        <v>45089</v>
      </c>
      <c r="B94" t="s">
        <v>170</v>
      </c>
      <c r="C94" s="3">
        <v>540</v>
      </c>
      <c r="E94" t="s">
        <v>204</v>
      </c>
      <c r="F94" s="3">
        <v>38439.93</v>
      </c>
    </row>
    <row r="95" spans="1:6" x14ac:dyDescent="0.25">
      <c r="A95" s="2">
        <v>45090</v>
      </c>
      <c r="B95" t="s">
        <v>243</v>
      </c>
      <c r="C95" s="3">
        <v>225</v>
      </c>
      <c r="E95" t="s">
        <v>204</v>
      </c>
      <c r="F95" s="3">
        <v>37734.21</v>
      </c>
    </row>
    <row r="96" spans="1:6" x14ac:dyDescent="0.25">
      <c r="A96" s="2">
        <v>45100</v>
      </c>
      <c r="B96" t="s">
        <v>144</v>
      </c>
      <c r="D96" s="3">
        <v>125</v>
      </c>
      <c r="E96" s="3" t="s">
        <v>275</v>
      </c>
      <c r="F96" s="3">
        <v>37859.21</v>
      </c>
    </row>
    <row r="97" spans="1:6" x14ac:dyDescent="0.25">
      <c r="A97" s="2">
        <v>45103</v>
      </c>
      <c r="B97" t="s">
        <v>144</v>
      </c>
      <c r="D97" s="3">
        <v>125</v>
      </c>
      <c r="E97" s="3" t="s">
        <v>275</v>
      </c>
      <c r="F97" s="3">
        <v>37984.21</v>
      </c>
    </row>
    <row r="98" spans="1:6" x14ac:dyDescent="0.25">
      <c r="A98" s="2">
        <v>45104</v>
      </c>
      <c r="B98" t="s">
        <v>144</v>
      </c>
      <c r="C98" s="3">
        <v>125</v>
      </c>
      <c r="E98" t="s">
        <v>41</v>
      </c>
      <c r="F98" s="3">
        <v>37825.919999999998</v>
      </c>
    </row>
    <row r="99" spans="1:6" x14ac:dyDescent="0.25">
      <c r="A99" s="2">
        <v>45104</v>
      </c>
      <c r="B99" t="s">
        <v>34</v>
      </c>
      <c r="C99" s="3">
        <v>16.59</v>
      </c>
      <c r="E99" t="s">
        <v>7</v>
      </c>
      <c r="F99" s="3">
        <v>37950.92</v>
      </c>
    </row>
    <row r="100" spans="1:6" x14ac:dyDescent="0.25">
      <c r="A100" s="2">
        <v>45104</v>
      </c>
      <c r="B100" t="s">
        <v>34</v>
      </c>
      <c r="C100" s="3">
        <v>16.7</v>
      </c>
      <c r="E100" t="s">
        <v>7</v>
      </c>
      <c r="F100" s="3">
        <v>37967.51</v>
      </c>
    </row>
    <row r="101" spans="1:6" x14ac:dyDescent="0.25">
      <c r="A101" s="2">
        <v>45106</v>
      </c>
      <c r="B101" t="s">
        <v>241</v>
      </c>
      <c r="C101" s="3">
        <v>150</v>
      </c>
      <c r="E101" t="s">
        <v>204</v>
      </c>
      <c r="F101" s="3">
        <v>37565.120000000003</v>
      </c>
    </row>
    <row r="102" spans="1:6" x14ac:dyDescent="0.25">
      <c r="A102" s="2">
        <v>45106</v>
      </c>
      <c r="B102" t="s">
        <v>242</v>
      </c>
      <c r="C102" s="3">
        <v>110.8</v>
      </c>
      <c r="E102" t="s">
        <v>204</v>
      </c>
      <c r="F102" s="3">
        <v>37715.120000000003</v>
      </c>
    </row>
    <row r="103" spans="1:6" x14ac:dyDescent="0.25">
      <c r="A103" s="2">
        <v>45110</v>
      </c>
      <c r="B103" t="s">
        <v>137</v>
      </c>
      <c r="C103" s="3">
        <v>4.95</v>
      </c>
      <c r="E103" t="s">
        <v>192</v>
      </c>
      <c r="F103" s="3">
        <v>37529.370000000003</v>
      </c>
    </row>
    <row r="104" spans="1:6" x14ac:dyDescent="0.25">
      <c r="A104" s="2">
        <v>45110</v>
      </c>
      <c r="B104" t="s">
        <v>152</v>
      </c>
      <c r="C104" s="3">
        <v>30.8</v>
      </c>
      <c r="E104" t="s">
        <v>192</v>
      </c>
      <c r="F104" s="3">
        <v>37534.32</v>
      </c>
    </row>
    <row r="105" spans="1:6" x14ac:dyDescent="0.25">
      <c r="A105" s="2">
        <v>45113</v>
      </c>
      <c r="B105" t="s">
        <v>263</v>
      </c>
      <c r="D105" s="3">
        <v>575</v>
      </c>
      <c r="E105" s="3" t="s">
        <v>275</v>
      </c>
      <c r="F105" s="3">
        <v>38104.370000000003</v>
      </c>
    </row>
    <row r="106" spans="1:6" x14ac:dyDescent="0.25">
      <c r="A106" s="2">
        <v>45114</v>
      </c>
      <c r="B106" t="s">
        <v>233</v>
      </c>
      <c r="C106" s="3">
        <v>2375</v>
      </c>
      <c r="E106" t="s">
        <v>274</v>
      </c>
      <c r="F106" s="3">
        <v>34229.370000000003</v>
      </c>
    </row>
    <row r="107" spans="1:6" x14ac:dyDescent="0.25">
      <c r="A107" s="2">
        <v>45114</v>
      </c>
      <c r="B107" t="s">
        <v>233</v>
      </c>
      <c r="C107" s="3">
        <v>1500</v>
      </c>
      <c r="E107" t="s">
        <v>274</v>
      </c>
      <c r="F107" s="3">
        <v>36604.370000000003</v>
      </c>
    </row>
    <row r="108" spans="1:6" x14ac:dyDescent="0.25">
      <c r="A108" s="2">
        <v>45133</v>
      </c>
      <c r="B108" t="s">
        <v>237</v>
      </c>
      <c r="C108" s="3">
        <v>73.75</v>
      </c>
      <c r="E108" t="s">
        <v>273</v>
      </c>
      <c r="F108" s="3">
        <v>34063.870000000003</v>
      </c>
    </row>
    <row r="109" spans="1:6" x14ac:dyDescent="0.25">
      <c r="A109" s="2">
        <v>45133</v>
      </c>
      <c r="B109" t="s">
        <v>238</v>
      </c>
      <c r="C109" s="3">
        <v>91.75</v>
      </c>
      <c r="E109" t="s">
        <v>273</v>
      </c>
      <c r="F109" s="3">
        <v>34137.620000000003</v>
      </c>
    </row>
    <row r="110" spans="1:6" x14ac:dyDescent="0.25">
      <c r="A110" s="2">
        <v>45135</v>
      </c>
      <c r="B110" t="s">
        <v>34</v>
      </c>
      <c r="C110" s="3">
        <v>16.66</v>
      </c>
      <c r="E110" t="s">
        <v>7</v>
      </c>
      <c r="F110" s="3">
        <v>34030.44</v>
      </c>
    </row>
    <row r="111" spans="1:6" x14ac:dyDescent="0.25">
      <c r="A111" s="2">
        <v>45135</v>
      </c>
      <c r="B111" t="s">
        <v>34</v>
      </c>
      <c r="C111" s="3">
        <v>16.77</v>
      </c>
      <c r="E111" t="s">
        <v>7</v>
      </c>
      <c r="F111" s="3">
        <v>34047.1</v>
      </c>
    </row>
    <row r="112" spans="1:6" x14ac:dyDescent="0.25">
      <c r="A112" s="2">
        <v>45140</v>
      </c>
      <c r="B112" t="s">
        <v>137</v>
      </c>
      <c r="C112" s="3">
        <v>4.95</v>
      </c>
      <c r="E112" t="s">
        <v>192</v>
      </c>
      <c r="F112" s="3">
        <v>34025.49</v>
      </c>
    </row>
    <row r="113" spans="1:6" x14ac:dyDescent="0.25">
      <c r="A113" s="2">
        <v>45142</v>
      </c>
      <c r="B113" t="s">
        <v>233</v>
      </c>
      <c r="C113" s="3">
        <v>1875</v>
      </c>
      <c r="E113" t="s">
        <v>274</v>
      </c>
      <c r="F113" s="3">
        <v>32150.49</v>
      </c>
    </row>
    <row r="114" spans="1:6" x14ac:dyDescent="0.25">
      <c r="A114" s="2">
        <v>45154</v>
      </c>
      <c r="B114" t="s">
        <v>262</v>
      </c>
      <c r="D114" s="3">
        <v>250</v>
      </c>
      <c r="E114" s="3" t="s">
        <v>275</v>
      </c>
      <c r="F114" s="3">
        <v>32400.49</v>
      </c>
    </row>
    <row r="115" spans="1:6" x14ac:dyDescent="0.25">
      <c r="A115" s="2">
        <v>45166</v>
      </c>
      <c r="B115" t="s">
        <v>34</v>
      </c>
      <c r="C115" s="3">
        <v>16.579999999999998</v>
      </c>
      <c r="E115" t="s">
        <v>7</v>
      </c>
      <c r="F115" s="3">
        <v>32367.22</v>
      </c>
    </row>
    <row r="116" spans="1:6" x14ac:dyDescent="0.25">
      <c r="A116" s="2">
        <v>45166</v>
      </c>
      <c r="B116" t="s">
        <v>34</v>
      </c>
      <c r="C116" s="3">
        <v>16.690000000000001</v>
      </c>
      <c r="E116" t="s">
        <v>7</v>
      </c>
      <c r="F116" s="3">
        <v>32383.8</v>
      </c>
    </row>
    <row r="117" spans="1:6" x14ac:dyDescent="0.25">
      <c r="A117" s="2">
        <v>45174</v>
      </c>
      <c r="B117" t="s">
        <v>137</v>
      </c>
      <c r="C117" s="3">
        <v>4.95</v>
      </c>
      <c r="E117" t="s">
        <v>192</v>
      </c>
      <c r="F117" s="3">
        <v>32362.27</v>
      </c>
    </row>
    <row r="118" spans="1:6" x14ac:dyDescent="0.25">
      <c r="A118" s="2">
        <v>45181</v>
      </c>
      <c r="B118" t="s">
        <v>233</v>
      </c>
      <c r="C118" s="3">
        <v>1500</v>
      </c>
      <c r="E118" t="s">
        <v>274</v>
      </c>
      <c r="F118" s="3">
        <v>30862.27</v>
      </c>
    </row>
    <row r="119" spans="1:6" x14ac:dyDescent="0.25">
      <c r="A119" s="2">
        <v>45195</v>
      </c>
      <c r="B119" t="s">
        <v>240</v>
      </c>
      <c r="C119" s="3">
        <v>44.34</v>
      </c>
      <c r="E119" t="s">
        <v>272</v>
      </c>
      <c r="F119" s="3">
        <v>30817.93</v>
      </c>
    </row>
    <row r="120" spans="1:6" x14ac:dyDescent="0.25">
      <c r="A120" s="2">
        <v>45196</v>
      </c>
      <c r="B120" t="s">
        <v>237</v>
      </c>
      <c r="C120" s="3">
        <v>91.75</v>
      </c>
      <c r="E120" t="s">
        <v>273</v>
      </c>
      <c r="F120" s="3">
        <v>30616.43</v>
      </c>
    </row>
    <row r="121" spans="1:6" x14ac:dyDescent="0.25">
      <c r="A121" s="2">
        <v>45196</v>
      </c>
      <c r="B121" t="s">
        <v>238</v>
      </c>
      <c r="C121" s="3">
        <v>109.75</v>
      </c>
      <c r="E121" t="s">
        <v>273</v>
      </c>
      <c r="F121" s="3">
        <v>30708.18</v>
      </c>
    </row>
    <row r="122" spans="1:6" x14ac:dyDescent="0.25">
      <c r="A122" s="2">
        <v>45201</v>
      </c>
      <c r="B122" t="s">
        <v>137</v>
      </c>
      <c r="C122" s="3">
        <v>4.95</v>
      </c>
      <c r="E122" t="s">
        <v>192</v>
      </c>
      <c r="F122" s="3">
        <v>30611.48</v>
      </c>
    </row>
    <row r="123" spans="1:6" x14ac:dyDescent="0.25">
      <c r="A123" s="2">
        <v>45203</v>
      </c>
      <c r="B123" t="s">
        <v>34</v>
      </c>
      <c r="C123" s="3">
        <v>16.53</v>
      </c>
      <c r="E123" t="s">
        <v>7</v>
      </c>
      <c r="F123" s="3">
        <v>30578.3</v>
      </c>
    </row>
    <row r="124" spans="1:6" x14ac:dyDescent="0.25">
      <c r="A124" s="2">
        <v>45203</v>
      </c>
      <c r="B124" t="s">
        <v>34</v>
      </c>
      <c r="C124" s="3">
        <v>16.649999999999999</v>
      </c>
      <c r="E124" t="s">
        <v>7</v>
      </c>
      <c r="F124" s="3">
        <v>30594.83</v>
      </c>
    </row>
    <row r="125" spans="1:6" x14ac:dyDescent="0.25">
      <c r="A125" s="2">
        <v>45204</v>
      </c>
      <c r="B125" t="s">
        <v>233</v>
      </c>
      <c r="C125" s="3">
        <v>1500</v>
      </c>
      <c r="E125" t="s">
        <v>274</v>
      </c>
      <c r="F125" s="3">
        <v>29078.3</v>
      </c>
    </row>
    <row r="126" spans="1:6" x14ac:dyDescent="0.25">
      <c r="A126" s="2">
        <v>45225</v>
      </c>
      <c r="B126" t="s">
        <v>34</v>
      </c>
      <c r="C126" s="3">
        <v>16.64</v>
      </c>
      <c r="E126" t="s">
        <v>7</v>
      </c>
      <c r="F126" s="3">
        <v>29044.92</v>
      </c>
    </row>
    <row r="127" spans="1:6" x14ac:dyDescent="0.25">
      <c r="A127" s="2">
        <v>45225</v>
      </c>
      <c r="B127" t="s">
        <v>34</v>
      </c>
      <c r="C127" s="3">
        <v>16.739999999999998</v>
      </c>
      <c r="E127" t="s">
        <v>7</v>
      </c>
      <c r="F127" s="3">
        <v>29061.56</v>
      </c>
    </row>
    <row r="128" spans="1:6" x14ac:dyDescent="0.25">
      <c r="A128" s="2">
        <v>45232</v>
      </c>
      <c r="B128" t="s">
        <v>137</v>
      </c>
      <c r="C128" s="3">
        <v>4.95</v>
      </c>
      <c r="E128" t="s">
        <v>192</v>
      </c>
      <c r="F128" s="3">
        <v>29039.97</v>
      </c>
    </row>
    <row r="129" spans="1:6" x14ac:dyDescent="0.25">
      <c r="A129" s="2">
        <v>45236</v>
      </c>
      <c r="B129" t="s">
        <v>239</v>
      </c>
      <c r="C129" s="3">
        <v>500</v>
      </c>
      <c r="E129" t="s">
        <v>276</v>
      </c>
      <c r="F129" s="3">
        <v>28539.97</v>
      </c>
    </row>
    <row r="130" spans="1:6" x14ac:dyDescent="0.25">
      <c r="A130" s="2">
        <v>45244</v>
      </c>
      <c r="B130" t="s">
        <v>144</v>
      </c>
      <c r="D130" s="3">
        <v>125</v>
      </c>
      <c r="E130" s="3" t="s">
        <v>275</v>
      </c>
      <c r="F130" s="3">
        <v>28664.97</v>
      </c>
    </row>
    <row r="131" spans="1:6" x14ac:dyDescent="0.25">
      <c r="A131" s="2">
        <v>45252</v>
      </c>
      <c r="B131" t="s">
        <v>237</v>
      </c>
      <c r="C131" s="3">
        <v>67.75</v>
      </c>
      <c r="E131" t="s">
        <v>273</v>
      </c>
      <c r="F131" s="3">
        <v>28511.47</v>
      </c>
    </row>
    <row r="132" spans="1:6" x14ac:dyDescent="0.25">
      <c r="A132" s="2">
        <v>45252</v>
      </c>
      <c r="B132" t="s">
        <v>238</v>
      </c>
      <c r="C132" s="3">
        <v>85.75</v>
      </c>
      <c r="E132" t="s">
        <v>273</v>
      </c>
      <c r="F132" s="3">
        <v>28579.22</v>
      </c>
    </row>
    <row r="133" spans="1:6" x14ac:dyDescent="0.25">
      <c r="A133" s="2">
        <v>45258</v>
      </c>
      <c r="B133" t="s">
        <v>34</v>
      </c>
      <c r="C133" s="3">
        <v>16.55</v>
      </c>
      <c r="E133" t="s">
        <v>7</v>
      </c>
      <c r="F133" s="3">
        <v>28478.27</v>
      </c>
    </row>
    <row r="134" spans="1:6" x14ac:dyDescent="0.25">
      <c r="A134" s="2">
        <v>45258</v>
      </c>
      <c r="B134" t="s">
        <v>34</v>
      </c>
      <c r="C134" s="3">
        <v>16.649999999999999</v>
      </c>
      <c r="E134" t="s">
        <v>7</v>
      </c>
      <c r="F134" s="3">
        <v>28494.82</v>
      </c>
    </row>
    <row r="135" spans="1:6" x14ac:dyDescent="0.25">
      <c r="A135" s="2">
        <v>45264</v>
      </c>
      <c r="B135" t="s">
        <v>137</v>
      </c>
      <c r="C135" s="3">
        <v>4.95</v>
      </c>
      <c r="E135" t="s">
        <v>192</v>
      </c>
      <c r="F135" s="3">
        <v>28844.49</v>
      </c>
    </row>
    <row r="136" spans="1:6" x14ac:dyDescent="0.25">
      <c r="A136" s="2">
        <v>45264</v>
      </c>
      <c r="B136" t="s">
        <v>152</v>
      </c>
      <c r="C136" s="3">
        <v>3.83</v>
      </c>
      <c r="E136" t="s">
        <v>192</v>
      </c>
      <c r="F136" s="3">
        <v>28849.439999999999</v>
      </c>
    </row>
    <row r="137" spans="1:6" x14ac:dyDescent="0.25">
      <c r="A137" s="2">
        <v>45264</v>
      </c>
      <c r="B137" t="s">
        <v>261</v>
      </c>
      <c r="D137" s="3">
        <v>375</v>
      </c>
      <c r="E137" s="3" t="s">
        <v>275</v>
      </c>
      <c r="F137" s="3">
        <v>28853.27</v>
      </c>
    </row>
    <row r="138" spans="1:6" x14ac:dyDescent="0.25">
      <c r="A138" s="2">
        <v>45265</v>
      </c>
      <c r="B138" t="s">
        <v>144</v>
      </c>
      <c r="D138" s="3">
        <v>125</v>
      </c>
      <c r="E138" s="3" t="s">
        <v>275</v>
      </c>
      <c r="F138" s="3">
        <v>28969.49</v>
      </c>
    </row>
    <row r="139" spans="1:6" x14ac:dyDescent="0.25">
      <c r="A139" s="2">
        <v>45267</v>
      </c>
      <c r="B139" t="s">
        <v>236</v>
      </c>
      <c r="C139" s="3">
        <v>125</v>
      </c>
      <c r="E139" t="s">
        <v>41</v>
      </c>
      <c r="F139" s="3">
        <v>28844.49</v>
      </c>
    </row>
    <row r="140" spans="1:6" x14ac:dyDescent="0.25">
      <c r="A140" s="2">
        <v>45268</v>
      </c>
      <c r="B140" t="s">
        <v>233</v>
      </c>
      <c r="C140" s="3">
        <v>1500</v>
      </c>
      <c r="E140" t="s">
        <v>274</v>
      </c>
      <c r="F140" s="3">
        <v>27344.49</v>
      </c>
    </row>
    <row r="141" spans="1:6" x14ac:dyDescent="0.25">
      <c r="A141" s="2">
        <v>45271</v>
      </c>
      <c r="B141" t="s">
        <v>235</v>
      </c>
      <c r="C141" s="3">
        <v>203.88</v>
      </c>
      <c r="E141" t="s">
        <v>272</v>
      </c>
      <c r="F141" s="3">
        <v>27140.61</v>
      </c>
    </row>
    <row r="142" spans="1:6" x14ac:dyDescent="0.25">
      <c r="A142" s="2">
        <v>45278</v>
      </c>
      <c r="B142" t="s">
        <v>260</v>
      </c>
      <c r="D142" s="3">
        <v>250</v>
      </c>
      <c r="E142" s="3" t="s">
        <v>275</v>
      </c>
      <c r="F142" s="3">
        <v>27390.61</v>
      </c>
    </row>
    <row r="143" spans="1:6" x14ac:dyDescent="0.25">
      <c r="A143" s="2">
        <v>45279</v>
      </c>
      <c r="B143" t="s">
        <v>144</v>
      </c>
      <c r="D143" s="3">
        <v>125</v>
      </c>
      <c r="E143" s="3" t="s">
        <v>275</v>
      </c>
      <c r="F143" s="3">
        <v>27515.61</v>
      </c>
    </row>
    <row r="144" spans="1:6" x14ac:dyDescent="0.25">
      <c r="A144" s="2">
        <v>45281</v>
      </c>
      <c r="B144" t="s">
        <v>234</v>
      </c>
      <c r="C144" s="3">
        <v>125</v>
      </c>
      <c r="E144" t="s">
        <v>41</v>
      </c>
      <c r="F144" s="3">
        <v>27390.61</v>
      </c>
    </row>
    <row r="145" spans="1:6" x14ac:dyDescent="0.25">
      <c r="A145" s="2">
        <v>45288</v>
      </c>
      <c r="B145" t="s">
        <v>34</v>
      </c>
      <c r="C145" s="3">
        <v>18.96</v>
      </c>
      <c r="E145" t="s">
        <v>7</v>
      </c>
      <c r="F145" s="3">
        <v>26802.560000000001</v>
      </c>
    </row>
    <row r="146" spans="1:6" x14ac:dyDescent="0.25">
      <c r="A146" s="2">
        <v>45288</v>
      </c>
      <c r="B146" t="s">
        <v>34</v>
      </c>
      <c r="C146" s="3">
        <v>19.09</v>
      </c>
      <c r="E146" t="s">
        <v>7</v>
      </c>
      <c r="F146" s="3">
        <v>26821.52</v>
      </c>
    </row>
    <row r="147" spans="1:6" x14ac:dyDescent="0.25">
      <c r="A147" s="2">
        <v>45288</v>
      </c>
      <c r="B147" t="s">
        <v>233</v>
      </c>
      <c r="C147" s="3">
        <v>550</v>
      </c>
      <c r="E147" t="s">
        <v>274</v>
      </c>
      <c r="F147" s="3">
        <v>26840.61</v>
      </c>
    </row>
  </sheetData>
  <autoFilter ref="A1:F147" xr:uid="{B8D1882C-4AAD-4353-9E6B-B1B999829261}">
    <sortState xmlns:xlrd2="http://schemas.microsoft.com/office/spreadsheetml/2017/richdata2" ref="A2:F147">
      <sortCondition ref="A1:A147"/>
    </sortState>
  </autoFilter>
  <printOptions gridLines="1"/>
  <pageMargins left="0.45" right="0.7" top="0.25" bottom="0.25" header="0.05" footer="0.05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2021 Report</vt:lpstr>
      <vt:lpstr>Sheet2</vt:lpstr>
      <vt:lpstr>2022 Report</vt:lpstr>
      <vt:lpstr>2023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raslobin@att.net</dc:creator>
  <cp:lastModifiedBy>Rick Rigenhagen</cp:lastModifiedBy>
  <cp:lastPrinted>2024-02-07T19:35:41Z</cp:lastPrinted>
  <dcterms:created xsi:type="dcterms:W3CDTF">2013-01-20T17:18:52Z</dcterms:created>
  <dcterms:modified xsi:type="dcterms:W3CDTF">2024-04-05T15:47:12Z</dcterms:modified>
</cp:coreProperties>
</file>