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<sst xmlns="http://schemas.openxmlformats.org/spreadsheetml/2006/main" count="64" uniqueCount="39">
  <si>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</si>
  <si>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</si>
  <si>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</si>
  <si>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</si>
  <si>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</si>
  <si>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</si>
  <si>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</si>
  <si>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</si>
  <si>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</si>
  <si>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</si>
  <si>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</si>
  <si>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</si>
  <si>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</si>
  <si>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</si>
  <si>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COMISION DE AGUA POTABLE Y ALCANTARILLADO DEL MUNICIPIO DE IGUALA.(CAPAMI) (a)</t>
  </si>
  <si>
    <t>Del 1 de Enero al 30 de Septiembre de 2020 (b)</t>
  </si>
  <si>
    <t>DEPARTAMENTO COBRANZA</t>
  </si>
  <si>
    <t>DEPARTAMENTO INFORMATICA</t>
  </si>
  <si>
    <t>DEPARTAMENTO CULTURA DEL AGUA</t>
  </si>
  <si>
    <t>DEPARTAMENTO DIRECCION</t>
  </si>
  <si>
    <t>DIRECCION OPERATIVA</t>
  </si>
  <si>
    <t>DEPARTAMENTO AGUA POTABLE</t>
  </si>
  <si>
    <t>DEPARTAMENTO DRENAJE Y ALCANTARILLADO</t>
  </si>
  <si>
    <t>DEPARTAMENTO BOMBEROS</t>
  </si>
  <si>
    <t>DEPARTAMENTO PLANTA POTABILIZADORA</t>
  </si>
  <si>
    <t>DEPARTAMENTO PLANTA PURIFICADORA</t>
  </si>
  <si>
    <t>DEPARTAMENTO ALBAÑILERIA</t>
  </si>
  <si>
    <t>DEPARTAMENTO MANTENIMIENTO</t>
  </si>
  <si>
    <t>DEPARTAMENTO PETAR</t>
  </si>
  <si>
    <t>DEPARTAMENTO TOMAS Y PRESUPUESTOS</t>
  </si>
  <si>
    <t>DEPARTAMENTO CONTABILIDAD</t>
  </si>
  <si>
    <t>DEPARTAMENTO COBROS</t>
  </si>
  <si>
    <t>DIRECCION JURIDICA</t>
  </si>
  <si>
    <t>UNIDAD DE TRANSPARENCIA</t>
  </si>
  <si>
    <t>DEPARTAMENTO DE PLANEACION PROYECTOS Y PRESUPUESTOS</t>
  </si>
  <si>
    <t>DEPARTAMENTO DE CARTOGRAFIA DIGITAL Y SISTEMAS DE INFORMACION GEOGRAFICA</t>
  </si>
  <si>
    <t>DEPARTAMENTO DE CONTRALORIA INTERNA</t>
  </si>
  <si>
    <t>DEPARTAMENTO DE TESORERIA</t>
  </si>
  <si>
    <t>DEPARTAMENTO DE CONTRATOS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</si>
</sst>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  <numFmt numFmtId="169" formatCode="#,##0.00_ ;[Red]\-#,##0.0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36" fillId="0" borderId="10" xfId="0" applyFont="1" applyBorder="1" applyAlignment="1">
      <alignment horizontal="justify" vertical="center" wrapText="1"/>
    </xf>
    <xf numFmtId="0" fontId="36" fillId="0" borderId="10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center" wrapText="1" indent="1"/>
    </xf>
    <xf numFmtId="0" fontId="37" fillId="0" borderId="0" xfId="0" applyFont="1" applyBorder="1" applyAlignment="1">
      <alignment/>
    </xf>
    <xf numFmtId="0" fontId="37" fillId="0" borderId="12" xfId="0" applyFont="1" applyBorder="1" applyAlignment="1">
      <alignment/>
    </xf>
    <xf numFmtId="169" fontId="36" fillId="0" borderId="13" xfId="0" applyNumberFormat="1" applyFont="1" applyBorder="1" applyAlignment="1">
      <alignment horizontal="right" vertical="center" wrapText="1"/>
    </xf>
    <xf numFmtId="169" fontId="37" fillId="0" borderId="10" xfId="0" applyNumberFormat="1" applyFont="1" applyBorder="1" applyAlignment="1">
      <alignment horizontal="right" vertical="center" wrapText="1"/>
    </xf>
    <xf numFmtId="169" fontId="37" fillId="0" borderId="14" xfId="0" applyNumberFormat="1" applyFont="1" applyBorder="1" applyAlignment="1">
      <alignment horizontal="right" vertical="center"/>
    </xf>
    <xf numFmtId="169" fontId="37" fillId="0" borderId="14" xfId="0" applyNumberFormat="1" applyFont="1" applyBorder="1" applyAlignment="1">
      <alignment horizontal="right" vertical="center" wrapText="1"/>
    </xf>
    <xf numFmtId="169" fontId="36" fillId="0" borderId="10" xfId="0" applyNumberFormat="1" applyFont="1" applyBorder="1" applyAlignment="1">
      <alignment horizontal="right" vertical="center" wrapText="1"/>
    </xf>
    <xf numFmtId="169" fontId="36" fillId="0" borderId="14" xfId="0" applyNumberFormat="1" applyFont="1" applyBorder="1" applyAlignment="1">
      <alignment horizontal="right" vertical="center" wrapText="1"/>
    </xf>
    <xf numFmtId="169" fontId="37" fillId="0" borderId="15" xfId="0" applyNumberFormat="1" applyFont="1" applyBorder="1" applyAlignment="1">
      <alignment horizontal="right" vertical="center" wrapText="1"/>
    </xf>
    <xf numFmtId="0" fontId="36" fillId="18" borderId="16" xfId="0" applyFont="1" applyFill="1" applyBorder="1" applyAlignment="1">
      <alignment horizontal="center" vertical="center" wrapText="1"/>
    </xf>
    <xf numFmtId="0" fontId="36" fillId="18" borderId="17" xfId="0" applyFont="1" applyFill="1" applyBorder="1" applyAlignment="1">
      <alignment horizontal="center" vertical="center" wrapText="1"/>
    </xf>
    <xf numFmtId="0" fontId="36" fillId="18" borderId="18" xfId="0" applyFont="1" applyFill="1" applyBorder="1" applyAlignment="1">
      <alignment horizontal="center" vertical="center" wrapText="1"/>
    </xf>
    <xf numFmtId="0" fontId="36" fillId="18" borderId="19" xfId="0" applyFont="1" applyFill="1" applyBorder="1" applyAlignment="1">
      <alignment horizontal="center" vertical="center" wrapText="1"/>
    </xf>
    <xf numFmtId="0" fontId="36" fillId="18" borderId="0" xfId="0" applyFont="1" applyFill="1" applyBorder="1" applyAlignment="1">
      <alignment horizontal="center" vertical="center" wrapText="1"/>
    </xf>
    <xf numFmtId="0" fontId="36" fillId="18" borderId="14" xfId="0" applyFont="1" applyFill="1" applyBorder="1" applyAlignment="1">
      <alignment horizontal="center" vertical="center" wrapText="1"/>
    </xf>
    <xf numFmtId="0" fontId="36" fillId="18" borderId="20" xfId="0" applyFont="1" applyFill="1" applyBorder="1" applyAlignment="1">
      <alignment horizontal="center" vertical="center" wrapText="1"/>
    </xf>
    <xf numFmtId="0" fontId="36" fillId="18" borderId="21" xfId="0" applyFont="1" applyFill="1" applyBorder="1" applyAlignment="1">
      <alignment horizontal="center" vertical="center" wrapText="1"/>
    </xf>
    <xf numFmtId="0" fontId="36" fillId="18" borderId="15" xfId="0" applyFont="1" applyFill="1" applyBorder="1" applyAlignment="1">
      <alignment horizontal="center" vertical="center" wrapText="1"/>
    </xf>
    <xf numFmtId="0" fontId="36" fillId="18" borderId="13" xfId="0" applyFont="1" applyFill="1" applyBorder="1" applyAlignment="1">
      <alignment horizontal="center" vertical="center" wrapText="1"/>
    </xf>
    <xf numFmtId="0" fontId="36" fillId="18" borderId="22" xfId="0" applyFont="1" applyFill="1" applyBorder="1" applyAlignment="1">
      <alignment horizontal="center" vertical="center" wrapText="1"/>
    </xf>
    <xf numFmtId="0" fontId="36" fillId="18" borderId="23" xfId="0" applyFont="1" applyFill="1" applyBorder="1" applyAlignment="1">
      <alignment horizontal="center" vertical="center" wrapText="1"/>
    </xf>
    <xf numFmtId="0" fontId="36" fillId="18" borderId="24" xfId="0" applyFont="1" applyFill="1" applyBorder="1" applyAlignment="1">
      <alignment horizontal="center" vertical="center" wrapText="1"/>
    </xf>
    <xf numFmtId="0" fontId="36" fillId="18" borderId="11" xfId="0" applyFont="1" applyFill="1" applyBorder="1" applyAlignment="1">
      <alignment horizontal="center" vertical="center" wrapText="1"/>
    </xf>
    <xf numFmtId="0" fontId="36" fillId="18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602"/>
  <sheetViews>
    <sheetView tabSelected="1" zoomScalePageLayoutView="0" workbookViewId="0" topLeftCell="A1">
      <pane ySplit="8" topLeftCell="A46" activePane="bottomLeft" state="frozen"/>
      <selection pane="topLeft" activeCell="A1" sqref="A1"/>
      <selection pane="bottomLeft" activeCell="K7" sqref="K7"/>
    </sheetView>
  </sheetViews>
  <sheetFormatPr defaultColWidth="11.00390625" defaultRowHeight="15"/>
  <cols>
    <col min="1" max="1" width="4.421875" style="4" customWidth="1"/>
    <col min="2" max="2" width="39.00390625" style="4" customWidth="1"/>
    <col min="3" max="3" width="14.00390625" style="4" customWidth="1"/>
    <col min="4" max="4" width="13.28125" style="4" customWidth="1"/>
    <col min="5" max="5" width="12.8515625" style="4" customWidth="1"/>
    <col min="6" max="6" width="13.00390625" style="4" customWidth="1"/>
    <col min="7" max="7" width="14.28125" style="4" customWidth="1"/>
    <col min="8" max="8" width="13.57421875" style="4" customWidth="1"/>
    <col min="9" max="16384" width="11.00390625" style="4" customWidth="1"/>
  </cols>
  <sheetData>
    <row r="1" ht="13.5" thickBot="1"/>
    <row r="2" spans="2:8" ht="12.75">
      <c r="B2" s="16" t="s">
        <v>14</v>
      </c>
      <c r="C2" s="17"/>
      <c r="D2" s="17"/>
      <c r="E2" s="17"/>
      <c r="F2" s="17"/>
      <c r="G2" s="17"/>
      <c r="H2" s="18"/>
    </row>
    <row r="3" spans="2:8" ht="12.75">
      <c r="B3" s="19" t="s">
        <v>0</v>
      </c>
      <c r="C3" s="20"/>
      <c r="D3" s="20"/>
      <c r="E3" s="20"/>
      <c r="F3" s="20"/>
      <c r="G3" s="20"/>
      <c r="H3" s="21"/>
    </row>
    <row r="4" spans="2:8" ht="12.75">
      <c r="B4" s="19" t="s">
        <v>1</v>
      </c>
      <c r="C4" s="20"/>
      <c r="D4" s="20"/>
      <c r="E4" s="20"/>
      <c r="F4" s="20"/>
      <c r="G4" s="20"/>
      <c r="H4" s="21"/>
    </row>
    <row r="5" spans="2:8" ht="12.75">
      <c r="B5" s="19" t="s">
        <v>15</v>
      </c>
      <c r="C5" s="20"/>
      <c r="D5" s="20"/>
      <c r="E5" s="20"/>
      <c r="F5" s="20"/>
      <c r="G5" s="20"/>
      <c r="H5" s="21"/>
    </row>
    <row r="6" spans="2:8" ht="13.5" thickBot="1">
      <c r="B6" s="22" t="s">
        <v>2</v>
      </c>
      <c r="C6" s="23"/>
      <c r="D6" s="23"/>
      <c r="E6" s="23"/>
      <c r="F6" s="23"/>
      <c r="G6" s="23"/>
      <c r="H6" s="24"/>
    </row>
    <row r="7" spans="2:8" ht="13.5" thickBot="1">
      <c r="B7" s="25" t="s">
        <v>3</v>
      </c>
      <c r="C7" s="26" t="s">
        <v>4</v>
      </c>
      <c r="D7" s="27"/>
      <c r="E7" s="27"/>
      <c r="F7" s="27"/>
      <c r="G7" s="28"/>
      <c r="H7" s="25" t="s">
        <v>5</v>
      </c>
    </row>
    <row r="8" spans="2:8" ht="26.25" thickBot="1">
      <c r="B8" s="29"/>
      <c r="C8" s="30" t="s">
        <v>6</v>
      </c>
      <c r="D8" s="30" t="s">
        <v>7</v>
      </c>
      <c r="E8" s="30" t="s">
        <v>8</v>
      </c>
      <c r="F8" s="30" t="s">
        <v>9</v>
      </c>
      <c r="G8" s="30" t="s">
        <v>10</v>
      </c>
      <c r="H8" s="29"/>
    </row>
    <row r="9" spans="2:8" ht="12.75">
      <c r="B9" s="1" t="s">
        <v>12</v>
      </c>
      <c r="C9" s="9">
        <f aca="true" t="shared" si="0" ref="C9:H9">SUM(C10:C33)</f>
        <v>68708800.00999999</v>
      </c>
      <c r="D9" s="9">
        <f t="shared" si="0"/>
        <v>2.3283064365386963E-10</v>
      </c>
      <c r="E9" s="9">
        <f t="shared" si="0"/>
        <v>68708800.00999998</v>
      </c>
      <c r="F9" s="9">
        <f t="shared" si="0"/>
        <v>36946664.54000001</v>
      </c>
      <c r="G9" s="9">
        <f t="shared" si="0"/>
        <v>35452586.24</v>
      </c>
      <c r="H9" s="9">
        <f t="shared" si="0"/>
        <v>31762135.469999995</v>
      </c>
    </row>
    <row r="10" spans="2:8" ht="12.75" customHeight="1">
      <c r="B10" s="6" t="s">
        <v>16</v>
      </c>
      <c r="C10" s="10">
        <v>5334961.82</v>
      </c>
      <c r="D10" s="10">
        <v>279.76</v>
      </c>
      <c r="E10" s="10">
        <f aca="true" t="shared" si="1" ref="E10:E33">C10+D10</f>
        <v>5335241.58</v>
      </c>
      <c r="F10" s="10">
        <v>3404491.05</v>
      </c>
      <c r="G10" s="10">
        <v>3404491.05</v>
      </c>
      <c r="H10" s="11">
        <f aca="true" t="shared" si="2" ref="H10:H33">E10-F10</f>
        <v>1930750.5300000003</v>
      </c>
    </row>
    <row r="11" spans="2:8" ht="12.75">
      <c r="B11" s="6" t="s">
        <v>17</v>
      </c>
      <c r="C11" s="12">
        <v>746311.42</v>
      </c>
      <c r="D11" s="12">
        <v>30000</v>
      </c>
      <c r="E11" s="12">
        <f t="shared" si="1"/>
        <v>776311.42</v>
      </c>
      <c r="F11" s="12">
        <v>365335.79</v>
      </c>
      <c r="G11" s="12">
        <v>365335.79</v>
      </c>
      <c r="H11" s="11">
        <f t="shared" si="2"/>
        <v>410975.63000000006</v>
      </c>
    </row>
    <row r="12" spans="2:8" ht="12.75">
      <c r="B12" s="6" t="s">
        <v>18</v>
      </c>
      <c r="C12" s="12">
        <v>379764.51</v>
      </c>
      <c r="D12" s="12">
        <v>0</v>
      </c>
      <c r="E12" s="12">
        <f t="shared" si="1"/>
        <v>379764.51</v>
      </c>
      <c r="F12" s="12">
        <v>151323.97</v>
      </c>
      <c r="G12" s="12">
        <v>151323.97</v>
      </c>
      <c r="H12" s="11">
        <f t="shared" si="2"/>
        <v>228440.54</v>
      </c>
    </row>
    <row r="13" spans="2:8" ht="12.75">
      <c r="B13" s="6" t="s">
        <v>19</v>
      </c>
      <c r="C13" s="12">
        <v>15817802.33</v>
      </c>
      <c r="D13" s="12">
        <v>-402012.97</v>
      </c>
      <c r="E13" s="12">
        <f t="shared" si="1"/>
        <v>15415789.36</v>
      </c>
      <c r="F13" s="12">
        <v>5191331</v>
      </c>
      <c r="G13" s="12">
        <v>3697252.7</v>
      </c>
      <c r="H13" s="11">
        <f t="shared" si="2"/>
        <v>10224458.36</v>
      </c>
    </row>
    <row r="14" spans="2:8" ht="12.75">
      <c r="B14" s="6" t="s">
        <v>20</v>
      </c>
      <c r="C14" s="12">
        <v>0</v>
      </c>
      <c r="D14" s="12">
        <v>0</v>
      </c>
      <c r="E14" s="12">
        <f t="shared" si="1"/>
        <v>0</v>
      </c>
      <c r="F14" s="12">
        <v>0</v>
      </c>
      <c r="G14" s="12">
        <v>0</v>
      </c>
      <c r="H14" s="11">
        <f t="shared" si="2"/>
        <v>0</v>
      </c>
    </row>
    <row r="15" spans="2:8" ht="12.75">
      <c r="B15" s="6" t="s">
        <v>21</v>
      </c>
      <c r="C15" s="12">
        <v>7505933.21</v>
      </c>
      <c r="D15" s="12">
        <v>-274000.99</v>
      </c>
      <c r="E15" s="12">
        <f t="shared" si="1"/>
        <v>7231932.22</v>
      </c>
      <c r="F15" s="12">
        <v>4384393.62</v>
      </c>
      <c r="G15" s="12">
        <v>4384393.62</v>
      </c>
      <c r="H15" s="11">
        <f t="shared" si="2"/>
        <v>2847538.5999999996</v>
      </c>
    </row>
    <row r="16" spans="2:8" ht="12.75">
      <c r="B16" s="6" t="s">
        <v>22</v>
      </c>
      <c r="C16" s="12">
        <v>9529592.28</v>
      </c>
      <c r="D16" s="12">
        <v>-8400000</v>
      </c>
      <c r="E16" s="12">
        <f t="shared" si="1"/>
        <v>1129592.2799999993</v>
      </c>
      <c r="F16" s="12">
        <v>582543.84</v>
      </c>
      <c r="G16" s="12">
        <v>582543.84</v>
      </c>
      <c r="H16" s="11">
        <f t="shared" si="2"/>
        <v>547048.4399999994</v>
      </c>
    </row>
    <row r="17" spans="2:8" ht="12.75">
      <c r="B17" s="6" t="s">
        <v>23</v>
      </c>
      <c r="C17" s="12">
        <v>7203056.07</v>
      </c>
      <c r="D17" s="12">
        <v>8545382.69</v>
      </c>
      <c r="E17" s="12">
        <f t="shared" si="1"/>
        <v>15748438.76</v>
      </c>
      <c r="F17" s="12">
        <v>9506091.09</v>
      </c>
      <c r="G17" s="12">
        <v>9506091.09</v>
      </c>
      <c r="H17" s="11">
        <f t="shared" si="2"/>
        <v>6242347.67</v>
      </c>
    </row>
    <row r="18" spans="2:8" ht="12.75">
      <c r="B18" s="5" t="s">
        <v>24</v>
      </c>
      <c r="C18" s="12">
        <v>7876093.31</v>
      </c>
      <c r="D18" s="12">
        <v>95763.02</v>
      </c>
      <c r="E18" s="12">
        <f t="shared" si="1"/>
        <v>7971856.329999999</v>
      </c>
      <c r="F18" s="12">
        <v>4998021.13</v>
      </c>
      <c r="G18" s="12">
        <v>4998021.13</v>
      </c>
      <c r="H18" s="12">
        <f t="shared" si="2"/>
        <v>2973835.1999999993</v>
      </c>
    </row>
    <row r="19" spans="2:8" ht="12.75">
      <c r="B19" s="5" t="s">
        <v>25</v>
      </c>
      <c r="C19" s="12">
        <v>0</v>
      </c>
      <c r="D19" s="12">
        <v>0</v>
      </c>
      <c r="E19" s="12">
        <f t="shared" si="1"/>
        <v>0</v>
      </c>
      <c r="F19" s="12">
        <v>0</v>
      </c>
      <c r="G19" s="12">
        <v>0</v>
      </c>
      <c r="H19" s="12">
        <f t="shared" si="2"/>
        <v>0</v>
      </c>
    </row>
    <row r="20" spans="2:8" ht="12.75">
      <c r="B20" s="5" t="s">
        <v>26</v>
      </c>
      <c r="C20" s="12">
        <v>950818.62</v>
      </c>
      <c r="D20" s="12">
        <v>255199.68</v>
      </c>
      <c r="E20" s="12">
        <f t="shared" si="1"/>
        <v>1206018.3</v>
      </c>
      <c r="F20" s="12">
        <v>712194.27</v>
      </c>
      <c r="G20" s="12">
        <v>712194.27</v>
      </c>
      <c r="H20" s="12">
        <f t="shared" si="2"/>
        <v>493824.03</v>
      </c>
    </row>
    <row r="21" spans="2:8" ht="12.75">
      <c r="B21" s="5" t="s">
        <v>27</v>
      </c>
      <c r="C21" s="12">
        <v>1410226.29</v>
      </c>
      <c r="D21" s="12">
        <v>0</v>
      </c>
      <c r="E21" s="12">
        <f t="shared" si="1"/>
        <v>1410226.29</v>
      </c>
      <c r="F21" s="12">
        <v>749579.55</v>
      </c>
      <c r="G21" s="12">
        <v>749579.55</v>
      </c>
      <c r="H21" s="12">
        <f t="shared" si="2"/>
        <v>660646.74</v>
      </c>
    </row>
    <row r="22" spans="2:8" ht="12.75">
      <c r="B22" s="5" t="s">
        <v>28</v>
      </c>
      <c r="C22" s="12">
        <v>4303063.85</v>
      </c>
      <c r="D22" s="12">
        <v>868.19</v>
      </c>
      <c r="E22" s="12">
        <f t="shared" si="1"/>
        <v>4303932.04</v>
      </c>
      <c r="F22" s="12">
        <v>1994487.21</v>
      </c>
      <c r="G22" s="12">
        <v>1994487.21</v>
      </c>
      <c r="H22" s="12">
        <f t="shared" si="2"/>
        <v>2309444.83</v>
      </c>
    </row>
    <row r="23" spans="2:8" ht="12.75">
      <c r="B23" s="5" t="s">
        <v>29</v>
      </c>
      <c r="C23" s="12">
        <v>0</v>
      </c>
      <c r="D23" s="12">
        <v>0</v>
      </c>
      <c r="E23" s="12">
        <f t="shared" si="1"/>
        <v>0</v>
      </c>
      <c r="F23" s="12">
        <v>0</v>
      </c>
      <c r="G23" s="12">
        <v>0</v>
      </c>
      <c r="H23" s="12">
        <f t="shared" si="2"/>
        <v>0</v>
      </c>
    </row>
    <row r="24" spans="2:8" ht="12.75">
      <c r="B24" s="5" t="s">
        <v>30</v>
      </c>
      <c r="C24" s="12">
        <v>2578549.65</v>
      </c>
      <c r="D24" s="12">
        <v>60275.75</v>
      </c>
      <c r="E24" s="12">
        <f t="shared" si="1"/>
        <v>2638825.4</v>
      </c>
      <c r="F24" s="12">
        <v>1696556.56</v>
      </c>
      <c r="G24" s="12">
        <v>1696556.56</v>
      </c>
      <c r="H24" s="12">
        <f t="shared" si="2"/>
        <v>942268.8399999999</v>
      </c>
    </row>
    <row r="25" spans="2:8" ht="12.75">
      <c r="B25" s="5" t="s">
        <v>31</v>
      </c>
      <c r="C25" s="12">
        <v>611362.71</v>
      </c>
      <c r="D25" s="12">
        <v>0</v>
      </c>
      <c r="E25" s="12">
        <f t="shared" si="1"/>
        <v>611362.71</v>
      </c>
      <c r="F25" s="12">
        <v>368297.2</v>
      </c>
      <c r="G25" s="12">
        <v>368297.2</v>
      </c>
      <c r="H25" s="12">
        <f t="shared" si="2"/>
        <v>243065.50999999995</v>
      </c>
    </row>
    <row r="26" spans="2:8" ht="12.75">
      <c r="B26" s="5" t="s">
        <v>32</v>
      </c>
      <c r="C26" s="12">
        <v>733470.33</v>
      </c>
      <c r="D26" s="12">
        <v>30936.87</v>
      </c>
      <c r="E26" s="12">
        <f t="shared" si="1"/>
        <v>764407.2</v>
      </c>
      <c r="F26" s="12">
        <v>504155.84</v>
      </c>
      <c r="G26" s="12">
        <v>504155.84</v>
      </c>
      <c r="H26" s="12">
        <f t="shared" si="2"/>
        <v>260251.35999999993</v>
      </c>
    </row>
    <row r="27" spans="2:8" ht="12.75">
      <c r="B27" s="5" t="s">
        <v>20</v>
      </c>
      <c r="C27" s="12">
        <v>1274147.22</v>
      </c>
      <c r="D27" s="12">
        <v>0</v>
      </c>
      <c r="E27" s="12">
        <f t="shared" si="1"/>
        <v>1274147.22</v>
      </c>
      <c r="F27" s="12">
        <v>765637.79</v>
      </c>
      <c r="G27" s="12">
        <v>765637.79</v>
      </c>
      <c r="H27" s="12">
        <f t="shared" si="2"/>
        <v>508509.42999999993</v>
      </c>
    </row>
    <row r="28" spans="2:8" ht="12.75">
      <c r="B28" s="5" t="s">
        <v>33</v>
      </c>
      <c r="C28" s="12">
        <v>15600</v>
      </c>
      <c r="D28" s="12">
        <v>6000</v>
      </c>
      <c r="E28" s="12">
        <f t="shared" si="1"/>
        <v>21600</v>
      </c>
      <c r="F28" s="12">
        <v>1401.72</v>
      </c>
      <c r="G28" s="12">
        <v>1401.72</v>
      </c>
      <c r="H28" s="12">
        <f t="shared" si="2"/>
        <v>20198.28</v>
      </c>
    </row>
    <row r="29" spans="2:8" ht="25.5">
      <c r="B29" s="5" t="s">
        <v>34</v>
      </c>
      <c r="C29" s="12">
        <v>217253.27</v>
      </c>
      <c r="D29" s="12">
        <v>20863.17</v>
      </c>
      <c r="E29" s="12">
        <f t="shared" si="1"/>
        <v>238116.44</v>
      </c>
      <c r="F29" s="12">
        <v>138142</v>
      </c>
      <c r="G29" s="12">
        <v>138142</v>
      </c>
      <c r="H29" s="12">
        <f t="shared" si="2"/>
        <v>99974.44</v>
      </c>
    </row>
    <row r="30" spans="2:8" ht="25.5">
      <c r="B30" s="5" t="s">
        <v>35</v>
      </c>
      <c r="C30" s="12">
        <v>417293.7</v>
      </c>
      <c r="D30" s="12">
        <v>444.83</v>
      </c>
      <c r="E30" s="12">
        <f t="shared" si="1"/>
        <v>417738.53</v>
      </c>
      <c r="F30" s="12">
        <v>260227.53</v>
      </c>
      <c r="G30" s="12">
        <v>260227.53</v>
      </c>
      <c r="H30" s="12">
        <f t="shared" si="2"/>
        <v>157511.00000000003</v>
      </c>
    </row>
    <row r="31" spans="2:8" ht="12.75">
      <c r="B31" s="5" t="s">
        <v>36</v>
      </c>
      <c r="C31" s="12">
        <v>749330.64</v>
      </c>
      <c r="D31" s="12">
        <v>0</v>
      </c>
      <c r="E31" s="12">
        <f t="shared" si="1"/>
        <v>749330.64</v>
      </c>
      <c r="F31" s="12">
        <v>487624.74</v>
      </c>
      <c r="G31" s="12">
        <v>487624.74</v>
      </c>
      <c r="H31" s="12">
        <f t="shared" si="2"/>
        <v>261705.90000000002</v>
      </c>
    </row>
    <row r="32" spans="2:8" ht="12.75">
      <c r="B32" s="5" t="s">
        <v>37</v>
      </c>
      <c r="C32" s="12">
        <v>611369.21</v>
      </c>
      <c r="D32" s="12">
        <v>30000</v>
      </c>
      <c r="E32" s="12">
        <f t="shared" si="1"/>
        <v>641369.21</v>
      </c>
      <c r="F32" s="12">
        <v>436488.07</v>
      </c>
      <c r="G32" s="12">
        <v>436488.07</v>
      </c>
      <c r="H32" s="12">
        <f t="shared" si="2"/>
        <v>204881.13999999996</v>
      </c>
    </row>
    <row r="33" spans="2:8" ht="12.75">
      <c r="B33" s="5" t="s">
        <v>38</v>
      </c>
      <c r="C33" s="12">
        <v>442799.57</v>
      </c>
      <c r="D33" s="12">
        <v>0</v>
      </c>
      <c r="E33" s="12">
        <f t="shared" si="1"/>
        <v>442799.57</v>
      </c>
      <c r="F33" s="12">
        <v>248340.57</v>
      </c>
      <c r="G33" s="12">
        <v>248340.57</v>
      </c>
      <c r="H33" s="12">
        <f t="shared" si="2"/>
        <v>194459</v>
      </c>
    </row>
    <row r="34" spans="2:8" s="7" customFormat="1" ht="12.75">
      <c r="B34" s="2" t="s">
        <v>13</v>
      </c>
      <c r="C34" s="13">
        <f aca="true" t="shared" si="3" ref="C34:H34">SUM(C35:C58)</f>
        <v>0</v>
      </c>
      <c r="D34" s="13">
        <f t="shared" si="3"/>
        <v>0</v>
      </c>
      <c r="E34" s="13">
        <f t="shared" si="3"/>
        <v>0</v>
      </c>
      <c r="F34" s="13">
        <f t="shared" si="3"/>
        <v>0</v>
      </c>
      <c r="G34" s="13">
        <f t="shared" si="3"/>
        <v>0</v>
      </c>
      <c r="H34" s="13">
        <f t="shared" si="3"/>
        <v>0</v>
      </c>
    </row>
    <row r="35" spans="2:8" ht="12.75">
      <c r="B35" s="6" t="s">
        <v>16</v>
      </c>
      <c r="C35" s="10">
        <v>0</v>
      </c>
      <c r="D35" s="10">
        <v>0</v>
      </c>
      <c r="E35" s="10">
        <f aca="true" t="shared" si="4" ref="E35:E58">C35+D35</f>
        <v>0</v>
      </c>
      <c r="F35" s="10">
        <v>0</v>
      </c>
      <c r="G35" s="10">
        <v>0</v>
      </c>
      <c r="H35" s="11">
        <f aca="true" t="shared" si="5" ref="H35:H58">E35-F35</f>
        <v>0</v>
      </c>
    </row>
    <row r="36" spans="2:8" ht="12.75">
      <c r="B36" s="6" t="s">
        <v>17</v>
      </c>
      <c r="C36" s="10">
        <v>0</v>
      </c>
      <c r="D36" s="10">
        <v>0</v>
      </c>
      <c r="E36" s="10">
        <f t="shared" si="4"/>
        <v>0</v>
      </c>
      <c r="F36" s="10">
        <v>0</v>
      </c>
      <c r="G36" s="10">
        <v>0</v>
      </c>
      <c r="H36" s="11">
        <f t="shared" si="5"/>
        <v>0</v>
      </c>
    </row>
    <row r="37" spans="2:8" ht="12.75">
      <c r="B37" s="6" t="s">
        <v>18</v>
      </c>
      <c r="C37" s="10">
        <v>0</v>
      </c>
      <c r="D37" s="10">
        <v>0</v>
      </c>
      <c r="E37" s="10">
        <f t="shared" si="4"/>
        <v>0</v>
      </c>
      <c r="F37" s="10">
        <v>0</v>
      </c>
      <c r="G37" s="10">
        <v>0</v>
      </c>
      <c r="H37" s="11">
        <f t="shared" si="5"/>
        <v>0</v>
      </c>
    </row>
    <row r="38" spans="2:8" ht="12.75">
      <c r="B38" s="6" t="s">
        <v>19</v>
      </c>
      <c r="C38" s="10">
        <v>0</v>
      </c>
      <c r="D38" s="10">
        <v>0</v>
      </c>
      <c r="E38" s="10">
        <f t="shared" si="4"/>
        <v>0</v>
      </c>
      <c r="F38" s="10">
        <v>0</v>
      </c>
      <c r="G38" s="10">
        <v>0</v>
      </c>
      <c r="H38" s="11">
        <f t="shared" si="5"/>
        <v>0</v>
      </c>
    </row>
    <row r="39" spans="2:8" ht="12.75">
      <c r="B39" s="6" t="s">
        <v>20</v>
      </c>
      <c r="C39" s="12">
        <v>0</v>
      </c>
      <c r="D39" s="12">
        <v>0</v>
      </c>
      <c r="E39" s="12">
        <f t="shared" si="4"/>
        <v>0</v>
      </c>
      <c r="F39" s="12">
        <v>0</v>
      </c>
      <c r="G39" s="12">
        <v>0</v>
      </c>
      <c r="H39" s="11">
        <f t="shared" si="5"/>
        <v>0</v>
      </c>
    </row>
    <row r="40" spans="2:8" ht="12.75">
      <c r="B40" s="6" t="s">
        <v>21</v>
      </c>
      <c r="C40" s="12">
        <v>0</v>
      </c>
      <c r="D40" s="12">
        <v>0</v>
      </c>
      <c r="E40" s="12">
        <f t="shared" si="4"/>
        <v>0</v>
      </c>
      <c r="F40" s="12">
        <v>0</v>
      </c>
      <c r="G40" s="12">
        <v>0</v>
      </c>
      <c r="H40" s="11">
        <f t="shared" si="5"/>
        <v>0</v>
      </c>
    </row>
    <row r="41" spans="2:8" ht="12.75">
      <c r="B41" s="6" t="s">
        <v>22</v>
      </c>
      <c r="C41" s="12">
        <v>0</v>
      </c>
      <c r="D41" s="12">
        <v>0</v>
      </c>
      <c r="E41" s="12">
        <f t="shared" si="4"/>
        <v>0</v>
      </c>
      <c r="F41" s="12">
        <v>0</v>
      </c>
      <c r="G41" s="12">
        <v>0</v>
      </c>
      <c r="H41" s="11">
        <f t="shared" si="5"/>
        <v>0</v>
      </c>
    </row>
    <row r="42" spans="2:8" ht="12.75">
      <c r="B42" s="6" t="s">
        <v>23</v>
      </c>
      <c r="C42" s="12">
        <v>0</v>
      </c>
      <c r="D42" s="12">
        <v>0</v>
      </c>
      <c r="E42" s="12">
        <f t="shared" si="4"/>
        <v>0</v>
      </c>
      <c r="F42" s="12">
        <v>0</v>
      </c>
      <c r="G42" s="12">
        <v>0</v>
      </c>
      <c r="H42" s="11">
        <f t="shared" si="5"/>
        <v>0</v>
      </c>
    </row>
    <row r="43" spans="2:8" ht="12.75">
      <c r="B43" s="5" t="s">
        <v>24</v>
      </c>
      <c r="C43" s="12">
        <v>0</v>
      </c>
      <c r="D43" s="12">
        <v>0</v>
      </c>
      <c r="E43" s="12">
        <f t="shared" si="4"/>
        <v>0</v>
      </c>
      <c r="F43" s="12">
        <v>0</v>
      </c>
      <c r="G43" s="12">
        <v>0</v>
      </c>
      <c r="H43" s="11">
        <f t="shared" si="5"/>
        <v>0</v>
      </c>
    </row>
    <row r="44" spans="2:8" ht="12.75">
      <c r="B44" s="5" t="s">
        <v>25</v>
      </c>
      <c r="C44" s="12">
        <v>0</v>
      </c>
      <c r="D44" s="12">
        <v>0</v>
      </c>
      <c r="E44" s="12">
        <f t="shared" si="4"/>
        <v>0</v>
      </c>
      <c r="F44" s="12">
        <v>0</v>
      </c>
      <c r="G44" s="12">
        <v>0</v>
      </c>
      <c r="H44" s="11">
        <f t="shared" si="5"/>
        <v>0</v>
      </c>
    </row>
    <row r="45" spans="2:8" ht="12.75">
      <c r="B45" s="5" t="s">
        <v>26</v>
      </c>
      <c r="C45" s="12">
        <v>0</v>
      </c>
      <c r="D45" s="12">
        <v>0</v>
      </c>
      <c r="E45" s="12">
        <f t="shared" si="4"/>
        <v>0</v>
      </c>
      <c r="F45" s="12">
        <v>0</v>
      </c>
      <c r="G45" s="12">
        <v>0</v>
      </c>
      <c r="H45" s="11">
        <f t="shared" si="5"/>
        <v>0</v>
      </c>
    </row>
    <row r="46" spans="2:8" ht="12.75">
      <c r="B46" s="5" t="s">
        <v>27</v>
      </c>
      <c r="C46" s="12">
        <v>0</v>
      </c>
      <c r="D46" s="12">
        <v>0</v>
      </c>
      <c r="E46" s="12">
        <f t="shared" si="4"/>
        <v>0</v>
      </c>
      <c r="F46" s="12">
        <v>0</v>
      </c>
      <c r="G46" s="12">
        <v>0</v>
      </c>
      <c r="H46" s="11">
        <f t="shared" si="5"/>
        <v>0</v>
      </c>
    </row>
    <row r="47" spans="2:8" ht="12.75">
      <c r="B47" s="5" t="s">
        <v>28</v>
      </c>
      <c r="C47" s="12">
        <v>0</v>
      </c>
      <c r="D47" s="12">
        <v>0</v>
      </c>
      <c r="E47" s="12">
        <f t="shared" si="4"/>
        <v>0</v>
      </c>
      <c r="F47" s="12">
        <v>0</v>
      </c>
      <c r="G47" s="12">
        <v>0</v>
      </c>
      <c r="H47" s="11">
        <f t="shared" si="5"/>
        <v>0</v>
      </c>
    </row>
    <row r="48" spans="2:8" ht="12.75">
      <c r="B48" s="5" t="s">
        <v>29</v>
      </c>
      <c r="C48" s="12">
        <v>0</v>
      </c>
      <c r="D48" s="12">
        <v>0</v>
      </c>
      <c r="E48" s="12">
        <f t="shared" si="4"/>
        <v>0</v>
      </c>
      <c r="F48" s="12">
        <v>0</v>
      </c>
      <c r="G48" s="12">
        <v>0</v>
      </c>
      <c r="H48" s="11">
        <f t="shared" si="5"/>
        <v>0</v>
      </c>
    </row>
    <row r="49" spans="2:8" ht="12.75">
      <c r="B49" s="5" t="s">
        <v>30</v>
      </c>
      <c r="C49" s="12">
        <v>0</v>
      </c>
      <c r="D49" s="12">
        <v>0</v>
      </c>
      <c r="E49" s="12">
        <f t="shared" si="4"/>
        <v>0</v>
      </c>
      <c r="F49" s="12">
        <v>0</v>
      </c>
      <c r="G49" s="12">
        <v>0</v>
      </c>
      <c r="H49" s="11">
        <f t="shared" si="5"/>
        <v>0</v>
      </c>
    </row>
    <row r="50" spans="2:8" ht="12.75">
      <c r="B50" s="5" t="s">
        <v>31</v>
      </c>
      <c r="C50" s="12">
        <v>0</v>
      </c>
      <c r="D50" s="12">
        <v>0</v>
      </c>
      <c r="E50" s="12">
        <f t="shared" si="4"/>
        <v>0</v>
      </c>
      <c r="F50" s="12">
        <v>0</v>
      </c>
      <c r="G50" s="12">
        <v>0</v>
      </c>
      <c r="H50" s="11">
        <f t="shared" si="5"/>
        <v>0</v>
      </c>
    </row>
    <row r="51" spans="2:8" ht="12.75">
      <c r="B51" s="5" t="s">
        <v>32</v>
      </c>
      <c r="C51" s="12">
        <v>0</v>
      </c>
      <c r="D51" s="12">
        <v>0</v>
      </c>
      <c r="E51" s="12">
        <f t="shared" si="4"/>
        <v>0</v>
      </c>
      <c r="F51" s="12">
        <v>0</v>
      </c>
      <c r="G51" s="12">
        <v>0</v>
      </c>
      <c r="H51" s="11">
        <f t="shared" si="5"/>
        <v>0</v>
      </c>
    </row>
    <row r="52" spans="2:8" ht="12.75">
      <c r="B52" s="5" t="s">
        <v>20</v>
      </c>
      <c r="C52" s="12">
        <v>0</v>
      </c>
      <c r="D52" s="12">
        <v>0</v>
      </c>
      <c r="E52" s="12">
        <f t="shared" si="4"/>
        <v>0</v>
      </c>
      <c r="F52" s="12">
        <v>0</v>
      </c>
      <c r="G52" s="12">
        <v>0</v>
      </c>
      <c r="H52" s="11">
        <f t="shared" si="5"/>
        <v>0</v>
      </c>
    </row>
    <row r="53" spans="2:8" ht="12.75">
      <c r="B53" s="5" t="s">
        <v>33</v>
      </c>
      <c r="C53" s="12">
        <v>0</v>
      </c>
      <c r="D53" s="12">
        <v>0</v>
      </c>
      <c r="E53" s="12">
        <f t="shared" si="4"/>
        <v>0</v>
      </c>
      <c r="F53" s="12">
        <v>0</v>
      </c>
      <c r="G53" s="12">
        <v>0</v>
      </c>
      <c r="H53" s="11">
        <f t="shared" si="5"/>
        <v>0</v>
      </c>
    </row>
    <row r="54" spans="2:8" ht="25.5">
      <c r="B54" s="5" t="s">
        <v>34</v>
      </c>
      <c r="C54" s="12">
        <v>0</v>
      </c>
      <c r="D54" s="12">
        <v>0</v>
      </c>
      <c r="E54" s="12">
        <f t="shared" si="4"/>
        <v>0</v>
      </c>
      <c r="F54" s="12">
        <v>0</v>
      </c>
      <c r="G54" s="12">
        <v>0</v>
      </c>
      <c r="H54" s="11">
        <f t="shared" si="5"/>
        <v>0</v>
      </c>
    </row>
    <row r="55" spans="2:8" ht="25.5">
      <c r="B55" s="5" t="s">
        <v>35</v>
      </c>
      <c r="C55" s="12">
        <v>0</v>
      </c>
      <c r="D55" s="12">
        <v>0</v>
      </c>
      <c r="E55" s="12">
        <f t="shared" si="4"/>
        <v>0</v>
      </c>
      <c r="F55" s="12">
        <v>0</v>
      </c>
      <c r="G55" s="12">
        <v>0</v>
      </c>
      <c r="H55" s="11">
        <f t="shared" si="5"/>
        <v>0</v>
      </c>
    </row>
    <row r="56" spans="2:8" ht="12.75">
      <c r="B56" s="5" t="s">
        <v>36</v>
      </c>
      <c r="C56" s="12">
        <v>0</v>
      </c>
      <c r="D56" s="12">
        <v>0</v>
      </c>
      <c r="E56" s="12">
        <f t="shared" si="4"/>
        <v>0</v>
      </c>
      <c r="F56" s="12">
        <v>0</v>
      </c>
      <c r="G56" s="12">
        <v>0</v>
      </c>
      <c r="H56" s="11">
        <f t="shared" si="5"/>
        <v>0</v>
      </c>
    </row>
    <row r="57" spans="2:8" ht="12.75">
      <c r="B57" s="5" t="s">
        <v>37</v>
      </c>
      <c r="C57" s="12">
        <v>0</v>
      </c>
      <c r="D57" s="12">
        <v>0</v>
      </c>
      <c r="E57" s="12">
        <f t="shared" si="4"/>
        <v>0</v>
      </c>
      <c r="F57" s="12">
        <v>0</v>
      </c>
      <c r="G57" s="12">
        <v>0</v>
      </c>
      <c r="H57" s="11">
        <f t="shared" si="5"/>
        <v>0</v>
      </c>
    </row>
    <row r="58" spans="2:8" ht="12.75">
      <c r="B58" s="5" t="s">
        <v>38</v>
      </c>
      <c r="C58" s="12">
        <v>0</v>
      </c>
      <c r="D58" s="12">
        <v>0</v>
      </c>
      <c r="E58" s="12">
        <f t="shared" si="4"/>
        <v>0</v>
      </c>
      <c r="F58" s="12">
        <v>0</v>
      </c>
      <c r="G58" s="12">
        <v>0</v>
      </c>
      <c r="H58" s="11">
        <f t="shared" si="5"/>
        <v>0</v>
      </c>
    </row>
    <row r="59" spans="2:8" s="7" customFormat="1" ht="12.75">
      <c r="B59" s="5"/>
      <c r="C59" s="12"/>
      <c r="D59" s="12"/>
      <c r="E59" s="12"/>
      <c r="F59" s="12"/>
      <c r="G59" s="12"/>
      <c r="H59" s="11"/>
    </row>
    <row r="60" spans="2:8" ht="12.75">
      <c r="B60" s="1" t="s">
        <v>11</v>
      </c>
      <c r="C60" s="14">
        <f aca="true" t="shared" si="6" ref="C60:H60">C9+C34</f>
        <v>68708800.00999999</v>
      </c>
      <c r="D60" s="14">
        <f t="shared" si="6"/>
        <v>2.3283064365386963E-10</v>
      </c>
      <c r="E60" s="14">
        <f t="shared" si="6"/>
        <v>68708800.00999998</v>
      </c>
      <c r="F60" s="14">
        <f t="shared" si="6"/>
        <v>36946664.54000001</v>
      </c>
      <c r="G60" s="14">
        <f t="shared" si="6"/>
        <v>35452586.24</v>
      </c>
      <c r="H60" s="14">
        <f t="shared" si="6"/>
        <v>31762135.469999995</v>
      </c>
    </row>
    <row r="61" spans="2:8" ht="13.5" thickBot="1">
      <c r="B61" s="3"/>
      <c r="C61" s="15"/>
      <c r="D61" s="15"/>
      <c r="E61" s="15"/>
      <c r="F61" s="15"/>
      <c r="G61" s="15"/>
      <c r="H61" s="15"/>
    </row>
    <row r="602" spans="2:8" ht="12.75">
      <c r="B602" s="8"/>
      <c r="C602" s="8"/>
      <c r="D602" s="8"/>
      <c r="E602" s="8"/>
      <c r="F602" s="8"/>
      <c r="G602" s="8"/>
      <c r="H602" s="8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TRANSPARENCIA</cp:lastModifiedBy>
  <cp:lastPrinted>2016-12-22T17:30:19Z</cp:lastPrinted>
  <dcterms:created xsi:type="dcterms:W3CDTF">2016-10-11T20:43:07Z</dcterms:created>
  <dcterms:modified xsi:type="dcterms:W3CDTF">2020-10-23T15:45:42Z</dcterms:modified>
  <cp:category/>
  <cp:version/>
  <cp:contentType/>
  <cp:contentStatus/>
</cp:coreProperties>
</file>