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AdministrativeCostsCalculation" sheetId="1" r:id="rId1"/>
  </sheets>
  <definedNames>
    <definedName name="_xlfn.IFERROR" hidden="1">#NAME?</definedName>
    <definedName name="_xlnm.Print_Area" localSheetId="0">'AdministrativeCostsCalculation'!$B$1:$S$41</definedName>
    <definedName name="_xlnm.Print_Titles" localSheetId="0">'AdministrativeCostsCalculation'!$1:$38</definedName>
  </definedNames>
  <calcPr fullCalcOnLoad="1"/>
</workbook>
</file>

<file path=xl/sharedStrings.xml><?xml version="1.0" encoding="utf-8"?>
<sst xmlns="http://schemas.openxmlformats.org/spreadsheetml/2006/main" count="87" uniqueCount="56">
  <si>
    <t>CALCULATION METHOD FOR INDIRECT ADMINISTRATIVE COSTS</t>
  </si>
  <si>
    <t>ADMINISTRATIVE COSTS</t>
  </si>
  <si>
    <r>
      <t>Operating Grant</t>
    </r>
    <r>
      <rPr>
        <i/>
        <sz val="12"/>
        <color indexed="8"/>
        <rFont val="Calibri"/>
        <family val="2"/>
      </rPr>
      <t>*</t>
    </r>
  </si>
  <si>
    <t>Please Select here</t>
  </si>
  <si>
    <t>TYPE OF COSTS BY ENTITY</t>
  </si>
  <si>
    <t>Value</t>
  </si>
  <si>
    <t>BEN</t>
  </si>
  <si>
    <t>PP1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</si>
  <si>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</si>
  <si>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</si>
  <si>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</si>
  <si>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</si>
  <si>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</si>
  <si>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</si>
  <si>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</si>
  <si>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</si>
  <si>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</si>
  <si>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</si>
  <si>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</si>
  <si>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</si>
  <si>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</si>
  <si>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>Office rent or leasing</t>
  </si>
  <si>
    <t>Insurance related to the buildings where the staff is located and to the equipment of the office (fire, theft insurance, etc.)</t>
  </si>
  <si>
    <t>Utilities (electricity, water, telephone, internet services, etc.)</t>
  </si>
  <si>
    <t>Office supplies and other consumables</t>
  </si>
  <si>
    <t>Maintenance/renting IT systems (HW, SW, photocopiers,  etc.)</t>
  </si>
  <si>
    <t xml:space="preserve">General accountancy costs </t>
  </si>
  <si>
    <t>Other (postal services, courier, cleaning and similar)</t>
  </si>
  <si>
    <t>TOTAL</t>
  </si>
  <si>
    <t>DIRECT COSTS</t>
  </si>
  <si>
    <t>Type of costs</t>
  </si>
  <si>
    <t>a</t>
  </si>
  <si>
    <t>Preparatory costs</t>
  </si>
  <si>
    <t>b</t>
  </si>
  <si>
    <t>Human Resources</t>
  </si>
  <si>
    <t>c</t>
  </si>
  <si>
    <t xml:space="preserve">Travel and subsistence </t>
  </si>
  <si>
    <t>d</t>
  </si>
  <si>
    <t>Equipment and supplies</t>
  </si>
  <si>
    <t>e</t>
  </si>
  <si>
    <t xml:space="preserve">Subscontracted services </t>
  </si>
  <si>
    <t>f</t>
  </si>
  <si>
    <t>Other (please specify)</t>
  </si>
  <si>
    <t>TOTAL DIRECT COSTS</t>
  </si>
  <si>
    <t>TOTAL PROJECT DIRECT COSTS (without Infrastructures)</t>
  </si>
  <si>
    <t>Total indirect costs (as calculated above)</t>
  </si>
  <si>
    <t>Calculated rate for indirect costs</t>
  </si>
  <si>
    <t>Maximum total indirect costs allowed</t>
  </si>
  <si>
    <t>Applied rate for indirect costs (to be selected in the FAF)</t>
  </si>
  <si>
    <r>
      <rPr>
        <b/>
        <sz val="11"/>
        <color indexed="8"/>
        <rFont val="Calibri"/>
        <family val="2"/>
      </rPr>
      <t xml:space="preserve">Reminder of the rule: </t>
    </r>
    <r>
      <rPr>
        <sz val="11"/>
        <color theme="1"/>
        <rFont val="Calibri"/>
        <family val="2"/>
      </rPr>
      <t>following article 51 of the Implementing Regulation No 897/2014 of 18 August 2014 , indirect costs shall be calculated on a flat rate up to 7% of eligible direct costs, excluding costs incurred in relation to the provision of infrastructures, provided that the rate is calculated on the basis of a fair, equitable and verifiable calculation method.</t>
    </r>
  </si>
  <si>
    <r>
      <rPr>
        <b/>
        <sz val="11"/>
        <color indexed="8"/>
        <rFont val="Calibri"/>
        <family val="2"/>
      </rPr>
      <t>Description of the method:</t>
    </r>
    <r>
      <rPr>
        <sz val="11"/>
        <color theme="1"/>
        <rFont val="Calibri"/>
        <family val="2"/>
      </rPr>
      <t xml:space="preserve"> following article 124, comma 2, letter c, bullet ii of the EC Regulation 966/2012, the method for determining flat-rate financing shall be based on a "beneficiary-by-beneficiary approach", which means making reference to last year certified historical data:  balance sheets (Profit) and/or financial statements (Non-Profit). According to article 124, comma 4 of the EC Regulation 966/2012, the grant decision will be suspended if the beneficiary is in receipt of an "operating grant" financed by other sources.</t>
    </r>
  </si>
  <si>
    <r>
      <rPr>
        <b/>
        <sz val="11"/>
        <color indexed="8"/>
        <rFont val="Calibri"/>
        <family val="2"/>
      </rPr>
      <t xml:space="preserve">Operating grants: </t>
    </r>
    <r>
      <rPr>
        <sz val="11"/>
        <color theme="1"/>
        <rFont val="Calibri"/>
        <family val="2"/>
      </rPr>
      <t>finance the operating expenditure of an EU body that is pursuing an aim of general European interest or an objective that forms part of an EU policy.</t>
    </r>
  </si>
  <si>
    <t>ver 1.4</t>
  </si>
  <si>
    <t>YES</t>
  </si>
  <si>
    <t>NO</t>
  </si>
  <si>
    <t>NOT REQUESTED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</si>
</sst>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9"/>
      <color indexed="9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Trebuchet MS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9"/>
      <color theme="0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Trebuchet MS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171" fontId="0" fillId="33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171" fontId="41" fillId="33" borderId="12" xfId="0" applyNumberFormat="1" applyFont="1" applyFill="1" applyBorder="1" applyAlignment="1" applyProtection="1">
      <alignment vertical="center" wrapText="1"/>
      <protection/>
    </xf>
    <xf numFmtId="171" fontId="42" fillId="33" borderId="13" xfId="0" applyNumberFormat="1" applyFont="1" applyFill="1" applyBorder="1" applyAlignment="1" applyProtection="1">
      <alignment horizontal="right" wrapText="1"/>
      <protection/>
    </xf>
    <xf numFmtId="171" fontId="43" fillId="33" borderId="14" xfId="0" applyNumberFormat="1" applyFont="1" applyFill="1" applyBorder="1" applyAlignment="1" applyProtection="1">
      <alignment horizontal="left" vertical="center" wrapText="1"/>
      <protection locked="0"/>
    </xf>
    <xf numFmtId="171" fontId="39" fillId="34" borderId="15" xfId="0" applyNumberFormat="1" applyFont="1" applyFill="1" applyBorder="1" applyAlignment="1" applyProtection="1">
      <alignment horizontal="left" vertical="center" wrapText="1"/>
      <protection/>
    </xf>
    <xf numFmtId="171" fontId="0" fillId="2" borderId="16" xfId="0" applyNumberFormat="1" applyFill="1" applyBorder="1" applyAlignment="1" applyProtection="1">
      <alignment horizontal="justify" vertical="center" wrapText="1"/>
      <protection/>
    </xf>
    <xf numFmtId="4" fontId="39" fillId="2" borderId="16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Border="1" applyAlignment="1" applyProtection="1">
      <alignment horizontal="justify" vertical="center" wrapText="1"/>
      <protection locked="0"/>
    </xf>
    <xf numFmtId="171" fontId="0" fillId="2" borderId="16" xfId="0" applyNumberFormat="1" applyFill="1" applyBorder="1" applyAlignment="1" applyProtection="1">
      <alignment horizontal="left" vertical="center" wrapText="1"/>
      <protection/>
    </xf>
    <xf numFmtId="171" fontId="0" fillId="2" borderId="16" xfId="0" applyNumberFormat="1" applyFont="1" applyFill="1" applyBorder="1" applyAlignment="1" applyProtection="1">
      <alignment horizontal="justify" vertical="center" wrapText="1"/>
      <protection/>
    </xf>
    <xf numFmtId="171" fontId="0" fillId="2" borderId="17" xfId="0" applyNumberFormat="1" applyFill="1" applyBorder="1" applyAlignment="1" applyProtection="1">
      <alignment horizontal="justify" vertical="center" wrapText="1"/>
      <protection/>
    </xf>
    <xf numFmtId="4" fontId="39" fillId="2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/>
      <protection/>
    </xf>
    <xf numFmtId="171" fontId="0" fillId="2" borderId="18" xfId="0" applyNumberFormat="1" applyFill="1" applyBorder="1" applyAlignment="1" applyProtection="1">
      <alignment horizontal="left" vertical="center" wrapText="1"/>
      <protection/>
    </xf>
    <xf numFmtId="4" fontId="39" fillId="2" borderId="18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Border="1" applyAlignment="1" applyProtection="1">
      <alignment horizontal="justify" vertical="center" wrapText="1"/>
      <protection locked="0"/>
    </xf>
    <xf numFmtId="171" fontId="39" fillId="34" borderId="14" xfId="0" applyNumberFormat="1" applyFont="1" applyFill="1" applyBorder="1" applyAlignment="1" applyProtection="1">
      <alignment horizontal="left" vertical="center" wrapText="1"/>
      <protection/>
    </xf>
    <xf numFmtId="4" fontId="39" fillId="34" borderId="14" xfId="0" applyNumberFormat="1" applyFont="1" applyFill="1" applyBorder="1" applyAlignment="1" applyProtection="1">
      <alignment horizontal="left" vertical="center" wrapText="1"/>
      <protection/>
    </xf>
    <xf numFmtId="4" fontId="39" fillId="34" borderId="14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171" fontId="39" fillId="33" borderId="0" xfId="0" applyNumberFormat="1" applyFont="1" applyFill="1" applyBorder="1" applyAlignment="1" applyProtection="1">
      <alignment horizontal="left" vertical="center" wrapText="1"/>
      <protection/>
    </xf>
    <xf numFmtId="171" fontId="0" fillId="33" borderId="0" xfId="0" applyNumberFormat="1" applyFill="1" applyBorder="1" applyAlignment="1" applyProtection="1">
      <alignment horizontal="justify" vertical="center" wrapText="1"/>
      <protection/>
    </xf>
    <xf numFmtId="4" fontId="39" fillId="33" borderId="0" xfId="0" applyNumberFormat="1" applyFont="1" applyFill="1" applyBorder="1" applyAlignment="1" applyProtection="1">
      <alignment horizontal="justify" vertical="center" wrapText="1"/>
      <protection/>
    </xf>
    <xf numFmtId="4" fontId="0" fillId="33" borderId="0" xfId="0" applyNumberFormat="1" applyFont="1" applyFill="1" applyBorder="1" applyAlignment="1" applyProtection="1">
      <alignment horizontal="justify" vertical="center" wrapText="1"/>
      <protection locked="0"/>
    </xf>
    <xf numFmtId="171" fontId="39" fillId="33" borderId="0" xfId="0" applyNumberFormat="1" applyFont="1" applyFill="1" applyBorder="1" applyAlignment="1" applyProtection="1">
      <alignment horizontal="justify" vertical="center" wrapText="1"/>
      <protection/>
    </xf>
    <xf numFmtId="0" fontId="39" fillId="33" borderId="0" xfId="0" applyFont="1" applyFill="1" applyBorder="1" applyAlignment="1" applyProtection="1">
      <alignment/>
      <protection/>
    </xf>
    <xf numFmtId="4" fontId="39" fillId="33" borderId="19" xfId="0" applyNumberFormat="1" applyFont="1" applyFill="1" applyBorder="1" applyAlignment="1" applyProtection="1">
      <alignment horizontal="justify" vertical="center" wrapText="1"/>
      <protection locked="0"/>
    </xf>
    <xf numFmtId="4" fontId="40" fillId="33" borderId="0" xfId="0" applyNumberFormat="1" applyFont="1" applyFill="1" applyBorder="1" applyAlignment="1" applyProtection="1">
      <alignment horizontal="justify" vertical="center" wrapText="1"/>
      <protection/>
    </xf>
    <xf numFmtId="0" fontId="40" fillId="33" borderId="0" xfId="0" applyFont="1" applyFill="1" applyAlignment="1" applyProtection="1">
      <alignment/>
      <protection/>
    </xf>
    <xf numFmtId="4" fontId="25" fillId="33" borderId="0" xfId="0" applyNumberFormat="1" applyFont="1" applyFill="1" applyBorder="1" applyAlignment="1" applyProtection="1">
      <alignment horizontal="justify" vertical="center" wrapText="1"/>
      <protection/>
    </xf>
    <xf numFmtId="171" fontId="0" fillId="2" borderId="20" xfId="0" applyNumberFormat="1" applyFill="1" applyBorder="1" applyAlignment="1" applyProtection="1">
      <alignment horizontal="justify" vertical="center" wrapText="1"/>
      <protection/>
    </xf>
    <xf numFmtId="4" fontId="39" fillId="2" borderId="21" xfId="0" applyNumberFormat="1" applyFont="1" applyFill="1" applyBorder="1" applyAlignment="1" applyProtection="1">
      <alignment horizontal="justify" vertical="center" wrapText="1"/>
      <protection/>
    </xf>
    <xf numFmtId="171" fontId="0" fillId="2" borderId="22" xfId="0" applyNumberFormat="1" applyFill="1" applyBorder="1" applyAlignment="1" applyProtection="1">
      <alignment horizontal="justify" vertical="center" wrapText="1"/>
      <protection/>
    </xf>
    <xf numFmtId="10" fontId="39" fillId="2" borderId="23" xfId="57" applyNumberFormat="1" applyFont="1" applyFill="1" applyBorder="1" applyAlignment="1" applyProtection="1">
      <alignment horizontal="justify" vertical="center" wrapText="1"/>
      <protection/>
    </xf>
    <xf numFmtId="172" fontId="39" fillId="34" borderId="24" xfId="57" applyNumberFormat="1" applyFont="1" applyFill="1" applyBorder="1" applyAlignment="1" applyProtection="1">
      <alignment horizontal="justify" vertical="center" wrapText="1"/>
      <protection/>
    </xf>
    <xf numFmtId="172" fontId="0" fillId="33" borderId="0" xfId="0" applyNumberFormat="1" applyFill="1" applyAlignment="1" applyProtection="1">
      <alignment/>
      <protection/>
    </xf>
    <xf numFmtId="171" fontId="39" fillId="34" borderId="14" xfId="0" applyNumberFormat="1" applyFont="1" applyFill="1" applyBorder="1" applyAlignment="1" applyProtection="1">
      <alignment horizontal="justify" vertical="center" wrapText="1"/>
      <protection/>
    </xf>
    <xf numFmtId="2" fontId="39" fillId="34" borderId="14" xfId="57" applyNumberFormat="1" applyFont="1" applyFill="1" applyBorder="1" applyAlignment="1" applyProtection="1">
      <alignment horizontal="justify" vertical="center" wrapText="1"/>
      <protection/>
    </xf>
    <xf numFmtId="171" fontId="39" fillId="34" borderId="12" xfId="0" applyNumberFormat="1" applyFont="1" applyFill="1" applyBorder="1" applyAlignment="1" applyProtection="1">
      <alignment horizontal="justify" vertical="center" wrapText="1"/>
      <protection/>
    </xf>
    <xf numFmtId="10" fontId="44" fillId="34" borderId="23" xfId="57" applyNumberFormat="1" applyFont="1" applyFill="1" applyBorder="1" applyAlignment="1" applyProtection="1">
      <alignment horizontal="left" vertical="center" wrapText="1"/>
      <protection/>
    </xf>
    <xf numFmtId="0" fontId="0" fillId="33" borderId="25" xfId="0" applyFont="1" applyFill="1" applyBorder="1" applyAlignment="1" applyProtection="1">
      <alignment/>
      <protection/>
    </xf>
    <xf numFmtId="171" fontId="45" fillId="33" borderId="26" xfId="0" applyNumberFormat="1" applyFont="1" applyFill="1" applyBorder="1" applyAlignment="1" applyProtection="1">
      <alignment vertical="center" wrapText="1"/>
      <protection/>
    </xf>
    <xf numFmtId="0" fontId="40" fillId="33" borderId="0" xfId="0" applyFont="1" applyFill="1" applyAlignment="1" applyProtection="1">
      <alignment horizontal="right"/>
      <protection/>
    </xf>
    <xf numFmtId="171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2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171" fontId="45" fillId="34" borderId="12" xfId="0" applyNumberFormat="1" applyFont="1" applyFill="1" applyBorder="1" applyAlignment="1" applyProtection="1">
      <alignment horizontal="left" vertical="center" wrapText="1"/>
      <protection/>
    </xf>
    <xf numFmtId="171" fontId="45" fillId="34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>
        <top style="thin"/>
        <bottom style="thin"/>
      </border>
    </dxf>
    <dxf>
      <font>
        <color theme="4" tint="0.7999799847602844"/>
      </font>
      <fill>
        <patternFill>
          <bgColor theme="4" tint="0.7999799847602844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866775</xdr:colOff>
      <xdr:row>1</xdr:row>
      <xdr:rowOff>847725</xdr:rowOff>
    </xdr:to>
    <xdr:pic>
      <xdr:nvPicPr>
        <xdr:cNvPr id="1" name="Picture 2" descr="UE_EN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1</xdr:row>
      <xdr:rowOff>0</xdr:rowOff>
    </xdr:from>
    <xdr:to>
      <xdr:col>18</xdr:col>
      <xdr:colOff>904875</xdr:colOff>
      <xdr:row>1</xdr:row>
      <xdr:rowOff>857250</xdr:rowOff>
    </xdr:to>
    <xdr:pic>
      <xdr:nvPicPr>
        <xdr:cNvPr id="2" name="Immagine 14"/>
        <xdr:cNvPicPr preferRelativeResize="1">
          <a:picLocks noChangeAspect="1"/>
        </xdr:cNvPicPr>
      </xdr:nvPicPr>
      <xdr:blipFill>
        <a:blip r:embed="rId2"/>
        <a:srcRect l="11323" r="11720"/>
        <a:stretch>
          <a:fillRect/>
        </a:stretch>
      </xdr:blipFill>
      <xdr:spPr>
        <a:xfrm>
          <a:off x="18030825" y="0"/>
          <a:ext cx="1657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77"/>
  <sheetViews>
    <sheetView tabSelected="1" zoomScale="85" zoomScaleNormal="85" zoomScalePageLayoutView="0" workbookViewId="0" topLeftCell="B2">
      <selection activeCell="G11" sqref="G11"/>
    </sheetView>
  </sheetViews>
  <sheetFormatPr defaultColWidth="9.140625" defaultRowHeight="15"/>
  <cols>
    <col min="1" max="1" width="3.140625" style="1" hidden="1" customWidth="1"/>
    <col min="2" max="2" width="70.7109375" style="3" customWidth="1"/>
    <col min="3" max="3" width="18.140625" style="53" customWidth="1"/>
    <col min="4" max="4" width="0.85546875" style="1" customWidth="1"/>
    <col min="5" max="19" width="13.7109375" style="1" customWidth="1"/>
    <col min="20" max="45" width="9.140625" style="1" customWidth="1"/>
    <col min="46" max="16384" width="9.140625" style="3" customWidth="1"/>
  </cols>
  <sheetData>
    <row r="1" s="1" customFormat="1" ht="69.75" customHeight="1" hidden="1">
      <c r="C1" s="2"/>
    </row>
    <row r="2" spans="2:19" ht="69" customHeight="1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</row>
    <row r="3" spans="2:19" ht="7.5" customHeight="1" hidden="1"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30" customHeight="1" hidden="1">
      <c r="B4" s="61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</row>
    <row r="5" spans="1:45" s="8" customFormat="1" ht="7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19" ht="30" customHeight="1" thickBot="1" thickTop="1">
      <c r="B6" s="9" t="s">
        <v>2</v>
      </c>
      <c r="C6" s="10"/>
      <c r="E6" s="11" t="s">
        <v>3</v>
      </c>
      <c r="F6" s="11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1" t="s">
        <v>3</v>
      </c>
      <c r="P6" s="11" t="s">
        <v>3</v>
      </c>
      <c r="Q6" s="11" t="s">
        <v>3</v>
      </c>
      <c r="R6" s="11" t="s">
        <v>3</v>
      </c>
      <c r="S6" s="11" t="s">
        <v>3</v>
      </c>
    </row>
    <row r="7" spans="2:19" ht="30" customHeight="1" thickTop="1">
      <c r="B7" s="12" t="s">
        <v>4</v>
      </c>
      <c r="C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  <c r="R7" s="12" t="s">
        <v>19</v>
      </c>
      <c r="S7" s="12" t="s">
        <v>20</v>
      </c>
    </row>
    <row r="8" spans="2:19" ht="30" customHeight="1">
      <c r="B8" s="13" t="s">
        <v>21</v>
      </c>
      <c r="C8" s="14">
        <f>SUM(E8:S8)</f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2:19" ht="30" customHeight="1">
      <c r="B9" s="16" t="s">
        <v>22</v>
      </c>
      <c r="C9" s="14">
        <f aca="true" t="shared" si="0" ref="C9:C14">SUM(E9:S9)</f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2:19" ht="30" customHeight="1">
      <c r="B10" s="13" t="s">
        <v>23</v>
      </c>
      <c r="C10" s="14">
        <f t="shared" si="0"/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2:19" ht="30" customHeight="1">
      <c r="B11" s="17" t="s">
        <v>24</v>
      </c>
      <c r="C11" s="14">
        <f t="shared" si="0"/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2:19" ht="30" customHeight="1">
      <c r="B12" s="13" t="s">
        <v>25</v>
      </c>
      <c r="C12" s="14">
        <f t="shared" si="0"/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2:19" ht="30" customHeight="1">
      <c r="B13" s="18" t="s">
        <v>26</v>
      </c>
      <c r="C13" s="19">
        <f t="shared" si="0"/>
        <v>0</v>
      </c>
      <c r="D13" s="20"/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2:19" ht="30" customHeight="1" thickBot="1">
      <c r="B14" s="21" t="s">
        <v>27</v>
      </c>
      <c r="C14" s="22">
        <f t="shared" si="0"/>
        <v>0</v>
      </c>
      <c r="D14" s="20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</row>
    <row r="15" spans="2:19" ht="30" customHeight="1" thickBot="1" thickTop="1">
      <c r="B15" s="24" t="s">
        <v>28</v>
      </c>
      <c r="C15" s="25">
        <f>SUM(E15:S15)</f>
        <v>0</v>
      </c>
      <c r="D15" s="20"/>
      <c r="E15" s="26">
        <f>IF(OR(E6=$B$45,E6=$B$47),0,SUM(E8:E14))</f>
        <v>0</v>
      </c>
      <c r="F15" s="26">
        <f aca="true" t="shared" si="1" ref="F15:S15">IF(OR(F6=$B$45,F6=$B$47),0,SUM(F8:F14))</f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26">
        <f t="shared" si="1"/>
        <v>0</v>
      </c>
      <c r="O15" s="26">
        <f t="shared" si="1"/>
        <v>0</v>
      </c>
      <c r="P15" s="26">
        <f t="shared" si="1"/>
        <v>0</v>
      </c>
      <c r="Q15" s="26">
        <f t="shared" si="1"/>
        <v>0</v>
      </c>
      <c r="R15" s="26">
        <f t="shared" si="1"/>
        <v>0</v>
      </c>
      <c r="S15" s="26">
        <f t="shared" si="1"/>
        <v>0</v>
      </c>
    </row>
    <row r="16" spans="2:19" ht="21.75" customHeight="1" thickBot="1" thickTop="1">
      <c r="B16" s="64"/>
      <c r="C16" s="6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33.75" customHeight="1" hidden="1"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2:19" ht="7.5" customHeight="1" hidden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9" ht="24.75" customHeight="1" hidden="1">
      <c r="B19" s="28" t="s">
        <v>30</v>
      </c>
      <c r="C19" s="28" t="s">
        <v>5</v>
      </c>
      <c r="D19" s="20"/>
      <c r="E19" s="28" t="s">
        <v>6</v>
      </c>
      <c r="F19" s="28" t="s">
        <v>7</v>
      </c>
      <c r="G19" s="28" t="s">
        <v>8</v>
      </c>
      <c r="H19" s="28" t="s">
        <v>9</v>
      </c>
      <c r="I19" s="28" t="s">
        <v>10</v>
      </c>
      <c r="J19" s="28" t="s">
        <v>11</v>
      </c>
      <c r="K19" s="28" t="s">
        <v>12</v>
      </c>
      <c r="L19" s="28" t="s">
        <v>13</v>
      </c>
      <c r="M19" s="28" t="s">
        <v>14</v>
      </c>
      <c r="N19" s="28" t="s">
        <v>15</v>
      </c>
      <c r="O19" s="28" t="s">
        <v>16</v>
      </c>
      <c r="P19" s="28" t="s">
        <v>17</v>
      </c>
      <c r="Q19" s="28" t="s">
        <v>18</v>
      </c>
      <c r="R19" s="28" t="s">
        <v>19</v>
      </c>
      <c r="S19" s="28" t="s">
        <v>20</v>
      </c>
    </row>
    <row r="20" spans="1:19" ht="24.75" customHeight="1" hidden="1">
      <c r="A20" s="1" t="s">
        <v>31</v>
      </c>
      <c r="B20" s="29" t="s">
        <v>32</v>
      </c>
      <c r="C20" s="30">
        <f aca="true" t="shared" si="2" ref="C20:C25">SUM(E20:S20)</f>
        <v>0</v>
      </c>
      <c r="D20" s="20"/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</row>
    <row r="21" spans="1:19" ht="24.75" customHeight="1" hidden="1">
      <c r="A21" s="1" t="s">
        <v>33</v>
      </c>
      <c r="B21" s="29" t="s">
        <v>34</v>
      </c>
      <c r="C21" s="30">
        <f t="shared" si="2"/>
        <v>0</v>
      </c>
      <c r="D21" s="20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 spans="1:19" ht="24.75" customHeight="1" hidden="1">
      <c r="A22" s="1" t="s">
        <v>35</v>
      </c>
      <c r="B22" s="29" t="s">
        <v>36</v>
      </c>
      <c r="C22" s="30">
        <f t="shared" si="2"/>
        <v>0</v>
      </c>
      <c r="D22" s="20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spans="1:19" ht="24.75" customHeight="1" hidden="1">
      <c r="A23" s="1" t="s">
        <v>37</v>
      </c>
      <c r="B23" s="29" t="s">
        <v>38</v>
      </c>
      <c r="C23" s="30">
        <f t="shared" si="2"/>
        <v>0</v>
      </c>
      <c r="D23" s="20"/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spans="1:19" ht="24.75" customHeight="1" hidden="1">
      <c r="A24" s="1" t="s">
        <v>39</v>
      </c>
      <c r="B24" s="29" t="s">
        <v>40</v>
      </c>
      <c r="C24" s="30">
        <f t="shared" si="2"/>
        <v>0</v>
      </c>
      <c r="D24" s="20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</row>
    <row r="25" spans="1:19" ht="24.75" customHeight="1" hidden="1">
      <c r="A25" s="1" t="s">
        <v>41</v>
      </c>
      <c r="B25" s="29" t="s">
        <v>42</v>
      </c>
      <c r="C25" s="30">
        <f t="shared" si="2"/>
        <v>0</v>
      </c>
      <c r="D25" s="20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spans="2:19" ht="24.75" customHeight="1" hidden="1">
      <c r="B26" s="32" t="s">
        <v>43</v>
      </c>
      <c r="C26" s="30">
        <f>SUM(C20:C25)</f>
        <v>0</v>
      </c>
      <c r="D26" s="20"/>
      <c r="E26" s="30">
        <f aca="true" t="shared" si="3" ref="E26:S26">SUM(E20:E25)</f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</v>
      </c>
      <c r="S26" s="30">
        <f t="shared" si="3"/>
        <v>0</v>
      </c>
    </row>
    <row r="27" spans="2:19" ht="7.5" customHeight="1" hidden="1" thickBot="1" thickTop="1">
      <c r="B27" s="27"/>
      <c r="C27" s="3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2:20" ht="30" customHeight="1" thickBot="1" thickTop="1">
      <c r="B28" s="24" t="s">
        <v>44</v>
      </c>
      <c r="C28" s="34">
        <v>0</v>
      </c>
      <c r="D28" s="2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7">
        <f>+S26-S23</f>
        <v>0</v>
      </c>
    </row>
    <row r="29" spans="2:20" ht="24.75" customHeight="1" hidden="1" thickBot="1" thickTop="1">
      <c r="B29" s="38" t="s">
        <v>45</v>
      </c>
      <c r="C29" s="39">
        <f>+C15</f>
        <v>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7">
        <f>+S27-S24</f>
        <v>0</v>
      </c>
    </row>
    <row r="30" spans="2:20" ht="24.75" customHeight="1" hidden="1" thickBot="1" thickTop="1">
      <c r="B30" s="40" t="s">
        <v>46</v>
      </c>
      <c r="C30" s="41">
        <f>IF(C28=0,0,C29/C28)</f>
        <v>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7">
        <f>+S28-S25</f>
        <v>0</v>
      </c>
    </row>
    <row r="31" spans="1:20" s="1" customFormat="1" ht="21.75" customHeight="1" hidden="1" thickBot="1" thickTop="1">
      <c r="A31" s="20"/>
      <c r="B31" s="27"/>
      <c r="C31" s="27"/>
      <c r="D31" s="27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7">
        <f>+S29-S26</f>
        <v>0</v>
      </c>
    </row>
    <row r="32" spans="3:20" ht="24.75" customHeight="1" hidden="1" thickBot="1" thickTop="1">
      <c r="C32" s="42">
        <f>+IF(C30&gt;0.07,C28*0.07,C28*C30)</f>
        <v>0</v>
      </c>
      <c r="D32" s="43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7">
        <f>+S30-S27</f>
        <v>0</v>
      </c>
    </row>
    <row r="33" spans="2:19" ht="30" customHeight="1" thickBot="1" thickTop="1">
      <c r="B33" s="44" t="s">
        <v>47</v>
      </c>
      <c r="C33" s="45">
        <f>IF(C28=0,0,C28*(FLOOR(C32/C28,0.005)))</f>
        <v>0</v>
      </c>
      <c r="D33" s="4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</row>
    <row r="34" spans="2:19" s="20" customFormat="1" ht="6" customHeight="1" thickBot="1" thickTop="1">
      <c r="B34" s="27"/>
      <c r="C34" s="27"/>
      <c r="D34" s="27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</row>
    <row r="35" spans="2:19" ht="30" customHeight="1" thickBot="1" thickTop="1">
      <c r="B35" s="46" t="s">
        <v>48</v>
      </c>
      <c r="C35" s="47">
        <f>IF(C28=0,0,FLOOR(C32/C28,0.005))</f>
        <v>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</row>
    <row r="36" spans="2:19" ht="7.5" customHeight="1" thickBot="1" thickTop="1">
      <c r="B36" s="48"/>
      <c r="C36" s="48"/>
      <c r="D36" s="27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</row>
    <row r="37" spans="2:19" ht="30" customHeight="1" thickBot="1" thickTop="1">
      <c r="B37" s="66">
        <f>IF(C30=0,"",IF(C30=0,"",IF(C30&gt;0.07,"Global rate higher than 7,00%: flat rate of 7,00% for the project will be applied","Global rate lower or equal than 7,00%: this rate will be applied for the calculation of indirect costs of the project")))</f>
      </c>
      <c r="C37" s="67"/>
      <c r="D37" s="4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</row>
    <row r="38" spans="2:19" s="1" customFormat="1" ht="7.5" customHeight="1" thickTop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 s="1" customFormat="1" ht="36" customHeight="1">
      <c r="B39" s="54" t="s">
        <v>49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</row>
    <row r="40" spans="2:19" s="1" customFormat="1" ht="36" customHeight="1">
      <c r="B40" s="54" t="s">
        <v>50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</row>
    <row r="41" spans="2:19" s="1" customFormat="1" ht="36" customHeight="1">
      <c r="B41" s="57" t="s">
        <v>51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</row>
    <row r="42" spans="2:3" s="1" customFormat="1" ht="15">
      <c r="B42" s="50" t="s">
        <v>52</v>
      </c>
      <c r="C42" s="51"/>
    </row>
    <row r="43" spans="2:3" s="1" customFormat="1" ht="15">
      <c r="B43" s="52"/>
      <c r="C43" s="51"/>
    </row>
    <row r="44" spans="2:3" s="1" customFormat="1" ht="15" hidden="1">
      <c r="B44" s="1" t="s">
        <v>3</v>
      </c>
      <c r="C44" s="51"/>
    </row>
    <row r="45" spans="2:3" s="1" customFormat="1" ht="15" hidden="1">
      <c r="B45" s="1" t="s">
        <v>53</v>
      </c>
      <c r="C45" s="51"/>
    </row>
    <row r="46" spans="2:3" s="1" customFormat="1" ht="15" hidden="1">
      <c r="B46" s="1" t="s">
        <v>54</v>
      </c>
      <c r="C46" s="51"/>
    </row>
    <row r="47" spans="2:3" s="1" customFormat="1" ht="15" hidden="1">
      <c r="B47" s="52" t="s">
        <v>55</v>
      </c>
      <c r="C47" s="51"/>
    </row>
    <row r="48" spans="2:3" s="1" customFormat="1" ht="15">
      <c r="B48" s="52"/>
      <c r="C48" s="51"/>
    </row>
    <row r="49" spans="2:3" s="1" customFormat="1" ht="15">
      <c r="B49" s="52"/>
      <c r="C49" s="51"/>
    </row>
    <row r="50" spans="2:3" s="1" customFormat="1" ht="15">
      <c r="B50" s="52"/>
      <c r="C50" s="51"/>
    </row>
    <row r="51" spans="2:3" s="1" customFormat="1" ht="15">
      <c r="B51" s="52"/>
      <c r="C51" s="51"/>
    </row>
    <row r="52" spans="2:3" s="1" customFormat="1" ht="15">
      <c r="B52" s="52"/>
      <c r="C52" s="51"/>
    </row>
    <row r="53" spans="2:3" s="1" customFormat="1" ht="15">
      <c r="B53" s="52"/>
      <c r="C53" s="51"/>
    </row>
    <row r="54" spans="2:3" s="1" customFormat="1" ht="15">
      <c r="B54" s="52"/>
      <c r="C54" s="51"/>
    </row>
    <row r="55" spans="2:3" s="1" customFormat="1" ht="15">
      <c r="B55" s="52"/>
      <c r="C55" s="51"/>
    </row>
    <row r="56" spans="2:3" s="1" customFormat="1" ht="15">
      <c r="B56" s="52"/>
      <c r="C56" s="51"/>
    </row>
    <row r="57" spans="2:3" s="1" customFormat="1" ht="15">
      <c r="B57" s="52"/>
      <c r="C57" s="51"/>
    </row>
    <row r="58" spans="2:3" s="1" customFormat="1" ht="15">
      <c r="B58" s="52"/>
      <c r="C58" s="51"/>
    </row>
    <row r="59" spans="2:3" s="1" customFormat="1" ht="15">
      <c r="B59" s="52"/>
      <c r="C59" s="51"/>
    </row>
    <row r="60" spans="2:3" s="1" customFormat="1" ht="15">
      <c r="B60" s="52"/>
      <c r="C60" s="51"/>
    </row>
    <row r="61" spans="2:3" s="1" customFormat="1" ht="15">
      <c r="B61" s="52"/>
      <c r="C61" s="51"/>
    </row>
    <row r="62" spans="2:3" s="1" customFormat="1" ht="15">
      <c r="B62" s="52"/>
      <c r="C62" s="51"/>
    </row>
    <row r="63" spans="2:3" s="1" customFormat="1" ht="15">
      <c r="B63" s="52"/>
      <c r="C63" s="51"/>
    </row>
    <row r="64" spans="2:3" s="1" customFormat="1" ht="15">
      <c r="B64" s="52"/>
      <c r="C64" s="51"/>
    </row>
    <row r="65" spans="2:3" s="1" customFormat="1" ht="15">
      <c r="B65" s="52"/>
      <c r="C65" s="51"/>
    </row>
    <row r="66" spans="2:3" s="1" customFormat="1" ht="15">
      <c r="B66" s="52"/>
      <c r="C66" s="51"/>
    </row>
    <row r="67" spans="2:3" s="1" customFormat="1" ht="15">
      <c r="B67" s="52"/>
      <c r="C67" s="51"/>
    </row>
    <row r="68" spans="2:3" s="1" customFormat="1" ht="15">
      <c r="B68" s="52"/>
      <c r="C68" s="51"/>
    </row>
    <row r="69" spans="2:3" s="1" customFormat="1" ht="15">
      <c r="B69" s="52"/>
      <c r="C69" s="51"/>
    </row>
    <row r="70" spans="2:3" s="1" customFormat="1" ht="15">
      <c r="B70" s="52"/>
      <c r="C70" s="51"/>
    </row>
    <row r="71" spans="2:3" s="1" customFormat="1" ht="15">
      <c r="B71" s="52"/>
      <c r="C71" s="51"/>
    </row>
    <row r="72" spans="2:3" s="1" customFormat="1" ht="15">
      <c r="B72" s="52"/>
      <c r="C72" s="51"/>
    </row>
    <row r="73" spans="2:3" s="1" customFormat="1" ht="15">
      <c r="B73" s="52"/>
      <c r="C73" s="51"/>
    </row>
    <row r="74" spans="2:3" s="1" customFormat="1" ht="15">
      <c r="B74" s="52"/>
      <c r="C74" s="51"/>
    </row>
    <row r="75" spans="2:3" s="1" customFormat="1" ht="15">
      <c r="B75" s="52"/>
      <c r="C75" s="51"/>
    </row>
    <row r="76" spans="2:3" s="1" customFormat="1" ht="15">
      <c r="B76" s="52"/>
      <c r="C76" s="51"/>
    </row>
    <row r="77" s="1" customFormat="1" ht="15">
      <c r="C77" s="2"/>
    </row>
  </sheetData>
  <sheetProtection password="CE28" sheet="1" formatColumns="0" formatRows="0" sort="0" autoFilter="0"/>
  <mergeCells count="9">
    <mergeCell ref="B39:S39"/>
    <mergeCell ref="B40:S40"/>
    <mergeCell ref="B41:S41"/>
    <mergeCell ref="B2:S2"/>
    <mergeCell ref="B4:S4"/>
    <mergeCell ref="B16:C16"/>
    <mergeCell ref="B17:S17"/>
    <mergeCell ref="B37:C37"/>
    <mergeCell ref="B38:S38"/>
  </mergeCells>
  <conditionalFormatting sqref="E8:S14">
    <cfRule type="expression" priority="1" dxfId="2" stopIfTrue="1">
      <formula>OR(E$6="Yes",E$6="NOT REQUESTED")</formula>
    </cfRule>
  </conditionalFormatting>
  <conditionalFormatting sqref="B37">
    <cfRule type="cellIs" priority="2" dxfId="0" operator="equal" stopIfTrue="1">
      <formula>"Global rate higher than 7,00%: flat rate of 7,00% for the project will be applied"</formula>
    </cfRule>
  </conditionalFormatting>
  <dataValidations count="1">
    <dataValidation type="list" allowBlank="1" showInputMessage="1" showErrorMessage="1" sqref="E6:S6">
      <formula1>"Please Select here,Yes,No,NOT REQUESTED"</formula1>
    </dataValidation>
  </dataValidation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mcaltavuturo@regione.sardegna.it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Administrative_costs_calculation_ver_1 4</dc:title>
  <dc:subject/>
  <dc:creator>Massimo Caltavuturo</dc:creator>
  <cp:keywords/>
  <dc:description/>
  <cp:lastModifiedBy>User</cp:lastModifiedBy>
  <dcterms:created xsi:type="dcterms:W3CDTF">2017-10-14T00:44:30Z</dcterms:created>
  <dcterms:modified xsi:type="dcterms:W3CDTF">2017-10-27T23:27:04Z</dcterms:modified>
  <cp:category/>
  <cp:version/>
  <cp:contentType/>
  <cp:contentStatus/>
</cp:coreProperties>
</file>