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2" windowWidth="15132" windowHeight="6492"/>
  </bookViews>
  <sheets>
    <sheet name="Sheet1" sheetId="1" r:id="rId1"/>
    <sheet name="Sheet2" sheetId="2" r:id="rId2"/>
  </sheets>
  <definedNames>
    <definedName name="_xlnm.Print_Area" localSheetId="0">Sheet1!$A$7:$G$24</definedName>
  </definedNames>
  <calcPr calcId="145621"/>
</workbook>
</file>

<file path=xl/calcChain.xml><?xml version="1.0" encoding="utf-8"?>
<calcChain xmlns="http://schemas.openxmlformats.org/spreadsheetml/2006/main">
  <c r="E14" i="1" l="1"/>
  <c r="E16" i="1" s="1"/>
  <c r="E18" i="1" s="1"/>
  <c r="E21" i="1"/>
  <c r="D14" i="1"/>
  <c r="D16" i="1" s="1"/>
  <c r="D18" i="1" s="1"/>
  <c r="D21" i="1"/>
  <c r="F14" i="1"/>
  <c r="F16" i="1" s="1"/>
  <c r="F18" i="1" s="1"/>
  <c r="F21" i="1"/>
  <c r="G14" i="1"/>
  <c r="G16" i="1" s="1"/>
  <c r="G18" i="1" s="1"/>
  <c r="G21" i="1"/>
  <c r="C14" i="1"/>
  <c r="C16" i="1" s="1"/>
  <c r="C18" i="1" s="1"/>
  <c r="C21" i="1"/>
  <c r="B14" i="1"/>
  <c r="B16" i="1" s="1"/>
  <c r="B18" i="1" s="1"/>
  <c r="B21" i="1"/>
  <c r="G22" i="1" l="1"/>
  <c r="F22" i="1"/>
  <c r="G23" i="1" s="1"/>
  <c r="G24" i="1" s="1"/>
  <c r="E22" i="1"/>
  <c r="D22" i="1"/>
  <c r="E23" i="1" s="1"/>
  <c r="E24" i="1" s="1"/>
  <c r="C22" i="1"/>
  <c r="B22" i="1"/>
  <c r="C23" i="1" s="1"/>
  <c r="C24" i="1" s="1"/>
  <c r="D23" i="1" l="1"/>
  <c r="D24" i="1" s="1"/>
  <c r="F23" i="1"/>
  <c r="F24" i="1" s="1"/>
</calcChain>
</file>

<file path=xl/sharedStrings.xml><?xml version="1.0" encoding="utf-8"?>
<sst xmlns="http://schemas.openxmlformats.org/spreadsheetml/2006/main" count="23" uniqueCount="23">
  <si>
    <t>Real &amp; Personal</t>
  </si>
  <si>
    <t>Motor Vehicles</t>
  </si>
  <si>
    <t>Mobile Homes</t>
  </si>
  <si>
    <t>Timber - 100%</t>
  </si>
  <si>
    <t>Gross Digest</t>
  </si>
  <si>
    <t>Less M&amp; O Exemptions</t>
  </si>
  <si>
    <t>Net M &amp; O Digest</t>
  </si>
  <si>
    <t>Gross M&amp;O Millage</t>
  </si>
  <si>
    <t>Net M&amp;O Millage</t>
  </si>
  <si>
    <t>Heavy Duty Equipment</t>
  </si>
  <si>
    <t>NOTICE</t>
  </si>
  <si>
    <t xml:space="preserve">   48-5-32 does hereby publish the following presentation of the current year's tax digest and levy, along with the history of the tax</t>
  </si>
  <si>
    <t xml:space="preserve">   digest and levy for the past five years.</t>
  </si>
  <si>
    <t>Total County Taxes Levied</t>
  </si>
  <si>
    <t>Net Taxes $ Increase</t>
  </si>
  <si>
    <t>Net Taxes % Increase</t>
  </si>
  <si>
    <t>State Forest Land Assistance Grant Value</t>
  </si>
  <si>
    <t>Adjusted Net M&amp;O Digest</t>
  </si>
  <si>
    <t>CURRENT 2016 TAX DIGEST AND 5 YEAR HISTORY OF LEVY</t>
  </si>
  <si>
    <t>Less Rollback (LOST)</t>
  </si>
  <si>
    <t>FIRE</t>
  </si>
  <si>
    <t xml:space="preserve">   The Towns County Commissioner does hereby announce that the millage rate will be set at a meeting to be</t>
  </si>
  <si>
    <t xml:space="preserve">   held at the Towns County Courthouse on October 6, 2016, at 5:30pm and pursuant to the requirements of O.C.G.A.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</si>
</sst>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00"/>
  </numFmts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1" fillId="0" borderId="2" xfId="0" applyFont="1" applyBorder="1" applyAlignment="1">
      <alignment horizontal="center"/>
    </xf>
    <xf numFmtId="49" fontId="6" fillId="0" borderId="0" xfId="0" applyNumberFormat="1" applyFont="1" applyBorder="1" applyAlignment="1"/>
    <xf numFmtId="3" fontId="5" fillId="2" borderId="1" xfId="0" applyNumberFormat="1" applyFont="1" applyFill="1" applyBorder="1"/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3" fontId="7" fillId="0" borderId="1" xfId="0" applyNumberFormat="1" applyFont="1" applyBorder="1"/>
    <xf numFmtId="165" fontId="7" fillId="0" borderId="1" xfId="0" applyNumberFormat="1" applyFont="1" applyBorder="1"/>
    <xf numFmtId="164" fontId="7" fillId="0" borderId="1" xfId="0" applyNumberFormat="1" applyFont="1" applyBorder="1"/>
    <xf numFmtId="3" fontId="7" fillId="2" borderId="1" xfId="0" applyNumberFormat="1" applyFont="1" applyFill="1" applyBorder="1"/>
    <xf numFmtId="3" fontId="8" fillId="2" borderId="1" xfId="0" applyNumberFormat="1" applyFont="1" applyFill="1" applyBorder="1"/>
    <xf numFmtId="0" fontId="4" fillId="0" borderId="0" xfId="0" applyFont="1" applyBorder="1" applyAlignment="1"/>
    <xf numFmtId="10" fontId="5" fillId="2" borderId="5" xfId="0" applyNumberFormat="1" applyFont="1" applyFill="1" applyBorder="1" applyAlignment="1">
      <alignment horizontal="right"/>
    </xf>
    <xf numFmtId="10" fontId="7" fillId="0" borderId="5" xfId="0" applyNumberFormat="1" applyFont="1" applyBorder="1" applyAlignment="1">
      <alignment horizontal="right"/>
    </xf>
    <xf numFmtId="164" fontId="4" fillId="0" borderId="0" xfId="0" applyNumberFormat="1" applyFont="1" applyBorder="1"/>
    <xf numFmtId="0" fontId="3" fillId="0" borderId="0" xfId="0" applyFont="1" applyBorder="1" applyAlignment="1"/>
    <xf numFmtId="0" fontId="1" fillId="0" borderId="10" xfId="0" applyFont="1" applyBorder="1" applyAlignment="1">
      <alignment horizontal="center"/>
    </xf>
    <xf numFmtId="3" fontId="5" fillId="2" borderId="10" xfId="0" applyNumberFormat="1" applyFont="1" applyFill="1" applyBorder="1"/>
    <xf numFmtId="3" fontId="7" fillId="0" borderId="10" xfId="0" applyNumberFormat="1" applyFont="1" applyBorder="1"/>
    <xf numFmtId="3" fontId="8" fillId="2" borderId="10" xfId="0" applyNumberFormat="1" applyFont="1" applyFill="1" applyBorder="1"/>
    <xf numFmtId="165" fontId="5" fillId="2" borderId="10" xfId="0" applyNumberFormat="1" applyFont="1" applyFill="1" applyBorder="1"/>
    <xf numFmtId="165" fontId="7" fillId="0" borderId="10" xfId="0" applyNumberFormat="1" applyFont="1" applyBorder="1"/>
    <xf numFmtId="164" fontId="7" fillId="0" borderId="10" xfId="0" applyNumberFormat="1" applyFont="1" applyBorder="1"/>
    <xf numFmtId="10" fontId="7" fillId="0" borderId="11" xfId="0" applyNumberFormat="1" applyFont="1" applyBorder="1" applyAlignment="1">
      <alignment horizontal="right"/>
    </xf>
    <xf numFmtId="0" fontId="1" fillId="0" borderId="0" xfId="0" applyFont="1" applyBorder="1" applyAlignment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H13" sqref="H13"/>
    </sheetView>
  </sheetViews>
  <sheetFormatPr defaultColWidth="8.88671875" defaultRowHeight="13.2" x14ac:dyDescent="0.25"/>
  <cols>
    <col min="1" max="1" width="19.88671875" style="1" customWidth="1"/>
    <col min="2" max="2" width="12.44140625" style="1" customWidth="1"/>
    <col min="3" max="3" width="13.109375" style="1" customWidth="1"/>
    <col min="4" max="4" width="12.5546875" style="1" customWidth="1"/>
    <col min="5" max="5" width="12.88671875" style="1" customWidth="1"/>
    <col min="6" max="6" width="13.33203125" style="1" customWidth="1"/>
    <col min="7" max="7" width="16" style="1" customWidth="1"/>
    <col min="8" max="8" width="16.109375" style="1" customWidth="1"/>
    <col min="9" max="9" width="23.33203125" style="1" customWidth="1"/>
    <col min="10" max="16384" width="8.88671875" style="1"/>
  </cols>
  <sheetData>
    <row r="1" spans="1:9" ht="13.8" thickBot="1" x14ac:dyDescent="0.3">
      <c r="A1" s="5"/>
      <c r="B1" s="5"/>
      <c r="C1" s="5"/>
      <c r="D1" s="5"/>
      <c r="E1" s="5"/>
      <c r="F1" s="5"/>
      <c r="G1" s="5"/>
      <c r="H1" s="27"/>
      <c r="I1" s="27"/>
    </row>
    <row r="2" spans="1:9" ht="17.399999999999999" x14ac:dyDescent="0.3">
      <c r="A2" s="31" t="s">
        <v>10</v>
      </c>
      <c r="B2" s="32"/>
      <c r="C2" s="32"/>
      <c r="D2" s="32"/>
      <c r="E2" s="32"/>
      <c r="F2" s="32"/>
      <c r="G2" s="33"/>
    </row>
    <row r="3" spans="1:9" x14ac:dyDescent="0.25">
      <c r="A3" s="34" t="s">
        <v>21</v>
      </c>
      <c r="B3" s="35"/>
      <c r="C3" s="35"/>
      <c r="D3" s="35"/>
      <c r="E3" s="35"/>
      <c r="F3" s="35"/>
      <c r="G3" s="36"/>
    </row>
    <row r="4" spans="1:9" x14ac:dyDescent="0.25">
      <c r="A4" s="34" t="s">
        <v>22</v>
      </c>
      <c r="B4" s="35"/>
      <c r="C4" s="35"/>
      <c r="D4" s="35"/>
      <c r="E4" s="35"/>
      <c r="F4" s="35"/>
      <c r="G4" s="36"/>
    </row>
    <row r="5" spans="1:9" ht="10.95" customHeight="1" x14ac:dyDescent="0.25">
      <c r="A5" s="34" t="s">
        <v>11</v>
      </c>
      <c r="B5" s="35"/>
      <c r="C5" s="35"/>
      <c r="D5" s="35"/>
      <c r="E5" s="35"/>
      <c r="F5" s="35"/>
      <c r="G5" s="36"/>
    </row>
    <row r="6" spans="1:9" ht="17.399999999999999" x14ac:dyDescent="0.3">
      <c r="A6" s="34" t="s">
        <v>12</v>
      </c>
      <c r="B6" s="35"/>
      <c r="C6" s="35"/>
      <c r="D6" s="35"/>
      <c r="E6" s="35"/>
      <c r="F6" s="35"/>
      <c r="G6" s="36"/>
      <c r="H6" s="18"/>
    </row>
    <row r="7" spans="1:9" ht="17.399999999999999" x14ac:dyDescent="0.3">
      <c r="A7" s="37" t="s">
        <v>18</v>
      </c>
      <c r="B7" s="38"/>
      <c r="C7" s="38"/>
      <c r="D7" s="38"/>
      <c r="E7" s="38"/>
      <c r="F7" s="38"/>
      <c r="G7" s="39"/>
      <c r="H7" s="14"/>
    </row>
    <row r="8" spans="1:9" x14ac:dyDescent="0.25">
      <c r="A8" s="4" t="s">
        <v>20</v>
      </c>
      <c r="B8" s="2">
        <v>2011</v>
      </c>
      <c r="C8" s="2">
        <v>2012</v>
      </c>
      <c r="D8" s="2">
        <v>2013</v>
      </c>
      <c r="E8" s="2">
        <v>2014</v>
      </c>
      <c r="F8" s="2">
        <v>2015</v>
      </c>
      <c r="G8" s="19">
        <v>2016</v>
      </c>
      <c r="H8" s="14"/>
    </row>
    <row r="9" spans="1:9" x14ac:dyDescent="0.25">
      <c r="A9" s="28" t="s">
        <v>0</v>
      </c>
      <c r="B9" s="6">
        <v>859207930</v>
      </c>
      <c r="C9" s="6">
        <v>799578744</v>
      </c>
      <c r="D9" s="6">
        <v>731168877</v>
      </c>
      <c r="E9" s="6">
        <v>737137189</v>
      </c>
      <c r="F9" s="6">
        <v>747101073</v>
      </c>
      <c r="G9" s="20">
        <v>753900714</v>
      </c>
      <c r="H9" s="14"/>
    </row>
    <row r="10" spans="1:9" x14ac:dyDescent="0.25">
      <c r="A10" s="28" t="s">
        <v>1</v>
      </c>
      <c r="B10" s="6">
        <v>33314960</v>
      </c>
      <c r="C10" s="6">
        <v>35240490</v>
      </c>
      <c r="D10" s="6">
        <v>36987330</v>
      </c>
      <c r="E10" s="6">
        <v>33877550</v>
      </c>
      <c r="F10" s="6">
        <v>24458860</v>
      </c>
      <c r="G10" s="20">
        <v>18489720</v>
      </c>
      <c r="H10" s="14"/>
    </row>
    <row r="11" spans="1:9" x14ac:dyDescent="0.25">
      <c r="A11" s="28" t="s">
        <v>2</v>
      </c>
      <c r="B11" s="6">
        <v>3798438</v>
      </c>
      <c r="C11" s="6">
        <v>3698580</v>
      </c>
      <c r="D11" s="6">
        <v>3698031</v>
      </c>
      <c r="E11" s="6">
        <v>3681112</v>
      </c>
      <c r="F11" s="6">
        <v>3517996</v>
      </c>
      <c r="G11" s="20">
        <v>3433224</v>
      </c>
      <c r="H11" s="3"/>
    </row>
    <row r="12" spans="1:9" x14ac:dyDescent="0.25">
      <c r="A12" s="28" t="s">
        <v>3</v>
      </c>
      <c r="B12" s="6"/>
      <c r="C12" s="6"/>
      <c r="D12" s="6"/>
      <c r="E12" s="6"/>
      <c r="F12" s="6"/>
      <c r="G12" s="20"/>
      <c r="H12" s="3"/>
    </row>
    <row r="13" spans="1:9" x14ac:dyDescent="0.25">
      <c r="A13" s="28" t="s">
        <v>9</v>
      </c>
      <c r="B13" s="6"/>
      <c r="C13" s="6"/>
      <c r="D13" s="6"/>
      <c r="E13" s="6"/>
      <c r="F13" s="6"/>
      <c r="G13" s="20"/>
      <c r="H13" s="3"/>
    </row>
    <row r="14" spans="1:9" x14ac:dyDescent="0.25">
      <c r="A14" s="28" t="s">
        <v>4</v>
      </c>
      <c r="B14" s="9">
        <f t="shared" ref="B14:G14" si="0">SUM(B9:B13)</f>
        <v>896321328</v>
      </c>
      <c r="C14" s="9">
        <f t="shared" si="0"/>
        <v>838517814</v>
      </c>
      <c r="D14" s="9">
        <f t="shared" si="0"/>
        <v>771854238</v>
      </c>
      <c r="E14" s="9">
        <f t="shared" si="0"/>
        <v>774695851</v>
      </c>
      <c r="F14" s="9">
        <f t="shared" si="0"/>
        <v>775077929</v>
      </c>
      <c r="G14" s="21">
        <f t="shared" si="0"/>
        <v>775823658</v>
      </c>
      <c r="H14" s="3"/>
    </row>
    <row r="15" spans="1:9" x14ac:dyDescent="0.25">
      <c r="A15" s="28" t="s">
        <v>5</v>
      </c>
      <c r="B15" s="6">
        <v>78907501</v>
      </c>
      <c r="C15" s="6">
        <v>65540281</v>
      </c>
      <c r="D15" s="6">
        <v>56224021</v>
      </c>
      <c r="E15" s="6">
        <v>56854491</v>
      </c>
      <c r="F15" s="6">
        <v>64638819</v>
      </c>
      <c r="G15" s="20">
        <v>63886065</v>
      </c>
      <c r="H15" s="3"/>
    </row>
    <row r="16" spans="1:9" x14ac:dyDescent="0.25">
      <c r="A16" s="28" t="s">
        <v>6</v>
      </c>
      <c r="B16" s="9">
        <f t="shared" ref="B16:G16" si="1">B14-B15</f>
        <v>817413827</v>
      </c>
      <c r="C16" s="9">
        <f t="shared" si="1"/>
        <v>772977533</v>
      </c>
      <c r="D16" s="9">
        <f t="shared" si="1"/>
        <v>715630217</v>
      </c>
      <c r="E16" s="9">
        <f t="shared" si="1"/>
        <v>717841360</v>
      </c>
      <c r="F16" s="9">
        <f t="shared" si="1"/>
        <v>710439110</v>
      </c>
      <c r="G16" s="21">
        <f t="shared" si="1"/>
        <v>711937593</v>
      </c>
      <c r="H16" s="3"/>
    </row>
    <row r="17" spans="1:8" ht="21" x14ac:dyDescent="0.25">
      <c r="A17" s="29" t="s">
        <v>16</v>
      </c>
      <c r="B17" s="12"/>
      <c r="C17" s="12"/>
      <c r="D17" s="12"/>
      <c r="E17" s="12"/>
      <c r="F17" s="13">
        <v>0</v>
      </c>
      <c r="G17" s="22"/>
      <c r="H17" s="3"/>
    </row>
    <row r="18" spans="1:8" x14ac:dyDescent="0.25">
      <c r="A18" s="29" t="s">
        <v>17</v>
      </c>
      <c r="B18" s="9">
        <f t="shared" ref="B18:G18" si="2">SUM(B16:B17)</f>
        <v>817413827</v>
      </c>
      <c r="C18" s="9">
        <f t="shared" si="2"/>
        <v>772977533</v>
      </c>
      <c r="D18" s="9">
        <f t="shared" si="2"/>
        <v>715630217</v>
      </c>
      <c r="E18" s="9">
        <f t="shared" si="2"/>
        <v>717841360</v>
      </c>
      <c r="F18" s="9">
        <f t="shared" si="2"/>
        <v>710439110</v>
      </c>
      <c r="G18" s="21">
        <f t="shared" si="2"/>
        <v>711937593</v>
      </c>
      <c r="H18" s="3"/>
    </row>
    <row r="19" spans="1:8" x14ac:dyDescent="0.25">
      <c r="A19" s="28" t="s">
        <v>7</v>
      </c>
      <c r="B19" s="7">
        <v>0.47</v>
      </c>
      <c r="C19" s="7">
        <v>0.497</v>
      </c>
      <c r="D19" s="7">
        <v>0.5</v>
      </c>
      <c r="E19" s="7">
        <v>0.5</v>
      </c>
      <c r="F19" s="7">
        <v>0.5</v>
      </c>
      <c r="G19" s="23">
        <v>0.5</v>
      </c>
      <c r="H19" s="3"/>
    </row>
    <row r="20" spans="1:8" x14ac:dyDescent="0.25">
      <c r="A20" s="28" t="s">
        <v>19</v>
      </c>
      <c r="B20" s="7"/>
      <c r="C20" s="7"/>
      <c r="D20" s="7"/>
      <c r="E20" s="7"/>
      <c r="F20" s="7"/>
      <c r="G20" s="23"/>
      <c r="H20" s="3"/>
    </row>
    <row r="21" spans="1:8" x14ac:dyDescent="0.25">
      <c r="A21" s="28" t="s">
        <v>8</v>
      </c>
      <c r="B21" s="10">
        <f t="shared" ref="B21:G21" si="3">B19-B20</f>
        <v>0.47</v>
      </c>
      <c r="C21" s="10">
        <f t="shared" si="3"/>
        <v>0.497</v>
      </c>
      <c r="D21" s="10">
        <f t="shared" si="3"/>
        <v>0.5</v>
      </c>
      <c r="E21" s="10">
        <f t="shared" si="3"/>
        <v>0.5</v>
      </c>
      <c r="F21" s="10">
        <f t="shared" si="3"/>
        <v>0.5</v>
      </c>
      <c r="G21" s="24">
        <f t="shared" si="3"/>
        <v>0.5</v>
      </c>
      <c r="H21" s="3"/>
    </row>
    <row r="22" spans="1:8" x14ac:dyDescent="0.25">
      <c r="A22" s="28" t="s">
        <v>13</v>
      </c>
      <c r="B22" s="11">
        <f t="shared" ref="B22:G22" si="4">B18*B21/1000</f>
        <v>384184.49868999998</v>
      </c>
      <c r="C22" s="11">
        <f t="shared" si="4"/>
        <v>384169.83390100003</v>
      </c>
      <c r="D22" s="11">
        <f t="shared" si="4"/>
        <v>357815.10849999997</v>
      </c>
      <c r="E22" s="11">
        <f t="shared" si="4"/>
        <v>358920.68</v>
      </c>
      <c r="F22" s="11">
        <f t="shared" si="4"/>
        <v>355219.55499999999</v>
      </c>
      <c r="G22" s="25">
        <f t="shared" si="4"/>
        <v>355968.7965</v>
      </c>
      <c r="H22" s="3"/>
    </row>
    <row r="23" spans="1:8" x14ac:dyDescent="0.25">
      <c r="A23" s="28" t="s">
        <v>14</v>
      </c>
      <c r="B23" s="8">
        <v>-37361</v>
      </c>
      <c r="C23" s="11">
        <f>C22-B22</f>
        <v>-14.664788999943994</v>
      </c>
      <c r="D23" s="11">
        <f>D22-C22</f>
        <v>-26354.725401000062</v>
      </c>
      <c r="E23" s="11">
        <f>E22-D22</f>
        <v>1105.57150000002</v>
      </c>
      <c r="F23" s="11">
        <f>F22-E22</f>
        <v>-3701.125</v>
      </c>
      <c r="G23" s="25">
        <f>G22-F22</f>
        <v>749.24150000000373</v>
      </c>
      <c r="H23" s="3"/>
    </row>
    <row r="24" spans="1:8" ht="13.8" thickBot="1" x14ac:dyDescent="0.3">
      <c r="A24" s="30" t="s">
        <v>15</v>
      </c>
      <c r="B24" s="15">
        <v>-8.8599999999999998E-2</v>
      </c>
      <c r="C24" s="16">
        <f>C23/B22</f>
        <v>-3.8171214741740717E-5</v>
      </c>
      <c r="D24" s="16">
        <f>D23/C22</f>
        <v>-6.8601756502806602E-2</v>
      </c>
      <c r="E24" s="16">
        <f>E23/D22</f>
        <v>3.0897842872949009E-3</v>
      </c>
      <c r="F24" s="16">
        <f>F23/E22</f>
        <v>-1.0311818756166404E-2</v>
      </c>
      <c r="G24" s="26">
        <f>G23/F22</f>
        <v>2.1092349490725638E-3</v>
      </c>
      <c r="H24" s="3"/>
    </row>
    <row r="25" spans="1:8" x14ac:dyDescent="0.25">
      <c r="H25" s="3"/>
    </row>
    <row r="26" spans="1:8" x14ac:dyDescent="0.25">
      <c r="H26" s="3"/>
    </row>
    <row r="27" spans="1:8" x14ac:dyDescent="0.25">
      <c r="H27" s="3"/>
    </row>
    <row r="28" spans="1:8" x14ac:dyDescent="0.25">
      <c r="H28" s="3"/>
    </row>
    <row r="29" spans="1:8" x14ac:dyDescent="0.25">
      <c r="H29" s="3"/>
    </row>
    <row r="30" spans="1:8" x14ac:dyDescent="0.25">
      <c r="H30" s="3"/>
    </row>
    <row r="31" spans="1:8" x14ac:dyDescent="0.25">
      <c r="H31" s="3"/>
    </row>
    <row r="32" spans="1:8" x14ac:dyDescent="0.25">
      <c r="H32" s="3"/>
    </row>
    <row r="33" spans="8:8" x14ac:dyDescent="0.25">
      <c r="H33" s="3"/>
    </row>
    <row r="34" spans="8:8" x14ac:dyDescent="0.25">
      <c r="H34" s="3"/>
    </row>
    <row r="35" spans="8:8" x14ac:dyDescent="0.25">
      <c r="H35" s="3"/>
    </row>
    <row r="36" spans="8:8" x14ac:dyDescent="0.25">
      <c r="H36" s="3"/>
    </row>
    <row r="37" spans="8:8" x14ac:dyDescent="0.25">
      <c r="H37" s="3"/>
    </row>
    <row r="38" spans="8:8" x14ac:dyDescent="0.25">
      <c r="H38" s="3"/>
    </row>
    <row r="39" spans="8:8" x14ac:dyDescent="0.25">
      <c r="H39" s="3"/>
    </row>
    <row r="40" spans="8:8" x14ac:dyDescent="0.25">
      <c r="H40" s="3"/>
    </row>
    <row r="41" spans="8:8" x14ac:dyDescent="0.25">
      <c r="H41" s="3"/>
    </row>
    <row r="42" spans="8:8" x14ac:dyDescent="0.25">
      <c r="H42" s="3"/>
    </row>
    <row r="43" spans="8:8" x14ac:dyDescent="0.25">
      <c r="H43" s="3"/>
    </row>
    <row r="44" spans="8:8" x14ac:dyDescent="0.25">
      <c r="H44" s="3"/>
    </row>
    <row r="45" spans="8:8" x14ac:dyDescent="0.25">
      <c r="H45" s="3"/>
    </row>
    <row r="46" spans="8:8" x14ac:dyDescent="0.25">
      <c r="H46" s="3"/>
    </row>
    <row r="47" spans="8:8" x14ac:dyDescent="0.25">
      <c r="H47" s="17"/>
    </row>
    <row r="48" spans="8:8" x14ac:dyDescent="0.25">
      <c r="H48" s="3"/>
    </row>
    <row r="49" spans="8:8" ht="10.199999999999999" customHeight="1" x14ac:dyDescent="0.25"/>
    <row r="50" spans="8:8" ht="10.199999999999999" customHeight="1" x14ac:dyDescent="0.25"/>
    <row r="54" spans="8:8" ht="9" customHeight="1" x14ac:dyDescent="0.25"/>
    <row r="55" spans="8:8" ht="17.399999999999999" x14ac:dyDescent="0.3">
      <c r="H55" s="18"/>
    </row>
    <row r="56" spans="8:8" x14ac:dyDescent="0.25">
      <c r="H56" s="14"/>
    </row>
    <row r="57" spans="8:8" x14ac:dyDescent="0.25">
      <c r="H57" s="14"/>
    </row>
    <row r="58" spans="8:8" x14ac:dyDescent="0.25">
      <c r="H58" s="14"/>
    </row>
    <row r="59" spans="8:8" x14ac:dyDescent="0.25">
      <c r="H59" s="14"/>
    </row>
    <row r="78" ht="9" customHeight="1" x14ac:dyDescent="0.25"/>
    <row r="82" spans="8:8" ht="9.6" customHeight="1" x14ac:dyDescent="0.25"/>
    <row r="83" spans="8:8" ht="17.399999999999999" x14ac:dyDescent="0.3">
      <c r="H83" s="18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101" hidden="1" x14ac:dyDescent="0.25"/>
  </sheetData>
  <mergeCells count="6">
    <mergeCell ref="A2:G2"/>
    <mergeCell ref="A3:G3"/>
    <mergeCell ref="A5:G5"/>
    <mergeCell ref="A6:G6"/>
    <mergeCell ref="A7:G7"/>
    <mergeCell ref="A4:G4"/>
  </mergeCells>
  <phoneticPr fontId="0" type="noConversion"/>
  <conditionalFormatting sqref="B14:G14 B16:G18 C23:G24 B21:G22">
    <cfRule type="cellIs" dxfId="0" priority="1" stopIfTrue="1" operator="notEqual">
      <formula>0</formula>
    </cfRule>
  </conditionalFormatting>
  <printOptions horizontalCentered="1"/>
  <pageMargins left="0.45" right="0.25" top="0.28000000000000003" bottom="0.33" header="0.3" footer="0.17"/>
  <pageSetup orientation="portrait" horizontalDpi="300" r:id="rId1"/>
  <headerFooter alignWithMargins="0">
    <oddFooter>&amp;Chttp://www.etax.dor.ga.gov/ptd/download/index.aspx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Georgia Dept of Revnue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backdesk</dc:creator>
  <cp:lastModifiedBy>aanderson</cp:lastModifiedBy>
  <cp:lastPrinted>2016-09-16T20:10:37Z</cp:lastPrinted>
  <dcterms:created xsi:type="dcterms:W3CDTF">2002-01-10T17:12:50Z</dcterms:created>
  <dcterms:modified xsi:type="dcterms:W3CDTF">2016-09-29T16:03:49Z</dcterms:modified>
</cp:coreProperties>
</file>