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jerjo\Desktop\"/>
    </mc:Choice>
  </mc:AlternateContent>
  <bookViews>
    <workbookView xWindow="0" yWindow="0" windowWidth="20490" windowHeight="7530" xr2:uid="{00000000-000D-0000-FFFF-FFFF00000000}"/>
  </bookViews>
  <sheets>
    <sheet name="CY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</calcChain>
</file>

<file path=xl/sharedStrings.xml><?xml version="1.0" encoding="utf-8"?>
<sst xmlns="http://schemas.openxmlformats.org/spreadsheetml/2006/main" count="826" uniqueCount="210">
  <si>
    <t>NEBRASCOE Account Ledger - CY 2017</t>
  </si>
  <si>
    <t>Number</t>
  </si>
  <si>
    <t>Date</t>
  </si>
  <si>
    <t>Description of Transaction</t>
  </si>
  <si>
    <t>C</t>
  </si>
  <si>
    <t>Debit   (-)</t>
  </si>
  <si>
    <t>Credit (+)</t>
  </si>
  <si>
    <t>Balance</t>
  </si>
  <si>
    <t>Remarks</t>
  </si>
  <si>
    <t>December 2016 Balance</t>
  </si>
  <si>
    <t>Beginning Balance</t>
  </si>
  <si>
    <t>FSA-444's</t>
  </si>
  <si>
    <t>x</t>
  </si>
  <si>
    <t>PP 25 - Membership Paid</t>
  </si>
  <si>
    <t>PP 26 - Membership Paid</t>
  </si>
  <si>
    <t>Joni Johnson</t>
  </si>
  <si>
    <t>January Board Meeting-Kearney-Mileage only, stayed with Family.</t>
  </si>
  <si>
    <t>Jessi Thiede-Colgrove</t>
  </si>
  <si>
    <t>January Board Meeting-  Car pooled, no mileage.  Room only, shared with 2 others.</t>
  </si>
  <si>
    <t>Anne Kelley</t>
  </si>
  <si>
    <t>January Board Meeting-Mileage and lodging.</t>
  </si>
  <si>
    <t>Linda Robb</t>
  </si>
  <si>
    <t>January Board Meeting - Mileage and Lodging.</t>
  </si>
  <si>
    <t>Shanna Waterman</t>
  </si>
  <si>
    <t>January Board Meeting - Mileage only.  Shared a room with two others.</t>
  </si>
  <si>
    <t>Janurary Board Meeting Expenses = $1473.25</t>
  </si>
  <si>
    <t>Raela Brandt</t>
  </si>
  <si>
    <t>MASCOE - Raffle Tickets</t>
  </si>
  <si>
    <t>Had deposited the $40 collected from purchases into NEBRASCOE account previously.</t>
  </si>
  <si>
    <t>Lisa Wiese</t>
  </si>
  <si>
    <t xml:space="preserve">January Board Meeting - Mileage only.  </t>
  </si>
  <si>
    <t>Mona Fassler</t>
  </si>
  <si>
    <t>January Board Meeting - Mileage only.</t>
  </si>
  <si>
    <t>Cindy Winterfeld</t>
  </si>
  <si>
    <t>PP 1 - Membership Paid</t>
  </si>
  <si>
    <t>Pinnacle Bank</t>
  </si>
  <si>
    <t>2 associate membership dues &amp; 1 ($5 green) cookbook</t>
  </si>
  <si>
    <t>X</t>
  </si>
  <si>
    <t>5 cookbooks &amp; 1 raffle ticket</t>
  </si>
  <si>
    <t>Interest</t>
  </si>
  <si>
    <t>Interest on bank account</t>
  </si>
  <si>
    <t>$95 Rally Raffle &amp; $165 Rally Registration</t>
  </si>
  <si>
    <t>$40 Rally Raffle &amp; $275 Rally Registration</t>
  </si>
  <si>
    <t>Membership Paid</t>
  </si>
  <si>
    <t>4imprint</t>
  </si>
  <si>
    <t>Fundraiser - Purchased 1,000 coasters.</t>
  </si>
  <si>
    <t>Eddy's Engraving &amp; Gifts, Inc.</t>
  </si>
  <si>
    <t>Awards - 2 plaques for DSA's</t>
  </si>
  <si>
    <t>Rally Registrations - $250 &amp; Rally Raffle $20</t>
  </si>
  <si>
    <t>Unfinished Wood Co.</t>
  </si>
  <si>
    <t>Signage for the Area Rally</t>
  </si>
  <si>
    <t>$555 Rally Registrations &amp; $40 Rally Raffle</t>
  </si>
  <si>
    <t>Clothing Sales</t>
  </si>
  <si>
    <t>$485 Rally Registrations &amp; $20 Rally Raffle</t>
  </si>
  <si>
    <t>$20 Rally Raffle &amp; $1,025 Rally Registrations</t>
  </si>
  <si>
    <t>Six Cookbook Sales, Coaster Sales and memberships</t>
  </si>
  <si>
    <t>Rally Registrations</t>
  </si>
  <si>
    <t>Raffle Tickets-$200; Pinnacle Bank Rally Donation-$250; Rally Registrations-$305</t>
  </si>
  <si>
    <t>Platinum T-Shirt and Embroidery</t>
  </si>
  <si>
    <t>Rally T-shirts (41 shirts)</t>
  </si>
  <si>
    <t>Glenn Brunkow</t>
  </si>
  <si>
    <t>NWA Rally Guest Speaker</t>
  </si>
  <si>
    <t>Shamtastic Clovers 4-H Club</t>
  </si>
  <si>
    <t>Rally Opening Cermony - Club Donation</t>
  </si>
  <si>
    <t>Membership Mailings postage and supplies.</t>
  </si>
  <si>
    <t>Shawn Cole - The Drunk Monkey</t>
  </si>
  <si>
    <t>Band for NWA Rally Tail Gate Party</t>
  </si>
  <si>
    <t>Mileage for NEBRASCOE Jump Team Travel</t>
  </si>
  <si>
    <t>Delegate to the NWA Rally</t>
  </si>
  <si>
    <t>NASCOE By Superior</t>
  </si>
  <si>
    <t>Monies Collected for clothing Sales at NWA Rally, reimburse company.</t>
  </si>
  <si>
    <t>Billy Denison</t>
  </si>
  <si>
    <t>Golden Spike Raffle Winner</t>
  </si>
  <si>
    <t>Cash</t>
  </si>
  <si>
    <t>Cash won for Raffle -Mailed Check</t>
  </si>
  <si>
    <t>Cash for Rally Registration and Raffle Ticket Sales</t>
  </si>
  <si>
    <t>Cash for Scholarship Silent Auction</t>
  </si>
  <si>
    <t>Cash for Rally Clothing Sales</t>
  </si>
  <si>
    <t>Check for Rally Clothing Sale</t>
  </si>
  <si>
    <t>RASCOE Donation to the Scholarship Fund</t>
  </si>
  <si>
    <t>Cash for Coaster Sales</t>
  </si>
  <si>
    <t>Ann Kurpgeweit</t>
  </si>
  <si>
    <t>Coaster Sales</t>
  </si>
  <si>
    <t>Check</t>
  </si>
  <si>
    <t>Checks</t>
  </si>
  <si>
    <t>$80 Cookbooks &amp; $98 coaster sales</t>
  </si>
  <si>
    <t>1 cookbook sale &amp; misc.</t>
  </si>
  <si>
    <t>Embassy Suites-Lincoln</t>
  </si>
  <si>
    <t>Error - Charged for WDC room, was refunded on 6/8/17.</t>
  </si>
  <si>
    <t>NWA Rally</t>
  </si>
  <si>
    <t>Dillards Financial Donation &amp; Scholarship Silent Auction Check ($6)</t>
  </si>
  <si>
    <t>Silent Auction-Rally</t>
  </si>
  <si>
    <t>Member</t>
  </si>
  <si>
    <t>2017-2018 Membership Dues</t>
  </si>
  <si>
    <t>Reimburse for clothing item, check was written to NEBRASCOE &amp; deposited 4/29/2017.</t>
  </si>
  <si>
    <t>Dundy County Cookbook Sale</t>
  </si>
  <si>
    <t>Mobile Deposit</t>
  </si>
  <si>
    <t>Debit Card</t>
  </si>
  <si>
    <t>Secretary of State's Office</t>
  </si>
  <si>
    <t>File Nonprofit Corporation Biennial Report</t>
  </si>
  <si>
    <t>Change Registered Agent Info</t>
  </si>
  <si>
    <t>Deposit</t>
  </si>
  <si>
    <t>Gage Co FSA</t>
  </si>
  <si>
    <t>$130-Coasters &amp; $20 cookbook</t>
  </si>
  <si>
    <t>NWA Rally Delegate - Lodging, parking &amp; mileage.</t>
  </si>
  <si>
    <t>Coleman Forst</t>
  </si>
  <si>
    <t>2017 Scholarship</t>
  </si>
  <si>
    <t>Kim Linner</t>
  </si>
  <si>
    <t>Furnas County Cookbook Sale</t>
  </si>
  <si>
    <t>Sharon Hyke</t>
  </si>
  <si>
    <t>Maghan Soderlund</t>
  </si>
  <si>
    <t>USPS</t>
  </si>
  <si>
    <t xml:space="preserve">Stamps for Treasurer </t>
  </si>
  <si>
    <t>Shawna Mitchell</t>
  </si>
  <si>
    <t>Shipping Rally Clothing Items back to Superior</t>
  </si>
  <si>
    <t>Dennis Ray</t>
  </si>
  <si>
    <t>NEBRASCOE Jump Team</t>
  </si>
  <si>
    <t>Refund from Hotel, billed for WDC's room.</t>
  </si>
  <si>
    <t>NE-RASCOE</t>
  </si>
  <si>
    <t>Donation to the Scholarship Fund</t>
  </si>
  <si>
    <t>PP 11 Membership Paid</t>
  </si>
  <si>
    <t>NASCOE</t>
  </si>
  <si>
    <t>4th Quarter 2016-2017 Dues</t>
  </si>
  <si>
    <t>Kim Cottam</t>
  </si>
  <si>
    <t>Cookbook Sale</t>
  </si>
  <si>
    <t>Joan Johnson</t>
  </si>
  <si>
    <t>Cash Cookbook Sales</t>
  </si>
  <si>
    <t>Jody Sykora</t>
  </si>
  <si>
    <t>INT</t>
  </si>
  <si>
    <t>Marvalene Gruchow</t>
  </si>
  <si>
    <t>3 cookbooks</t>
  </si>
  <si>
    <t>PP 13 Membership Paid</t>
  </si>
  <si>
    <t>SDASCOE</t>
  </si>
  <si>
    <t>NWA Fund</t>
  </si>
  <si>
    <t>July Interest</t>
  </si>
  <si>
    <t>Business Mobile Service Charge</t>
  </si>
  <si>
    <t>Go Daddy</t>
  </si>
  <si>
    <t>Website Annual Fees</t>
  </si>
  <si>
    <t>UNL</t>
  </si>
  <si>
    <t>2017/2018 Scholarship-Tanner Ourada</t>
  </si>
  <si>
    <t>National Convention Delegate</t>
  </si>
  <si>
    <t>Cash Received from Faded Cover Cookbook Sale</t>
  </si>
  <si>
    <t>Associate Membership</t>
  </si>
  <si>
    <t>Sherry Stubbendeck</t>
  </si>
  <si>
    <t>National Convention Delegate-4th Night Lodging</t>
  </si>
  <si>
    <t>$20 Cookbook Sale, $25 Associate Membership &amp; Grade 12 Membership</t>
  </si>
  <si>
    <t>Greg Reisdorf and Bryan Ralston</t>
  </si>
  <si>
    <t>Membership Paid PP 15</t>
  </si>
  <si>
    <t>Two associate memberships</t>
  </si>
  <si>
    <t>Bob McGrath &amp; Lesa</t>
  </si>
  <si>
    <t>registration fee for the NEBRASCOE.COM platform</t>
  </si>
  <si>
    <t>Dundy County Cookbook Sales (ten cookbooks)</t>
  </si>
  <si>
    <t>PP 16 Membership Dues</t>
  </si>
  <si>
    <t>National Convention - Area Representative</t>
  </si>
  <si>
    <t>JJ Rudloff</t>
  </si>
  <si>
    <t>Early Bird Dues Winner</t>
  </si>
  <si>
    <t>Sherry Stephens</t>
  </si>
  <si>
    <t>PP 17 Membership Paid</t>
  </si>
  <si>
    <t>NASCOE Attendance Stipend</t>
  </si>
  <si>
    <t>PP 18 Membership Paid</t>
  </si>
  <si>
    <t>2017/2018 1st Quarter Dues</t>
  </si>
  <si>
    <t>Donna Rothell</t>
  </si>
  <si>
    <t>2017/2018 Membership</t>
  </si>
  <si>
    <t>Daryl McGhee</t>
  </si>
  <si>
    <t>PP 19 Membership Dues</t>
  </si>
  <si>
    <t>Shanna Waterman for Cash</t>
  </si>
  <si>
    <t>Postage for 2018 member cards &amp; pins</t>
  </si>
  <si>
    <t>Tigh Renken</t>
  </si>
  <si>
    <t>Popmoney</t>
  </si>
  <si>
    <t>Jay VanWesten</t>
  </si>
  <si>
    <t>PP 20 Membership Dues</t>
  </si>
  <si>
    <t>Coaster Sales - Pierce County cash</t>
  </si>
  <si>
    <t>Website</t>
  </si>
  <si>
    <t>PP 21 Membership Dues</t>
  </si>
  <si>
    <t>Ordered new checks for NEBRASCOE.</t>
  </si>
  <si>
    <t>Coaster Sales-Antelope County cash sales</t>
  </si>
  <si>
    <t>Jared Pritchard</t>
  </si>
  <si>
    <t>Coaster Sales - Adams County</t>
  </si>
  <si>
    <t>Sharon Blue</t>
  </si>
  <si>
    <t>Donna Liebsack</t>
  </si>
  <si>
    <t>Nicole Bonifas</t>
  </si>
  <si>
    <t>PP 22 Membership Dues</t>
  </si>
  <si>
    <t>Cynthia Schuster</t>
  </si>
  <si>
    <t>Cash - Coaster Sales</t>
  </si>
  <si>
    <t>Karla Wait</t>
  </si>
  <si>
    <t>LeAnn Nelson</t>
  </si>
  <si>
    <t>Lisa Schurr</t>
  </si>
  <si>
    <t>Kelda Fischer</t>
  </si>
  <si>
    <t>Cash-Coaster Sales</t>
  </si>
  <si>
    <t>Rod Repenning</t>
  </si>
  <si>
    <t>Carolyn McManigal</t>
  </si>
  <si>
    <t>PP 23 Membership Dues</t>
  </si>
  <si>
    <t>K.  Miller</t>
  </si>
  <si>
    <t>PP 24 Membership Dues</t>
  </si>
  <si>
    <t>Cash Received: $40-New Cookbook Pierce County, $20 Red Cookbook Pierce County, $5 Stanton Coaster Sale</t>
  </si>
  <si>
    <t>Rebecca Tessman</t>
  </si>
  <si>
    <t>Jefferson Co. Coaster Sale</t>
  </si>
  <si>
    <t>Annette Hyman</t>
  </si>
  <si>
    <t>Jefferson Co. Coaster Sale- coasters plus shipping money</t>
  </si>
  <si>
    <t>Janeen Rosno</t>
  </si>
  <si>
    <t>Hitchcock/Hayes Coaster Sales</t>
  </si>
  <si>
    <t>$40 coasters, $20 cookbook</t>
  </si>
  <si>
    <t>Ken Carriker</t>
  </si>
  <si>
    <t>Cookbook Sale-Cash</t>
  </si>
  <si>
    <t>Diane Hidy</t>
  </si>
  <si>
    <t>Kayla Schafer</t>
  </si>
  <si>
    <t>USDA Coasters</t>
  </si>
  <si>
    <t>Janet Maaske</t>
  </si>
  <si>
    <t>2nd Quarter Dues</t>
  </si>
  <si>
    <t>PP 25 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</si>
</sst>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7" x14ac:knownFonts="1">
    <font>
      <sz val="10"/>
      <name val="Arial"/>
    </font>
    <font>
      <sz val="10"/>
      <name val="Calibri"/>
      <family val="2"/>
      <scheme val="minor"/>
    </font>
    <font>
      <b/>
      <sz val="24"/>
      <color theme="1" tint="0.14999847407452621"/>
      <name val="Calibri Light"/>
      <family val="2"/>
      <scheme val="maj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scheme val="minor"/>
    </font>
    <font>
      <sz val="9"/>
      <name val="Century Gothic"/>
      <family val="2"/>
    </font>
    <font>
      <sz val="10"/>
      <name val="Calibri"/>
      <scheme val="minor"/>
    </font>
    <font>
      <sz val="9"/>
      <color rgb="FFFF0000"/>
      <name val="Calibri"/>
      <scheme val="minor"/>
    </font>
    <font>
      <sz val="9"/>
      <name val="Century Gothic"/>
    </font>
    <font>
      <sz val="10"/>
      <name val="Century Gothic"/>
      <family val="2"/>
    </font>
    <font>
      <sz val="10"/>
      <name val="Century Gothic"/>
    </font>
    <font>
      <sz val="10"/>
      <color theme="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14" fontId="8" fillId="0" borderId="0" xfId="0" applyNumberFormat="1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7811341517181920" displayName="Table17811341517181920" ref="B4:I233" totalsRowShown="0" headerRowDxfId="9" dataDxfId="8">
  <autoFilter ref="B4:I233" xr:uid="{00000000-0009-0000-0100-000001000000}"/>
  <tableColumns count="8">
    <tableColumn id="1" xr3:uid="{00000000-0010-0000-0000-000001000000}" name="Number" dataDxfId="7"/>
    <tableColumn id="2" xr3:uid="{00000000-0010-0000-0000-000002000000}" name="Date" dataDxfId="6"/>
    <tableColumn id="3" xr3:uid="{00000000-0010-0000-0000-000003000000}" name="Description of Transaction" dataDxfId="5"/>
    <tableColumn id="4" xr3:uid="{00000000-0010-0000-0000-000004000000}" name="C" dataDxfId="4"/>
    <tableColumn id="5" xr3:uid="{00000000-0010-0000-0000-000005000000}" name="Debit   (-)" dataDxfId="3"/>
    <tableColumn id="6" xr3:uid="{00000000-0010-0000-0000-000006000000}" name="Credit (+)" dataDxfId="2"/>
    <tableColumn id="7" xr3:uid="{00000000-0010-0000-0000-000007000000}" name="Balance" dataDxfId="1">
      <calculatedColumnFormula>IF(AND(ISBLANK(F5),ISBLANK(G5)),"",H4-F5+G5)</calculatedColumnFormula>
    </tableColumn>
    <tableColumn id="8" xr3:uid="{00000000-0010-0000-0000-000008000000}" name="Remark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3"/>
  <sheetViews>
    <sheetView tabSelected="1" topLeftCell="A216" workbookViewId="0">
      <selection activeCell="C234" sqref="C234"/>
    </sheetView>
  </sheetViews>
  <sheetFormatPr defaultColWidth="15.7109375" defaultRowHeight="12.75" x14ac:dyDescent="0.2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2" customWidth="1"/>
    <col min="7" max="7" width="14.7109375" style="2" customWidth="1"/>
    <col min="8" max="8" width="15.7109375" style="2"/>
    <col min="9" max="9" width="94.42578125" style="1" customWidth="1"/>
    <col min="10" max="16384" width="15.7109375" style="1"/>
  </cols>
  <sheetData>
    <row r="1" spans="2:10" ht="12" customHeight="1" x14ac:dyDescent="0.2"/>
    <row r="2" spans="2:10" ht="30.75" customHeight="1" x14ac:dyDescent="0.2">
      <c r="B2" s="33" t="s">
        <v>0</v>
      </c>
      <c r="C2" s="33"/>
      <c r="D2" s="33"/>
      <c r="E2" s="33"/>
      <c r="F2" s="33"/>
      <c r="G2" s="33"/>
      <c r="H2" s="33"/>
    </row>
    <row r="3" spans="2:10" ht="7.5" customHeight="1" x14ac:dyDescent="0.2">
      <c r="B3" s="34"/>
      <c r="C3" s="34"/>
      <c r="D3" s="34"/>
      <c r="E3" s="34"/>
      <c r="F3" s="34"/>
      <c r="G3" s="3"/>
      <c r="H3" s="3"/>
    </row>
    <row r="4" spans="2:10" ht="19.5" customHeight="1" x14ac:dyDescent="0.2">
      <c r="B4" s="4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4" t="s">
        <v>6</v>
      </c>
      <c r="H4" s="5" t="s">
        <v>7</v>
      </c>
      <c r="I4" s="6" t="s">
        <v>8</v>
      </c>
    </row>
    <row r="5" spans="2:10" s="14" customFormat="1" ht="20.100000000000001" customHeight="1" x14ac:dyDescent="0.2">
      <c r="B5" s="7"/>
      <c r="C5" s="8">
        <v>42736</v>
      </c>
      <c r="D5" s="7" t="s">
        <v>9</v>
      </c>
      <c r="E5" s="9"/>
      <c r="F5" s="10"/>
      <c r="G5" s="11"/>
      <c r="H5" s="12">
        <v>14901.5</v>
      </c>
      <c r="I5" s="13" t="s">
        <v>10</v>
      </c>
    </row>
    <row r="6" spans="2:10" s="14" customFormat="1" ht="20.100000000000001" customHeight="1" x14ac:dyDescent="0.2">
      <c r="B6" s="15"/>
      <c r="C6" s="16">
        <v>42739</v>
      </c>
      <c r="D6" s="15" t="s">
        <v>11</v>
      </c>
      <c r="E6" s="17" t="s">
        <v>12</v>
      </c>
      <c r="F6" s="18"/>
      <c r="G6" s="12">
        <v>584.11</v>
      </c>
      <c r="H6" s="12">
        <f>H5-F6+G6</f>
        <v>15485.61</v>
      </c>
      <c r="I6" s="19" t="s">
        <v>13</v>
      </c>
    </row>
    <row r="7" spans="2:10" s="14" customFormat="1" ht="20.100000000000001" customHeight="1" x14ac:dyDescent="0.2">
      <c r="B7" s="15"/>
      <c r="C7" s="16">
        <v>42753</v>
      </c>
      <c r="D7" s="15" t="s">
        <v>11</v>
      </c>
      <c r="E7" s="17" t="s">
        <v>12</v>
      </c>
      <c r="F7" s="18"/>
      <c r="G7" s="12">
        <v>581.29</v>
      </c>
      <c r="H7" s="12">
        <f>H6-F7+G7</f>
        <v>16066.900000000001</v>
      </c>
      <c r="I7" s="19" t="s">
        <v>14</v>
      </c>
    </row>
    <row r="8" spans="2:10" s="14" customFormat="1" ht="20.100000000000001" customHeight="1" x14ac:dyDescent="0.2">
      <c r="B8" s="15">
        <v>1110</v>
      </c>
      <c r="C8" s="16">
        <v>42763</v>
      </c>
      <c r="D8" s="15" t="s">
        <v>15</v>
      </c>
      <c r="E8" s="17" t="s">
        <v>12</v>
      </c>
      <c r="F8" s="18">
        <v>139.1</v>
      </c>
      <c r="G8" s="12"/>
      <c r="H8" s="12">
        <f t="shared" ref="H8:H71" si="0">H7-F8+G8</f>
        <v>15927.800000000001</v>
      </c>
      <c r="I8" s="19" t="s">
        <v>16</v>
      </c>
    </row>
    <row r="9" spans="2:10" s="14" customFormat="1" ht="20.100000000000001" customHeight="1" x14ac:dyDescent="0.2">
      <c r="B9" s="15">
        <v>1111</v>
      </c>
      <c r="C9" s="16">
        <v>42763</v>
      </c>
      <c r="D9" s="15" t="s">
        <v>17</v>
      </c>
      <c r="E9" s="17" t="s">
        <v>12</v>
      </c>
      <c r="F9" s="18">
        <v>63.05</v>
      </c>
      <c r="G9" s="12"/>
      <c r="H9" s="12">
        <f t="shared" si="0"/>
        <v>15864.750000000002</v>
      </c>
      <c r="I9" s="19" t="s">
        <v>18</v>
      </c>
    </row>
    <row r="10" spans="2:10" s="14" customFormat="1" ht="20.100000000000001" customHeight="1" x14ac:dyDescent="0.2">
      <c r="B10" s="15">
        <v>1112</v>
      </c>
      <c r="C10" s="16">
        <v>42763</v>
      </c>
      <c r="D10" s="7" t="s">
        <v>19</v>
      </c>
      <c r="E10" s="17" t="s">
        <v>12</v>
      </c>
      <c r="F10" s="18">
        <v>269.13</v>
      </c>
      <c r="G10" s="12"/>
      <c r="H10" s="12">
        <f t="shared" si="0"/>
        <v>15595.620000000003</v>
      </c>
      <c r="I10" s="20" t="s">
        <v>20</v>
      </c>
    </row>
    <row r="11" spans="2:10" s="14" customFormat="1" ht="20.100000000000001" customHeight="1" x14ac:dyDescent="0.2">
      <c r="B11" s="7">
        <v>1113</v>
      </c>
      <c r="C11" s="16">
        <v>42763</v>
      </c>
      <c r="D11" s="7" t="s">
        <v>21</v>
      </c>
      <c r="E11" s="9" t="s">
        <v>12</v>
      </c>
      <c r="F11" s="10">
        <v>240.13</v>
      </c>
      <c r="G11" s="21"/>
      <c r="H11" s="12">
        <f t="shared" si="0"/>
        <v>15355.490000000003</v>
      </c>
      <c r="I11" s="22" t="s">
        <v>22</v>
      </c>
    </row>
    <row r="12" spans="2:10" s="14" customFormat="1" ht="20.100000000000001" customHeight="1" x14ac:dyDescent="0.2">
      <c r="B12" s="15">
        <v>1114</v>
      </c>
      <c r="C12" s="16">
        <v>42763</v>
      </c>
      <c r="D12" s="15" t="s">
        <v>23</v>
      </c>
      <c r="E12" s="17" t="s">
        <v>12</v>
      </c>
      <c r="F12" s="18">
        <v>191.53</v>
      </c>
      <c r="G12" s="12"/>
      <c r="H12" s="12">
        <f t="shared" si="0"/>
        <v>15163.960000000003</v>
      </c>
      <c r="I12" s="13" t="s">
        <v>24</v>
      </c>
      <c r="J12" s="14" t="s">
        <v>25</v>
      </c>
    </row>
    <row r="13" spans="2:10" s="14" customFormat="1" ht="20.100000000000001" customHeight="1" x14ac:dyDescent="0.2">
      <c r="B13" s="15">
        <v>1115</v>
      </c>
      <c r="C13" s="16">
        <v>42763</v>
      </c>
      <c r="D13" s="15" t="s">
        <v>26</v>
      </c>
      <c r="E13" s="17" t="s">
        <v>12</v>
      </c>
      <c r="F13" s="18">
        <v>194.74</v>
      </c>
      <c r="G13" s="12"/>
      <c r="H13" s="12">
        <f t="shared" si="0"/>
        <v>14969.220000000003</v>
      </c>
      <c r="I13" s="13" t="s">
        <v>24</v>
      </c>
    </row>
    <row r="14" spans="2:10" s="14" customFormat="1" ht="20.100000000000001" customHeight="1" x14ac:dyDescent="0.2">
      <c r="B14" s="15">
        <v>1116</v>
      </c>
      <c r="C14" s="16">
        <v>42763</v>
      </c>
      <c r="D14" s="15" t="s">
        <v>27</v>
      </c>
      <c r="E14" s="17" t="s">
        <v>12</v>
      </c>
      <c r="F14" s="18">
        <v>40</v>
      </c>
      <c r="G14" s="12"/>
      <c r="H14" s="12">
        <f t="shared" si="0"/>
        <v>14929.220000000003</v>
      </c>
      <c r="I14" s="13" t="s">
        <v>28</v>
      </c>
    </row>
    <row r="15" spans="2:10" s="14" customFormat="1" ht="20.100000000000001" customHeight="1" x14ac:dyDescent="0.2">
      <c r="B15" s="15">
        <v>1117</v>
      </c>
      <c r="C15" s="16">
        <v>42763</v>
      </c>
      <c r="D15" s="15" t="s">
        <v>29</v>
      </c>
      <c r="E15" s="17" t="s">
        <v>12</v>
      </c>
      <c r="F15" s="18">
        <v>200.09</v>
      </c>
      <c r="G15" s="12"/>
      <c r="H15" s="12">
        <f t="shared" si="0"/>
        <v>14729.130000000003</v>
      </c>
      <c r="I15" s="13" t="s">
        <v>30</v>
      </c>
    </row>
    <row r="16" spans="2:10" s="14" customFormat="1" ht="20.100000000000001" customHeight="1" x14ac:dyDescent="0.2">
      <c r="B16" s="15">
        <v>1118</v>
      </c>
      <c r="C16" s="16">
        <v>42763</v>
      </c>
      <c r="D16" s="15" t="s">
        <v>31</v>
      </c>
      <c r="E16" s="17" t="s">
        <v>12</v>
      </c>
      <c r="F16" s="18">
        <v>50.29</v>
      </c>
      <c r="G16" s="12"/>
      <c r="H16" s="12">
        <f t="shared" si="0"/>
        <v>14678.840000000002</v>
      </c>
      <c r="I16" s="13" t="s">
        <v>32</v>
      </c>
    </row>
    <row r="17" spans="2:9" s="14" customFormat="1" ht="20.100000000000001" customHeight="1" x14ac:dyDescent="0.2">
      <c r="B17" s="15">
        <v>1119</v>
      </c>
      <c r="C17" s="16">
        <v>42763</v>
      </c>
      <c r="D17" s="15" t="s">
        <v>33</v>
      </c>
      <c r="E17" s="17" t="s">
        <v>12</v>
      </c>
      <c r="F17" s="18">
        <v>125.19</v>
      </c>
      <c r="G17" s="12"/>
      <c r="H17" s="12">
        <f t="shared" si="0"/>
        <v>14553.650000000001</v>
      </c>
      <c r="I17" s="13" t="s">
        <v>32</v>
      </c>
    </row>
    <row r="18" spans="2:9" s="14" customFormat="1" ht="20.100000000000001" customHeight="1" x14ac:dyDescent="0.2">
      <c r="B18" s="15"/>
      <c r="C18" s="16">
        <v>42766</v>
      </c>
      <c r="D18" s="15" t="s">
        <v>11</v>
      </c>
      <c r="E18" s="17" t="s">
        <v>12</v>
      </c>
      <c r="F18" s="18"/>
      <c r="G18" s="12">
        <v>552.28</v>
      </c>
      <c r="H18" s="12">
        <f t="shared" si="0"/>
        <v>15105.930000000002</v>
      </c>
      <c r="I18" s="19" t="s">
        <v>34</v>
      </c>
    </row>
    <row r="19" spans="2:9" s="14" customFormat="1" ht="20.100000000000001" customHeight="1" x14ac:dyDescent="0.2">
      <c r="B19" s="15"/>
      <c r="C19" s="16">
        <v>42765</v>
      </c>
      <c r="D19" s="15" t="s">
        <v>35</v>
      </c>
      <c r="E19" s="17" t="s">
        <v>12</v>
      </c>
      <c r="F19" s="18"/>
      <c r="G19" s="12">
        <v>55</v>
      </c>
      <c r="H19" s="12">
        <f t="shared" si="0"/>
        <v>15160.930000000002</v>
      </c>
      <c r="I19" s="19" t="s">
        <v>36</v>
      </c>
    </row>
    <row r="20" spans="2:9" s="14" customFormat="1" ht="20.100000000000001" customHeight="1" x14ac:dyDescent="0.2">
      <c r="B20" s="15"/>
      <c r="C20" s="16">
        <v>42765</v>
      </c>
      <c r="D20" s="15" t="s">
        <v>35</v>
      </c>
      <c r="E20" s="17" t="s">
        <v>37</v>
      </c>
      <c r="F20" s="18"/>
      <c r="G20" s="12">
        <v>120</v>
      </c>
      <c r="H20" s="12">
        <f t="shared" si="0"/>
        <v>15280.930000000002</v>
      </c>
      <c r="I20" s="19" t="s">
        <v>38</v>
      </c>
    </row>
    <row r="21" spans="2:9" s="14" customFormat="1" ht="20.100000000000001" customHeight="1" x14ac:dyDescent="0.2">
      <c r="B21" s="15"/>
      <c r="C21" s="16">
        <v>42766</v>
      </c>
      <c r="D21" s="15" t="s">
        <v>39</v>
      </c>
      <c r="E21" s="17" t="s">
        <v>12</v>
      </c>
      <c r="F21" s="18"/>
      <c r="G21" s="12">
        <v>2.17</v>
      </c>
      <c r="H21" s="12">
        <f t="shared" si="0"/>
        <v>15283.100000000002</v>
      </c>
      <c r="I21" s="13" t="s">
        <v>40</v>
      </c>
    </row>
    <row r="22" spans="2:9" s="14" customFormat="1" ht="20.100000000000001" customHeight="1" x14ac:dyDescent="0.2">
      <c r="B22" s="15"/>
      <c r="C22" s="16">
        <v>42772</v>
      </c>
      <c r="D22" s="15" t="s">
        <v>35</v>
      </c>
      <c r="E22" s="17" t="s">
        <v>12</v>
      </c>
      <c r="F22" s="18"/>
      <c r="G22" s="12">
        <v>260</v>
      </c>
      <c r="H22" s="12">
        <f t="shared" si="0"/>
        <v>15543.100000000002</v>
      </c>
      <c r="I22" s="13" t="s">
        <v>41</v>
      </c>
    </row>
    <row r="23" spans="2:9" s="14" customFormat="1" ht="20.100000000000001" customHeight="1" x14ac:dyDescent="0.2">
      <c r="B23" s="15"/>
      <c r="C23" s="16">
        <v>42779</v>
      </c>
      <c r="D23" s="15" t="s">
        <v>35</v>
      </c>
      <c r="E23" s="17" t="s">
        <v>12</v>
      </c>
      <c r="F23" s="18"/>
      <c r="G23" s="12">
        <v>315</v>
      </c>
      <c r="H23" s="12">
        <f t="shared" si="0"/>
        <v>15858.100000000002</v>
      </c>
      <c r="I23" s="19" t="s">
        <v>42</v>
      </c>
    </row>
    <row r="24" spans="2:9" s="14" customFormat="1" ht="20.100000000000001" customHeight="1" x14ac:dyDescent="0.2">
      <c r="B24" s="15"/>
      <c r="C24" s="16">
        <v>42780</v>
      </c>
      <c r="D24" s="15" t="s">
        <v>11</v>
      </c>
      <c r="E24" s="17" t="s">
        <v>37</v>
      </c>
      <c r="F24" s="18"/>
      <c r="G24" s="12">
        <v>552.28</v>
      </c>
      <c r="H24" s="12">
        <f t="shared" si="0"/>
        <v>16410.38</v>
      </c>
      <c r="I24" s="19" t="s">
        <v>43</v>
      </c>
    </row>
    <row r="25" spans="2:9" s="14" customFormat="1" ht="20.100000000000001" customHeight="1" x14ac:dyDescent="0.2">
      <c r="B25" s="15"/>
      <c r="C25" s="16">
        <v>42781</v>
      </c>
      <c r="D25" s="7" t="s">
        <v>44</v>
      </c>
      <c r="E25" s="17" t="s">
        <v>37</v>
      </c>
      <c r="F25" s="18">
        <v>1866.78</v>
      </c>
      <c r="G25" s="12"/>
      <c r="H25" s="12">
        <f t="shared" si="0"/>
        <v>14543.6</v>
      </c>
      <c r="I25" s="13" t="s">
        <v>45</v>
      </c>
    </row>
    <row r="26" spans="2:9" s="14" customFormat="1" ht="20.100000000000001" customHeight="1" x14ac:dyDescent="0.2">
      <c r="B26" s="15">
        <v>1120</v>
      </c>
      <c r="C26" s="16">
        <v>42789</v>
      </c>
      <c r="D26" s="7" t="s">
        <v>46</v>
      </c>
      <c r="E26" s="17" t="s">
        <v>12</v>
      </c>
      <c r="F26" s="18">
        <v>162.24</v>
      </c>
      <c r="G26" s="12"/>
      <c r="H26" s="12">
        <f t="shared" si="0"/>
        <v>14381.36</v>
      </c>
      <c r="I26" s="13" t="s">
        <v>47</v>
      </c>
    </row>
    <row r="27" spans="2:9" s="14" customFormat="1" ht="20.100000000000001" customHeight="1" x14ac:dyDescent="0.2">
      <c r="B27" s="15"/>
      <c r="C27" s="16">
        <v>42789</v>
      </c>
      <c r="D27" s="15" t="s">
        <v>35</v>
      </c>
      <c r="E27" s="17" t="s">
        <v>37</v>
      </c>
      <c r="F27" s="18"/>
      <c r="G27" s="12">
        <v>270</v>
      </c>
      <c r="H27" s="12">
        <f t="shared" si="0"/>
        <v>14651.36</v>
      </c>
      <c r="I27" s="19" t="s">
        <v>48</v>
      </c>
    </row>
    <row r="28" spans="2:9" s="14" customFormat="1" ht="20.100000000000001" customHeight="1" x14ac:dyDescent="0.2">
      <c r="B28" s="15"/>
      <c r="C28" s="16">
        <v>42794</v>
      </c>
      <c r="D28" s="15" t="s">
        <v>49</v>
      </c>
      <c r="E28" s="17" t="s">
        <v>12</v>
      </c>
      <c r="F28" s="18">
        <v>211.74</v>
      </c>
      <c r="G28" s="12"/>
      <c r="H28" s="12">
        <f t="shared" si="0"/>
        <v>14439.62</v>
      </c>
      <c r="I28" s="13" t="s">
        <v>50</v>
      </c>
    </row>
    <row r="29" spans="2:9" s="14" customFormat="1" ht="20.100000000000001" customHeight="1" x14ac:dyDescent="0.2">
      <c r="B29" s="15"/>
      <c r="C29" s="16">
        <v>42794</v>
      </c>
      <c r="D29" s="15" t="s">
        <v>39</v>
      </c>
      <c r="E29" s="17" t="s">
        <v>37</v>
      </c>
      <c r="F29" s="18"/>
      <c r="G29" s="12">
        <v>1.94</v>
      </c>
      <c r="H29" s="12">
        <f t="shared" si="0"/>
        <v>14441.560000000001</v>
      </c>
      <c r="I29" s="13" t="s">
        <v>40</v>
      </c>
    </row>
    <row r="30" spans="2:9" s="14" customFormat="1" ht="20.100000000000001" customHeight="1" x14ac:dyDescent="0.2">
      <c r="B30" s="15"/>
      <c r="C30" s="16">
        <v>42794</v>
      </c>
      <c r="D30" s="15" t="s">
        <v>11</v>
      </c>
      <c r="E30" s="17" t="s">
        <v>37</v>
      </c>
      <c r="F30" s="18"/>
      <c r="G30" s="12">
        <v>552.61</v>
      </c>
      <c r="H30" s="12">
        <f t="shared" si="0"/>
        <v>14994.170000000002</v>
      </c>
      <c r="I30" s="13" t="s">
        <v>43</v>
      </c>
    </row>
    <row r="31" spans="2:9" s="14" customFormat="1" ht="20.100000000000001" customHeight="1" x14ac:dyDescent="0.2">
      <c r="B31" s="15"/>
      <c r="C31" s="16">
        <v>42797</v>
      </c>
      <c r="D31" s="15" t="s">
        <v>35</v>
      </c>
      <c r="E31" s="17" t="s">
        <v>12</v>
      </c>
      <c r="F31" s="18"/>
      <c r="G31" s="12">
        <v>595</v>
      </c>
      <c r="H31" s="12">
        <f t="shared" si="0"/>
        <v>15589.170000000002</v>
      </c>
      <c r="I31" s="19" t="s">
        <v>51</v>
      </c>
    </row>
    <row r="32" spans="2:9" s="14" customFormat="1" ht="20.100000000000001" customHeight="1" x14ac:dyDescent="0.2">
      <c r="B32" s="15"/>
      <c r="C32" s="16">
        <v>42800</v>
      </c>
      <c r="D32" s="15" t="s">
        <v>35</v>
      </c>
      <c r="E32" s="17" t="s">
        <v>37</v>
      </c>
      <c r="F32" s="18"/>
      <c r="G32" s="12">
        <v>145</v>
      </c>
      <c r="H32" s="12">
        <f t="shared" si="0"/>
        <v>15734.170000000002</v>
      </c>
      <c r="I32" s="13" t="s">
        <v>52</v>
      </c>
    </row>
    <row r="33" spans="2:9" s="14" customFormat="1" ht="20.100000000000001" customHeight="1" x14ac:dyDescent="0.2">
      <c r="B33" s="15"/>
      <c r="C33" s="16">
        <v>42803</v>
      </c>
      <c r="D33" s="15" t="s">
        <v>35</v>
      </c>
      <c r="E33" s="17" t="s">
        <v>12</v>
      </c>
      <c r="F33" s="18"/>
      <c r="G33" s="12">
        <v>505</v>
      </c>
      <c r="H33" s="12">
        <f t="shared" si="0"/>
        <v>16239.170000000002</v>
      </c>
      <c r="I33" s="19" t="s">
        <v>53</v>
      </c>
    </row>
    <row r="34" spans="2:9" s="14" customFormat="1" ht="20.100000000000001" customHeight="1" x14ac:dyDescent="0.2">
      <c r="B34" s="15"/>
      <c r="C34" s="16">
        <v>42808</v>
      </c>
      <c r="D34" s="15" t="s">
        <v>11</v>
      </c>
      <c r="E34" s="17" t="s">
        <v>37</v>
      </c>
      <c r="F34" s="18"/>
      <c r="G34" s="12">
        <v>552.61</v>
      </c>
      <c r="H34" s="12">
        <f t="shared" si="0"/>
        <v>16791.780000000002</v>
      </c>
      <c r="I34" s="19" t="s">
        <v>43</v>
      </c>
    </row>
    <row r="35" spans="2:9" s="14" customFormat="1" ht="20.100000000000001" customHeight="1" x14ac:dyDescent="0.2">
      <c r="B35" s="15"/>
      <c r="C35" s="16">
        <v>42822</v>
      </c>
      <c r="D35" s="15" t="s">
        <v>11</v>
      </c>
      <c r="E35" s="17" t="s">
        <v>12</v>
      </c>
      <c r="F35" s="18"/>
      <c r="G35" s="12">
        <v>548.75</v>
      </c>
      <c r="H35" s="12">
        <f t="shared" si="0"/>
        <v>17340.530000000002</v>
      </c>
      <c r="I35" s="19" t="s">
        <v>43</v>
      </c>
    </row>
    <row r="36" spans="2:9" s="14" customFormat="1" ht="20.100000000000001" customHeight="1" x14ac:dyDescent="0.2">
      <c r="B36" s="15"/>
      <c r="C36" s="16">
        <v>42825</v>
      </c>
      <c r="D36" s="15" t="s">
        <v>35</v>
      </c>
      <c r="E36" s="17" t="s">
        <v>12</v>
      </c>
      <c r="F36" s="18"/>
      <c r="G36" s="12">
        <v>1045</v>
      </c>
      <c r="H36" s="12">
        <f t="shared" si="0"/>
        <v>18385.530000000002</v>
      </c>
      <c r="I36" s="19" t="s">
        <v>54</v>
      </c>
    </row>
    <row r="37" spans="2:9" s="14" customFormat="1" ht="20.100000000000001" customHeight="1" x14ac:dyDescent="0.2">
      <c r="B37" s="15"/>
      <c r="C37" s="16">
        <v>42825</v>
      </c>
      <c r="D37" s="15" t="s">
        <v>35</v>
      </c>
      <c r="E37" s="17" t="s">
        <v>37</v>
      </c>
      <c r="F37" s="18"/>
      <c r="G37" s="12">
        <v>2.15</v>
      </c>
      <c r="H37" s="12">
        <f t="shared" si="0"/>
        <v>18387.680000000004</v>
      </c>
      <c r="I37" s="19" t="s">
        <v>40</v>
      </c>
    </row>
    <row r="38" spans="2:9" s="14" customFormat="1" ht="20.100000000000001" customHeight="1" x14ac:dyDescent="0.2">
      <c r="B38" s="7"/>
      <c r="C38" s="8">
        <v>42829</v>
      </c>
      <c r="D38" s="7" t="s">
        <v>35</v>
      </c>
      <c r="E38" s="9" t="s">
        <v>12</v>
      </c>
      <c r="F38" s="10"/>
      <c r="G38" s="11">
        <v>345.74</v>
      </c>
      <c r="H38" s="12">
        <f t="shared" si="0"/>
        <v>18733.420000000006</v>
      </c>
      <c r="I38" s="13" t="s">
        <v>55</v>
      </c>
    </row>
    <row r="39" spans="2:9" s="14" customFormat="1" ht="20.100000000000001" customHeight="1" x14ac:dyDescent="0.2">
      <c r="B39" s="15"/>
      <c r="C39" s="16">
        <v>42831</v>
      </c>
      <c r="D39" s="15" t="s">
        <v>35</v>
      </c>
      <c r="E39" s="9" t="s">
        <v>12</v>
      </c>
      <c r="F39" s="10"/>
      <c r="G39" s="21">
        <v>305</v>
      </c>
      <c r="H39" s="12">
        <f t="shared" si="0"/>
        <v>19038.420000000006</v>
      </c>
      <c r="I39" s="13" t="s">
        <v>56</v>
      </c>
    </row>
    <row r="40" spans="2:9" s="14" customFormat="1" ht="20.100000000000001" customHeight="1" x14ac:dyDescent="0.2">
      <c r="B40" s="7"/>
      <c r="C40" s="16">
        <v>42833</v>
      </c>
      <c r="D40" s="15" t="s">
        <v>11</v>
      </c>
      <c r="E40" s="17" t="s">
        <v>12</v>
      </c>
      <c r="F40" s="18"/>
      <c r="G40" s="12">
        <v>547.67999999999995</v>
      </c>
      <c r="H40" s="12">
        <f t="shared" si="0"/>
        <v>19586.100000000006</v>
      </c>
      <c r="I40" s="13" t="s">
        <v>43</v>
      </c>
    </row>
    <row r="41" spans="2:9" s="14" customFormat="1" ht="20.100000000000001" customHeight="1" x14ac:dyDescent="0.2">
      <c r="B41" s="15"/>
      <c r="C41" s="16">
        <v>42839</v>
      </c>
      <c r="D41" s="15" t="s">
        <v>35</v>
      </c>
      <c r="E41" s="17" t="s">
        <v>12</v>
      </c>
      <c r="F41" s="18"/>
      <c r="G41" s="12">
        <v>755</v>
      </c>
      <c r="H41" s="12">
        <f t="shared" si="0"/>
        <v>20341.100000000006</v>
      </c>
      <c r="I41" s="19" t="s">
        <v>57</v>
      </c>
    </row>
    <row r="42" spans="2:9" s="14" customFormat="1" ht="20.100000000000001" customHeight="1" x14ac:dyDescent="0.2">
      <c r="B42" s="15"/>
      <c r="C42" s="16">
        <v>42847</v>
      </c>
      <c r="D42" s="15" t="s">
        <v>11</v>
      </c>
      <c r="E42" s="17" t="s">
        <v>12</v>
      </c>
      <c r="F42" s="18"/>
      <c r="G42" s="12">
        <v>544.19000000000005</v>
      </c>
      <c r="H42" s="12">
        <f t="shared" si="0"/>
        <v>20885.290000000005</v>
      </c>
      <c r="I42" s="19" t="s">
        <v>43</v>
      </c>
    </row>
    <row r="43" spans="2:9" s="14" customFormat="1" ht="20.100000000000001" customHeight="1" x14ac:dyDescent="0.2">
      <c r="B43" s="7"/>
      <c r="C43" s="16">
        <v>42849</v>
      </c>
      <c r="D43" s="23" t="s">
        <v>35</v>
      </c>
      <c r="E43" s="24" t="s">
        <v>12</v>
      </c>
      <c r="F43" s="25"/>
      <c r="G43" s="26">
        <v>375</v>
      </c>
      <c r="H43" s="12">
        <f t="shared" si="0"/>
        <v>21260.290000000005</v>
      </c>
      <c r="I43" s="19" t="s">
        <v>56</v>
      </c>
    </row>
    <row r="44" spans="2:9" s="14" customFormat="1" ht="20.100000000000001" customHeight="1" x14ac:dyDescent="0.2">
      <c r="B44" s="7">
        <v>1121</v>
      </c>
      <c r="C44" s="16">
        <v>42850</v>
      </c>
      <c r="D44" s="15" t="s">
        <v>58</v>
      </c>
      <c r="E44" s="9" t="s">
        <v>12</v>
      </c>
      <c r="F44" s="10">
        <v>748.08</v>
      </c>
      <c r="G44" s="11"/>
      <c r="H44" s="12">
        <f t="shared" si="0"/>
        <v>20512.210000000003</v>
      </c>
      <c r="I44" s="13" t="s">
        <v>59</v>
      </c>
    </row>
    <row r="45" spans="2:9" s="14" customFormat="1" ht="20.100000000000001" customHeight="1" x14ac:dyDescent="0.2">
      <c r="B45" s="7">
        <v>1122</v>
      </c>
      <c r="C45" s="8">
        <v>42852</v>
      </c>
      <c r="D45" s="15" t="s">
        <v>60</v>
      </c>
      <c r="E45" s="9" t="s">
        <v>12</v>
      </c>
      <c r="F45" s="10">
        <v>377.33</v>
      </c>
      <c r="G45" s="11"/>
      <c r="H45" s="12">
        <f t="shared" si="0"/>
        <v>20134.88</v>
      </c>
      <c r="I45" s="13" t="s">
        <v>61</v>
      </c>
    </row>
    <row r="46" spans="2:9" s="14" customFormat="1" ht="20.100000000000001" customHeight="1" x14ac:dyDescent="0.2">
      <c r="B46" s="7">
        <v>1123</v>
      </c>
      <c r="C46" s="8">
        <v>42852</v>
      </c>
      <c r="D46" s="7" t="s">
        <v>62</v>
      </c>
      <c r="E46" s="9" t="s">
        <v>12</v>
      </c>
      <c r="F46" s="10">
        <v>50</v>
      </c>
      <c r="G46" s="11"/>
      <c r="H46" s="12">
        <f t="shared" si="0"/>
        <v>20084.88</v>
      </c>
      <c r="I46" s="13" t="s">
        <v>63</v>
      </c>
    </row>
    <row r="47" spans="2:9" s="14" customFormat="1" ht="20.100000000000001" customHeight="1" x14ac:dyDescent="0.2">
      <c r="B47" s="7">
        <v>1124</v>
      </c>
      <c r="C47" s="8">
        <v>42852</v>
      </c>
      <c r="D47" s="7" t="s">
        <v>15</v>
      </c>
      <c r="E47" s="9" t="s">
        <v>12</v>
      </c>
      <c r="F47" s="10">
        <v>115.45</v>
      </c>
      <c r="G47" s="11"/>
      <c r="H47" s="12">
        <f t="shared" si="0"/>
        <v>19969.43</v>
      </c>
      <c r="I47" s="13" t="s">
        <v>64</v>
      </c>
    </row>
    <row r="48" spans="2:9" s="14" customFormat="1" ht="20.100000000000001" customHeight="1" x14ac:dyDescent="0.2">
      <c r="B48" s="7">
        <v>1125</v>
      </c>
      <c r="C48" s="8">
        <v>42853</v>
      </c>
      <c r="D48" s="7" t="s">
        <v>65</v>
      </c>
      <c r="E48" s="9" t="s">
        <v>12</v>
      </c>
      <c r="F48" s="10">
        <v>1500</v>
      </c>
      <c r="G48" s="11"/>
      <c r="H48" s="12">
        <f t="shared" si="0"/>
        <v>18469.43</v>
      </c>
      <c r="I48" s="13" t="s">
        <v>66</v>
      </c>
    </row>
    <row r="49" spans="2:9" s="14" customFormat="1" ht="20.100000000000001" customHeight="1" x14ac:dyDescent="0.2">
      <c r="B49" s="7">
        <v>1126</v>
      </c>
      <c r="C49" s="8">
        <v>42853</v>
      </c>
      <c r="D49" s="7" t="s">
        <v>17</v>
      </c>
      <c r="E49" s="9" t="s">
        <v>12</v>
      </c>
      <c r="F49" s="10">
        <v>422.65</v>
      </c>
      <c r="G49" s="11"/>
      <c r="H49" s="12">
        <f t="shared" si="0"/>
        <v>18046.78</v>
      </c>
      <c r="I49" s="13" t="s">
        <v>67</v>
      </c>
    </row>
    <row r="50" spans="2:9" s="14" customFormat="1" ht="20.100000000000001" customHeight="1" x14ac:dyDescent="0.2">
      <c r="B50" s="15"/>
      <c r="C50" s="16">
        <v>42853</v>
      </c>
      <c r="D50" s="15" t="s">
        <v>39</v>
      </c>
      <c r="E50" s="17" t="s">
        <v>37</v>
      </c>
      <c r="F50" s="18"/>
      <c r="G50" s="12">
        <v>2.29</v>
      </c>
      <c r="H50" s="12">
        <f t="shared" si="0"/>
        <v>18049.07</v>
      </c>
      <c r="I50" s="19" t="s">
        <v>40</v>
      </c>
    </row>
    <row r="51" spans="2:9" s="14" customFormat="1" ht="20.100000000000001" customHeight="1" x14ac:dyDescent="0.2">
      <c r="B51" s="7">
        <v>1127</v>
      </c>
      <c r="C51" s="8">
        <v>42854</v>
      </c>
      <c r="D51" s="7" t="s">
        <v>19</v>
      </c>
      <c r="E51" s="9" t="s">
        <v>12</v>
      </c>
      <c r="F51" s="10">
        <v>576.66</v>
      </c>
      <c r="G51" s="11"/>
      <c r="H51" s="12">
        <f t="shared" si="0"/>
        <v>17472.41</v>
      </c>
      <c r="I51" s="13" t="s">
        <v>68</v>
      </c>
    </row>
    <row r="52" spans="2:9" s="14" customFormat="1" ht="20.100000000000001" customHeight="1" x14ac:dyDescent="0.2">
      <c r="B52" s="7">
        <v>1128</v>
      </c>
      <c r="C52" s="8">
        <v>42854</v>
      </c>
      <c r="D52" s="7" t="s">
        <v>69</v>
      </c>
      <c r="E52" s="9" t="s">
        <v>12</v>
      </c>
      <c r="F52" s="10">
        <v>376</v>
      </c>
      <c r="G52" s="11"/>
      <c r="H52" s="12">
        <f t="shared" si="0"/>
        <v>17096.41</v>
      </c>
      <c r="I52" s="13" t="s">
        <v>70</v>
      </c>
    </row>
    <row r="53" spans="2:9" s="14" customFormat="1" ht="20.100000000000001" customHeight="1" x14ac:dyDescent="0.2">
      <c r="B53" s="15">
        <v>1129</v>
      </c>
      <c r="C53" s="16">
        <v>42859</v>
      </c>
      <c r="D53" s="15" t="s">
        <v>71</v>
      </c>
      <c r="E53" s="17" t="s">
        <v>37</v>
      </c>
      <c r="F53" s="18">
        <v>326</v>
      </c>
      <c r="G53" s="12"/>
      <c r="H53" s="12">
        <f t="shared" si="0"/>
        <v>16770.41</v>
      </c>
      <c r="I53" s="19" t="s">
        <v>72</v>
      </c>
    </row>
    <row r="54" spans="2:9" ht="13.5" x14ac:dyDescent="0.25">
      <c r="B54" s="23"/>
      <c r="C54" s="27">
        <v>42854</v>
      </c>
      <c r="D54" s="23" t="s">
        <v>73</v>
      </c>
      <c r="E54" s="24" t="s">
        <v>12</v>
      </c>
      <c r="F54" s="25"/>
      <c r="G54" s="26">
        <v>326</v>
      </c>
      <c r="H54" s="12">
        <f t="shared" si="0"/>
        <v>17096.41</v>
      </c>
      <c r="I54" s="28" t="s">
        <v>74</v>
      </c>
    </row>
    <row r="55" spans="2:9" ht="13.5" x14ac:dyDescent="0.25">
      <c r="B55" s="23"/>
      <c r="C55" s="27">
        <v>42854</v>
      </c>
      <c r="D55" s="23" t="s">
        <v>73</v>
      </c>
      <c r="E55" s="24" t="s">
        <v>12</v>
      </c>
      <c r="F55" s="25"/>
      <c r="G55" s="26">
        <v>59</v>
      </c>
      <c r="H55" s="12">
        <f t="shared" si="0"/>
        <v>17155.41</v>
      </c>
      <c r="I55" s="28" t="s">
        <v>75</v>
      </c>
    </row>
    <row r="56" spans="2:9" ht="13.5" x14ac:dyDescent="0.25">
      <c r="B56" s="23"/>
      <c r="C56" s="27">
        <v>42854</v>
      </c>
      <c r="D56" s="23" t="s">
        <v>73</v>
      </c>
      <c r="E56" s="24" t="s">
        <v>12</v>
      </c>
      <c r="F56" s="25"/>
      <c r="G56" s="26">
        <v>415</v>
      </c>
      <c r="H56" s="12">
        <f t="shared" si="0"/>
        <v>17570.41</v>
      </c>
      <c r="I56" s="28" t="s">
        <v>75</v>
      </c>
    </row>
    <row r="57" spans="2:9" ht="13.5" x14ac:dyDescent="0.25">
      <c r="B57" s="23"/>
      <c r="C57" s="27">
        <v>42854</v>
      </c>
      <c r="D57" s="23" t="s">
        <v>73</v>
      </c>
      <c r="E57" s="24" t="s">
        <v>12</v>
      </c>
      <c r="F57" s="25"/>
      <c r="G57" s="26">
        <v>50</v>
      </c>
      <c r="H57" s="12">
        <f t="shared" si="0"/>
        <v>17620.41</v>
      </c>
      <c r="I57" s="28" t="s">
        <v>75</v>
      </c>
    </row>
    <row r="58" spans="2:9" ht="13.5" x14ac:dyDescent="0.25">
      <c r="B58" s="23"/>
      <c r="C58" s="27">
        <v>42854</v>
      </c>
      <c r="D58" s="23" t="s">
        <v>73</v>
      </c>
      <c r="E58" s="24" t="s">
        <v>12</v>
      </c>
      <c r="F58" s="25"/>
      <c r="G58" s="26">
        <v>330</v>
      </c>
      <c r="H58" s="12">
        <f t="shared" si="0"/>
        <v>17950.41</v>
      </c>
      <c r="I58" s="28" t="s">
        <v>76</v>
      </c>
    </row>
    <row r="59" spans="2:9" ht="13.5" x14ac:dyDescent="0.25">
      <c r="B59" s="23"/>
      <c r="C59" s="27">
        <v>42854</v>
      </c>
      <c r="D59" s="23" t="s">
        <v>73</v>
      </c>
      <c r="E59" s="24" t="s">
        <v>12</v>
      </c>
      <c r="F59" s="25"/>
      <c r="G59" s="26">
        <v>616</v>
      </c>
      <c r="H59" s="12">
        <f t="shared" si="0"/>
        <v>18566.41</v>
      </c>
      <c r="I59" s="28" t="s">
        <v>76</v>
      </c>
    </row>
    <row r="60" spans="2:9" ht="13.5" x14ac:dyDescent="0.25">
      <c r="B60" s="23"/>
      <c r="C60" s="27">
        <v>42854</v>
      </c>
      <c r="D60" s="23" t="s">
        <v>73</v>
      </c>
      <c r="E60" s="24" t="s">
        <v>12</v>
      </c>
      <c r="F60" s="25"/>
      <c r="G60" s="26">
        <v>376</v>
      </c>
      <c r="H60" s="12">
        <f t="shared" si="0"/>
        <v>18942.41</v>
      </c>
      <c r="I60" s="28" t="s">
        <v>77</v>
      </c>
    </row>
    <row r="61" spans="2:9" ht="13.5" x14ac:dyDescent="0.25">
      <c r="B61" s="23"/>
      <c r="C61" s="27">
        <v>42854</v>
      </c>
      <c r="D61" s="23" t="s">
        <v>23</v>
      </c>
      <c r="E61" s="24" t="s">
        <v>12</v>
      </c>
      <c r="F61" s="25"/>
      <c r="G61" s="26">
        <v>29</v>
      </c>
      <c r="H61" s="12">
        <f t="shared" si="0"/>
        <v>18971.41</v>
      </c>
      <c r="I61" s="28" t="s">
        <v>78</v>
      </c>
    </row>
    <row r="62" spans="2:9" ht="13.5" x14ac:dyDescent="0.25">
      <c r="B62" s="23"/>
      <c r="C62" s="27">
        <v>42854</v>
      </c>
      <c r="D62" s="23" t="s">
        <v>73</v>
      </c>
      <c r="E62" s="24" t="s">
        <v>12</v>
      </c>
      <c r="F62" s="25"/>
      <c r="G62" s="26">
        <v>100</v>
      </c>
      <c r="H62" s="12">
        <f t="shared" si="0"/>
        <v>19071.41</v>
      </c>
      <c r="I62" s="28" t="s">
        <v>79</v>
      </c>
    </row>
    <row r="63" spans="2:9" ht="13.5" x14ac:dyDescent="0.25">
      <c r="B63" s="23"/>
      <c r="C63" s="27">
        <v>42854</v>
      </c>
      <c r="D63" s="23" t="s">
        <v>73</v>
      </c>
      <c r="E63" s="24" t="s">
        <v>12</v>
      </c>
      <c r="F63" s="25"/>
      <c r="G63" s="26">
        <v>60</v>
      </c>
      <c r="H63" s="12">
        <f t="shared" si="0"/>
        <v>19131.41</v>
      </c>
      <c r="I63" s="28" t="s">
        <v>80</v>
      </c>
    </row>
    <row r="64" spans="2:9" ht="13.5" x14ac:dyDescent="0.25">
      <c r="B64" s="23"/>
      <c r="C64" s="27">
        <v>42854</v>
      </c>
      <c r="D64" s="23" t="s">
        <v>81</v>
      </c>
      <c r="E64" s="24" t="s">
        <v>12</v>
      </c>
      <c r="F64" s="25"/>
      <c r="G64" s="26">
        <v>20</v>
      </c>
      <c r="H64" s="12">
        <f t="shared" si="0"/>
        <v>19151.41</v>
      </c>
      <c r="I64" s="29" t="s">
        <v>82</v>
      </c>
    </row>
    <row r="65" spans="2:9" ht="13.5" x14ac:dyDescent="0.25">
      <c r="B65" s="23"/>
      <c r="C65" s="27">
        <v>42854</v>
      </c>
      <c r="D65" s="23" t="s">
        <v>73</v>
      </c>
      <c r="E65" s="24" t="s">
        <v>12</v>
      </c>
      <c r="F65" s="25"/>
      <c r="G65" s="26">
        <v>172</v>
      </c>
      <c r="H65" s="12">
        <f t="shared" si="0"/>
        <v>19323.41</v>
      </c>
      <c r="I65" s="29" t="s">
        <v>82</v>
      </c>
    </row>
    <row r="66" spans="2:9" ht="13.5" x14ac:dyDescent="0.25">
      <c r="B66" s="23"/>
      <c r="C66" s="27">
        <v>42854</v>
      </c>
      <c r="D66" s="23" t="s">
        <v>83</v>
      </c>
      <c r="E66" s="24" t="s">
        <v>12</v>
      </c>
      <c r="F66" s="25"/>
      <c r="G66" s="26">
        <v>20</v>
      </c>
      <c r="H66" s="12">
        <f t="shared" si="0"/>
        <v>19343.41</v>
      </c>
      <c r="I66" s="29" t="s">
        <v>82</v>
      </c>
    </row>
    <row r="67" spans="2:9" ht="13.5" x14ac:dyDescent="0.25">
      <c r="B67" s="23"/>
      <c r="C67" s="27">
        <v>42854</v>
      </c>
      <c r="D67" s="23" t="s">
        <v>84</v>
      </c>
      <c r="E67" s="24" t="s">
        <v>12</v>
      </c>
      <c r="F67" s="25"/>
      <c r="G67" s="26">
        <v>178</v>
      </c>
      <c r="H67" s="12">
        <f t="shared" si="0"/>
        <v>19521.41</v>
      </c>
      <c r="I67" s="29" t="s">
        <v>85</v>
      </c>
    </row>
    <row r="68" spans="2:9" ht="13.5" x14ac:dyDescent="0.25">
      <c r="B68" s="23"/>
      <c r="C68" s="27">
        <v>42854</v>
      </c>
      <c r="D68" s="23" t="s">
        <v>84</v>
      </c>
      <c r="E68" s="24" t="s">
        <v>12</v>
      </c>
      <c r="F68" s="25"/>
      <c r="G68" s="26">
        <v>60</v>
      </c>
      <c r="H68" s="12">
        <f t="shared" si="0"/>
        <v>19581.41</v>
      </c>
      <c r="I68" s="29" t="s">
        <v>86</v>
      </c>
    </row>
    <row r="69" spans="2:9" ht="13.5" x14ac:dyDescent="0.25">
      <c r="B69" s="23"/>
      <c r="C69" s="27">
        <v>42856</v>
      </c>
      <c r="D69" s="23" t="s">
        <v>87</v>
      </c>
      <c r="E69" s="24" t="s">
        <v>37</v>
      </c>
      <c r="F69" s="25">
        <v>91</v>
      </c>
      <c r="G69" s="26"/>
      <c r="H69" s="12">
        <f t="shared" si="0"/>
        <v>19490.41</v>
      </c>
      <c r="I69" s="29" t="s">
        <v>88</v>
      </c>
    </row>
    <row r="70" spans="2:9" ht="13.5" x14ac:dyDescent="0.25">
      <c r="B70" s="23">
        <v>1130</v>
      </c>
      <c r="C70" s="27">
        <v>42860</v>
      </c>
      <c r="D70" s="23" t="s">
        <v>87</v>
      </c>
      <c r="E70" s="24" t="s">
        <v>12</v>
      </c>
      <c r="F70" s="25">
        <v>6353.42</v>
      </c>
      <c r="G70" s="26"/>
      <c r="H70" s="12">
        <f t="shared" si="0"/>
        <v>13136.99</v>
      </c>
      <c r="I70" s="29" t="s">
        <v>89</v>
      </c>
    </row>
    <row r="71" spans="2:9" ht="13.5" x14ac:dyDescent="0.25">
      <c r="B71" s="23"/>
      <c r="C71" s="27">
        <v>42859</v>
      </c>
      <c r="D71" s="23" t="s">
        <v>84</v>
      </c>
      <c r="E71" s="24" t="s">
        <v>12</v>
      </c>
      <c r="F71" s="25"/>
      <c r="G71" s="26">
        <v>2006</v>
      </c>
      <c r="H71" s="12">
        <f t="shared" si="0"/>
        <v>15142.99</v>
      </c>
      <c r="I71" s="29" t="s">
        <v>90</v>
      </c>
    </row>
    <row r="72" spans="2:9" ht="13.5" x14ac:dyDescent="0.25">
      <c r="B72" s="23"/>
      <c r="C72" s="27">
        <v>42860</v>
      </c>
      <c r="D72" s="23" t="s">
        <v>33</v>
      </c>
      <c r="E72" s="24" t="s">
        <v>12</v>
      </c>
      <c r="F72" s="25"/>
      <c r="G72" s="26">
        <v>105</v>
      </c>
      <c r="H72" s="12">
        <f t="shared" ref="H72:H135" si="1">H71-F72+G72</f>
        <v>15247.99</v>
      </c>
      <c r="I72" s="29" t="s">
        <v>91</v>
      </c>
    </row>
    <row r="73" spans="2:9" ht="13.5" x14ac:dyDescent="0.25">
      <c r="B73" s="23"/>
      <c r="C73" s="27">
        <v>42860</v>
      </c>
      <c r="D73" s="23" t="s">
        <v>92</v>
      </c>
      <c r="E73" s="24" t="s">
        <v>12</v>
      </c>
      <c r="F73" s="25"/>
      <c r="G73" s="26">
        <v>90.74</v>
      </c>
      <c r="H73" s="12">
        <f t="shared" si="1"/>
        <v>15338.73</v>
      </c>
      <c r="I73" s="29" t="s">
        <v>93</v>
      </c>
    </row>
    <row r="74" spans="2:9" ht="13.5" x14ac:dyDescent="0.25">
      <c r="B74" s="23">
        <v>1131</v>
      </c>
      <c r="C74" s="27">
        <v>42865</v>
      </c>
      <c r="D74" s="23" t="s">
        <v>69</v>
      </c>
      <c r="E74" s="24" t="s">
        <v>12</v>
      </c>
      <c r="F74" s="25">
        <v>29</v>
      </c>
      <c r="G74" s="26"/>
      <c r="H74" s="12">
        <f t="shared" si="1"/>
        <v>15309.73</v>
      </c>
      <c r="I74" s="29" t="s">
        <v>94</v>
      </c>
    </row>
    <row r="75" spans="2:9" ht="13.5" x14ac:dyDescent="0.25">
      <c r="B75" s="23"/>
      <c r="C75" s="27">
        <v>42865</v>
      </c>
      <c r="D75" s="23" t="s">
        <v>21</v>
      </c>
      <c r="E75" s="24" t="s">
        <v>12</v>
      </c>
      <c r="F75" s="25"/>
      <c r="G75" s="26">
        <v>20</v>
      </c>
      <c r="H75" s="12">
        <f t="shared" si="1"/>
        <v>15329.73</v>
      </c>
      <c r="I75" s="29" t="s">
        <v>95</v>
      </c>
    </row>
    <row r="76" spans="2:9" ht="24" x14ac:dyDescent="0.25">
      <c r="B76" s="23" t="s">
        <v>96</v>
      </c>
      <c r="C76" s="27">
        <v>42872</v>
      </c>
      <c r="D76" s="23" t="s">
        <v>92</v>
      </c>
      <c r="E76" s="24" t="s">
        <v>12</v>
      </c>
      <c r="F76" s="25"/>
      <c r="G76" s="26">
        <v>90.74</v>
      </c>
      <c r="H76" s="12">
        <f t="shared" si="1"/>
        <v>15420.47</v>
      </c>
      <c r="I76" s="29" t="s">
        <v>93</v>
      </c>
    </row>
    <row r="77" spans="2:9" ht="13.5" x14ac:dyDescent="0.25">
      <c r="B77" s="23"/>
      <c r="C77" s="27">
        <v>42861</v>
      </c>
      <c r="D77" s="23" t="s">
        <v>11</v>
      </c>
      <c r="E77" s="24" t="s">
        <v>12</v>
      </c>
      <c r="F77" s="25"/>
      <c r="G77" s="26">
        <v>544.19000000000005</v>
      </c>
      <c r="H77" s="12">
        <f t="shared" si="1"/>
        <v>15964.66</v>
      </c>
      <c r="I77" s="29" t="s">
        <v>43</v>
      </c>
    </row>
    <row r="78" spans="2:9" ht="24" x14ac:dyDescent="0.25">
      <c r="B78" s="23" t="s">
        <v>96</v>
      </c>
      <c r="C78" s="27">
        <v>42873</v>
      </c>
      <c r="D78" s="23" t="s">
        <v>92</v>
      </c>
      <c r="E78" s="24" t="s">
        <v>12</v>
      </c>
      <c r="F78" s="25"/>
      <c r="G78" s="26">
        <v>90.74</v>
      </c>
      <c r="H78" s="12">
        <f t="shared" si="1"/>
        <v>16055.4</v>
      </c>
      <c r="I78" s="29" t="s">
        <v>93</v>
      </c>
    </row>
    <row r="79" spans="2:9" ht="24" x14ac:dyDescent="0.25">
      <c r="B79" s="23" t="s">
        <v>96</v>
      </c>
      <c r="C79" s="27">
        <v>42873</v>
      </c>
      <c r="D79" s="23" t="s">
        <v>92</v>
      </c>
      <c r="E79" s="24" t="s">
        <v>12</v>
      </c>
      <c r="F79" s="25"/>
      <c r="G79" s="26">
        <v>110.99</v>
      </c>
      <c r="H79" s="12">
        <f t="shared" si="1"/>
        <v>16166.39</v>
      </c>
      <c r="I79" s="29" t="s">
        <v>93</v>
      </c>
    </row>
    <row r="80" spans="2:9" ht="13.5" x14ac:dyDescent="0.25">
      <c r="B80" s="23"/>
      <c r="C80" s="27">
        <v>42873</v>
      </c>
      <c r="D80" s="23" t="s">
        <v>92</v>
      </c>
      <c r="E80" s="24" t="s">
        <v>12</v>
      </c>
      <c r="F80" s="25"/>
      <c r="G80" s="26">
        <v>110.99</v>
      </c>
      <c r="H80" s="12">
        <f t="shared" si="1"/>
        <v>16277.38</v>
      </c>
      <c r="I80" s="29" t="s">
        <v>93</v>
      </c>
    </row>
    <row r="81" spans="2:9" ht="13.5" x14ac:dyDescent="0.25">
      <c r="B81" s="23"/>
      <c r="C81" s="27">
        <v>42873</v>
      </c>
      <c r="D81" s="23" t="s">
        <v>92</v>
      </c>
      <c r="E81" s="24" t="s">
        <v>12</v>
      </c>
      <c r="F81" s="25"/>
      <c r="G81" s="26">
        <v>65.47</v>
      </c>
      <c r="H81" s="12">
        <f t="shared" si="1"/>
        <v>16342.849999999999</v>
      </c>
      <c r="I81" s="29" t="s">
        <v>93</v>
      </c>
    </row>
    <row r="82" spans="2:9" ht="13.5" x14ac:dyDescent="0.25">
      <c r="B82" s="23" t="s">
        <v>97</v>
      </c>
      <c r="C82" s="27">
        <v>42873</v>
      </c>
      <c r="D82" s="23" t="s">
        <v>98</v>
      </c>
      <c r="E82" s="24" t="s">
        <v>12</v>
      </c>
      <c r="F82" s="25">
        <v>23</v>
      </c>
      <c r="G82" s="26"/>
      <c r="H82" s="12">
        <f t="shared" si="1"/>
        <v>16319.849999999999</v>
      </c>
      <c r="I82" s="29" t="s">
        <v>99</v>
      </c>
    </row>
    <row r="83" spans="2:9" ht="13.5" x14ac:dyDescent="0.25">
      <c r="B83" s="23" t="s">
        <v>97</v>
      </c>
      <c r="C83" s="27">
        <v>42873</v>
      </c>
      <c r="D83" s="23" t="s">
        <v>98</v>
      </c>
      <c r="E83" s="24" t="s">
        <v>12</v>
      </c>
      <c r="F83" s="25">
        <v>12</v>
      </c>
      <c r="G83" s="26"/>
      <c r="H83" s="12">
        <f t="shared" si="1"/>
        <v>16307.849999999999</v>
      </c>
      <c r="I83" s="29" t="s">
        <v>100</v>
      </c>
    </row>
    <row r="84" spans="2:9" ht="24" x14ac:dyDescent="0.25">
      <c r="B84" s="23" t="s">
        <v>96</v>
      </c>
      <c r="C84" s="27">
        <v>42873</v>
      </c>
      <c r="D84" s="23" t="s">
        <v>92</v>
      </c>
      <c r="E84" s="24" t="s">
        <v>12</v>
      </c>
      <c r="F84" s="25"/>
      <c r="G84" s="26">
        <v>160.96</v>
      </c>
      <c r="H84" s="12">
        <f t="shared" si="1"/>
        <v>16468.809999999998</v>
      </c>
      <c r="I84" s="29" t="s">
        <v>93</v>
      </c>
    </row>
    <row r="85" spans="2:9" ht="24" x14ac:dyDescent="0.25">
      <c r="B85" s="23" t="s">
        <v>96</v>
      </c>
      <c r="C85" s="27">
        <v>42873</v>
      </c>
      <c r="D85" s="23" t="s">
        <v>92</v>
      </c>
      <c r="E85" s="24" t="s">
        <v>12</v>
      </c>
      <c r="F85" s="25"/>
      <c r="G85" s="26">
        <v>160.96</v>
      </c>
      <c r="H85" s="12">
        <f t="shared" si="1"/>
        <v>16629.769999999997</v>
      </c>
      <c r="I85" s="29" t="s">
        <v>93</v>
      </c>
    </row>
    <row r="86" spans="2:9" ht="24" x14ac:dyDescent="0.25">
      <c r="B86" s="23" t="s">
        <v>96</v>
      </c>
      <c r="C86" s="27">
        <v>42873</v>
      </c>
      <c r="D86" s="23" t="s">
        <v>92</v>
      </c>
      <c r="E86" s="24" t="s">
        <v>12</v>
      </c>
      <c r="F86" s="25"/>
      <c r="G86" s="26">
        <v>90.74</v>
      </c>
      <c r="H86" s="12">
        <f t="shared" si="1"/>
        <v>16720.509999999998</v>
      </c>
      <c r="I86" s="29" t="s">
        <v>93</v>
      </c>
    </row>
    <row r="87" spans="2:9" ht="24" x14ac:dyDescent="0.25">
      <c r="B87" s="23" t="s">
        <v>96</v>
      </c>
      <c r="C87" s="27">
        <v>42873</v>
      </c>
      <c r="D87" s="23" t="s">
        <v>92</v>
      </c>
      <c r="E87" s="24" t="s">
        <v>12</v>
      </c>
      <c r="F87" s="25"/>
      <c r="G87" s="26">
        <v>90.74</v>
      </c>
      <c r="H87" s="12">
        <f t="shared" si="1"/>
        <v>16811.25</v>
      </c>
      <c r="I87" s="29" t="s">
        <v>93</v>
      </c>
    </row>
    <row r="88" spans="2:9" ht="24" x14ac:dyDescent="0.25">
      <c r="B88" s="23" t="s">
        <v>96</v>
      </c>
      <c r="C88" s="27">
        <v>42873</v>
      </c>
      <c r="D88" s="23" t="s">
        <v>92</v>
      </c>
      <c r="E88" s="24" t="s">
        <v>12</v>
      </c>
      <c r="F88" s="25"/>
      <c r="G88" s="26">
        <v>90.74</v>
      </c>
      <c r="H88" s="12">
        <f t="shared" si="1"/>
        <v>16901.990000000002</v>
      </c>
      <c r="I88" s="29" t="s">
        <v>93</v>
      </c>
    </row>
    <row r="89" spans="2:9" ht="24" x14ac:dyDescent="0.25">
      <c r="B89" s="23" t="s">
        <v>96</v>
      </c>
      <c r="C89" s="27">
        <v>42873</v>
      </c>
      <c r="D89" s="23" t="s">
        <v>92</v>
      </c>
      <c r="E89" s="24" t="s">
        <v>12</v>
      </c>
      <c r="F89" s="25"/>
      <c r="G89" s="26">
        <v>160.96</v>
      </c>
      <c r="H89" s="12">
        <f t="shared" si="1"/>
        <v>17062.95</v>
      </c>
      <c r="I89" s="29" t="s">
        <v>93</v>
      </c>
    </row>
    <row r="90" spans="2:9" ht="24" x14ac:dyDescent="0.25">
      <c r="B90" s="23" t="s">
        <v>96</v>
      </c>
      <c r="C90" s="27">
        <v>42873</v>
      </c>
      <c r="D90" s="23" t="s">
        <v>92</v>
      </c>
      <c r="E90" s="24" t="s">
        <v>12</v>
      </c>
      <c r="F90" s="25"/>
      <c r="G90" s="26">
        <v>90.74</v>
      </c>
      <c r="H90" s="12">
        <f t="shared" si="1"/>
        <v>17153.690000000002</v>
      </c>
      <c r="I90" s="29" t="s">
        <v>93</v>
      </c>
    </row>
    <row r="91" spans="2:9" ht="24" x14ac:dyDescent="0.25">
      <c r="B91" s="23" t="s">
        <v>96</v>
      </c>
      <c r="C91" s="27">
        <v>42873</v>
      </c>
      <c r="D91" s="23" t="s">
        <v>92</v>
      </c>
      <c r="E91" s="24" t="s">
        <v>12</v>
      </c>
      <c r="F91" s="25"/>
      <c r="G91" s="26">
        <v>90.74</v>
      </c>
      <c r="H91" s="12">
        <f t="shared" si="1"/>
        <v>17244.430000000004</v>
      </c>
      <c r="I91" s="29" t="s">
        <v>93</v>
      </c>
    </row>
    <row r="92" spans="2:9" ht="24" x14ac:dyDescent="0.25">
      <c r="B92" s="23" t="s">
        <v>96</v>
      </c>
      <c r="C92" s="27">
        <v>42873</v>
      </c>
      <c r="D92" s="23" t="s">
        <v>92</v>
      </c>
      <c r="E92" s="24" t="s">
        <v>12</v>
      </c>
      <c r="F92" s="25"/>
      <c r="G92" s="26">
        <v>100.49</v>
      </c>
      <c r="H92" s="12">
        <f t="shared" si="1"/>
        <v>17344.920000000006</v>
      </c>
      <c r="I92" s="29" t="s">
        <v>93</v>
      </c>
    </row>
    <row r="93" spans="2:9" ht="24" x14ac:dyDescent="0.25">
      <c r="B93" s="23" t="s">
        <v>96</v>
      </c>
      <c r="C93" s="27">
        <v>42873</v>
      </c>
      <c r="D93" s="23" t="s">
        <v>92</v>
      </c>
      <c r="E93" s="24" t="s">
        <v>12</v>
      </c>
      <c r="F93" s="25"/>
      <c r="G93" s="26">
        <v>90.74</v>
      </c>
      <c r="H93" s="12">
        <f t="shared" si="1"/>
        <v>17435.660000000007</v>
      </c>
      <c r="I93" s="29" t="s">
        <v>93</v>
      </c>
    </row>
    <row r="94" spans="2:9" ht="13.5" x14ac:dyDescent="0.25">
      <c r="B94" s="23" t="s">
        <v>101</v>
      </c>
      <c r="C94" s="27">
        <v>42877</v>
      </c>
      <c r="D94" s="23" t="s">
        <v>102</v>
      </c>
      <c r="E94" s="24" t="s">
        <v>12</v>
      </c>
      <c r="F94" s="25"/>
      <c r="G94" s="26">
        <v>150</v>
      </c>
      <c r="H94" s="12">
        <f t="shared" si="1"/>
        <v>17585.660000000007</v>
      </c>
      <c r="I94" s="29" t="s">
        <v>103</v>
      </c>
    </row>
    <row r="95" spans="2:9" ht="24" x14ac:dyDescent="0.25">
      <c r="B95" s="23" t="s">
        <v>96</v>
      </c>
      <c r="C95" s="27">
        <v>42879</v>
      </c>
      <c r="D95" s="23" t="s">
        <v>92</v>
      </c>
      <c r="E95" s="24" t="s">
        <v>12</v>
      </c>
      <c r="F95" s="25"/>
      <c r="G95" s="26">
        <v>90.74</v>
      </c>
      <c r="H95" s="12">
        <f t="shared" si="1"/>
        <v>17676.400000000009</v>
      </c>
      <c r="I95" s="29" t="s">
        <v>93</v>
      </c>
    </row>
    <row r="96" spans="2:9" ht="24" x14ac:dyDescent="0.25">
      <c r="B96" s="23" t="s">
        <v>96</v>
      </c>
      <c r="C96" s="27">
        <v>42879</v>
      </c>
      <c r="D96" s="23" t="s">
        <v>92</v>
      </c>
      <c r="E96" s="24" t="s">
        <v>12</v>
      </c>
      <c r="F96" s="25"/>
      <c r="G96" s="26">
        <v>160.96</v>
      </c>
      <c r="H96" s="12">
        <f t="shared" si="1"/>
        <v>17837.360000000008</v>
      </c>
      <c r="I96" s="29" t="s">
        <v>93</v>
      </c>
    </row>
    <row r="97" spans="2:9" ht="24" x14ac:dyDescent="0.25">
      <c r="B97" s="23" t="s">
        <v>96</v>
      </c>
      <c r="C97" s="27">
        <v>42879</v>
      </c>
      <c r="D97" s="23" t="s">
        <v>92</v>
      </c>
      <c r="E97" s="24" t="s">
        <v>12</v>
      </c>
      <c r="F97" s="25"/>
      <c r="G97" s="26">
        <v>90.74</v>
      </c>
      <c r="H97" s="12">
        <f t="shared" si="1"/>
        <v>17928.100000000009</v>
      </c>
      <c r="I97" s="29" t="s">
        <v>93</v>
      </c>
    </row>
    <row r="98" spans="2:9" ht="24" x14ac:dyDescent="0.25">
      <c r="B98" s="23" t="s">
        <v>96</v>
      </c>
      <c r="C98" s="27">
        <v>42879</v>
      </c>
      <c r="D98" s="23" t="s">
        <v>92</v>
      </c>
      <c r="E98" s="24" t="s">
        <v>12</v>
      </c>
      <c r="F98" s="25"/>
      <c r="G98" s="26">
        <v>90.74</v>
      </c>
      <c r="H98" s="12">
        <f t="shared" si="1"/>
        <v>18018.840000000011</v>
      </c>
      <c r="I98" s="29" t="s">
        <v>93</v>
      </c>
    </row>
    <row r="99" spans="2:9" ht="24" x14ac:dyDescent="0.25">
      <c r="B99" s="23" t="s">
        <v>96</v>
      </c>
      <c r="C99" s="27">
        <v>42879</v>
      </c>
      <c r="D99" s="23" t="s">
        <v>92</v>
      </c>
      <c r="E99" s="24" t="s">
        <v>12</v>
      </c>
      <c r="F99" s="25"/>
      <c r="G99" s="26">
        <v>90.74</v>
      </c>
      <c r="H99" s="12">
        <f t="shared" si="1"/>
        <v>18109.580000000013</v>
      </c>
      <c r="I99" s="29" t="s">
        <v>93</v>
      </c>
    </row>
    <row r="100" spans="2:9" ht="24" x14ac:dyDescent="0.25">
      <c r="B100" s="23" t="s">
        <v>96</v>
      </c>
      <c r="C100" s="27">
        <v>42879</v>
      </c>
      <c r="D100" s="23" t="s">
        <v>92</v>
      </c>
      <c r="E100" s="24" t="s">
        <v>12</v>
      </c>
      <c r="F100" s="25"/>
      <c r="G100" s="26">
        <v>90.74</v>
      </c>
      <c r="H100" s="12">
        <f t="shared" si="1"/>
        <v>18200.320000000014</v>
      </c>
      <c r="I100" s="29" t="s">
        <v>93</v>
      </c>
    </row>
    <row r="101" spans="2:9" ht="13.5" x14ac:dyDescent="0.25">
      <c r="B101" s="23">
        <v>1132</v>
      </c>
      <c r="C101" s="27">
        <v>42879</v>
      </c>
      <c r="D101" s="23" t="s">
        <v>15</v>
      </c>
      <c r="E101" s="24" t="s">
        <v>12</v>
      </c>
      <c r="F101" s="25">
        <v>324.83999999999997</v>
      </c>
      <c r="G101" s="26"/>
      <c r="H101" s="12">
        <f t="shared" si="1"/>
        <v>17875.480000000014</v>
      </c>
      <c r="I101" s="29" t="s">
        <v>104</v>
      </c>
    </row>
    <row r="102" spans="2:9" ht="13.5" x14ac:dyDescent="0.25">
      <c r="B102" s="23">
        <v>1133</v>
      </c>
      <c r="C102" s="27">
        <v>42880</v>
      </c>
      <c r="D102" s="23" t="s">
        <v>105</v>
      </c>
      <c r="E102" s="24" t="s">
        <v>12</v>
      </c>
      <c r="F102" s="25">
        <v>500</v>
      </c>
      <c r="G102" s="26"/>
      <c r="H102" s="12">
        <f t="shared" si="1"/>
        <v>17375.480000000014</v>
      </c>
      <c r="I102" s="29" t="s">
        <v>106</v>
      </c>
    </row>
    <row r="103" spans="2:9" ht="24" x14ac:dyDescent="0.25">
      <c r="B103" s="23" t="s">
        <v>96</v>
      </c>
      <c r="C103" s="27">
        <v>42881</v>
      </c>
      <c r="D103" s="23" t="s">
        <v>107</v>
      </c>
      <c r="E103" s="24" t="s">
        <v>12</v>
      </c>
      <c r="F103" s="25"/>
      <c r="G103" s="26">
        <v>20</v>
      </c>
      <c r="H103" s="12">
        <f t="shared" si="1"/>
        <v>17395.480000000014</v>
      </c>
      <c r="I103" s="29" t="s">
        <v>108</v>
      </c>
    </row>
    <row r="104" spans="2:9" ht="24" x14ac:dyDescent="0.25">
      <c r="B104" s="23" t="s">
        <v>96</v>
      </c>
      <c r="C104" s="27">
        <v>42881</v>
      </c>
      <c r="D104" s="23" t="s">
        <v>109</v>
      </c>
      <c r="E104" s="24" t="s">
        <v>12</v>
      </c>
      <c r="F104" s="25"/>
      <c r="G104" s="26">
        <v>20</v>
      </c>
      <c r="H104" s="12">
        <f t="shared" si="1"/>
        <v>17415.480000000014</v>
      </c>
      <c r="I104" s="29" t="s">
        <v>108</v>
      </c>
    </row>
    <row r="105" spans="2:9" ht="24" x14ac:dyDescent="0.25">
      <c r="B105" s="23" t="s">
        <v>96</v>
      </c>
      <c r="C105" s="27">
        <v>42881</v>
      </c>
      <c r="D105" s="23" t="s">
        <v>110</v>
      </c>
      <c r="E105" s="24" t="s">
        <v>12</v>
      </c>
      <c r="F105" s="25"/>
      <c r="G105" s="26">
        <v>20</v>
      </c>
      <c r="H105" s="12">
        <f t="shared" si="1"/>
        <v>17435.480000000014</v>
      </c>
      <c r="I105" s="29" t="s">
        <v>108</v>
      </c>
    </row>
    <row r="106" spans="2:9" ht="13.5" x14ac:dyDescent="0.25">
      <c r="B106" s="23" t="s">
        <v>97</v>
      </c>
      <c r="C106" s="27">
        <v>42881</v>
      </c>
      <c r="D106" s="23" t="s">
        <v>111</v>
      </c>
      <c r="E106" s="24" t="s">
        <v>12</v>
      </c>
      <c r="F106" s="25">
        <v>9.8000000000000007</v>
      </c>
      <c r="G106" s="26"/>
      <c r="H106" s="12">
        <f t="shared" si="1"/>
        <v>17425.680000000015</v>
      </c>
      <c r="I106" s="29" t="s">
        <v>112</v>
      </c>
    </row>
    <row r="107" spans="2:9" ht="13.5" x14ac:dyDescent="0.25">
      <c r="B107" s="23" t="s">
        <v>101</v>
      </c>
      <c r="C107" s="27">
        <v>42878</v>
      </c>
      <c r="D107" s="23" t="s">
        <v>11</v>
      </c>
      <c r="E107" s="24" t="s">
        <v>12</v>
      </c>
      <c r="F107" s="25"/>
      <c r="G107" s="26">
        <v>540.70000000000005</v>
      </c>
      <c r="H107" s="12">
        <f t="shared" si="1"/>
        <v>17966.380000000016</v>
      </c>
      <c r="I107" s="29" t="s">
        <v>43</v>
      </c>
    </row>
    <row r="108" spans="2:9" ht="13.5" x14ac:dyDescent="0.25">
      <c r="B108" s="23" t="s">
        <v>101</v>
      </c>
      <c r="C108" s="27">
        <v>42886</v>
      </c>
      <c r="D108" s="23" t="s">
        <v>39</v>
      </c>
      <c r="E108" s="24" t="s">
        <v>37</v>
      </c>
      <c r="F108" s="25"/>
      <c r="G108" s="26">
        <v>3.59</v>
      </c>
      <c r="H108" s="12">
        <f t="shared" si="1"/>
        <v>17969.970000000016</v>
      </c>
      <c r="I108" s="29" t="s">
        <v>40</v>
      </c>
    </row>
    <row r="109" spans="2:9" ht="13.5" x14ac:dyDescent="0.25">
      <c r="B109" s="23">
        <v>1134</v>
      </c>
      <c r="C109" s="27">
        <v>42891</v>
      </c>
      <c r="D109" s="23" t="s">
        <v>113</v>
      </c>
      <c r="E109" s="24" t="s">
        <v>12</v>
      </c>
      <c r="F109" s="25">
        <v>71.510000000000005</v>
      </c>
      <c r="G109" s="26"/>
      <c r="H109" s="12">
        <f t="shared" si="1"/>
        <v>17898.460000000017</v>
      </c>
      <c r="I109" s="29" t="s">
        <v>114</v>
      </c>
    </row>
    <row r="110" spans="2:9" ht="13.5" x14ac:dyDescent="0.25">
      <c r="B110" s="23" t="s">
        <v>101</v>
      </c>
      <c r="C110" s="27">
        <v>42889</v>
      </c>
      <c r="D110" s="23" t="s">
        <v>11</v>
      </c>
      <c r="E110" s="24" t="s">
        <v>12</v>
      </c>
      <c r="F110" s="25"/>
      <c r="G110" s="26">
        <v>563.9</v>
      </c>
      <c r="H110" s="12">
        <f t="shared" si="1"/>
        <v>18462.360000000019</v>
      </c>
      <c r="I110" s="29" t="s">
        <v>43</v>
      </c>
    </row>
    <row r="111" spans="2:9" ht="13.5" x14ac:dyDescent="0.25">
      <c r="B111" s="23">
        <v>1135</v>
      </c>
      <c r="C111" s="27">
        <v>42901</v>
      </c>
      <c r="D111" s="23" t="s">
        <v>115</v>
      </c>
      <c r="E111" s="24" t="s">
        <v>12</v>
      </c>
      <c r="F111" s="25">
        <v>524.87</v>
      </c>
      <c r="G111" s="26"/>
      <c r="H111" s="12">
        <f t="shared" si="1"/>
        <v>17937.49000000002</v>
      </c>
      <c r="I111" s="29" t="s">
        <v>116</v>
      </c>
    </row>
    <row r="112" spans="2:9" ht="13.5" x14ac:dyDescent="0.25">
      <c r="B112" s="23" t="s">
        <v>101</v>
      </c>
      <c r="C112" s="27">
        <v>42894</v>
      </c>
      <c r="D112" s="23" t="s">
        <v>87</v>
      </c>
      <c r="E112" s="24" t="s">
        <v>12</v>
      </c>
      <c r="F112" s="25"/>
      <c r="G112" s="26">
        <v>91</v>
      </c>
      <c r="H112" s="12">
        <f t="shared" si="1"/>
        <v>18028.49000000002</v>
      </c>
      <c r="I112" s="29" t="s">
        <v>117</v>
      </c>
    </row>
    <row r="113" spans="2:9" ht="24" x14ac:dyDescent="0.25">
      <c r="B113" s="23" t="s">
        <v>96</v>
      </c>
      <c r="C113" s="27">
        <v>42901</v>
      </c>
      <c r="D113" s="23" t="s">
        <v>118</v>
      </c>
      <c r="E113" s="24" t="s">
        <v>12</v>
      </c>
      <c r="F113" s="25"/>
      <c r="G113" s="26">
        <v>100</v>
      </c>
      <c r="H113" s="12">
        <f t="shared" si="1"/>
        <v>18128.49000000002</v>
      </c>
      <c r="I113" s="29" t="s">
        <v>119</v>
      </c>
    </row>
    <row r="114" spans="2:9" ht="24" x14ac:dyDescent="0.25">
      <c r="B114" s="23" t="s">
        <v>96</v>
      </c>
      <c r="C114" s="27">
        <v>42901</v>
      </c>
      <c r="D114" s="23" t="s">
        <v>92</v>
      </c>
      <c r="E114" s="24" t="s">
        <v>12</v>
      </c>
      <c r="F114" s="25"/>
      <c r="G114" s="26">
        <v>160.96</v>
      </c>
      <c r="H114" s="12">
        <f t="shared" si="1"/>
        <v>18289.450000000019</v>
      </c>
      <c r="I114" s="29" t="s">
        <v>93</v>
      </c>
    </row>
    <row r="115" spans="2:9" ht="24" x14ac:dyDescent="0.25">
      <c r="B115" s="23" t="s">
        <v>96</v>
      </c>
      <c r="C115" s="27">
        <v>42901</v>
      </c>
      <c r="D115" s="23" t="s">
        <v>92</v>
      </c>
      <c r="E115" s="24" t="s">
        <v>12</v>
      </c>
      <c r="F115" s="25"/>
      <c r="G115" s="26">
        <v>90.74</v>
      </c>
      <c r="H115" s="12">
        <f t="shared" si="1"/>
        <v>18380.190000000021</v>
      </c>
      <c r="I115" s="29" t="s">
        <v>93</v>
      </c>
    </row>
    <row r="116" spans="2:9" ht="24" x14ac:dyDescent="0.25">
      <c r="B116" s="23" t="s">
        <v>96</v>
      </c>
      <c r="C116" s="27">
        <v>42901</v>
      </c>
      <c r="D116" s="23" t="s">
        <v>92</v>
      </c>
      <c r="E116" s="24" t="s">
        <v>12</v>
      </c>
      <c r="F116" s="25"/>
      <c r="G116" s="26">
        <v>110.99</v>
      </c>
      <c r="H116" s="12">
        <f t="shared" si="1"/>
        <v>18491.180000000022</v>
      </c>
      <c r="I116" s="29" t="s">
        <v>93</v>
      </c>
    </row>
    <row r="117" spans="2:9" ht="24" x14ac:dyDescent="0.25">
      <c r="B117" s="23" t="s">
        <v>96</v>
      </c>
      <c r="C117" s="27">
        <v>42901</v>
      </c>
      <c r="D117" s="23" t="s">
        <v>92</v>
      </c>
      <c r="E117" s="24" t="s">
        <v>12</v>
      </c>
      <c r="F117" s="25"/>
      <c r="G117" s="26">
        <v>90.74</v>
      </c>
      <c r="H117" s="12">
        <f t="shared" si="1"/>
        <v>18581.920000000024</v>
      </c>
      <c r="I117" s="29" t="s">
        <v>93</v>
      </c>
    </row>
    <row r="118" spans="2:9" ht="13.5" x14ac:dyDescent="0.25">
      <c r="B118" s="23" t="s">
        <v>101</v>
      </c>
      <c r="C118" s="27">
        <v>42906</v>
      </c>
      <c r="D118" s="23" t="s">
        <v>11</v>
      </c>
      <c r="E118" s="24" t="s">
        <v>37</v>
      </c>
      <c r="F118" s="25"/>
      <c r="G118" s="26">
        <v>563.9</v>
      </c>
      <c r="H118" s="12">
        <f t="shared" si="1"/>
        <v>19145.820000000025</v>
      </c>
      <c r="I118" s="29" t="s">
        <v>120</v>
      </c>
    </row>
    <row r="119" spans="2:9" ht="13.5" x14ac:dyDescent="0.25">
      <c r="B119" s="23">
        <v>1136</v>
      </c>
      <c r="C119" s="27">
        <v>42907</v>
      </c>
      <c r="D119" s="23" t="s">
        <v>121</v>
      </c>
      <c r="E119" s="24" t="s">
        <v>12</v>
      </c>
      <c r="F119" s="25">
        <v>385</v>
      </c>
      <c r="G119" s="26"/>
      <c r="H119" s="12">
        <f t="shared" si="1"/>
        <v>18760.820000000025</v>
      </c>
      <c r="I119" s="29" t="s">
        <v>122</v>
      </c>
    </row>
    <row r="120" spans="2:9" ht="24" x14ac:dyDescent="0.25">
      <c r="B120" s="23" t="s">
        <v>96</v>
      </c>
      <c r="C120" s="27">
        <v>42907</v>
      </c>
      <c r="D120" s="23" t="s">
        <v>92</v>
      </c>
      <c r="E120" s="24" t="s">
        <v>12</v>
      </c>
      <c r="F120" s="25"/>
      <c r="G120" s="26">
        <v>160.96</v>
      </c>
      <c r="H120" s="12">
        <f t="shared" si="1"/>
        <v>18921.780000000024</v>
      </c>
      <c r="I120" s="29" t="s">
        <v>93</v>
      </c>
    </row>
    <row r="121" spans="2:9" ht="24" x14ac:dyDescent="0.25">
      <c r="B121" s="23" t="s">
        <v>96</v>
      </c>
      <c r="C121" s="27">
        <v>42907</v>
      </c>
      <c r="D121" s="23" t="s">
        <v>92</v>
      </c>
      <c r="E121" s="24" t="s">
        <v>12</v>
      </c>
      <c r="F121" s="25"/>
      <c r="G121" s="26">
        <v>81.66</v>
      </c>
      <c r="H121" s="12">
        <f t="shared" si="1"/>
        <v>19003.440000000024</v>
      </c>
      <c r="I121" s="29" t="s">
        <v>93</v>
      </c>
    </row>
    <row r="122" spans="2:9" ht="24" x14ac:dyDescent="0.25">
      <c r="B122" s="23" t="s">
        <v>96</v>
      </c>
      <c r="C122" s="27">
        <v>42907</v>
      </c>
      <c r="D122" s="23" t="s">
        <v>92</v>
      </c>
      <c r="E122" s="24" t="s">
        <v>12</v>
      </c>
      <c r="F122" s="25"/>
      <c r="G122" s="26">
        <v>90.74</v>
      </c>
      <c r="H122" s="12">
        <f t="shared" si="1"/>
        <v>19094.180000000026</v>
      </c>
      <c r="I122" s="29" t="s">
        <v>93</v>
      </c>
    </row>
    <row r="123" spans="2:9" ht="24" x14ac:dyDescent="0.25">
      <c r="B123" s="23" t="s">
        <v>96</v>
      </c>
      <c r="C123" s="27">
        <v>42907</v>
      </c>
      <c r="D123" s="23" t="s">
        <v>92</v>
      </c>
      <c r="E123" s="24" t="s">
        <v>12</v>
      </c>
      <c r="F123" s="25"/>
      <c r="G123" s="26">
        <v>90.74</v>
      </c>
      <c r="H123" s="12">
        <f t="shared" si="1"/>
        <v>19184.920000000027</v>
      </c>
      <c r="I123" s="29" t="s">
        <v>93</v>
      </c>
    </row>
    <row r="124" spans="2:9" ht="24" x14ac:dyDescent="0.25">
      <c r="B124" s="23" t="s">
        <v>96</v>
      </c>
      <c r="C124" s="27">
        <v>42907</v>
      </c>
      <c r="D124" s="23" t="s">
        <v>92</v>
      </c>
      <c r="E124" s="24" t="s">
        <v>12</v>
      </c>
      <c r="F124" s="25"/>
      <c r="G124" s="26">
        <v>81.66</v>
      </c>
      <c r="H124" s="12">
        <f t="shared" si="1"/>
        <v>19266.580000000027</v>
      </c>
      <c r="I124" s="29" t="s">
        <v>93</v>
      </c>
    </row>
    <row r="125" spans="2:9" ht="24" x14ac:dyDescent="0.25">
      <c r="B125" s="23" t="s">
        <v>96</v>
      </c>
      <c r="C125" s="27">
        <v>42907</v>
      </c>
      <c r="D125" s="23" t="s">
        <v>92</v>
      </c>
      <c r="E125" s="24" t="s">
        <v>12</v>
      </c>
      <c r="F125" s="25"/>
      <c r="G125" s="26">
        <v>81.66</v>
      </c>
      <c r="H125" s="12">
        <f t="shared" si="1"/>
        <v>19348.240000000027</v>
      </c>
      <c r="I125" s="29" t="s">
        <v>93</v>
      </c>
    </row>
    <row r="126" spans="2:9" ht="24" x14ac:dyDescent="0.25">
      <c r="B126" s="23" t="s">
        <v>96</v>
      </c>
      <c r="C126" s="27">
        <v>42907</v>
      </c>
      <c r="D126" s="23" t="s">
        <v>92</v>
      </c>
      <c r="E126" s="24" t="s">
        <v>12</v>
      </c>
      <c r="F126" s="25"/>
      <c r="G126" s="26">
        <v>90.74</v>
      </c>
      <c r="H126" s="12">
        <f t="shared" si="1"/>
        <v>19438.980000000029</v>
      </c>
      <c r="I126" s="29" t="s">
        <v>93</v>
      </c>
    </row>
    <row r="127" spans="2:9" ht="24" x14ac:dyDescent="0.25">
      <c r="B127" s="23" t="s">
        <v>96</v>
      </c>
      <c r="C127" s="27">
        <v>42907</v>
      </c>
      <c r="D127" s="23" t="s">
        <v>92</v>
      </c>
      <c r="E127" s="24" t="s">
        <v>12</v>
      </c>
      <c r="F127" s="25"/>
      <c r="G127" s="26">
        <v>90.74</v>
      </c>
      <c r="H127" s="12">
        <f t="shared" si="1"/>
        <v>19529.72000000003</v>
      </c>
      <c r="I127" s="29" t="s">
        <v>93</v>
      </c>
    </row>
    <row r="128" spans="2:9" ht="24" x14ac:dyDescent="0.25">
      <c r="B128" s="23" t="s">
        <v>96</v>
      </c>
      <c r="C128" s="27">
        <v>42907</v>
      </c>
      <c r="D128" s="23" t="s">
        <v>92</v>
      </c>
      <c r="E128" s="24" t="s">
        <v>12</v>
      </c>
      <c r="F128" s="25"/>
      <c r="G128" s="26">
        <v>160.96</v>
      </c>
      <c r="H128" s="12">
        <f t="shared" si="1"/>
        <v>19690.680000000029</v>
      </c>
      <c r="I128" s="29" t="s">
        <v>93</v>
      </c>
    </row>
    <row r="129" spans="2:9" ht="24" x14ac:dyDescent="0.25">
      <c r="B129" s="23" t="s">
        <v>96</v>
      </c>
      <c r="C129" s="27">
        <v>41811</v>
      </c>
      <c r="D129" s="23" t="s">
        <v>123</v>
      </c>
      <c r="E129" s="24" t="s">
        <v>12</v>
      </c>
      <c r="F129" s="25"/>
      <c r="G129" s="26">
        <v>20</v>
      </c>
      <c r="H129" s="12">
        <f t="shared" si="1"/>
        <v>19710.680000000029</v>
      </c>
      <c r="I129" s="29" t="s">
        <v>124</v>
      </c>
    </row>
    <row r="130" spans="2:9" ht="24" x14ac:dyDescent="0.25">
      <c r="B130" s="23" t="s">
        <v>96</v>
      </c>
      <c r="C130" s="27">
        <v>42907</v>
      </c>
      <c r="D130" s="23" t="s">
        <v>21</v>
      </c>
      <c r="E130" s="24" t="s">
        <v>12</v>
      </c>
      <c r="F130" s="25"/>
      <c r="G130" s="26">
        <v>20</v>
      </c>
      <c r="H130" s="12">
        <f t="shared" si="1"/>
        <v>19730.680000000029</v>
      </c>
      <c r="I130" s="29" t="s">
        <v>124</v>
      </c>
    </row>
    <row r="131" spans="2:9" ht="24" x14ac:dyDescent="0.25">
      <c r="B131" s="23" t="s">
        <v>96</v>
      </c>
      <c r="C131" s="27">
        <v>42907</v>
      </c>
      <c r="D131" s="23" t="s">
        <v>125</v>
      </c>
      <c r="E131" s="24" t="s">
        <v>12</v>
      </c>
      <c r="F131" s="25"/>
      <c r="G131" s="26">
        <v>120</v>
      </c>
      <c r="H131" s="12">
        <f t="shared" si="1"/>
        <v>19850.680000000029</v>
      </c>
      <c r="I131" s="29" t="s">
        <v>126</v>
      </c>
    </row>
    <row r="132" spans="2:9" ht="24" x14ac:dyDescent="0.25">
      <c r="B132" s="23" t="s">
        <v>96</v>
      </c>
      <c r="C132" s="27">
        <v>42907</v>
      </c>
      <c r="D132" s="23" t="s">
        <v>127</v>
      </c>
      <c r="E132" s="24" t="s">
        <v>12</v>
      </c>
      <c r="F132" s="25"/>
      <c r="G132" s="26">
        <v>60</v>
      </c>
      <c r="H132" s="12">
        <f t="shared" si="1"/>
        <v>19910.680000000029</v>
      </c>
      <c r="I132" s="29" t="s">
        <v>124</v>
      </c>
    </row>
    <row r="133" spans="2:9" ht="24" x14ac:dyDescent="0.25">
      <c r="B133" s="23" t="s">
        <v>96</v>
      </c>
      <c r="C133" s="27">
        <v>42909</v>
      </c>
      <c r="D133" s="23" t="s">
        <v>92</v>
      </c>
      <c r="E133" s="24" t="s">
        <v>12</v>
      </c>
      <c r="F133" s="25"/>
      <c r="G133" s="26">
        <v>90.74</v>
      </c>
      <c r="H133" s="12">
        <f t="shared" si="1"/>
        <v>20001.420000000031</v>
      </c>
      <c r="I133" s="29" t="s">
        <v>93</v>
      </c>
    </row>
    <row r="134" spans="2:9" ht="24" x14ac:dyDescent="0.25">
      <c r="B134" s="23" t="s">
        <v>96</v>
      </c>
      <c r="C134" s="27">
        <v>42909</v>
      </c>
      <c r="D134" s="23" t="s">
        <v>92</v>
      </c>
      <c r="E134" s="24" t="s">
        <v>12</v>
      </c>
      <c r="F134" s="25"/>
      <c r="G134" s="26">
        <v>90.74</v>
      </c>
      <c r="H134" s="12">
        <f t="shared" si="1"/>
        <v>20092.160000000033</v>
      </c>
      <c r="I134" s="29" t="s">
        <v>93</v>
      </c>
    </row>
    <row r="135" spans="2:9" ht="24" x14ac:dyDescent="0.25">
      <c r="B135" s="23" t="s">
        <v>96</v>
      </c>
      <c r="C135" s="27">
        <v>42909</v>
      </c>
      <c r="D135" s="23" t="s">
        <v>92</v>
      </c>
      <c r="E135" s="24" t="s">
        <v>12</v>
      </c>
      <c r="F135" s="25"/>
      <c r="G135" s="26">
        <v>73.25</v>
      </c>
      <c r="H135" s="12">
        <f t="shared" si="1"/>
        <v>20165.410000000033</v>
      </c>
      <c r="I135" s="29" t="s">
        <v>93</v>
      </c>
    </row>
    <row r="136" spans="2:9" ht="24" x14ac:dyDescent="0.25">
      <c r="B136" s="23" t="s">
        <v>96</v>
      </c>
      <c r="C136" s="27">
        <v>42909</v>
      </c>
      <c r="D136" s="23" t="s">
        <v>92</v>
      </c>
      <c r="E136" s="24" t="s">
        <v>12</v>
      </c>
      <c r="F136" s="25"/>
      <c r="G136" s="26">
        <v>90.74</v>
      </c>
      <c r="H136" s="12">
        <f t="shared" ref="H136:H199" si="2">H135-F136+G136</f>
        <v>20256.150000000034</v>
      </c>
      <c r="I136" s="29" t="s">
        <v>93</v>
      </c>
    </row>
    <row r="137" spans="2:9" ht="24" x14ac:dyDescent="0.25">
      <c r="B137" s="23" t="s">
        <v>96</v>
      </c>
      <c r="C137" s="27">
        <v>42909</v>
      </c>
      <c r="D137" s="23" t="s">
        <v>92</v>
      </c>
      <c r="E137" s="24" t="s">
        <v>12</v>
      </c>
      <c r="F137" s="25"/>
      <c r="G137" s="26">
        <v>90.74</v>
      </c>
      <c r="H137" s="12">
        <f t="shared" si="2"/>
        <v>20346.890000000036</v>
      </c>
      <c r="I137" s="29" t="s">
        <v>93</v>
      </c>
    </row>
    <row r="138" spans="2:9" ht="24" x14ac:dyDescent="0.25">
      <c r="B138" s="23" t="s">
        <v>96</v>
      </c>
      <c r="C138" s="27">
        <v>42909</v>
      </c>
      <c r="D138" s="23" t="s">
        <v>92</v>
      </c>
      <c r="E138" s="24" t="s">
        <v>12</v>
      </c>
      <c r="F138" s="25"/>
      <c r="G138" s="26">
        <v>160.96</v>
      </c>
      <c r="H138" s="12">
        <f t="shared" si="2"/>
        <v>20507.850000000035</v>
      </c>
      <c r="I138" s="29" t="s">
        <v>93</v>
      </c>
    </row>
    <row r="139" spans="2:9" ht="13.5" x14ac:dyDescent="0.25">
      <c r="B139" s="23" t="s">
        <v>128</v>
      </c>
      <c r="C139" s="27">
        <v>42916</v>
      </c>
      <c r="D139" s="23" t="s">
        <v>35</v>
      </c>
      <c r="E139" s="24" t="s">
        <v>37</v>
      </c>
      <c r="F139" s="25"/>
      <c r="G139" s="26">
        <v>5.66</v>
      </c>
      <c r="H139" s="12">
        <f t="shared" si="2"/>
        <v>20513.510000000035</v>
      </c>
      <c r="I139" s="29" t="s">
        <v>40</v>
      </c>
    </row>
    <row r="140" spans="2:9" ht="13.5" x14ac:dyDescent="0.25">
      <c r="B140" s="23"/>
      <c r="C140" s="27">
        <v>42916</v>
      </c>
      <c r="D140" s="23" t="s">
        <v>35</v>
      </c>
      <c r="E140" s="24" t="s">
        <v>37</v>
      </c>
      <c r="F140" s="25">
        <v>7.5</v>
      </c>
      <c r="G140" s="26"/>
      <c r="H140" s="12">
        <f t="shared" si="2"/>
        <v>20506.010000000035</v>
      </c>
      <c r="I140" s="29"/>
    </row>
    <row r="141" spans="2:9" ht="13.5" x14ac:dyDescent="0.25">
      <c r="B141" s="23" t="s">
        <v>101</v>
      </c>
      <c r="C141" s="27">
        <v>42921</v>
      </c>
      <c r="D141" s="23" t="s">
        <v>11</v>
      </c>
      <c r="E141" s="24" t="s">
        <v>12</v>
      </c>
      <c r="F141" s="25"/>
      <c r="G141" s="26">
        <v>563.9</v>
      </c>
      <c r="H141" s="12">
        <f t="shared" si="2"/>
        <v>21069.910000000036</v>
      </c>
      <c r="I141" s="29" t="s">
        <v>43</v>
      </c>
    </row>
    <row r="142" spans="2:9" ht="24" x14ac:dyDescent="0.25">
      <c r="B142" s="23" t="s">
        <v>96</v>
      </c>
      <c r="C142" s="27">
        <v>42923</v>
      </c>
      <c r="D142" s="23" t="s">
        <v>92</v>
      </c>
      <c r="E142" s="24" t="s">
        <v>12</v>
      </c>
      <c r="F142" s="25"/>
      <c r="G142" s="26">
        <v>100.49</v>
      </c>
      <c r="H142" s="12">
        <f t="shared" si="2"/>
        <v>21170.400000000038</v>
      </c>
      <c r="I142" s="29" t="s">
        <v>93</v>
      </c>
    </row>
    <row r="143" spans="2:9" ht="24" x14ac:dyDescent="0.25">
      <c r="B143" s="23" t="s">
        <v>96</v>
      </c>
      <c r="C143" s="27">
        <v>42923</v>
      </c>
      <c r="D143" s="23" t="s">
        <v>92</v>
      </c>
      <c r="E143" s="24" t="s">
        <v>12</v>
      </c>
      <c r="F143" s="25"/>
      <c r="G143" s="26">
        <v>90.74</v>
      </c>
      <c r="H143" s="12">
        <f t="shared" si="2"/>
        <v>21261.140000000039</v>
      </c>
      <c r="I143" s="29" t="s">
        <v>93</v>
      </c>
    </row>
    <row r="144" spans="2:9" ht="24" x14ac:dyDescent="0.25">
      <c r="B144" s="23" t="s">
        <v>96</v>
      </c>
      <c r="C144" s="27">
        <v>42923</v>
      </c>
      <c r="D144" s="23" t="s">
        <v>92</v>
      </c>
      <c r="E144" s="24" t="s">
        <v>12</v>
      </c>
      <c r="F144" s="25"/>
      <c r="G144" s="26">
        <v>160.96</v>
      </c>
      <c r="H144" s="12">
        <f t="shared" si="2"/>
        <v>21422.100000000039</v>
      </c>
      <c r="I144" s="29" t="s">
        <v>93</v>
      </c>
    </row>
    <row r="145" spans="2:10" ht="24" x14ac:dyDescent="0.25">
      <c r="B145" s="23" t="s">
        <v>96</v>
      </c>
      <c r="C145" s="27">
        <v>42923</v>
      </c>
      <c r="D145" s="23" t="s">
        <v>92</v>
      </c>
      <c r="E145" s="24" t="s">
        <v>12</v>
      </c>
      <c r="F145" s="25"/>
      <c r="G145" s="26">
        <v>90.74</v>
      </c>
      <c r="H145" s="12">
        <f t="shared" si="2"/>
        <v>21512.84000000004</v>
      </c>
      <c r="I145" s="29" t="s">
        <v>93</v>
      </c>
    </row>
    <row r="146" spans="2:10" ht="24" x14ac:dyDescent="0.25">
      <c r="B146" s="23" t="s">
        <v>96</v>
      </c>
      <c r="C146" s="27">
        <v>42928</v>
      </c>
      <c r="D146" s="23" t="s">
        <v>129</v>
      </c>
      <c r="E146" s="24" t="s">
        <v>12</v>
      </c>
      <c r="F146" s="25"/>
      <c r="G146" s="26">
        <v>60</v>
      </c>
      <c r="H146" s="12">
        <f t="shared" si="2"/>
        <v>21572.84000000004</v>
      </c>
      <c r="I146" s="29" t="s">
        <v>130</v>
      </c>
    </row>
    <row r="147" spans="2:10" ht="13.5" x14ac:dyDescent="0.25">
      <c r="B147" s="23" t="s">
        <v>101</v>
      </c>
      <c r="C147" s="27">
        <v>42932</v>
      </c>
      <c r="D147" s="23" t="s">
        <v>11</v>
      </c>
      <c r="E147" s="24" t="s">
        <v>12</v>
      </c>
      <c r="F147" s="25"/>
      <c r="G147" s="26">
        <v>574.37</v>
      </c>
      <c r="H147" s="12">
        <f t="shared" si="2"/>
        <v>22147.210000000039</v>
      </c>
      <c r="I147" s="29" t="s">
        <v>131</v>
      </c>
    </row>
    <row r="148" spans="2:10" ht="13.5" x14ac:dyDescent="0.25">
      <c r="B148" s="23">
        <v>1137</v>
      </c>
      <c r="C148" s="27">
        <v>42936</v>
      </c>
      <c r="D148" s="23" t="s">
        <v>132</v>
      </c>
      <c r="E148" s="24" t="s">
        <v>12</v>
      </c>
      <c r="F148" s="25">
        <v>198</v>
      </c>
      <c r="G148" s="26"/>
      <c r="H148" s="12">
        <f t="shared" si="2"/>
        <v>21949.210000000039</v>
      </c>
      <c r="I148" s="29" t="s">
        <v>133</v>
      </c>
    </row>
    <row r="149" spans="2:10" ht="24" x14ac:dyDescent="0.25">
      <c r="B149" s="23" t="s">
        <v>96</v>
      </c>
      <c r="C149" s="27">
        <v>42944</v>
      </c>
      <c r="D149" s="23" t="s">
        <v>92</v>
      </c>
      <c r="E149" s="24" t="s">
        <v>12</v>
      </c>
      <c r="F149" s="25"/>
      <c r="G149" s="26">
        <v>160.96</v>
      </c>
      <c r="H149" s="12">
        <f t="shared" si="2"/>
        <v>22110.170000000038</v>
      </c>
      <c r="I149" s="29" t="s">
        <v>93</v>
      </c>
    </row>
    <row r="150" spans="2:10" ht="13.5" x14ac:dyDescent="0.25">
      <c r="B150" s="23" t="s">
        <v>101</v>
      </c>
      <c r="C150" s="27">
        <v>42945</v>
      </c>
      <c r="D150" s="23" t="s">
        <v>11</v>
      </c>
      <c r="E150" s="24" t="s">
        <v>12</v>
      </c>
      <c r="F150" s="25"/>
      <c r="G150" s="26">
        <v>577.86</v>
      </c>
      <c r="H150" s="12">
        <f t="shared" si="2"/>
        <v>22688.030000000039</v>
      </c>
      <c r="I150" s="29" t="s">
        <v>43</v>
      </c>
    </row>
    <row r="151" spans="2:10" ht="13.5" x14ac:dyDescent="0.25">
      <c r="B151" s="23" t="s">
        <v>128</v>
      </c>
      <c r="C151" s="27">
        <v>42947</v>
      </c>
      <c r="D151" s="23" t="s">
        <v>35</v>
      </c>
      <c r="E151" s="24" t="s">
        <v>37</v>
      </c>
      <c r="F151" s="25"/>
      <c r="G151" s="26">
        <v>6.5</v>
      </c>
      <c r="H151" s="12">
        <f t="shared" si="2"/>
        <v>22694.530000000039</v>
      </c>
      <c r="I151" s="29" t="s">
        <v>134</v>
      </c>
    </row>
    <row r="152" spans="2:10" ht="13.5" x14ac:dyDescent="0.25">
      <c r="B152" s="23"/>
      <c r="C152" s="27">
        <v>42947</v>
      </c>
      <c r="D152" s="23" t="s">
        <v>35</v>
      </c>
      <c r="E152" s="24" t="s">
        <v>37</v>
      </c>
      <c r="F152" s="25">
        <v>7.5</v>
      </c>
      <c r="G152" s="26"/>
      <c r="H152" s="12">
        <f t="shared" si="2"/>
        <v>22687.030000000039</v>
      </c>
      <c r="I152" s="29" t="s">
        <v>135</v>
      </c>
    </row>
    <row r="153" spans="2:10" ht="13.5" x14ac:dyDescent="0.25">
      <c r="B153" s="23" t="s">
        <v>97</v>
      </c>
      <c r="C153" s="27">
        <v>42947</v>
      </c>
      <c r="D153" s="23" t="s">
        <v>136</v>
      </c>
      <c r="E153" s="24" t="s">
        <v>37</v>
      </c>
      <c r="F153" s="25">
        <v>143.88</v>
      </c>
      <c r="G153" s="26"/>
      <c r="H153" s="12">
        <f t="shared" si="2"/>
        <v>22543.150000000038</v>
      </c>
      <c r="I153" s="29" t="s">
        <v>137</v>
      </c>
    </row>
    <row r="154" spans="2:10" ht="13.5" x14ac:dyDescent="0.25">
      <c r="B154" s="23">
        <v>1138</v>
      </c>
      <c r="C154" s="27">
        <v>42950</v>
      </c>
      <c r="D154" s="23" t="s">
        <v>138</v>
      </c>
      <c r="E154" s="24" t="s">
        <v>12</v>
      </c>
      <c r="F154" s="25">
        <v>500</v>
      </c>
      <c r="G154" s="26"/>
      <c r="H154" s="12">
        <f t="shared" si="2"/>
        <v>22043.150000000038</v>
      </c>
      <c r="I154" s="29" t="s">
        <v>139</v>
      </c>
    </row>
    <row r="155" spans="2:10" ht="13.5" x14ac:dyDescent="0.25">
      <c r="B155" s="23">
        <v>1139</v>
      </c>
      <c r="C155" s="27">
        <v>42955</v>
      </c>
      <c r="D155" s="23" t="s">
        <v>19</v>
      </c>
      <c r="E155" s="24" t="s">
        <v>12</v>
      </c>
      <c r="F155" s="25">
        <v>1103.8800000000001</v>
      </c>
      <c r="G155" s="26"/>
      <c r="H155" s="12">
        <f t="shared" si="2"/>
        <v>20939.270000000037</v>
      </c>
      <c r="I155" s="29" t="s">
        <v>140</v>
      </c>
    </row>
    <row r="156" spans="2:10" ht="24" x14ac:dyDescent="0.25">
      <c r="B156" s="23" t="s">
        <v>96</v>
      </c>
      <c r="C156" s="27">
        <v>42955</v>
      </c>
      <c r="D156" s="23" t="s">
        <v>23</v>
      </c>
      <c r="E156" s="24" t="s">
        <v>12</v>
      </c>
      <c r="F156" s="25"/>
      <c r="G156" s="26">
        <v>15</v>
      </c>
      <c r="H156" s="12">
        <f t="shared" si="2"/>
        <v>20954.270000000037</v>
      </c>
      <c r="I156" s="29" t="s">
        <v>141</v>
      </c>
    </row>
    <row r="157" spans="2:10" ht="24" x14ac:dyDescent="0.25">
      <c r="B157" s="23" t="s">
        <v>96</v>
      </c>
      <c r="C157" s="27">
        <v>42958</v>
      </c>
      <c r="D157" s="23" t="s">
        <v>92</v>
      </c>
      <c r="E157" s="24" t="s">
        <v>12</v>
      </c>
      <c r="F157" s="25"/>
      <c r="G157" s="26">
        <v>25</v>
      </c>
      <c r="H157" s="12">
        <f t="shared" si="2"/>
        <v>20979.270000000037</v>
      </c>
      <c r="I157" s="29" t="s">
        <v>142</v>
      </c>
      <c r="J157" s="30" t="s">
        <v>143</v>
      </c>
    </row>
    <row r="158" spans="2:10" ht="13.5" x14ac:dyDescent="0.25">
      <c r="B158" s="23">
        <v>1140</v>
      </c>
      <c r="C158" s="27">
        <v>42963</v>
      </c>
      <c r="D158" s="23" t="s">
        <v>19</v>
      </c>
      <c r="E158" s="24" t="s">
        <v>12</v>
      </c>
      <c r="F158" s="25">
        <v>143.66</v>
      </c>
      <c r="G158" s="26"/>
      <c r="H158" s="12">
        <f t="shared" si="2"/>
        <v>20835.610000000037</v>
      </c>
      <c r="I158" s="29" t="s">
        <v>144</v>
      </c>
    </row>
    <row r="159" spans="2:10" ht="13.5" x14ac:dyDescent="0.25">
      <c r="B159" s="23">
        <v>1141</v>
      </c>
      <c r="C159" s="27">
        <v>42963</v>
      </c>
      <c r="D159" s="23" t="s">
        <v>33</v>
      </c>
      <c r="E159" s="24" t="s">
        <v>12</v>
      </c>
      <c r="F159" s="25">
        <v>1093.6400000000001</v>
      </c>
      <c r="G159" s="26"/>
      <c r="H159" s="12">
        <f t="shared" si="2"/>
        <v>19741.970000000038</v>
      </c>
      <c r="I159" s="29" t="s">
        <v>140</v>
      </c>
    </row>
    <row r="160" spans="2:10" ht="13.5" x14ac:dyDescent="0.25">
      <c r="B160" s="23" t="s">
        <v>101</v>
      </c>
      <c r="C160" s="27">
        <v>42964</v>
      </c>
      <c r="D160" s="23" t="s">
        <v>35</v>
      </c>
      <c r="E160" s="24" t="s">
        <v>12</v>
      </c>
      <c r="F160" s="25"/>
      <c r="G160" s="26">
        <v>205.96</v>
      </c>
      <c r="H160" s="12">
        <f t="shared" si="2"/>
        <v>19947.930000000037</v>
      </c>
      <c r="I160" s="29" t="s">
        <v>145</v>
      </c>
      <c r="J160" s="30" t="s">
        <v>146</v>
      </c>
    </row>
    <row r="161" spans="2:10" ht="13.5" x14ac:dyDescent="0.25">
      <c r="B161" s="23" t="s">
        <v>101</v>
      </c>
      <c r="C161" s="27">
        <v>42959</v>
      </c>
      <c r="D161" s="23" t="s">
        <v>11</v>
      </c>
      <c r="E161" s="24" t="s">
        <v>12</v>
      </c>
      <c r="F161" s="25"/>
      <c r="G161" s="26">
        <v>581.35</v>
      </c>
      <c r="H161" s="12">
        <f t="shared" si="2"/>
        <v>20529.280000000035</v>
      </c>
      <c r="I161" s="29" t="s">
        <v>147</v>
      </c>
    </row>
    <row r="162" spans="2:10" ht="24" x14ac:dyDescent="0.25">
      <c r="B162" s="23" t="s">
        <v>96</v>
      </c>
      <c r="C162" s="27">
        <v>42968</v>
      </c>
      <c r="D162" s="23" t="s">
        <v>92</v>
      </c>
      <c r="E162" s="24" t="s">
        <v>12</v>
      </c>
      <c r="F162" s="25"/>
      <c r="G162" s="26">
        <v>50</v>
      </c>
      <c r="H162" s="12">
        <f t="shared" si="2"/>
        <v>20579.280000000035</v>
      </c>
      <c r="I162" s="29" t="s">
        <v>148</v>
      </c>
      <c r="J162" s="30" t="s">
        <v>149</v>
      </c>
    </row>
    <row r="163" spans="2:10" ht="15" x14ac:dyDescent="0.25">
      <c r="B163" s="23"/>
      <c r="C163" s="27">
        <v>42968</v>
      </c>
      <c r="D163" s="23" t="s">
        <v>136</v>
      </c>
      <c r="E163" s="24" t="s">
        <v>12</v>
      </c>
      <c r="F163" s="25">
        <v>4.99</v>
      </c>
      <c r="G163" s="26"/>
      <c r="H163" s="12">
        <f t="shared" si="2"/>
        <v>20574.290000000034</v>
      </c>
      <c r="I163" s="31" t="s">
        <v>150</v>
      </c>
      <c r="J163" s="30"/>
    </row>
    <row r="164" spans="2:10" ht="24" x14ac:dyDescent="0.25">
      <c r="B164" s="23" t="s">
        <v>96</v>
      </c>
      <c r="C164" s="27">
        <v>42975</v>
      </c>
      <c r="D164" s="23" t="s">
        <v>35</v>
      </c>
      <c r="E164" s="24" t="s">
        <v>12</v>
      </c>
      <c r="F164" s="25"/>
      <c r="G164" s="26">
        <v>200</v>
      </c>
      <c r="H164" s="12">
        <f t="shared" si="2"/>
        <v>20774.290000000034</v>
      </c>
      <c r="I164" s="29" t="s">
        <v>151</v>
      </c>
    </row>
    <row r="165" spans="2:10" ht="13.5" x14ac:dyDescent="0.25">
      <c r="B165" s="23" t="s">
        <v>101</v>
      </c>
      <c r="C165" s="27">
        <v>42973</v>
      </c>
      <c r="D165" s="23" t="s">
        <v>11</v>
      </c>
      <c r="E165" s="24" t="s">
        <v>12</v>
      </c>
      <c r="F165" s="25"/>
      <c r="G165" s="26">
        <v>581.35</v>
      </c>
      <c r="H165" s="12">
        <f t="shared" si="2"/>
        <v>21355.640000000032</v>
      </c>
      <c r="I165" s="29" t="s">
        <v>152</v>
      </c>
    </row>
    <row r="166" spans="2:10" ht="13.5" x14ac:dyDescent="0.25">
      <c r="B166" s="23" t="s">
        <v>101</v>
      </c>
      <c r="C166" s="27">
        <v>42978</v>
      </c>
      <c r="D166" s="23" t="s">
        <v>39</v>
      </c>
      <c r="E166" s="24" t="s">
        <v>37</v>
      </c>
      <c r="F166" s="25"/>
      <c r="G166" s="26">
        <v>6.51</v>
      </c>
      <c r="H166" s="12">
        <f t="shared" si="2"/>
        <v>21362.150000000031</v>
      </c>
      <c r="I166" s="29" t="s">
        <v>40</v>
      </c>
    </row>
    <row r="167" spans="2:10" ht="13.5" x14ac:dyDescent="0.25">
      <c r="B167" s="23"/>
      <c r="C167" s="27">
        <v>42978</v>
      </c>
      <c r="D167" s="23" t="s">
        <v>35</v>
      </c>
      <c r="E167" s="24" t="s">
        <v>37</v>
      </c>
      <c r="F167" s="25">
        <v>7.5</v>
      </c>
      <c r="G167" s="26"/>
      <c r="H167" s="12">
        <f t="shared" si="2"/>
        <v>21354.650000000031</v>
      </c>
      <c r="I167" s="29" t="s">
        <v>135</v>
      </c>
    </row>
    <row r="168" spans="2:10" ht="13.5" x14ac:dyDescent="0.25">
      <c r="B168" s="23">
        <v>1142</v>
      </c>
      <c r="C168" s="27">
        <v>42986</v>
      </c>
      <c r="D168" s="23" t="s">
        <v>17</v>
      </c>
      <c r="E168" s="24" t="s">
        <v>12</v>
      </c>
      <c r="F168" s="25">
        <v>250</v>
      </c>
      <c r="G168" s="26"/>
      <c r="H168" s="12">
        <f t="shared" si="2"/>
        <v>21104.650000000031</v>
      </c>
      <c r="I168" s="29" t="s">
        <v>153</v>
      </c>
    </row>
    <row r="169" spans="2:10" ht="13.5" x14ac:dyDescent="0.25">
      <c r="B169" s="23">
        <v>1143</v>
      </c>
      <c r="C169" s="27">
        <v>42991</v>
      </c>
      <c r="D169" s="23" t="s">
        <v>154</v>
      </c>
      <c r="E169" s="24" t="s">
        <v>12</v>
      </c>
      <c r="F169" s="25">
        <v>50</v>
      </c>
      <c r="G169" s="26"/>
      <c r="H169" s="12">
        <f t="shared" si="2"/>
        <v>21054.650000000031</v>
      </c>
      <c r="I169" s="29" t="s">
        <v>155</v>
      </c>
    </row>
    <row r="170" spans="2:10" ht="13.5" x14ac:dyDescent="0.25">
      <c r="B170" s="23">
        <v>1144</v>
      </c>
      <c r="C170" s="27">
        <v>42991</v>
      </c>
      <c r="D170" s="23" t="s">
        <v>156</v>
      </c>
      <c r="E170" s="24" t="s">
        <v>12</v>
      </c>
      <c r="F170" s="25">
        <v>50</v>
      </c>
      <c r="G170" s="26"/>
      <c r="H170" s="12">
        <f t="shared" si="2"/>
        <v>21004.650000000031</v>
      </c>
      <c r="I170" s="29" t="s">
        <v>155</v>
      </c>
    </row>
    <row r="171" spans="2:10" ht="13.5" x14ac:dyDescent="0.25">
      <c r="B171" s="23" t="s">
        <v>101</v>
      </c>
      <c r="C171" s="27">
        <v>42987</v>
      </c>
      <c r="D171" s="23" t="s">
        <v>11</v>
      </c>
      <c r="E171" s="24" t="s">
        <v>12</v>
      </c>
      <c r="F171" s="25"/>
      <c r="G171" s="26">
        <v>584.84</v>
      </c>
      <c r="H171" s="12">
        <f t="shared" si="2"/>
        <v>21589.490000000031</v>
      </c>
      <c r="I171" s="29" t="s">
        <v>157</v>
      </c>
    </row>
    <row r="172" spans="2:10" ht="24" x14ac:dyDescent="0.25">
      <c r="B172" s="23" t="s">
        <v>96</v>
      </c>
      <c r="C172" s="27">
        <v>43005</v>
      </c>
      <c r="D172" s="23" t="s">
        <v>121</v>
      </c>
      <c r="E172" s="24" t="s">
        <v>12</v>
      </c>
      <c r="F172" s="25"/>
      <c r="G172" s="26">
        <v>482.41</v>
      </c>
      <c r="H172" s="12">
        <f t="shared" si="2"/>
        <v>22071.900000000031</v>
      </c>
      <c r="I172" s="29" t="s">
        <v>158</v>
      </c>
    </row>
    <row r="173" spans="2:10" ht="13.5" x14ac:dyDescent="0.25">
      <c r="B173" s="23" t="s">
        <v>101</v>
      </c>
      <c r="C173" s="27">
        <v>43004</v>
      </c>
      <c r="D173" s="23" t="s">
        <v>11</v>
      </c>
      <c r="E173" s="24" t="s">
        <v>12</v>
      </c>
      <c r="F173" s="25"/>
      <c r="G173" s="26">
        <v>584.84</v>
      </c>
      <c r="H173" s="12">
        <f t="shared" si="2"/>
        <v>22656.740000000031</v>
      </c>
      <c r="I173" s="29" t="s">
        <v>159</v>
      </c>
    </row>
    <row r="174" spans="2:10" ht="13.5" x14ac:dyDescent="0.25">
      <c r="B174" s="23" t="s">
        <v>101</v>
      </c>
      <c r="C174" s="27">
        <v>43007</v>
      </c>
      <c r="D174" s="23" t="s">
        <v>35</v>
      </c>
      <c r="E174" s="24" t="s">
        <v>37</v>
      </c>
      <c r="F174" s="25"/>
      <c r="G174" s="26">
        <v>6.13</v>
      </c>
      <c r="H174" s="12">
        <f t="shared" si="2"/>
        <v>22662.870000000032</v>
      </c>
      <c r="I174" s="29" t="s">
        <v>40</v>
      </c>
    </row>
    <row r="175" spans="2:10" ht="13.5" x14ac:dyDescent="0.25">
      <c r="B175" s="23"/>
      <c r="C175" s="27">
        <v>43007</v>
      </c>
      <c r="D175" s="23" t="s">
        <v>35</v>
      </c>
      <c r="E175" s="24" t="s">
        <v>37</v>
      </c>
      <c r="F175" s="25">
        <v>7.5</v>
      </c>
      <c r="G175" s="26"/>
      <c r="H175" s="12">
        <f t="shared" si="2"/>
        <v>22655.370000000032</v>
      </c>
      <c r="I175" s="29" t="s">
        <v>135</v>
      </c>
    </row>
    <row r="176" spans="2:10" ht="13.5" x14ac:dyDescent="0.25">
      <c r="B176" s="23">
        <v>1145</v>
      </c>
      <c r="C176" s="27">
        <v>43012</v>
      </c>
      <c r="D176" s="23" t="s">
        <v>121</v>
      </c>
      <c r="E176" s="24" t="s">
        <v>12</v>
      </c>
      <c r="F176" s="25">
        <v>4941.25</v>
      </c>
      <c r="G176" s="26"/>
      <c r="H176" s="12">
        <f t="shared" si="2"/>
        <v>17714.120000000032</v>
      </c>
      <c r="I176" s="29" t="s">
        <v>160</v>
      </c>
    </row>
    <row r="177" spans="2:10" ht="24" x14ac:dyDescent="0.25">
      <c r="B177" s="23" t="s">
        <v>96</v>
      </c>
      <c r="C177" s="27">
        <v>43018</v>
      </c>
      <c r="D177" s="23" t="s">
        <v>35</v>
      </c>
      <c r="E177" s="24" t="s">
        <v>12</v>
      </c>
      <c r="F177" s="25"/>
      <c r="G177" s="26">
        <v>25</v>
      </c>
      <c r="H177" s="12">
        <f t="shared" si="2"/>
        <v>17739.120000000032</v>
      </c>
      <c r="I177" s="29" t="s">
        <v>142</v>
      </c>
      <c r="J177" s="30" t="s">
        <v>161</v>
      </c>
    </row>
    <row r="178" spans="2:10" ht="24" x14ac:dyDescent="0.25">
      <c r="B178" s="23" t="s">
        <v>96</v>
      </c>
      <c r="C178" s="27">
        <v>43018</v>
      </c>
      <c r="D178" s="23" t="s">
        <v>35</v>
      </c>
      <c r="E178" s="24" t="s">
        <v>12</v>
      </c>
      <c r="F178" s="25"/>
      <c r="G178" s="26">
        <v>160.96</v>
      </c>
      <c r="H178" s="12">
        <f t="shared" si="2"/>
        <v>17900.080000000031</v>
      </c>
      <c r="I178" s="29" t="s">
        <v>162</v>
      </c>
      <c r="J178" s="30" t="s">
        <v>163</v>
      </c>
    </row>
    <row r="179" spans="2:10" ht="13.5" x14ac:dyDescent="0.25">
      <c r="B179" s="23" t="s">
        <v>101</v>
      </c>
      <c r="C179" s="27">
        <v>43015</v>
      </c>
      <c r="D179" s="23" t="s">
        <v>11</v>
      </c>
      <c r="E179" s="24" t="s">
        <v>12</v>
      </c>
      <c r="F179" s="25"/>
      <c r="G179" s="26">
        <v>582.02</v>
      </c>
      <c r="H179" s="12">
        <f t="shared" si="2"/>
        <v>18482.100000000031</v>
      </c>
      <c r="I179" s="29" t="s">
        <v>164</v>
      </c>
    </row>
    <row r="180" spans="2:10" ht="24" x14ac:dyDescent="0.25">
      <c r="B180" s="23" t="s">
        <v>96</v>
      </c>
      <c r="C180" s="27">
        <v>43024</v>
      </c>
      <c r="D180" s="23" t="s">
        <v>81</v>
      </c>
      <c r="E180" s="24" t="s">
        <v>12</v>
      </c>
      <c r="F180" s="25"/>
      <c r="G180" s="26">
        <v>40</v>
      </c>
      <c r="H180" s="12">
        <f t="shared" si="2"/>
        <v>18522.100000000031</v>
      </c>
      <c r="I180" s="29" t="s">
        <v>82</v>
      </c>
    </row>
    <row r="181" spans="2:10" ht="24" x14ac:dyDescent="0.25">
      <c r="B181" s="23" t="s">
        <v>96</v>
      </c>
      <c r="C181" s="27">
        <v>43024</v>
      </c>
      <c r="D181" s="23" t="s">
        <v>113</v>
      </c>
      <c r="E181" s="24" t="s">
        <v>12</v>
      </c>
      <c r="F181" s="25"/>
      <c r="G181" s="26">
        <v>10</v>
      </c>
      <c r="H181" s="12">
        <f t="shared" si="2"/>
        <v>18532.100000000031</v>
      </c>
      <c r="I181" s="29" t="s">
        <v>82</v>
      </c>
    </row>
    <row r="182" spans="2:10" ht="24" x14ac:dyDescent="0.25">
      <c r="B182" s="23" t="s">
        <v>96</v>
      </c>
      <c r="C182" s="27">
        <v>43024</v>
      </c>
      <c r="D182" s="23" t="s">
        <v>81</v>
      </c>
      <c r="E182" s="24" t="s">
        <v>12</v>
      </c>
      <c r="F182" s="25"/>
      <c r="G182" s="26">
        <v>20</v>
      </c>
      <c r="H182" s="12">
        <f t="shared" si="2"/>
        <v>18552.100000000031</v>
      </c>
      <c r="I182" s="29" t="s">
        <v>82</v>
      </c>
    </row>
    <row r="183" spans="2:10" ht="24" x14ac:dyDescent="0.25">
      <c r="B183" s="23" t="s">
        <v>96</v>
      </c>
      <c r="C183" s="27">
        <v>43024</v>
      </c>
      <c r="D183" s="23" t="s">
        <v>165</v>
      </c>
      <c r="E183" s="24" t="s">
        <v>12</v>
      </c>
      <c r="F183" s="25"/>
      <c r="G183" s="26">
        <v>10</v>
      </c>
      <c r="H183" s="12">
        <f t="shared" si="2"/>
        <v>18562.100000000031</v>
      </c>
      <c r="I183" s="29" t="s">
        <v>82</v>
      </c>
    </row>
    <row r="184" spans="2:10" ht="13.5" x14ac:dyDescent="0.25">
      <c r="B184" s="23">
        <v>1146</v>
      </c>
      <c r="C184" s="27">
        <v>43024</v>
      </c>
      <c r="D184" s="23" t="s">
        <v>15</v>
      </c>
      <c r="E184" s="24" t="s">
        <v>12</v>
      </c>
      <c r="F184" s="25">
        <v>36.64</v>
      </c>
      <c r="G184" s="26"/>
      <c r="H184" s="12">
        <f t="shared" si="2"/>
        <v>18525.460000000032</v>
      </c>
      <c r="I184" s="29" t="s">
        <v>166</v>
      </c>
    </row>
    <row r="185" spans="2:10" ht="13.5" x14ac:dyDescent="0.25">
      <c r="B185" s="23">
        <v>1147</v>
      </c>
      <c r="C185" s="27">
        <v>43028</v>
      </c>
      <c r="D185" s="23" t="s">
        <v>167</v>
      </c>
      <c r="E185" s="24" t="s">
        <v>12</v>
      </c>
      <c r="F185" s="25">
        <v>500</v>
      </c>
      <c r="G185" s="26"/>
      <c r="H185" s="12">
        <f t="shared" si="2"/>
        <v>18025.460000000032</v>
      </c>
      <c r="I185" s="29" t="s">
        <v>106</v>
      </c>
    </row>
    <row r="186" spans="2:10" ht="13.5" x14ac:dyDescent="0.25">
      <c r="B186" s="23" t="s">
        <v>168</v>
      </c>
      <c r="C186" s="27">
        <v>43038</v>
      </c>
      <c r="D186" s="23" t="s">
        <v>113</v>
      </c>
      <c r="E186" s="24" t="s">
        <v>12</v>
      </c>
      <c r="F186" s="25"/>
      <c r="G186" s="26">
        <v>20</v>
      </c>
      <c r="H186" s="12">
        <f t="shared" si="2"/>
        <v>18045.460000000032</v>
      </c>
      <c r="I186" s="29" t="s">
        <v>82</v>
      </c>
    </row>
    <row r="187" spans="2:10" ht="24" x14ac:dyDescent="0.25">
      <c r="B187" s="23" t="s">
        <v>96</v>
      </c>
      <c r="C187" s="27">
        <v>43041</v>
      </c>
      <c r="D187" s="23" t="s">
        <v>169</v>
      </c>
      <c r="E187" s="24" t="s">
        <v>12</v>
      </c>
      <c r="F187" s="25"/>
      <c r="G187" s="26">
        <v>50</v>
      </c>
      <c r="H187" s="12">
        <f t="shared" si="2"/>
        <v>18095.460000000032</v>
      </c>
      <c r="I187" s="29" t="s">
        <v>82</v>
      </c>
    </row>
    <row r="188" spans="2:10" ht="13.5" x14ac:dyDescent="0.25">
      <c r="B188" s="23" t="s">
        <v>101</v>
      </c>
      <c r="C188" s="27">
        <v>43032</v>
      </c>
      <c r="D188" s="23" t="s">
        <v>11</v>
      </c>
      <c r="E188" s="24" t="s">
        <v>12</v>
      </c>
      <c r="F188" s="25"/>
      <c r="G188" s="26">
        <v>571.54999999999995</v>
      </c>
      <c r="H188" s="12">
        <f t="shared" si="2"/>
        <v>18667.010000000031</v>
      </c>
      <c r="I188" s="29" t="s">
        <v>170</v>
      </c>
    </row>
    <row r="189" spans="2:10" ht="24" x14ac:dyDescent="0.25">
      <c r="B189" s="23" t="s">
        <v>96</v>
      </c>
      <c r="C189" s="27">
        <v>43042</v>
      </c>
      <c r="D189" s="23" t="s">
        <v>23</v>
      </c>
      <c r="E189" s="24" t="s">
        <v>12</v>
      </c>
      <c r="F189" s="25"/>
      <c r="G189" s="26">
        <v>5</v>
      </c>
      <c r="H189" s="12">
        <f t="shared" si="2"/>
        <v>18672.010000000031</v>
      </c>
      <c r="I189" s="29" t="s">
        <v>171</v>
      </c>
    </row>
    <row r="190" spans="2:10" ht="13.5" x14ac:dyDescent="0.25">
      <c r="B190" s="23" t="s">
        <v>101</v>
      </c>
      <c r="C190" s="27">
        <v>43045</v>
      </c>
      <c r="D190" s="23" t="s">
        <v>17</v>
      </c>
      <c r="E190" s="24" t="s">
        <v>12</v>
      </c>
      <c r="F190" s="25"/>
      <c r="G190" s="26">
        <v>120</v>
      </c>
      <c r="H190" s="12">
        <f t="shared" si="2"/>
        <v>18792.010000000031</v>
      </c>
      <c r="I190" s="29" t="s">
        <v>82</v>
      </c>
    </row>
    <row r="191" spans="2:10" ht="13.5" x14ac:dyDescent="0.25">
      <c r="B191" s="23" t="s">
        <v>101</v>
      </c>
      <c r="C191" s="27">
        <v>43039</v>
      </c>
      <c r="D191" s="23" t="s">
        <v>35</v>
      </c>
      <c r="E191" s="24" t="s">
        <v>37</v>
      </c>
      <c r="F191" s="25"/>
      <c r="G191" s="26">
        <v>6.88</v>
      </c>
      <c r="H191" s="12">
        <f t="shared" si="2"/>
        <v>18798.890000000032</v>
      </c>
      <c r="I191" s="29" t="s">
        <v>40</v>
      </c>
    </row>
    <row r="192" spans="2:10" ht="13.5" x14ac:dyDescent="0.25">
      <c r="B192" s="23"/>
      <c r="C192" s="27">
        <v>43039</v>
      </c>
      <c r="D192" s="23" t="s">
        <v>35</v>
      </c>
      <c r="E192" s="24" t="s">
        <v>37</v>
      </c>
      <c r="F192" s="25">
        <v>7.5</v>
      </c>
      <c r="G192" s="26"/>
      <c r="H192" s="12">
        <f t="shared" si="2"/>
        <v>18791.390000000032</v>
      </c>
      <c r="I192" s="29" t="s">
        <v>135</v>
      </c>
    </row>
    <row r="193" spans="2:9" ht="13.5" x14ac:dyDescent="0.25">
      <c r="B193" s="23"/>
      <c r="C193" s="27">
        <v>43024</v>
      </c>
      <c r="D193" s="23" t="s">
        <v>136</v>
      </c>
      <c r="E193" s="24" t="s">
        <v>37</v>
      </c>
      <c r="F193" s="25">
        <v>30.16</v>
      </c>
      <c r="G193" s="26"/>
      <c r="H193" s="12">
        <f t="shared" si="2"/>
        <v>18761.230000000032</v>
      </c>
      <c r="I193" s="29" t="s">
        <v>172</v>
      </c>
    </row>
    <row r="194" spans="2:9" ht="13.5" x14ac:dyDescent="0.25">
      <c r="B194" s="23" t="s">
        <v>101</v>
      </c>
      <c r="C194" s="27">
        <v>43046</v>
      </c>
      <c r="D194" s="23" t="s">
        <v>11</v>
      </c>
      <c r="E194" s="24" t="s">
        <v>12</v>
      </c>
      <c r="F194" s="25"/>
      <c r="G194" s="26">
        <v>575.04</v>
      </c>
      <c r="H194" s="12">
        <f t="shared" si="2"/>
        <v>19336.270000000033</v>
      </c>
      <c r="I194" s="29" t="s">
        <v>173</v>
      </c>
    </row>
    <row r="195" spans="2:9" ht="13.5" x14ac:dyDescent="0.25">
      <c r="B195" s="23"/>
      <c r="C195" s="27">
        <v>43047</v>
      </c>
      <c r="D195" s="23" t="s">
        <v>35</v>
      </c>
      <c r="E195" s="24" t="s">
        <v>37</v>
      </c>
      <c r="F195" s="25">
        <v>19.149999999999999</v>
      </c>
      <c r="G195" s="26"/>
      <c r="H195" s="12">
        <f t="shared" si="2"/>
        <v>19317.120000000032</v>
      </c>
      <c r="I195" s="29" t="s">
        <v>174</v>
      </c>
    </row>
    <row r="196" spans="2:9" ht="24" x14ac:dyDescent="0.25">
      <c r="B196" s="23" t="s">
        <v>96</v>
      </c>
      <c r="C196" s="27">
        <v>43052</v>
      </c>
      <c r="D196" s="23" t="s">
        <v>23</v>
      </c>
      <c r="E196" s="24" t="s">
        <v>12</v>
      </c>
      <c r="F196" s="25"/>
      <c r="G196" s="26">
        <v>10</v>
      </c>
      <c r="H196" s="12">
        <f t="shared" si="2"/>
        <v>19327.120000000032</v>
      </c>
      <c r="I196" s="29" t="s">
        <v>175</v>
      </c>
    </row>
    <row r="197" spans="2:9" ht="24" x14ac:dyDescent="0.25">
      <c r="B197" s="23" t="s">
        <v>96</v>
      </c>
      <c r="C197" s="27">
        <v>43060</v>
      </c>
      <c r="D197" s="23" t="s">
        <v>176</v>
      </c>
      <c r="E197" s="24" t="s">
        <v>12</v>
      </c>
      <c r="F197" s="25"/>
      <c r="G197" s="26">
        <v>10</v>
      </c>
      <c r="H197" s="12">
        <f t="shared" si="2"/>
        <v>19337.120000000032</v>
      </c>
      <c r="I197" s="29" t="s">
        <v>177</v>
      </c>
    </row>
    <row r="198" spans="2:9" ht="24" x14ac:dyDescent="0.25">
      <c r="B198" s="23" t="s">
        <v>96</v>
      </c>
      <c r="C198" s="27">
        <v>43060</v>
      </c>
      <c r="D198" s="23" t="s">
        <v>178</v>
      </c>
      <c r="E198" s="24" t="s">
        <v>12</v>
      </c>
      <c r="F198" s="25"/>
      <c r="G198" s="26">
        <v>10</v>
      </c>
      <c r="H198" s="12">
        <f t="shared" si="2"/>
        <v>19347.120000000032</v>
      </c>
      <c r="I198" s="29" t="s">
        <v>177</v>
      </c>
    </row>
    <row r="199" spans="2:9" ht="24" x14ac:dyDescent="0.25">
      <c r="B199" s="23" t="s">
        <v>96</v>
      </c>
      <c r="C199" s="27">
        <v>43060</v>
      </c>
      <c r="D199" s="23" t="s">
        <v>179</v>
      </c>
      <c r="E199" s="24" t="s">
        <v>12</v>
      </c>
      <c r="F199" s="25"/>
      <c r="G199" s="26">
        <v>10</v>
      </c>
      <c r="H199" s="12">
        <f t="shared" si="2"/>
        <v>19357.120000000032</v>
      </c>
      <c r="I199" s="29" t="s">
        <v>177</v>
      </c>
    </row>
    <row r="200" spans="2:9" ht="24" x14ac:dyDescent="0.25">
      <c r="B200" s="23" t="s">
        <v>96</v>
      </c>
      <c r="C200" s="27">
        <v>43060</v>
      </c>
      <c r="D200" s="23" t="s">
        <v>178</v>
      </c>
      <c r="E200" s="24" t="s">
        <v>12</v>
      </c>
      <c r="F200" s="25"/>
      <c r="G200" s="26">
        <v>40</v>
      </c>
      <c r="H200" s="12">
        <f t="shared" ref="H200:H233" si="3">H199-F200+G200</f>
        <v>19397.120000000032</v>
      </c>
      <c r="I200" s="29" t="s">
        <v>177</v>
      </c>
    </row>
    <row r="201" spans="2:9" ht="24" x14ac:dyDescent="0.25">
      <c r="B201" s="23" t="s">
        <v>96</v>
      </c>
      <c r="C201" s="27">
        <v>43060</v>
      </c>
      <c r="D201" s="23" t="s">
        <v>180</v>
      </c>
      <c r="E201" s="24" t="s">
        <v>12</v>
      </c>
      <c r="F201" s="25"/>
      <c r="G201" s="26">
        <v>30</v>
      </c>
      <c r="H201" s="12">
        <f t="shared" si="3"/>
        <v>19427.120000000032</v>
      </c>
      <c r="I201" s="29" t="s">
        <v>177</v>
      </c>
    </row>
    <row r="202" spans="2:9" ht="13.5" x14ac:dyDescent="0.25">
      <c r="B202" s="32" t="s">
        <v>101</v>
      </c>
      <c r="C202" s="27">
        <v>43060</v>
      </c>
      <c r="D202" s="23" t="s">
        <v>11</v>
      </c>
      <c r="E202" s="24" t="s">
        <v>12</v>
      </c>
      <c r="F202" s="25"/>
      <c r="G202" s="26">
        <v>575.04</v>
      </c>
      <c r="H202" s="12">
        <f t="shared" si="3"/>
        <v>20002.160000000033</v>
      </c>
      <c r="I202" s="29" t="s">
        <v>181</v>
      </c>
    </row>
    <row r="203" spans="2:9" ht="24" x14ac:dyDescent="0.25">
      <c r="B203" s="23" t="s">
        <v>96</v>
      </c>
      <c r="C203" s="27">
        <v>43066</v>
      </c>
      <c r="D203" s="23" t="s">
        <v>182</v>
      </c>
      <c r="E203" s="24" t="s">
        <v>12</v>
      </c>
      <c r="F203" s="25"/>
      <c r="G203" s="26">
        <v>20</v>
      </c>
      <c r="H203" s="12">
        <f t="shared" si="3"/>
        <v>20022.160000000033</v>
      </c>
      <c r="I203" s="29" t="s">
        <v>82</v>
      </c>
    </row>
    <row r="204" spans="2:9" ht="24" x14ac:dyDescent="0.25">
      <c r="B204" s="23" t="s">
        <v>96</v>
      </c>
      <c r="C204" s="27">
        <v>43066</v>
      </c>
      <c r="D204" s="23" t="s">
        <v>23</v>
      </c>
      <c r="E204" s="24" t="s">
        <v>12</v>
      </c>
      <c r="F204" s="25"/>
      <c r="G204" s="26">
        <v>25</v>
      </c>
      <c r="H204" s="12">
        <f t="shared" si="3"/>
        <v>20047.160000000033</v>
      </c>
      <c r="I204" s="29" t="s">
        <v>183</v>
      </c>
    </row>
    <row r="205" spans="2:9" ht="24" x14ac:dyDescent="0.25">
      <c r="B205" s="23" t="s">
        <v>96</v>
      </c>
      <c r="C205" s="27">
        <v>43066</v>
      </c>
      <c r="D205" s="23" t="s">
        <v>184</v>
      </c>
      <c r="E205" s="24" t="s">
        <v>12</v>
      </c>
      <c r="F205" s="25"/>
      <c r="G205" s="26">
        <v>25</v>
      </c>
      <c r="H205" s="12">
        <f t="shared" si="3"/>
        <v>20072.160000000033</v>
      </c>
      <c r="I205" s="29" t="s">
        <v>82</v>
      </c>
    </row>
    <row r="206" spans="2:9" ht="24" x14ac:dyDescent="0.25">
      <c r="B206" s="23" t="s">
        <v>96</v>
      </c>
      <c r="C206" s="27">
        <v>43066</v>
      </c>
      <c r="D206" s="23" t="s">
        <v>185</v>
      </c>
      <c r="E206" s="24" t="s">
        <v>12</v>
      </c>
      <c r="F206" s="25"/>
      <c r="G206" s="26">
        <v>20</v>
      </c>
      <c r="H206" s="12">
        <f t="shared" si="3"/>
        <v>20092.160000000033</v>
      </c>
      <c r="I206" s="29" t="s">
        <v>82</v>
      </c>
    </row>
    <row r="207" spans="2:9" ht="24" x14ac:dyDescent="0.25">
      <c r="B207" s="23" t="s">
        <v>96</v>
      </c>
      <c r="C207" s="27">
        <v>43066</v>
      </c>
      <c r="D207" s="23" t="s">
        <v>186</v>
      </c>
      <c r="E207" s="24" t="s">
        <v>12</v>
      </c>
      <c r="F207" s="25"/>
      <c r="G207" s="26">
        <v>20</v>
      </c>
      <c r="H207" s="12">
        <f t="shared" si="3"/>
        <v>20112.160000000033</v>
      </c>
      <c r="I207" s="29" t="s">
        <v>82</v>
      </c>
    </row>
    <row r="208" spans="2:9" ht="24" x14ac:dyDescent="0.25">
      <c r="B208" s="23" t="s">
        <v>96</v>
      </c>
      <c r="C208" s="27">
        <v>43066</v>
      </c>
      <c r="D208" s="23" t="s">
        <v>187</v>
      </c>
      <c r="E208" s="24" t="s">
        <v>12</v>
      </c>
      <c r="F208" s="25"/>
      <c r="G208" s="26">
        <v>45</v>
      </c>
      <c r="H208" s="12">
        <f t="shared" si="3"/>
        <v>20157.160000000033</v>
      </c>
      <c r="I208" s="29" t="s">
        <v>82</v>
      </c>
    </row>
    <row r="209" spans="2:9" ht="13.5" x14ac:dyDescent="0.25">
      <c r="B209" s="23" t="s">
        <v>168</v>
      </c>
      <c r="C209" s="27">
        <v>43069</v>
      </c>
      <c r="D209" s="23" t="s">
        <v>26</v>
      </c>
      <c r="E209" s="24" t="s">
        <v>12</v>
      </c>
      <c r="F209" s="25"/>
      <c r="G209" s="26">
        <v>50</v>
      </c>
      <c r="H209" s="12">
        <f t="shared" si="3"/>
        <v>20207.160000000033</v>
      </c>
      <c r="I209" s="29" t="s">
        <v>82</v>
      </c>
    </row>
    <row r="210" spans="2:9" ht="13.5" x14ac:dyDescent="0.25">
      <c r="B210" s="23" t="s">
        <v>101</v>
      </c>
      <c r="C210" s="27">
        <v>43069</v>
      </c>
      <c r="D210" s="23" t="s">
        <v>35</v>
      </c>
      <c r="E210" s="24" t="s">
        <v>37</v>
      </c>
      <c r="F210" s="25"/>
      <c r="G210" s="26">
        <v>5.68</v>
      </c>
      <c r="H210" s="12">
        <f t="shared" si="3"/>
        <v>20212.840000000033</v>
      </c>
      <c r="I210" s="29" t="s">
        <v>40</v>
      </c>
    </row>
    <row r="211" spans="2:9" ht="13.5" x14ac:dyDescent="0.25">
      <c r="B211" s="23"/>
      <c r="C211" s="27">
        <v>43069</v>
      </c>
      <c r="D211" s="23" t="s">
        <v>35</v>
      </c>
      <c r="E211" s="24" t="s">
        <v>12</v>
      </c>
      <c r="F211" s="25">
        <v>7.5</v>
      </c>
      <c r="G211" s="26"/>
      <c r="H211" s="12">
        <f t="shared" si="3"/>
        <v>20205.340000000033</v>
      </c>
      <c r="I211" s="29" t="s">
        <v>135</v>
      </c>
    </row>
    <row r="212" spans="2:9" ht="24" x14ac:dyDescent="0.25">
      <c r="B212" s="23" t="s">
        <v>96</v>
      </c>
      <c r="C212" s="27">
        <v>43070</v>
      </c>
      <c r="D212" s="23" t="s">
        <v>23</v>
      </c>
      <c r="E212" s="24" t="s">
        <v>12</v>
      </c>
      <c r="F212" s="25"/>
      <c r="G212" s="26">
        <v>30</v>
      </c>
      <c r="H212" s="12">
        <f t="shared" si="3"/>
        <v>20235.340000000033</v>
      </c>
      <c r="I212" s="29" t="s">
        <v>183</v>
      </c>
    </row>
    <row r="213" spans="2:9" ht="24" x14ac:dyDescent="0.25">
      <c r="B213" s="23" t="s">
        <v>96</v>
      </c>
      <c r="C213" s="27">
        <v>43077</v>
      </c>
      <c r="D213" s="23" t="s">
        <v>23</v>
      </c>
      <c r="E213" s="24" t="s">
        <v>12</v>
      </c>
      <c r="F213" s="25"/>
      <c r="G213" s="26">
        <v>10</v>
      </c>
      <c r="H213" s="12">
        <f t="shared" si="3"/>
        <v>20245.340000000033</v>
      </c>
      <c r="I213" s="29" t="s">
        <v>188</v>
      </c>
    </row>
    <row r="214" spans="2:9" ht="24" x14ac:dyDescent="0.25">
      <c r="B214" s="23" t="s">
        <v>96</v>
      </c>
      <c r="C214" s="27">
        <v>43077</v>
      </c>
      <c r="D214" s="23" t="s">
        <v>189</v>
      </c>
      <c r="E214" s="24" t="s">
        <v>12</v>
      </c>
      <c r="F214" s="25"/>
      <c r="G214" s="26">
        <v>35</v>
      </c>
      <c r="H214" s="12">
        <f t="shared" si="3"/>
        <v>20280.340000000033</v>
      </c>
      <c r="I214" s="29" t="s">
        <v>82</v>
      </c>
    </row>
    <row r="215" spans="2:9" ht="24" x14ac:dyDescent="0.25">
      <c r="B215" s="23" t="s">
        <v>96</v>
      </c>
      <c r="C215" s="27">
        <v>43077</v>
      </c>
      <c r="D215" s="23" t="s">
        <v>190</v>
      </c>
      <c r="E215" s="24" t="s">
        <v>12</v>
      </c>
      <c r="F215" s="25"/>
      <c r="G215" s="26">
        <v>5</v>
      </c>
      <c r="H215" s="12">
        <f t="shared" si="3"/>
        <v>20285.340000000033</v>
      </c>
      <c r="I215" s="29" t="s">
        <v>82</v>
      </c>
    </row>
    <row r="216" spans="2:9" ht="13.5" x14ac:dyDescent="0.25">
      <c r="B216" s="23" t="s">
        <v>101</v>
      </c>
      <c r="C216" s="27">
        <v>43074</v>
      </c>
      <c r="D216" s="23" t="s">
        <v>11</v>
      </c>
      <c r="E216" s="24" t="s">
        <v>12</v>
      </c>
      <c r="F216" s="25"/>
      <c r="G216" s="26">
        <v>575.04</v>
      </c>
      <c r="H216" s="12">
        <f t="shared" si="3"/>
        <v>20860.380000000034</v>
      </c>
      <c r="I216" s="29" t="s">
        <v>191</v>
      </c>
    </row>
    <row r="217" spans="2:9" ht="24" x14ac:dyDescent="0.25">
      <c r="B217" s="23" t="s">
        <v>96</v>
      </c>
      <c r="C217" s="27">
        <v>43080</v>
      </c>
      <c r="D217" s="23" t="s">
        <v>192</v>
      </c>
      <c r="E217" s="24" t="s">
        <v>12</v>
      </c>
      <c r="F217" s="25"/>
      <c r="G217" s="26">
        <v>80</v>
      </c>
      <c r="H217" s="12">
        <f t="shared" si="3"/>
        <v>20940.380000000034</v>
      </c>
      <c r="I217" s="29" t="s">
        <v>82</v>
      </c>
    </row>
    <row r="218" spans="2:9" ht="13.5" x14ac:dyDescent="0.25">
      <c r="B218" s="23" t="s">
        <v>101</v>
      </c>
      <c r="C218" s="27">
        <v>43088</v>
      </c>
      <c r="D218" s="23" t="s">
        <v>11</v>
      </c>
      <c r="E218" s="24" t="s">
        <v>37</v>
      </c>
      <c r="F218" s="25"/>
      <c r="G218" s="26">
        <v>581.35</v>
      </c>
      <c r="H218" s="12">
        <f t="shared" si="3"/>
        <v>21521.730000000032</v>
      </c>
      <c r="I218" s="29" t="s">
        <v>193</v>
      </c>
    </row>
    <row r="219" spans="2:9" ht="24" x14ac:dyDescent="0.25">
      <c r="B219" s="23" t="s">
        <v>96</v>
      </c>
      <c r="C219" s="27">
        <v>43090</v>
      </c>
      <c r="D219" s="23" t="s">
        <v>23</v>
      </c>
      <c r="E219" s="24" t="s">
        <v>12</v>
      </c>
      <c r="F219" s="25"/>
      <c r="G219" s="26">
        <v>65</v>
      </c>
      <c r="H219" s="12">
        <f t="shared" si="3"/>
        <v>21586.730000000032</v>
      </c>
      <c r="I219" s="29" t="s">
        <v>194</v>
      </c>
    </row>
    <row r="220" spans="2:9" ht="24" x14ac:dyDescent="0.25">
      <c r="B220" s="23" t="s">
        <v>96</v>
      </c>
      <c r="C220" s="27">
        <v>43090</v>
      </c>
      <c r="D220" s="23" t="s">
        <v>195</v>
      </c>
      <c r="E220" s="24" t="s">
        <v>12</v>
      </c>
      <c r="F220" s="25"/>
      <c r="G220" s="26">
        <v>20</v>
      </c>
      <c r="H220" s="12">
        <f t="shared" si="3"/>
        <v>21606.730000000032</v>
      </c>
      <c r="I220" s="29" t="s">
        <v>196</v>
      </c>
    </row>
    <row r="221" spans="2:9" ht="24" x14ac:dyDescent="0.25">
      <c r="B221" s="23" t="s">
        <v>96</v>
      </c>
      <c r="C221" s="27">
        <v>43090</v>
      </c>
      <c r="D221" s="23" t="s">
        <v>197</v>
      </c>
      <c r="E221" s="24" t="s">
        <v>12</v>
      </c>
      <c r="F221" s="25"/>
      <c r="G221" s="26">
        <v>29.75</v>
      </c>
      <c r="H221" s="12">
        <f t="shared" si="3"/>
        <v>21636.480000000032</v>
      </c>
      <c r="I221" s="29" t="s">
        <v>198</v>
      </c>
    </row>
    <row r="222" spans="2:9" ht="24" x14ac:dyDescent="0.25">
      <c r="B222" s="23" t="s">
        <v>96</v>
      </c>
      <c r="C222" s="27">
        <v>43090</v>
      </c>
      <c r="D222" s="23" t="s">
        <v>199</v>
      </c>
      <c r="E222" s="24" t="s">
        <v>12</v>
      </c>
      <c r="F222" s="25"/>
      <c r="G222" s="26">
        <v>80</v>
      </c>
      <c r="H222" s="12">
        <f t="shared" si="3"/>
        <v>21716.480000000032</v>
      </c>
      <c r="I222" s="29" t="s">
        <v>200</v>
      </c>
    </row>
    <row r="223" spans="2:9" ht="13.5" x14ac:dyDescent="0.25">
      <c r="B223" s="23" t="s">
        <v>168</v>
      </c>
      <c r="C223" s="27">
        <v>43095</v>
      </c>
      <c r="D223" s="23" t="s">
        <v>113</v>
      </c>
      <c r="E223" s="24" t="s">
        <v>12</v>
      </c>
      <c r="F223" s="25"/>
      <c r="G223" s="26">
        <v>60</v>
      </c>
      <c r="H223" s="12">
        <f t="shared" si="3"/>
        <v>21776.480000000032</v>
      </c>
      <c r="I223" s="29" t="s">
        <v>201</v>
      </c>
    </row>
    <row r="224" spans="2:9" ht="24" x14ac:dyDescent="0.25">
      <c r="B224" s="23" t="s">
        <v>96</v>
      </c>
      <c r="C224" s="27">
        <v>43095</v>
      </c>
      <c r="D224" s="23" t="s">
        <v>202</v>
      </c>
      <c r="E224" s="24" t="s">
        <v>12</v>
      </c>
      <c r="F224" s="25"/>
      <c r="G224" s="26">
        <v>20</v>
      </c>
      <c r="H224" s="12">
        <f t="shared" si="3"/>
        <v>21796.480000000032</v>
      </c>
      <c r="I224" s="29" t="s">
        <v>203</v>
      </c>
    </row>
    <row r="225" spans="2:9" ht="24" x14ac:dyDescent="0.25">
      <c r="B225" s="23" t="s">
        <v>96</v>
      </c>
      <c r="C225" s="27">
        <v>43095</v>
      </c>
      <c r="D225" s="23" t="s">
        <v>204</v>
      </c>
      <c r="E225" s="24" t="s">
        <v>12</v>
      </c>
      <c r="F225" s="25"/>
      <c r="G225" s="26">
        <v>20</v>
      </c>
      <c r="H225" s="12">
        <f t="shared" si="3"/>
        <v>21816.480000000032</v>
      </c>
      <c r="I225" s="29" t="s">
        <v>124</v>
      </c>
    </row>
    <row r="226" spans="2:9" ht="24" x14ac:dyDescent="0.25">
      <c r="B226" s="23" t="s">
        <v>96</v>
      </c>
      <c r="C226" s="27">
        <v>43095</v>
      </c>
      <c r="D226" s="23" t="s">
        <v>204</v>
      </c>
      <c r="E226" s="24" t="s">
        <v>12</v>
      </c>
      <c r="F226" s="25"/>
      <c r="G226" s="26">
        <v>20</v>
      </c>
      <c r="H226" s="12">
        <f t="shared" si="3"/>
        <v>21836.480000000032</v>
      </c>
      <c r="I226" s="29" t="s">
        <v>124</v>
      </c>
    </row>
    <row r="227" spans="2:9" ht="24" x14ac:dyDescent="0.25">
      <c r="B227" s="23" t="s">
        <v>96</v>
      </c>
      <c r="C227" s="27">
        <v>43095</v>
      </c>
      <c r="D227" s="23" t="s">
        <v>204</v>
      </c>
      <c r="E227" s="24" t="s">
        <v>12</v>
      </c>
      <c r="F227" s="25"/>
      <c r="G227" s="26">
        <v>20</v>
      </c>
      <c r="H227" s="12">
        <f t="shared" si="3"/>
        <v>21856.480000000032</v>
      </c>
      <c r="I227" s="29" t="s">
        <v>124</v>
      </c>
    </row>
    <row r="228" spans="2:9" ht="24" x14ac:dyDescent="0.25">
      <c r="B228" s="23" t="s">
        <v>96</v>
      </c>
      <c r="C228" s="27">
        <v>43095</v>
      </c>
      <c r="D228" s="23" t="s">
        <v>205</v>
      </c>
      <c r="E228" s="24" t="s">
        <v>12</v>
      </c>
      <c r="F228" s="25"/>
      <c r="G228" s="26">
        <v>15</v>
      </c>
      <c r="H228" s="12">
        <f t="shared" si="3"/>
        <v>21871.480000000032</v>
      </c>
      <c r="I228" s="29" t="s">
        <v>206</v>
      </c>
    </row>
    <row r="229" spans="2:9" ht="24" x14ac:dyDescent="0.25">
      <c r="B229" s="23" t="s">
        <v>96</v>
      </c>
      <c r="C229" s="27">
        <v>43095</v>
      </c>
      <c r="D229" s="23" t="s">
        <v>207</v>
      </c>
      <c r="E229" s="24" t="s">
        <v>12</v>
      </c>
      <c r="F229" s="25"/>
      <c r="G229" s="26">
        <v>30</v>
      </c>
      <c r="H229" s="12">
        <f t="shared" si="3"/>
        <v>21901.480000000032</v>
      </c>
      <c r="I229" s="29" t="s">
        <v>82</v>
      </c>
    </row>
    <row r="230" spans="2:9" ht="13.5" x14ac:dyDescent="0.25">
      <c r="B230" s="23">
        <v>1148</v>
      </c>
      <c r="C230" s="27">
        <v>43096</v>
      </c>
      <c r="D230" s="23" t="s">
        <v>121</v>
      </c>
      <c r="E230" s="24"/>
      <c r="F230" s="25">
        <v>1966.25</v>
      </c>
      <c r="G230" s="26"/>
      <c r="H230" s="12">
        <f t="shared" si="3"/>
        <v>19935.230000000032</v>
      </c>
      <c r="I230" s="29" t="s">
        <v>208</v>
      </c>
    </row>
    <row r="231" spans="2:9" ht="13.5" x14ac:dyDescent="0.25">
      <c r="B231" s="23" t="s">
        <v>101</v>
      </c>
      <c r="C231" s="27">
        <v>43099</v>
      </c>
      <c r="D231" s="23" t="s">
        <v>11</v>
      </c>
      <c r="E231" s="24"/>
      <c r="F231" s="25"/>
      <c r="G231" s="26">
        <v>581.04999999999995</v>
      </c>
      <c r="H231" s="12">
        <f t="shared" si="3"/>
        <v>20516.280000000032</v>
      </c>
      <c r="I231" s="29" t="s">
        <v>209</v>
      </c>
    </row>
    <row r="232" spans="2:9" ht="13.5" x14ac:dyDescent="0.25">
      <c r="B232" s="23" t="s">
        <v>101</v>
      </c>
      <c r="C232" s="27">
        <v>43098</v>
      </c>
      <c r="D232" s="23" t="s">
        <v>35</v>
      </c>
      <c r="E232" s="24" t="s">
        <v>37</v>
      </c>
      <c r="F232" s="25"/>
      <c r="G232" s="26">
        <v>5.96</v>
      </c>
      <c r="H232" s="12">
        <f t="shared" si="3"/>
        <v>20522.240000000031</v>
      </c>
      <c r="I232" s="29" t="s">
        <v>40</v>
      </c>
    </row>
    <row r="233" spans="2:9" ht="13.5" x14ac:dyDescent="0.25">
      <c r="B233" s="32"/>
      <c r="C233" s="27">
        <v>43098</v>
      </c>
      <c r="D233" s="23" t="s">
        <v>35</v>
      </c>
      <c r="E233" s="24" t="s">
        <v>12</v>
      </c>
      <c r="F233" s="25">
        <v>7.5</v>
      </c>
      <c r="G233" s="26"/>
      <c r="H233" s="12">
        <f t="shared" si="3"/>
        <v>20514.740000000031</v>
      </c>
      <c r="I233" s="29" t="s">
        <v>135</v>
      </c>
    </row>
  </sheetData>
  <mergeCells count="2">
    <mergeCell ref="B2:H2"/>
    <mergeCell ref="B3:F3"/>
  </mergeCells>
  <pageMargins left="0.7" right="0.7" top="0.75" bottom="0.75" header="0.3" footer="0.3"/>
  <pageSetup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2017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Waterman, Shanna - FSA, Pierce, NE</dc:creator>
  <cp:lastModifiedBy>jerjo</cp:lastModifiedBy>
  <dcterms:created xsi:type="dcterms:W3CDTF">2018-01-09T23:30:16Z</dcterms:created>
  <dcterms:modified xsi:type="dcterms:W3CDTF">2018-01-11T04:11:39Z</dcterms:modified>
</cp:coreProperties>
</file>