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40009_{C850B7BC-2336-47D4-A6F9-AE38F3D844DB}" xr6:coauthVersionLast="47" xr6:coauthVersionMax="47" xr10:uidLastSave="{00000000-0000-0000-0000-000000000000}"/>
  <bookViews>
    <workbookView xWindow="-120" yWindow="-120" windowWidth="29040" windowHeight="1584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D79" i="1"/>
  <c r="G79" i="1"/>
  <c r="D80" i="1"/>
  <c r="D70" i="1"/>
  <c r="D71" i="1"/>
  <c r="G71" i="1"/>
  <c r="D72" i="1"/>
  <c r="D73" i="1"/>
  <c r="G73" i="1"/>
  <c r="D74" i="1"/>
  <c r="D75" i="1"/>
  <c r="D76" i="1"/>
  <c r="D77" i="1"/>
  <c r="G77" i="1"/>
  <c r="D69" i="1"/>
  <c r="G69" i="1"/>
  <c r="D61" i="1"/>
  <c r="D62" i="1"/>
  <c r="D63" i="1"/>
  <c r="D64" i="1"/>
  <c r="D65" i="1"/>
  <c r="D66" i="1"/>
  <c r="G66" i="1"/>
  <c r="D60" i="1"/>
  <c r="G60" i="1"/>
  <c r="D51" i="1"/>
  <c r="D52" i="1"/>
  <c r="D53" i="1"/>
  <c r="D54" i="1"/>
  <c r="G54" i="1"/>
  <c r="D55" i="1"/>
  <c r="D56" i="1"/>
  <c r="G56" i="1"/>
  <c r="D57" i="1"/>
  <c r="G57" i="1"/>
  <c r="D50" i="1"/>
  <c r="D49" i="1"/>
  <c r="G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1" i="1"/>
  <c r="G31" i="1"/>
  <c r="D39" i="1"/>
  <c r="G39" i="1"/>
  <c r="D40" i="1"/>
  <c r="G40" i="1"/>
  <c r="D32" i="1"/>
  <c r="D24" i="1"/>
  <c r="G24" i="1"/>
  <c r="D25" i="1"/>
  <c r="D26" i="1"/>
  <c r="G26" i="1"/>
  <c r="D27" i="1"/>
  <c r="G27" i="1"/>
  <c r="D28" i="1"/>
  <c r="G28" i="1"/>
  <c r="D29" i="1"/>
  <c r="G29" i="1"/>
  <c r="D23" i="1"/>
  <c r="G23" i="1"/>
  <c r="D14" i="1"/>
  <c r="D12" i="1"/>
  <c r="D15" i="1"/>
  <c r="D16" i="1"/>
  <c r="G16" i="1"/>
  <c r="D17" i="1"/>
  <c r="G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F11" i="1"/>
  <c r="B12" i="1"/>
  <c r="G82" i="1"/>
  <c r="G70" i="1"/>
  <c r="G72" i="1"/>
  <c r="G74" i="1"/>
  <c r="G75" i="1"/>
  <c r="G76" i="1"/>
  <c r="G61" i="1"/>
  <c r="G62" i="1"/>
  <c r="G63" i="1"/>
  <c r="G64" i="1"/>
  <c r="G65" i="1"/>
  <c r="G51" i="1"/>
  <c r="G52" i="1"/>
  <c r="G53" i="1"/>
  <c r="G55" i="1"/>
  <c r="G45" i="1"/>
  <c r="G46" i="1"/>
  <c r="G34" i="1"/>
  <c r="G35" i="1"/>
  <c r="G37" i="1"/>
  <c r="G32" i="1"/>
  <c r="G25" i="1"/>
  <c r="G13" i="1"/>
  <c r="G15" i="1"/>
  <c r="G80" i="1"/>
  <c r="G50" i="1"/>
  <c r="G14" i="1"/>
  <c r="D42" i="1"/>
  <c r="G42" i="1"/>
  <c r="D59" i="1"/>
  <c r="G59" i="1"/>
  <c r="C11" i="1"/>
  <c r="C85" i="1"/>
  <c r="E11" i="1"/>
  <c r="E85" i="1"/>
  <c r="B11" i="1"/>
  <c r="B85" i="1"/>
  <c r="D11" i="1"/>
  <c r="D85" i="1"/>
  <c r="G12" i="1"/>
  <c r="G11" i="1"/>
  <c r="G85" i="1"/>
  <c r="F85" i="1"/>
  <c r="D22" i="1"/>
  <c r="G22" i="1"/>
  <c r="D68" i="1"/>
  <c r="G68" i="1"/>
  <c r="D48" i="1"/>
  <c r="G48" i="1"/>
  <c r="G83" i="1"/>
  <c r="G38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<sst xmlns="http://schemas.openxmlformats.org/spreadsheetml/2006/main" count="80" uniqueCount="48">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</sst>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C12" sqref="C12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46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47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66905525.619999997</v>
      </c>
      <c r="C11" s="30">
        <f t="shared" si="0"/>
        <v>2243380.2200000002</v>
      </c>
      <c r="D11" s="30">
        <f t="shared" si="0"/>
        <v>69148905.840000004</v>
      </c>
      <c r="E11" s="30">
        <f t="shared" si="0"/>
        <v>49205290.810000002</v>
      </c>
      <c r="F11" s="30">
        <f t="shared" si="0"/>
        <v>49205290.810000002</v>
      </c>
      <c r="G11" s="30">
        <f t="shared" si="0"/>
        <v>19943615.030000001</v>
      </c>
    </row>
    <row r="12" spans="1:7" x14ac:dyDescent="0.2">
      <c r="A12" s="4" t="s">
        <v>12</v>
      </c>
      <c r="B12" s="30">
        <f>SUM(B13:B20)</f>
        <v>0</v>
      </c>
      <c r="C12" s="30">
        <f>SUM(C13:C20)</f>
        <v>0</v>
      </c>
      <c r="D12" s="30">
        <f>SUM(D13:D20)</f>
        <v>0</v>
      </c>
      <c r="E12" s="30">
        <f>SUM(E13:E20)</f>
        <v>0</v>
      </c>
      <c r="F12" s="30">
        <f>SUM(F13:F20)</f>
        <v>0</v>
      </c>
      <c r="G12" s="30">
        <f>D12-E12</f>
        <v>0</v>
      </c>
    </row>
    <row r="13" spans="1:7" x14ac:dyDescent="0.2">
      <c r="A13" s="7" t="s">
        <v>13</v>
      </c>
      <c r="B13" s="31"/>
      <c r="C13" s="31"/>
      <c r="D13" s="31">
        <f>B13+C13</f>
        <v>0</v>
      </c>
      <c r="E13" s="31"/>
      <c r="F13" s="31"/>
      <c r="G13" s="31">
        <f t="shared" ref="G13:G20" si="1">D13-E13</f>
        <v>0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/>
      <c r="C15" s="31"/>
      <c r="D15" s="31">
        <f t="shared" si="2"/>
        <v>0</v>
      </c>
      <c r="E15" s="31"/>
      <c r="F15" s="31"/>
      <c r="G15" s="31">
        <f t="shared" si="1"/>
        <v>0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/>
      <c r="C19" s="31"/>
      <c r="D19" s="31">
        <f t="shared" si="2"/>
        <v>0</v>
      </c>
      <c r="E19" s="31"/>
      <c r="F19" s="31"/>
      <c r="G19" s="31">
        <f t="shared" si="1"/>
        <v>0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66905525.619999997</v>
      </c>
      <c r="C22" s="30">
        <f>SUM(C23:C29)</f>
        <v>2243380.2200000002</v>
      </c>
      <c r="D22" s="30">
        <f>SUM(D23:D29)</f>
        <v>69148905.840000004</v>
      </c>
      <c r="E22" s="30">
        <f>SUM(E23:E29)</f>
        <v>49205290.810000002</v>
      </c>
      <c r="F22" s="30">
        <f>SUM(F23:F29)</f>
        <v>49205290.810000002</v>
      </c>
      <c r="G22" s="30">
        <f t="shared" ref="G22:G29" si="3">D22-E22</f>
        <v>19943615.030000001</v>
      </c>
    </row>
    <row r="23" spans="1:7" x14ac:dyDescent="0.2">
      <c r="A23" s="7" t="s">
        <v>22</v>
      </c>
      <c r="B23" s="31">
        <v>66905525.619999997</v>
      </c>
      <c r="C23" s="31">
        <v>2243380.2200000002</v>
      </c>
      <c r="D23" s="31">
        <f>B23+C23</f>
        <v>69148905.840000004</v>
      </c>
      <c r="E23" s="31">
        <v>49205290.810000002</v>
      </c>
      <c r="F23" s="31">
        <v>49205290.810000002</v>
      </c>
      <c r="G23" s="31">
        <f t="shared" si="3"/>
        <v>19943615.030000001</v>
      </c>
    </row>
    <row r="24" spans="1:7" x14ac:dyDescent="0.2">
      <c r="A24" s="7" t="s">
        <v>23</v>
      </c>
      <c r="B24" s="31"/>
      <c r="C24" s="31"/>
      <c r="D24" s="31">
        <f t="shared" ref="D24:D29" si="4">B24+C24</f>
        <v>0</v>
      </c>
      <c r="E24" s="31"/>
      <c r="F24" s="31"/>
      <c r="G24" s="31">
        <f t="shared" si="3"/>
        <v>0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/>
      <c r="C28" s="31"/>
      <c r="D28" s="31">
        <f t="shared" si="4"/>
        <v>0</v>
      </c>
      <c r="E28" s="31"/>
      <c r="F28" s="31"/>
      <c r="G28" s="31">
        <f t="shared" si="3"/>
        <v>0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0</v>
      </c>
      <c r="C48" s="30">
        <f>C49+C59+C68+C79</f>
        <v>0</v>
      </c>
      <c r="D48" s="30">
        <f>D49+D59+D68+D79</f>
        <v>0</v>
      </c>
      <c r="E48" s="30">
        <f>E49+E59+E68+E79</f>
        <v>0</v>
      </c>
      <c r="F48" s="30">
        <f>F49+F59+F68+F79</f>
        <v>0</v>
      </c>
      <c r="G48" s="30">
        <f t="shared" ref="G48:G83" si="7">D48-E48</f>
        <v>0</v>
      </c>
    </row>
    <row r="49" spans="1:7" x14ac:dyDescent="0.2">
      <c r="A49" s="4" t="s">
        <v>12</v>
      </c>
      <c r="B49" s="30">
        <f>SUM(B50:B57)</f>
        <v>0</v>
      </c>
      <c r="C49" s="30">
        <f>SUM(C50:C57)</f>
        <v>0</v>
      </c>
      <c r="D49" s="30">
        <f>SUM(D50:D57)</f>
        <v>0</v>
      </c>
      <c r="E49" s="30">
        <f>SUM(E50:E57)</f>
        <v>0</v>
      </c>
      <c r="F49" s="30">
        <f>SUM(F50:F57)</f>
        <v>0</v>
      </c>
      <c r="G49" s="30">
        <f t="shared" si="7"/>
        <v>0</v>
      </c>
    </row>
    <row r="50" spans="1:7" x14ac:dyDescent="0.2">
      <c r="A50" s="7" t="s">
        <v>13</v>
      </c>
      <c r="B50" s="31"/>
      <c r="C50" s="31"/>
      <c r="D50" s="31">
        <f>B50+C50</f>
        <v>0</v>
      </c>
      <c r="E50" s="31"/>
      <c r="F50" s="31"/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/>
      <c r="C52" s="31"/>
      <c r="D52" s="31">
        <f t="shared" si="8"/>
        <v>0</v>
      </c>
      <c r="E52" s="31"/>
      <c r="F52" s="31"/>
      <c r="G52" s="31">
        <f t="shared" si="7"/>
        <v>0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/>
      <c r="C56" s="31"/>
      <c r="D56" s="31">
        <f t="shared" si="8"/>
        <v>0</v>
      </c>
      <c r="E56" s="31"/>
      <c r="F56" s="31"/>
      <c r="G56" s="31">
        <f t="shared" si="7"/>
        <v>0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0</v>
      </c>
      <c r="C59" s="30">
        <f>SUM(C60:C66)</f>
        <v>0</v>
      </c>
      <c r="D59" s="30">
        <f>SUM(D60:D66)</f>
        <v>0</v>
      </c>
      <c r="E59" s="30">
        <f>SUM(E60:E66)</f>
        <v>0</v>
      </c>
      <c r="F59" s="30">
        <f>SUM(F60:F66)</f>
        <v>0</v>
      </c>
      <c r="G59" s="30">
        <f t="shared" si="7"/>
        <v>0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/>
      <c r="C61" s="31"/>
      <c r="D61" s="31">
        <f t="shared" ref="D61:D66" si="9">B61+C61</f>
        <v>0</v>
      </c>
      <c r="E61" s="31"/>
      <c r="F61" s="31"/>
      <c r="G61" s="31">
        <f t="shared" si="7"/>
        <v>0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/>
      <c r="C65" s="31"/>
      <c r="D65" s="31">
        <f t="shared" si="9"/>
        <v>0</v>
      </c>
      <c r="E65" s="31"/>
      <c r="F65" s="31"/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66905525.619999997</v>
      </c>
      <c r="C85" s="30">
        <f t="shared" si="11"/>
        <v>2243380.2200000002</v>
      </c>
      <c r="D85" s="30">
        <f t="shared" si="11"/>
        <v>69148905.840000004</v>
      </c>
      <c r="E85" s="30">
        <f t="shared" si="11"/>
        <v>49205290.810000002</v>
      </c>
      <c r="F85" s="30">
        <f t="shared" si="11"/>
        <v>49205290.810000002</v>
      </c>
      <c r="G85" s="30">
        <f t="shared" si="11"/>
        <v>19943615.030000001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2021-10-18T15:40:40Z</dcterms:modified>
</cp:coreProperties>
</file>