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915" windowWidth="18315" windowHeight="11445"/>
  </bookViews>
  <sheets>
    <sheet name="2015" sheetId="1" r:id="rId1"/>
  </sheets>
  <definedNames>
    <definedName name="_xlnm.Print_Area" localSheetId="0">'2015'!$A$1:$AJ$49</definedName>
  </definedNames>
  <calcPr calcId="145621"/>
</workbook>
</file>

<file path=xl/calcChain.xml><?xml version="1.0" encoding="utf-8"?>
<calcChain xmlns="http://schemas.openxmlformats.org/spreadsheetml/2006/main">
  <c r="H5" i="1" l="1"/>
  <c r="G5" i="1"/>
  <c r="B5" i="1"/>
  <c r="B7" i="1" l="1"/>
  <c r="C7" i="1" s="1"/>
  <c r="D7" i="1" s="1"/>
  <c r="E7" i="1" s="1"/>
  <c r="F7" i="1" s="1"/>
  <c r="G7" i="1" s="1"/>
  <c r="H7" i="1" s="1"/>
  <c r="B9" i="1" s="1"/>
  <c r="C9" i="1" s="1"/>
  <c r="D9" i="1" s="1"/>
  <c r="E9" i="1" s="1"/>
  <c r="F9" i="1" s="1"/>
  <c r="G9" i="1" s="1"/>
  <c r="H9" i="1" s="1"/>
  <c r="B11" i="1" s="1"/>
  <c r="C11" i="1" s="1"/>
  <c r="D11" i="1" s="1"/>
  <c r="E11" i="1" s="1"/>
  <c r="F11" i="1" s="1"/>
  <c r="G11" i="1" s="1"/>
  <c r="H11" i="1" s="1"/>
  <c r="B13" i="1" s="1"/>
  <c r="C13" i="1" l="1"/>
  <c r="D13" i="1" s="1"/>
  <c r="E13" i="1" s="1"/>
  <c r="F13" i="1" s="1"/>
  <c r="G13" i="1" s="1"/>
  <c r="H13" i="1" s="1"/>
  <c r="K5" i="1" l="1"/>
  <c r="L5" i="1" s="1"/>
  <c r="M5" i="1" s="1"/>
  <c r="N5" i="1" s="1"/>
  <c r="O5" i="1" s="1"/>
  <c r="P5" i="1" s="1"/>
  <c r="Q5" i="1" s="1"/>
  <c r="K7" i="1" l="1"/>
  <c r="L7" i="1" s="1"/>
  <c r="M7" i="1" s="1"/>
  <c r="N7" i="1" s="1"/>
  <c r="O7" i="1" s="1"/>
  <c r="P7" i="1" s="1"/>
  <c r="Q7" i="1" s="1"/>
  <c r="K9" i="1" s="1"/>
  <c r="L9" i="1" s="1"/>
  <c r="M9" i="1" s="1"/>
  <c r="N9" i="1" s="1"/>
  <c r="O9" i="1" s="1"/>
  <c r="P9" i="1" s="1"/>
  <c r="Q9" i="1" s="1"/>
  <c r="K11" i="1" s="1"/>
  <c r="L11" i="1" s="1"/>
  <c r="M11" i="1" s="1"/>
  <c r="N11" i="1" s="1"/>
  <c r="O11" i="1" s="1"/>
  <c r="P11" i="1" s="1"/>
  <c r="Q11" i="1" s="1"/>
  <c r="K13" i="1" l="1"/>
  <c r="L13" i="1" l="1"/>
  <c r="M13" i="1" l="1"/>
  <c r="N13" i="1" l="1"/>
  <c r="O13" i="1" s="1"/>
  <c r="P13" i="1" l="1"/>
  <c r="Q13" i="1" l="1"/>
  <c r="T5" i="1" s="1"/>
  <c r="U5" i="1" s="1"/>
  <c r="V5" i="1" s="1"/>
  <c r="W5" i="1" s="1"/>
  <c r="X5" i="1" s="1"/>
  <c r="Y5" i="1" s="1"/>
  <c r="Z5" i="1" s="1"/>
  <c r="T7" i="1" s="1"/>
  <c r="U7" i="1" s="1"/>
  <c r="V7" i="1" s="1"/>
  <c r="W7" i="1" s="1"/>
  <c r="X7" i="1" s="1"/>
  <c r="Y7" i="1" s="1"/>
  <c r="Z7" i="1" s="1"/>
  <c r="T9" i="1" s="1"/>
  <c r="U9" i="1" s="1"/>
  <c r="V9" i="1" s="1"/>
  <c r="W9" i="1" s="1"/>
  <c r="X9" i="1" s="1"/>
  <c r="Y9" i="1" s="1"/>
  <c r="Z9" i="1" s="1"/>
  <c r="T11" i="1" s="1"/>
  <c r="U11" i="1" s="1"/>
  <c r="V11" i="1" s="1"/>
  <c r="W11" i="1" s="1"/>
  <c r="X11" i="1" s="1"/>
  <c r="Y11" i="1" s="1"/>
  <c r="Z11" i="1" s="1"/>
  <c r="T13" i="1" l="1"/>
  <c r="U13" i="1" l="1"/>
  <c r="V13" i="1" s="1"/>
  <c r="W13" i="1" l="1"/>
  <c r="X13" i="1" l="1"/>
  <c r="Y13" i="1" l="1"/>
  <c r="Z13" i="1" s="1"/>
  <c r="AC5" i="1" s="1"/>
  <c r="AD5" i="1" s="1"/>
  <c r="AE5" i="1" s="1"/>
  <c r="AF5" i="1" s="1"/>
  <c r="AG5" i="1" s="1"/>
  <c r="AH5" i="1" s="1"/>
  <c r="AI5" i="1" l="1"/>
  <c r="AC7" i="1" s="1"/>
  <c r="AD7" i="1" s="1"/>
  <c r="AE7" i="1" s="1"/>
  <c r="AF7" i="1" s="1"/>
  <c r="AG7" i="1" s="1"/>
  <c r="AH7" i="1" s="1"/>
  <c r="AI7" i="1" s="1"/>
  <c r="AC9" i="1" s="1"/>
  <c r="AD9" i="1" s="1"/>
  <c r="AE9" i="1" s="1"/>
  <c r="AF9" i="1" s="1"/>
  <c r="AG9" i="1" s="1"/>
  <c r="AH9" i="1" s="1"/>
  <c r="AI9" i="1" s="1"/>
  <c r="AC11" i="1" s="1"/>
  <c r="AD11" i="1" s="1"/>
  <c r="AE11" i="1" s="1"/>
  <c r="AF11" i="1" s="1"/>
  <c r="AG11" i="1" s="1"/>
  <c r="AH11" i="1" s="1"/>
  <c r="AI11" i="1" s="1"/>
  <c r="AC13" i="1" s="1"/>
  <c r="AD13" i="1" s="1"/>
  <c r="AE13" i="1" s="1"/>
  <c r="AF13" i="1" s="1"/>
  <c r="AG13" i="1" s="1"/>
  <c r="AH13" i="1" s="1"/>
  <c r="AI13" i="1" s="1"/>
  <c r="B20" i="1" l="1"/>
  <c r="C20" i="1" s="1"/>
  <c r="D20" i="1" s="1"/>
  <c r="E20" i="1" s="1"/>
  <c r="F20" i="1" s="1"/>
  <c r="G20" i="1"/>
  <c r="H20" i="1" l="1"/>
  <c r="B22" i="1" l="1"/>
  <c r="C22" i="1" s="1"/>
  <c r="D22" i="1" s="1"/>
  <c r="E22" i="1" s="1"/>
  <c r="F22" i="1" s="1"/>
  <c r="G22" i="1" s="1"/>
  <c r="H22" i="1" s="1"/>
  <c r="B24" i="1" s="1"/>
  <c r="C24" i="1" s="1"/>
  <c r="D24" i="1" s="1"/>
  <c r="E24" i="1" s="1"/>
  <c r="F24" i="1" s="1"/>
  <c r="G24" i="1" s="1"/>
  <c r="H24" i="1" s="1"/>
  <c r="B26" i="1" s="1"/>
  <c r="C26" i="1" s="1"/>
  <c r="D26" i="1" s="1"/>
  <c r="E26" i="1" s="1"/>
  <c r="F26" i="1" s="1"/>
  <c r="G26" i="1" s="1"/>
  <c r="H26" i="1" s="1"/>
  <c r="B28" i="1" s="1"/>
  <c r="C28" i="1" s="1"/>
  <c r="D28" i="1" s="1"/>
  <c r="E28" i="1" s="1"/>
  <c r="F28" i="1" s="1"/>
  <c r="G28" i="1" s="1"/>
  <c r="H28" i="1" s="1"/>
  <c r="B30" i="1" s="1"/>
  <c r="C30" i="1" l="1"/>
  <c r="D30" i="1" l="1"/>
  <c r="E30" i="1" s="1"/>
  <c r="F30" i="1" s="1"/>
  <c r="G30" i="1" s="1"/>
  <c r="H30" i="1" s="1"/>
  <c r="K20" i="1" s="1"/>
  <c r="L20" i="1" s="1"/>
  <c r="M20" i="1" s="1"/>
  <c r="N20" i="1" s="1"/>
  <c r="O20" i="1" s="1"/>
  <c r="P20" i="1" s="1"/>
  <c r="Q20" i="1" s="1"/>
  <c r="K22" i="1" s="1"/>
  <c r="L22" i="1" s="1"/>
  <c r="M22" i="1" s="1"/>
  <c r="N22" i="1" s="1"/>
  <c r="O22" i="1" s="1"/>
  <c r="P22" i="1" s="1"/>
  <c r="Q22" i="1" s="1"/>
  <c r="K24" i="1" s="1"/>
  <c r="L24" i="1" s="1"/>
  <c r="M24" i="1" s="1"/>
  <c r="N24" i="1" s="1"/>
  <c r="O24" i="1" s="1"/>
  <c r="P24" i="1" s="1"/>
  <c r="Q24" i="1" s="1"/>
  <c r="K26" i="1" s="1"/>
  <c r="L26" i="1" s="1"/>
  <c r="M26" i="1" s="1"/>
  <c r="N26" i="1" s="1"/>
  <c r="O26" i="1" s="1"/>
  <c r="P26" i="1" s="1"/>
  <c r="Q26" i="1" s="1"/>
  <c r="K28" i="1" s="1"/>
  <c r="L28" i="1" l="1"/>
  <c r="M28" i="1" l="1"/>
  <c r="N28" i="1" l="1"/>
  <c r="O28" i="1" s="1"/>
  <c r="P28" i="1" s="1"/>
  <c r="Q28" i="1" s="1"/>
  <c r="K30" i="1" l="1"/>
  <c r="L30" i="1" s="1"/>
  <c r="M30" i="1" s="1"/>
  <c r="N30" i="1" s="1"/>
  <c r="O30" i="1" s="1"/>
  <c r="P30" i="1" s="1"/>
  <c r="Q30" i="1" s="1"/>
  <c r="T20" i="1" s="1"/>
  <c r="U20" i="1" s="1"/>
  <c r="V20" i="1" s="1"/>
  <c r="W20" i="1" s="1"/>
  <c r="X20" i="1" s="1"/>
  <c r="Y20" i="1" s="1"/>
  <c r="Z20" i="1" s="1"/>
  <c r="T22" i="1" s="1"/>
  <c r="U22" i="1" s="1"/>
  <c r="V22" i="1" s="1"/>
  <c r="W22" i="1" s="1"/>
  <c r="X22" i="1" s="1"/>
  <c r="Y22" i="1" s="1"/>
  <c r="Z22" i="1" s="1"/>
  <c r="T24" i="1" s="1"/>
  <c r="U24" i="1" s="1"/>
  <c r="V24" i="1" s="1"/>
  <c r="W24" i="1" s="1"/>
  <c r="X24" i="1" s="1"/>
  <c r="Y24" i="1" s="1"/>
  <c r="Z24" i="1" s="1"/>
  <c r="T26" i="1" s="1"/>
  <c r="U26" i="1" s="1"/>
  <c r="V26" i="1" s="1"/>
  <c r="W26" i="1" s="1"/>
  <c r="X26" i="1" s="1"/>
  <c r="Y26" i="1" s="1"/>
  <c r="Z26" i="1" s="1"/>
  <c r="T28" i="1" l="1"/>
  <c r="U28" i="1" s="1"/>
  <c r="V28" i="1" s="1"/>
  <c r="W28" i="1" s="1"/>
  <c r="X28" i="1" s="1"/>
  <c r="Y28" i="1" s="1"/>
  <c r="Z28" i="1" s="1"/>
  <c r="T30" i="1" s="1"/>
  <c r="U30" i="1" s="1"/>
  <c r="V30" i="1" s="1"/>
  <c r="W30" i="1" s="1"/>
  <c r="X30" i="1" s="1"/>
  <c r="Y30" i="1" s="1"/>
  <c r="Z30" i="1" s="1"/>
  <c r="AC20" i="1" l="1"/>
  <c r="AD20" i="1" s="1"/>
  <c r="AE20" i="1" s="1"/>
  <c r="AF20" i="1" s="1"/>
  <c r="AG20" i="1" s="1"/>
  <c r="AH20" i="1" s="1"/>
  <c r="AI20" i="1" s="1"/>
  <c r="AC22" i="1" s="1"/>
  <c r="AD22" i="1" s="1"/>
  <c r="AE22" i="1" s="1"/>
  <c r="AF22" i="1" s="1"/>
  <c r="AG22" i="1" s="1"/>
  <c r="AH22" i="1" s="1"/>
  <c r="AI22" i="1" s="1"/>
  <c r="AC24" i="1" s="1"/>
  <c r="AD24" i="1" s="1"/>
  <c r="AE24" i="1" s="1"/>
  <c r="AF24" i="1" s="1"/>
  <c r="AG24" i="1" s="1"/>
  <c r="AH24" i="1" s="1"/>
  <c r="AI24" i="1" s="1"/>
  <c r="AC26" i="1" s="1"/>
  <c r="AD26" i="1" s="1"/>
  <c r="AE26" i="1" s="1"/>
  <c r="AF26" i="1" s="1"/>
  <c r="AG26" i="1" s="1"/>
  <c r="AH26" i="1" s="1"/>
  <c r="AI26" i="1" s="1"/>
  <c r="AC28" i="1" l="1"/>
  <c r="AD28" i="1" s="1"/>
  <c r="AE28" i="1" s="1"/>
  <c r="AF28" i="1" s="1"/>
  <c r="AG28" i="1" s="1"/>
  <c r="AH28" i="1" s="1"/>
  <c r="AI28" i="1" s="1"/>
  <c r="AC30" i="1" s="1"/>
  <c r="B35" i="1" l="1"/>
  <c r="C35" i="1" s="1"/>
  <c r="AD30" i="1"/>
  <c r="AE30" i="1" l="1"/>
  <c r="AF30" i="1" s="1"/>
  <c r="AG30" i="1" s="1"/>
  <c r="AH30" i="1" s="1"/>
  <c r="AI30" i="1" s="1"/>
  <c r="D35" i="1"/>
  <c r="E35" i="1" l="1"/>
  <c r="F35" i="1" s="1"/>
  <c r="G35" i="1" s="1"/>
  <c r="H35" i="1" s="1"/>
  <c r="B37" i="1" s="1"/>
  <c r="C37" i="1" s="1"/>
  <c r="D37" i="1" s="1"/>
  <c r="E37" i="1" s="1"/>
  <c r="F37" i="1" s="1"/>
  <c r="G37" i="1" s="1"/>
  <c r="H37" i="1" s="1"/>
  <c r="B39" i="1" s="1"/>
  <c r="C39" i="1" s="1"/>
  <c r="D39" i="1" s="1"/>
  <c r="E39" i="1" s="1"/>
  <c r="F39" i="1" s="1"/>
  <c r="G39" i="1" s="1"/>
  <c r="H39" i="1" s="1"/>
  <c r="B41" i="1" s="1"/>
  <c r="C41" i="1" s="1"/>
  <c r="D41" i="1" s="1"/>
  <c r="E41" i="1" s="1"/>
  <c r="F41" i="1" s="1"/>
  <c r="G41" i="1" s="1"/>
  <c r="H41" i="1" s="1"/>
  <c r="B43" i="1" s="1"/>
  <c r="C43" i="1" s="1"/>
  <c r="D43" i="1" s="1"/>
  <c r="E43" i="1" s="1"/>
  <c r="F43" i="1" l="1"/>
  <c r="G43" i="1" s="1"/>
  <c r="H43" i="1" s="1"/>
  <c r="B45" i="1" l="1"/>
  <c r="C45" i="1" s="1"/>
  <c r="D45" i="1" s="1"/>
  <c r="E45" i="1" s="1"/>
  <c r="F45" i="1" s="1"/>
  <c r="G45" i="1" s="1"/>
  <c r="H45" i="1" s="1"/>
  <c r="K35" i="1" s="1"/>
  <c r="L35" i="1" s="1"/>
  <c r="M35" i="1" s="1"/>
  <c r="N35" i="1" s="1"/>
  <c r="O35" i="1" s="1"/>
  <c r="P35" i="1" s="1"/>
  <c r="Q35" i="1" s="1"/>
  <c r="K37" i="1" s="1"/>
  <c r="L37" i="1" s="1"/>
  <c r="M37" i="1" s="1"/>
  <c r="N37" i="1" s="1"/>
  <c r="O37" i="1" s="1"/>
  <c r="P37" i="1" s="1"/>
  <c r="Q37" i="1" s="1"/>
  <c r="K39" i="1" s="1"/>
  <c r="L39" i="1" s="1"/>
  <c r="M39" i="1" s="1"/>
  <c r="N39" i="1" s="1"/>
  <c r="O39" i="1" s="1"/>
  <c r="P39" i="1" s="1"/>
  <c r="Q39" i="1" s="1"/>
  <c r="K41" i="1" s="1"/>
  <c r="L41" i="1" s="1"/>
  <c r="M41" i="1" s="1"/>
  <c r="N41" i="1" s="1"/>
  <c r="O41" i="1" s="1"/>
  <c r="P41" i="1" s="1"/>
  <c r="Q41" i="1" s="1"/>
  <c r="K43" i="1" s="1"/>
  <c r="L43" i="1" s="1"/>
  <c r="M43" i="1" s="1"/>
  <c r="N43" i="1" s="1"/>
  <c r="O43" i="1" s="1"/>
  <c r="P43" i="1" s="1"/>
  <c r="Q43" i="1" s="1"/>
  <c r="K45" i="1" l="1"/>
  <c r="L45" i="1" s="1"/>
  <c r="M45" i="1" s="1"/>
  <c r="N45" i="1" s="1"/>
  <c r="O45" i="1" s="1"/>
  <c r="P45" i="1" s="1"/>
  <c r="Q45" i="1" s="1"/>
  <c r="T35" i="1" s="1"/>
  <c r="U35" i="1" s="1"/>
  <c r="V35" i="1" s="1"/>
  <c r="W35" i="1" s="1"/>
  <c r="X35" i="1" s="1"/>
  <c r="Y35" i="1" s="1"/>
  <c r="Z35" i="1" s="1"/>
  <c r="T37" i="1" s="1"/>
  <c r="U37" i="1" s="1"/>
  <c r="V37" i="1" s="1"/>
  <c r="W37" i="1" s="1"/>
  <c r="X37" i="1" s="1"/>
  <c r="Y37" i="1" s="1"/>
  <c r="Z37" i="1" s="1"/>
  <c r="T39" i="1" s="1"/>
  <c r="U39" i="1" s="1"/>
  <c r="V39" i="1" s="1"/>
  <c r="W39" i="1" s="1"/>
  <c r="X39" i="1" s="1"/>
  <c r="Y39" i="1" s="1"/>
  <c r="Z39" i="1" s="1"/>
  <c r="T41" i="1" s="1"/>
  <c r="U41" i="1" s="1"/>
  <c r="V41" i="1" s="1"/>
  <c r="W41" i="1" s="1"/>
  <c r="X41" i="1" s="1"/>
  <c r="Y41" i="1" s="1"/>
  <c r="Z41" i="1" s="1"/>
  <c r="T43" i="1" l="1"/>
  <c r="U43" i="1" s="1"/>
  <c r="V43" i="1" l="1"/>
  <c r="W43" i="1" l="1"/>
  <c r="X43" i="1" l="1"/>
  <c r="Y43" i="1" l="1"/>
  <c r="Z43" i="1" s="1"/>
  <c r="T45" i="1" l="1"/>
  <c r="U45" i="1" s="1"/>
  <c r="V45" i="1" s="1"/>
  <c r="W45" i="1" s="1"/>
  <c r="X45" i="1" s="1"/>
  <c r="Y45" i="1" s="1"/>
  <c r="Z45" i="1" s="1"/>
  <c r="AC35" i="1"/>
  <c r="AD35" i="1" s="1"/>
  <c r="AE35" i="1" s="1"/>
  <c r="AF35" i="1" s="1"/>
  <c r="AG35" i="1" s="1"/>
  <c r="AH35" i="1" s="1"/>
  <c r="AI35" i="1" s="1"/>
  <c r="AC37" i="1" s="1"/>
  <c r="AD37" i="1" s="1"/>
  <c r="AE37" i="1" s="1"/>
  <c r="AF37" i="1" s="1"/>
  <c r="AG37" i="1" s="1"/>
  <c r="AH37" i="1" s="1"/>
  <c r="AI37" i="1" s="1"/>
  <c r="AC39" i="1" s="1"/>
  <c r="AD39" i="1" s="1"/>
  <c r="AE39" i="1" s="1"/>
  <c r="AF39" i="1" s="1"/>
  <c r="AG39" i="1" s="1"/>
  <c r="AH39" i="1" s="1"/>
  <c r="AI39" i="1" s="1"/>
  <c r="AC41" i="1" s="1"/>
  <c r="AD41" i="1" s="1"/>
  <c r="AE41" i="1" s="1"/>
  <c r="AF41" i="1" s="1"/>
  <c r="AG41" i="1" s="1"/>
  <c r="AH41" i="1" s="1"/>
  <c r="AI41" i="1" s="1"/>
  <c r="AC43" i="1" s="1"/>
  <c r="AD43" i="1" s="1"/>
  <c r="AE43" i="1" s="1"/>
  <c r="AF43" i="1" s="1"/>
  <c r="AG43" i="1" s="1"/>
  <c r="AH43" i="1" s="1"/>
  <c r="AI43" i="1" s="1"/>
  <c r="AC45" i="1" s="1"/>
  <c r="AD45" i="1" s="1"/>
  <c r="AE45" i="1" s="1"/>
  <c r="AF45" i="1" s="1"/>
  <c r="AG45" i="1" s="1"/>
  <c r="AH45" i="1" s="1"/>
  <c r="AI45" i="1" s="1"/>
</calcChain>
</file>

<file path=xl/sharedStrings.xml><?xml version="1.0" encoding="utf-8"?>
<sst xmlns="http://schemas.openxmlformats.org/spreadsheetml/2006/main" count="109" uniqueCount="32">
  <si>
    <t>January</t>
  </si>
  <si>
    <t>February</t>
  </si>
  <si>
    <t>March</t>
  </si>
  <si>
    <t>April</t>
  </si>
  <si>
    <t>Sun</t>
  </si>
  <si>
    <t>Mon</t>
  </si>
  <si>
    <t>Tue</t>
  </si>
  <si>
    <t>Wed</t>
  </si>
  <si>
    <t>Thu</t>
  </si>
  <si>
    <t>Fri</t>
  </si>
  <si>
    <t>Sat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</si>
  <si>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</si>
  <si>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</si>
  <si>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</si>
  <si>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</si>
  <si>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</si>
  <si>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</si>
  <si>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</si>
  <si>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</si>
  <si>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</t>
  </si>
  <si>
    <t>MLK</t>
  </si>
  <si>
    <t xml:space="preserve">Cloverdale Spring Break </t>
  </si>
  <si>
    <t>VD</t>
  </si>
  <si>
    <t>Time Cha</t>
  </si>
  <si>
    <t xml:space="preserve"> Holidays</t>
  </si>
  <si>
    <t>Sunday School 9:30am</t>
  </si>
  <si>
    <t>Worship Service 10:00am</t>
  </si>
  <si>
    <t>Bible Study 6:30pm</t>
  </si>
  <si>
    <t>Work Day</t>
  </si>
  <si>
    <t>Activity</t>
  </si>
  <si>
    <t>Childens Church</t>
  </si>
  <si>
    <t>Cleaning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</si>
</sst>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80"/>
      <name val="Times New Roman"/>
      <family val="1"/>
    </font>
    <font>
      <sz val="10"/>
      <name val="Times New Roman"/>
      <family val="1"/>
    </font>
    <font>
      <b/>
      <i/>
      <sz val="80"/>
      <name val="Times New Roman"/>
      <family val="1"/>
    </font>
    <font>
      <b/>
      <sz val="80"/>
      <name val="Times New Roman"/>
      <family val="1"/>
    </font>
    <font>
      <sz val="16"/>
      <name val="Times New Roman"/>
      <family val="1"/>
    </font>
    <font>
      <b/>
      <sz val="24"/>
      <name val="Times New Roman"/>
      <family val="1"/>
    </font>
    <font>
      <sz val="1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55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color rgb="FFFF0000"/>
      <name val="Times New Roman"/>
      <family val="1"/>
    </font>
    <font>
      <b/>
      <i/>
      <sz val="12"/>
      <color rgb="FFFFC000"/>
      <name val="Times New Roman"/>
      <family val="1"/>
    </font>
    <font>
      <sz val="8"/>
      <color rgb="FF00B050"/>
      <name val="Times New Roman"/>
      <family val="1"/>
    </font>
    <font>
      <sz val="9"/>
      <color rgb="FFFF0000"/>
      <name val="Times New Roman"/>
      <family val="1"/>
    </font>
    <font>
      <sz val="7"/>
      <color rgb="FFFF0000"/>
      <name val="Times New Roman"/>
      <family val="1"/>
    </font>
    <font>
      <sz val="9"/>
      <color theme="2" tint="-0.749992370372631"/>
      <name val="Times New Roman"/>
      <family val="1"/>
    </font>
    <font>
      <sz val="14"/>
      <color rgb="FF7030A0"/>
      <name val="Times New Roman"/>
      <family val="1"/>
    </font>
    <font>
      <sz val="10"/>
      <name val="Arial"/>
      <family val="2"/>
    </font>
    <font>
      <sz val="8"/>
      <color rgb="FF7030A0"/>
      <name val="Times New Roman"/>
      <family val="1"/>
    </font>
    <font>
      <sz val="11"/>
      <color rgb="FF7030A0"/>
      <name val="Times New Roman"/>
      <family val="1"/>
    </font>
    <font>
      <sz val="7"/>
      <color rgb="FF7030A0"/>
      <name val="Times New Roman"/>
      <family val="1"/>
    </font>
    <font>
      <sz val="6"/>
      <color rgb="FF7030A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6"/>
      <name val="Times New Roman"/>
      <family val="1"/>
    </font>
    <font>
      <sz val="14"/>
      <color rgb="FF00B050"/>
      <name val="Times New Roman"/>
      <family val="1"/>
    </font>
    <font>
      <sz val="10"/>
      <color theme="9" tint="-0.49998474074526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quotePrefix="1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Border="1"/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0" xfId="0" applyFont="1"/>
    <xf numFmtId="0" fontId="7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/>
    </xf>
    <xf numFmtId="0" fontId="13" fillId="0" borderId="10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/>
    <xf numFmtId="0" fontId="12" fillId="0" borderId="0" xfId="0" applyFont="1" applyFill="1"/>
    <xf numFmtId="0" fontId="0" fillId="2" borderId="0" xfId="0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3" fillId="2" borderId="10" xfId="0" applyFont="1" applyFill="1" applyBorder="1" applyAlignment="1">
      <alignment horizontal="left" vertical="top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 vertical="top"/>
    </xf>
    <xf numFmtId="0" fontId="12" fillId="3" borderId="15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center"/>
    </xf>
    <xf numFmtId="0" fontId="13" fillId="0" borderId="9" xfId="0" applyNumberFormat="1" applyFont="1" applyFill="1" applyBorder="1" applyAlignment="1">
      <alignment horizontal="left" vertical="top"/>
    </xf>
    <xf numFmtId="0" fontId="13" fillId="0" borderId="11" xfId="0" applyNumberFormat="1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/>
    </xf>
    <xf numFmtId="0" fontId="13" fillId="0" borderId="29" xfId="0" applyFont="1" applyFill="1" applyBorder="1" applyAlignment="1">
      <alignment horizontal="left" vertical="top"/>
    </xf>
    <xf numFmtId="0" fontId="13" fillId="0" borderId="30" xfId="0" applyFont="1" applyFill="1" applyBorder="1" applyAlignment="1">
      <alignment horizontal="left" vertical="top"/>
    </xf>
    <xf numFmtId="0" fontId="13" fillId="0" borderId="31" xfId="0" applyFont="1" applyFill="1" applyBorder="1" applyAlignment="1">
      <alignment horizontal="left" vertical="top"/>
    </xf>
    <xf numFmtId="0" fontId="13" fillId="2" borderId="29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/>
    </xf>
    <xf numFmtId="0" fontId="13" fillId="2" borderId="30" xfId="0" applyFont="1" applyFill="1" applyBorder="1" applyAlignment="1">
      <alignment horizontal="left" vertical="top"/>
    </xf>
    <xf numFmtId="0" fontId="13" fillId="2" borderId="31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4" borderId="11" xfId="0" applyFont="1" applyFill="1" applyBorder="1" applyAlignment="1">
      <alignment horizontal="left" vertical="top"/>
    </xf>
    <xf numFmtId="0" fontId="12" fillId="4" borderId="20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right"/>
    </xf>
    <xf numFmtId="0" fontId="18" fillId="2" borderId="1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wrapText="1"/>
    </xf>
    <xf numFmtId="0" fontId="25" fillId="0" borderId="16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horizontal="center" wrapText="1"/>
    </xf>
    <xf numFmtId="0" fontId="23" fillId="0" borderId="19" xfId="0" applyFont="1" applyFill="1" applyBorder="1" applyAlignment="1">
      <alignment horizontal="center" wrapText="1"/>
    </xf>
    <xf numFmtId="0" fontId="5" fillId="0" borderId="5" xfId="0" applyFont="1" applyBorder="1" applyAlignment="1"/>
    <xf numFmtId="0" fontId="5" fillId="0" borderId="0" xfId="0" applyFont="1" applyAlignment="1"/>
    <xf numFmtId="0" fontId="5" fillId="0" borderId="5" xfId="0" applyFont="1" applyFill="1" applyBorder="1" applyAlignment="1"/>
    <xf numFmtId="0" fontId="5" fillId="0" borderId="0" xfId="0" applyFont="1" applyFill="1" applyAlignment="1"/>
    <xf numFmtId="0" fontId="3" fillId="0" borderId="2" xfId="0" quotePrefix="1" applyNumberFormat="1" applyFont="1" applyBorder="1" applyAlignment="1">
      <alignment horizontal="center" vertical="center"/>
    </xf>
    <xf numFmtId="0" fontId="22" fillId="6" borderId="24" xfId="0" applyFont="1" applyFill="1" applyBorder="1" applyAlignment="1">
      <alignment wrapText="1"/>
    </xf>
    <xf numFmtId="0" fontId="22" fillId="6" borderId="25" xfId="0" applyFont="1" applyFill="1" applyBorder="1" applyAlignment="1">
      <alignment wrapText="1"/>
    </xf>
    <xf numFmtId="0" fontId="24" fillId="7" borderId="23" xfId="0" applyFont="1" applyFill="1" applyBorder="1" applyAlignment="1">
      <alignment horizontal="center"/>
    </xf>
    <xf numFmtId="0" fontId="24" fillId="7" borderId="24" xfId="0" applyFont="1" applyFill="1" applyBorder="1" applyAlignment="1">
      <alignment horizontal="center"/>
    </xf>
    <xf numFmtId="0" fontId="24" fillId="7" borderId="2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right"/>
    </xf>
    <xf numFmtId="0" fontId="12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left" vertical="top"/>
    </xf>
    <xf numFmtId="0" fontId="28" fillId="4" borderId="24" xfId="0" applyFont="1" applyFill="1" applyBorder="1" applyAlignment="1">
      <alignment wrapText="1"/>
    </xf>
    <xf numFmtId="0" fontId="28" fillId="4" borderId="25" xfId="0" applyFont="1" applyFill="1" applyBorder="1" applyAlignment="1">
      <alignment wrapText="1"/>
    </xf>
    <xf numFmtId="0" fontId="29" fillId="4" borderId="23" xfId="0" applyFont="1" applyFill="1" applyBorder="1" applyAlignment="1">
      <alignment horizontal="center" vertical="center" wrapText="1"/>
    </xf>
    <xf numFmtId="0" fontId="29" fillId="5" borderId="23" xfId="0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 wrapText="1"/>
    </xf>
    <xf numFmtId="0" fontId="29" fillId="5" borderId="25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/>
    <xf numFmtId="0" fontId="22" fillId="3" borderId="25" xfId="0" applyFont="1" applyFill="1" applyBorder="1" applyAlignment="1"/>
    <xf numFmtId="0" fontId="13" fillId="4" borderId="9" xfId="0" applyFont="1" applyFill="1" applyBorder="1" applyAlignment="1">
      <alignment horizontal="left" vertical="top"/>
    </xf>
    <xf numFmtId="0" fontId="12" fillId="5" borderId="17" xfId="0" applyFont="1" applyFill="1" applyBorder="1" applyAlignment="1">
      <alignment horizontal="center"/>
    </xf>
    <xf numFmtId="0" fontId="30" fillId="5" borderId="17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31" fillId="6" borderId="15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wrapText="1"/>
    </xf>
    <xf numFmtId="0" fontId="2" fillId="9" borderId="23" xfId="0" applyFont="1" applyFill="1" applyBorder="1" applyAlignment="1">
      <alignment horizontal="center" vertical="center" wrapText="1"/>
    </xf>
    <xf numFmtId="0" fontId="22" fillId="9" borderId="25" xfId="0" applyFont="1" applyFill="1" applyBorder="1" applyAlignment="1">
      <alignment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gif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108857</xdr:colOff>
      <xdr:row>0</xdr:row>
      <xdr:rowOff>40821</xdr:rowOff>
    </xdr:from>
    <xdr:to>
      <xdr:col>20</xdr:col>
      <xdr:colOff>180975</xdr:colOff>
      <xdr:row>0</xdr:row>
      <xdr:rowOff>517071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599464" y="40821"/>
          <a:ext cx="1405618" cy="4762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b="1" i="1" kern="10" spc="0">
              <a:ln w="9525">
                <a:round/>
                <a:headEnd/>
                <a:tailEnd/>
              </a:ln>
              <a:gradFill rotWithShape="1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2015</a:t>
          </a:r>
        </a:p>
      </xdr:txBody>
    </xdr:sp>
    <xdr:clientData/>
  </xdr:twoCellAnchor>
  <xdr:twoCellAnchor editAs="oneCell">
    <xdr:from>
      <xdr:col>33</xdr:col>
      <xdr:colOff>225238</xdr:colOff>
      <xdr:row>4</xdr:row>
      <xdr:rowOff>119342</xdr:rowOff>
    </xdr:from>
    <xdr:to>
      <xdr:col>33</xdr:col>
      <xdr:colOff>387163</xdr:colOff>
      <xdr:row>5</xdr:row>
      <xdr:rowOff>166968</xdr:rowOff>
    </xdr:to>
    <xdr:pic>
      <xdr:nvPicPr>
        <xdr:cNvPr id="1848" name="Picture 6" descr="C:\Documents and Settings\HarrisoJ\Local Settings\Temporary Internet Files\Content.IE5\0JKFYH07\MC900014665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0591" y="1374401"/>
          <a:ext cx="161925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150720</xdr:colOff>
      <xdr:row>18</xdr:row>
      <xdr:rowOff>258856</xdr:rowOff>
    </xdr:from>
    <xdr:to>
      <xdr:col>25</xdr:col>
      <xdr:colOff>379320</xdr:colOff>
      <xdr:row>21</xdr:row>
      <xdr:rowOff>11206</xdr:rowOff>
    </xdr:to>
    <xdr:pic>
      <xdr:nvPicPr>
        <xdr:cNvPr id="1849" name="Picture 11" descr="C:\Documents and Settings\HarrisoJ\Local Settings\Temporary Internet Files\Content.IE5\0PKF4BIP\MM900354573[1]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6" y="4505885"/>
          <a:ext cx="228600" cy="469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11206</xdr:colOff>
      <xdr:row>40</xdr:row>
      <xdr:rowOff>125505</xdr:rowOff>
    </xdr:from>
    <xdr:to>
      <xdr:col>24</xdr:col>
      <xdr:colOff>39781</xdr:colOff>
      <xdr:row>42</xdr:row>
      <xdr:rowOff>30254</xdr:rowOff>
    </xdr:to>
    <xdr:pic>
      <xdr:nvPicPr>
        <xdr:cNvPr id="1850" name="Picture 12" descr="C:\Documents and Settings\HarrisoJ\Local Settings\Temporary Internet Files\Content.IE5\0JKFYH07\MC900012949[1].wm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2441" y="9213476"/>
          <a:ext cx="476811" cy="330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44823</xdr:colOff>
      <xdr:row>27</xdr:row>
      <xdr:rowOff>198905</xdr:rowOff>
    </xdr:from>
    <xdr:to>
      <xdr:col>2</xdr:col>
      <xdr:colOff>226919</xdr:colOff>
      <xdr:row>28</xdr:row>
      <xdr:rowOff>193083</xdr:rowOff>
    </xdr:to>
    <xdr:pic>
      <xdr:nvPicPr>
        <xdr:cNvPr id="1851" name="Picture 18" descr="C:\Documents and Settings\HarrisoJ\Local Settings\Temporary Internet Files\Content.IE5\0JKFYH07\MC900326850[1].wm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6" y="6014758"/>
          <a:ext cx="182096" cy="2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219075</xdr:colOff>
      <xdr:row>38</xdr:row>
      <xdr:rowOff>114300</xdr:rowOff>
    </xdr:from>
    <xdr:to>
      <xdr:col>20</xdr:col>
      <xdr:colOff>390525</xdr:colOff>
      <xdr:row>39</xdr:row>
      <xdr:rowOff>142874</xdr:rowOff>
    </xdr:to>
    <xdr:pic>
      <xdr:nvPicPr>
        <xdr:cNvPr id="1852" name="Picture 20" descr="C:\Documents and Settings\HarrisoJ\Local Settings\Temporary Internet Files\Content.IE5\U3GXUP4N\MC900024581[1].wm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8058150"/>
          <a:ext cx="171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244848</xdr:colOff>
      <xdr:row>6</xdr:row>
      <xdr:rowOff>186017</xdr:rowOff>
    </xdr:from>
    <xdr:to>
      <xdr:col>28</xdr:col>
      <xdr:colOff>435348</xdr:colOff>
      <xdr:row>7</xdr:row>
      <xdr:rowOff>166966</xdr:rowOff>
    </xdr:to>
    <xdr:pic>
      <xdr:nvPicPr>
        <xdr:cNvPr id="1853" name="Picture 21" descr="C:\Documents and Settings\HarrisoJ\Local Settings\Temporary Internet Files\Content.IE5\0JKFYH07\MC900436183[1]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4" y="1866899"/>
          <a:ext cx="190500" cy="19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23</xdr:row>
      <xdr:rowOff>104775</xdr:rowOff>
    </xdr:from>
    <xdr:to>
      <xdr:col>1</xdr:col>
      <xdr:colOff>438150</xdr:colOff>
      <xdr:row>24</xdr:row>
      <xdr:rowOff>161925</xdr:rowOff>
    </xdr:to>
    <xdr:pic>
      <xdr:nvPicPr>
        <xdr:cNvPr id="1854" name="Picture 23" descr="C:\Documents and Settings\HarrisoJ\Local Settings\Temporary Internet Files\Content.IE5\U3GXUP4N\MC900413718[1].wm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625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185458</xdr:colOff>
      <xdr:row>25</xdr:row>
      <xdr:rowOff>75080</xdr:rowOff>
    </xdr:from>
    <xdr:to>
      <xdr:col>11</xdr:col>
      <xdr:colOff>52108</xdr:colOff>
      <xdr:row>26</xdr:row>
      <xdr:rowOff>189380</xdr:rowOff>
    </xdr:to>
    <xdr:pic>
      <xdr:nvPicPr>
        <xdr:cNvPr id="1855" name="Picture 24" descr="C:\Documents and Settings\HarrisoJ\Local Settings\Temporary Internet Files\Content.IE5\0VS7EX4V\MC900441320[1]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458" y="5465109"/>
          <a:ext cx="314885" cy="327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66676</xdr:colOff>
      <xdr:row>4</xdr:row>
      <xdr:rowOff>193861</xdr:rowOff>
    </xdr:from>
    <xdr:to>
      <xdr:col>5</xdr:col>
      <xdr:colOff>400051</xdr:colOff>
      <xdr:row>5</xdr:row>
      <xdr:rowOff>146237</xdr:rowOff>
    </xdr:to>
    <xdr:pic>
      <xdr:nvPicPr>
        <xdr:cNvPr id="1856" name="Picture 30" descr="C:\Documents and Settings\HarrisoJ\Local Settings\Temporary Internet Files\Content.IE5\EFSHUVQF\MC900222914[1].wm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3735" y="1527361"/>
          <a:ext cx="333375" cy="16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141755</xdr:colOff>
      <xdr:row>36</xdr:row>
      <xdr:rowOff>108135</xdr:rowOff>
    </xdr:from>
    <xdr:to>
      <xdr:col>3</xdr:col>
      <xdr:colOff>7845</xdr:colOff>
      <xdr:row>38</xdr:row>
      <xdr:rowOff>2703</xdr:rowOff>
    </xdr:to>
    <xdr:pic>
      <xdr:nvPicPr>
        <xdr:cNvPr id="1900" name="Picture 25" descr="C:\Documents and Settings\HarrisoJ\Local Settings\Temporary Internet Files\Content.IE5\0JKFYH07\MC900183768[1].wmf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108" y="7985870"/>
          <a:ext cx="314325" cy="32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165287</xdr:colOff>
      <xdr:row>40</xdr:row>
      <xdr:rowOff>104775</xdr:rowOff>
    </xdr:from>
    <xdr:to>
      <xdr:col>34</xdr:col>
      <xdr:colOff>12327</xdr:colOff>
      <xdr:row>42</xdr:row>
      <xdr:rowOff>9525</xdr:rowOff>
    </xdr:to>
    <xdr:pic>
      <xdr:nvPicPr>
        <xdr:cNvPr id="1904" name="Picture 14" descr="C:\Documents and Settings\HarrisoJ\Local Settings\Temporary Internet Files\Content.IE5\YXU905WV\MC900410893[1].wmf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0640" y="9192746"/>
          <a:ext cx="295275" cy="33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162484</xdr:colOff>
      <xdr:row>42</xdr:row>
      <xdr:rowOff>36418</xdr:rowOff>
    </xdr:from>
    <xdr:to>
      <xdr:col>33</xdr:col>
      <xdr:colOff>9524</xdr:colOff>
      <xdr:row>43</xdr:row>
      <xdr:rowOff>198342</xdr:rowOff>
    </xdr:to>
    <xdr:pic>
      <xdr:nvPicPr>
        <xdr:cNvPr id="1905" name="Picture 31" descr="C:\Documents and Settings\HarrisoJ\Local Settings\Temporary Internet Files\Content.IE5\U3GXUP4N\MC900281866[1].wm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9602" y="9550212"/>
          <a:ext cx="295275" cy="374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180975</xdr:colOff>
      <xdr:row>8</xdr:row>
      <xdr:rowOff>108136</xdr:rowOff>
    </xdr:from>
    <xdr:ext cx="267261" cy="340098"/>
    <xdr:pic>
      <xdr:nvPicPr>
        <xdr:cNvPr id="74" name="Picture 20" descr="C:\Users\HarrisoJ\AppData\Local\Microsoft\Windows\Temporary Internet Files\Content.IE5\SWWIHW17\MC900014616[1].wmf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210" y="2214842"/>
          <a:ext cx="267261" cy="340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9"/>
  <sheetViews>
    <sheetView showGridLines="0" tabSelected="1" zoomScale="85" zoomScaleNormal="85" workbookViewId="0">
      <selection activeCell="AG52" sqref="AG52:AI52"/>
    </sheetView>
  </sheetViews>
  <sheetFormatPr defaultColWidth="5.85546875" defaultRowHeight="20.25" x14ac:dyDescent="0.3"/>
  <cols>
    <col min="1" max="1" width="3.28515625" style="30" customWidth="1"/>
    <col min="2" max="8" width="6.7109375" style="31" customWidth="1"/>
    <col min="9" max="10" width="3.28515625" style="30" customWidth="1"/>
    <col min="11" max="17" width="6.7109375" style="31" customWidth="1"/>
    <col min="18" max="19" width="3.28515625" style="30" customWidth="1"/>
    <col min="20" max="21" width="6.7109375" style="31" customWidth="1"/>
    <col min="22" max="22" width="6.7109375" style="29" customWidth="1"/>
    <col min="23" max="23" width="7" style="29" customWidth="1"/>
    <col min="24" max="25" width="6.7109375" style="29" customWidth="1"/>
    <col min="26" max="26" width="6.7109375" style="31" customWidth="1"/>
    <col min="27" max="28" width="3.28515625" style="30" customWidth="1"/>
    <col min="29" max="29" width="6.7109375" style="31" customWidth="1"/>
    <col min="30" max="34" width="6.7109375" style="29" customWidth="1"/>
    <col min="35" max="35" width="6.7109375" style="31" customWidth="1"/>
    <col min="36" max="36" width="3.28515625" style="15" customWidth="1"/>
    <col min="37" max="37" width="5.85546875" style="15" customWidth="1"/>
    <col min="38" max="38" width="7" style="15" customWidth="1"/>
    <col min="39" max="43" width="5.85546875" style="15" customWidth="1"/>
    <col min="44" max="44" width="7" style="15" customWidth="1"/>
    <col min="45" max="16384" width="5.85546875" style="15"/>
  </cols>
  <sheetData>
    <row r="1" spans="1:36" s="6" customFormat="1" ht="45.75" customHeight="1" x14ac:dyDescent="1.45">
      <c r="A1" s="1"/>
      <c r="B1" s="2" t="s">
        <v>19</v>
      </c>
      <c r="C1" s="3"/>
      <c r="D1" s="3"/>
      <c r="E1" s="3"/>
      <c r="F1" s="3"/>
      <c r="G1" s="3"/>
      <c r="H1" s="2"/>
      <c r="I1" s="3"/>
      <c r="J1" s="3"/>
      <c r="K1" s="3"/>
      <c r="L1" s="3"/>
      <c r="M1" s="3"/>
      <c r="N1" s="3"/>
      <c r="O1" s="3"/>
      <c r="P1" s="117"/>
      <c r="Q1" s="117"/>
      <c r="R1" s="117"/>
      <c r="S1" s="117"/>
      <c r="T1" s="117"/>
      <c r="U1" s="117"/>
      <c r="V1" s="4"/>
      <c r="W1" s="4"/>
      <c r="X1" s="4"/>
      <c r="Y1" s="4"/>
      <c r="Z1" s="4"/>
      <c r="AA1" s="3"/>
      <c r="AB1" s="3"/>
      <c r="AC1" s="3"/>
      <c r="AD1" s="4"/>
      <c r="AE1" s="4"/>
      <c r="AF1" s="4"/>
      <c r="AG1" s="4"/>
      <c r="AH1" s="4"/>
      <c r="AI1" s="3"/>
      <c r="AJ1" s="5"/>
    </row>
    <row r="2" spans="1:36" s="6" customFormat="1" ht="5.25" customHeight="1" thickBot="1" x14ac:dyDescent="1.5">
      <c r="A2" s="7"/>
      <c r="B2" s="8"/>
      <c r="C2" s="9"/>
      <c r="D2" s="9"/>
      <c r="E2" s="9"/>
      <c r="F2" s="9"/>
      <c r="G2" s="9"/>
      <c r="H2" s="8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9"/>
      <c r="AB2" s="9"/>
      <c r="AC2" s="9"/>
      <c r="AD2" s="11"/>
      <c r="AE2" s="11"/>
      <c r="AF2" s="11"/>
      <c r="AG2" s="11"/>
      <c r="AH2" s="11"/>
      <c r="AI2" s="9"/>
      <c r="AJ2" s="12"/>
    </row>
    <row r="3" spans="1:36" s="114" customFormat="1" ht="26.25" customHeight="1" thickBot="1" x14ac:dyDescent="0.45">
      <c r="A3" s="17"/>
      <c r="B3" s="21">
        <v>31</v>
      </c>
      <c r="C3" s="13"/>
      <c r="D3" s="13"/>
      <c r="E3" s="14" t="s">
        <v>0</v>
      </c>
      <c r="F3" s="13"/>
      <c r="G3" s="13"/>
      <c r="H3" s="22"/>
      <c r="I3" s="8"/>
      <c r="J3" s="8"/>
      <c r="K3" s="21">
        <v>28</v>
      </c>
      <c r="L3" s="13"/>
      <c r="M3" s="13"/>
      <c r="N3" s="14" t="s">
        <v>1</v>
      </c>
      <c r="O3" s="13"/>
      <c r="P3" s="13"/>
      <c r="Q3" s="22"/>
      <c r="R3" s="8"/>
      <c r="S3" s="8"/>
      <c r="T3" s="21">
        <v>31</v>
      </c>
      <c r="U3" s="13"/>
      <c r="V3" s="13"/>
      <c r="W3" s="14" t="s">
        <v>2</v>
      </c>
      <c r="X3" s="13"/>
      <c r="Y3" s="13"/>
      <c r="Z3" s="22"/>
      <c r="AA3" s="8"/>
      <c r="AB3" s="8"/>
      <c r="AC3" s="21">
        <v>30</v>
      </c>
      <c r="AD3" s="13"/>
      <c r="AE3" s="13"/>
      <c r="AF3" s="14" t="s">
        <v>3</v>
      </c>
      <c r="AG3" s="13"/>
      <c r="AH3" s="13"/>
      <c r="AI3" s="22"/>
      <c r="AJ3" s="113"/>
    </row>
    <row r="4" spans="1:36" s="45" customFormat="1" ht="23.1" customHeight="1" x14ac:dyDescent="0.3">
      <c r="A4" s="39"/>
      <c r="B4" s="40" t="s">
        <v>4</v>
      </c>
      <c r="C4" s="41" t="s">
        <v>5</v>
      </c>
      <c r="D4" s="41" t="s">
        <v>6</v>
      </c>
      <c r="E4" s="41" t="s">
        <v>7</v>
      </c>
      <c r="F4" s="41" t="s">
        <v>8</v>
      </c>
      <c r="G4" s="41" t="s">
        <v>9</v>
      </c>
      <c r="H4" s="42" t="s">
        <v>10</v>
      </c>
      <c r="I4" s="43"/>
      <c r="J4" s="43"/>
      <c r="K4" s="82" t="s">
        <v>4</v>
      </c>
      <c r="L4" s="77" t="s">
        <v>5</v>
      </c>
      <c r="M4" s="77" t="s">
        <v>6</v>
      </c>
      <c r="N4" s="77" t="s">
        <v>7</v>
      </c>
      <c r="O4" s="77" t="s">
        <v>8</v>
      </c>
      <c r="P4" s="77" t="s">
        <v>9</v>
      </c>
      <c r="Q4" s="78" t="s">
        <v>10</v>
      </c>
      <c r="R4" s="43"/>
      <c r="S4" s="43"/>
      <c r="T4" s="82" t="s">
        <v>4</v>
      </c>
      <c r="U4" s="77" t="s">
        <v>5</v>
      </c>
      <c r="V4" s="77" t="s">
        <v>6</v>
      </c>
      <c r="W4" s="77" t="s">
        <v>7</v>
      </c>
      <c r="X4" s="77" t="s">
        <v>8</v>
      </c>
      <c r="Y4" s="77" t="s">
        <v>9</v>
      </c>
      <c r="Z4" s="84" t="s">
        <v>10</v>
      </c>
      <c r="AA4" s="69"/>
      <c r="AB4" s="69"/>
      <c r="AC4" s="75" t="s">
        <v>4</v>
      </c>
      <c r="AD4" s="76" t="s">
        <v>5</v>
      </c>
      <c r="AE4" s="77" t="s">
        <v>6</v>
      </c>
      <c r="AF4" s="77" t="s">
        <v>7</v>
      </c>
      <c r="AG4" s="77" t="s">
        <v>8</v>
      </c>
      <c r="AH4" s="77" t="s">
        <v>9</v>
      </c>
      <c r="AI4" s="78" t="s">
        <v>10</v>
      </c>
      <c r="AJ4" s="44"/>
    </row>
    <row r="5" spans="1:36" s="19" customFormat="1" ht="16.5" customHeight="1" x14ac:dyDescent="0.3">
      <c r="A5" s="17"/>
      <c r="B5" s="34" t="str">
        <f t="shared" ref="B5" si="0">IF(A5&gt;0,A5+1," ")</f>
        <v xml:space="preserve"> </v>
      </c>
      <c r="C5" s="35"/>
      <c r="D5" s="35"/>
      <c r="E5" s="35"/>
      <c r="F5" s="58">
        <v>1</v>
      </c>
      <c r="G5" s="35">
        <f>IF(F5&gt;0,F5+1,)</f>
        <v>2</v>
      </c>
      <c r="H5" s="37">
        <f>IF(G5&gt;0,G5+1,)</f>
        <v>3</v>
      </c>
      <c r="I5" s="33"/>
      <c r="J5" s="33"/>
      <c r="K5" s="145">
        <f>IF(H11=$B$3,1,IF(H13=$B$3,1,$B$1))</f>
        <v>1</v>
      </c>
      <c r="L5" s="83">
        <f t="shared" ref="L5" si="1">IF(B13=$T$3,1,IF(K5=$B$1," ",IF(K5&gt;0.5,K5+1,)))</f>
        <v>2</v>
      </c>
      <c r="M5" s="83">
        <f t="shared" ref="M5" si="2">IF(C13=$T$3,1,IF(L5=$B$1," ",IF(L5&gt;0.5,L5+1,)))</f>
        <v>3</v>
      </c>
      <c r="N5" s="51">
        <f t="shared" ref="N5" si="3">IF(D13=$T$3,1,IF(M5=$B$1," ",IF(M5&gt;0.5,M5+1,)))</f>
        <v>4</v>
      </c>
      <c r="O5" s="83">
        <f>IF(E13=$T$3,1,IF(N5=$B$1," ",IF(N5&gt;0.5,N5+1,)))</f>
        <v>5</v>
      </c>
      <c r="P5" s="83">
        <f t="shared" ref="P5" si="4">IF(F13=$T$3,1,IF(O5=$B$1," ",IF(O5&gt;0.5,O5+1,)))</f>
        <v>6</v>
      </c>
      <c r="Q5" s="86">
        <f t="shared" ref="Q5" si="5">IF(G13=$T$3,1,IF(P5=$B$1," ",IF(P5&gt;0.5,P5+1,)))</f>
        <v>7</v>
      </c>
      <c r="R5" s="33"/>
      <c r="S5" s="33"/>
      <c r="T5" s="145">
        <f>IF(Q11=$K$3,1,IF(Q13=$K$3,1,$B$1))</f>
        <v>1</v>
      </c>
      <c r="U5" s="83">
        <f t="shared" ref="U5" si="6">IF(K13=$T$3,1,IF(T5=$B$1," ",IF(T5&gt;0.5,T5+1,)))</f>
        <v>2</v>
      </c>
      <c r="V5" s="83">
        <f t="shared" ref="V5" si="7">IF(L13=$T$3,1,IF(U5=$B$1," ",IF(U5&gt;0.5,U5+1,)))</f>
        <v>3</v>
      </c>
      <c r="W5" s="51">
        <f t="shared" ref="W5" si="8">IF(M13=$T$3,1,IF(V5=$B$1," ",IF(V5&gt;0.5,V5+1,)))</f>
        <v>4</v>
      </c>
      <c r="X5" s="83">
        <f>IF(N13=$T$3,1,IF(W5=$B$1," ",IF(W5&gt;0.5,W5+1,)))</f>
        <v>5</v>
      </c>
      <c r="Y5" s="83">
        <f t="shared" ref="Y5" si="9">IF(O13=$T$3,1,IF(X5=$B$1," ",IF(X5&gt;0.5,X5+1,)))</f>
        <v>6</v>
      </c>
      <c r="Z5" s="86">
        <f t="shared" ref="Z5" si="10">IF(P13=$T$3,1,IF(Y5=$B$1," ",IF(Y5&gt;0.5,Y5+1,)))</f>
        <v>7</v>
      </c>
      <c r="AA5" s="65"/>
      <c r="AB5" s="65"/>
      <c r="AC5" s="85" t="str">
        <f>IF(Z11=$T$3,1,IF(Z13=$T$3,1,$B$1))</f>
        <v xml:space="preserve"> </v>
      </c>
      <c r="AD5" s="83" t="str">
        <f t="shared" ref="AD5:AF5" si="11">IF(T13=$T$3,1,IF(AC5=$B$1," ",IF(AC5&gt;0.5,AC5+1,)))</f>
        <v xml:space="preserve"> </v>
      </c>
      <c r="AE5" s="83" t="str">
        <f t="shared" si="11"/>
        <v xml:space="preserve"> </v>
      </c>
      <c r="AF5" s="51">
        <f t="shared" si="11"/>
        <v>1</v>
      </c>
      <c r="AG5" s="83">
        <f>IF(W13=$T$3,1,IF(AF5=$B$1," ",IF(AF5&gt;0.5,AF5+1,)))</f>
        <v>2</v>
      </c>
      <c r="AH5" s="134">
        <f t="shared" ref="AH5" si="12">IF(X13=$T$3,1,IF(AG5=$B$1," ",IF(AG5&gt;0.5,AG5+1,)))</f>
        <v>3</v>
      </c>
      <c r="AI5" s="86">
        <f t="shared" ref="AI5" si="13">IF(Y13=$T$3,1,IF(AH5=$B$1," ",IF(AH5&gt;0.5,AH5+1,)))</f>
        <v>4</v>
      </c>
      <c r="AJ5" s="18"/>
    </row>
    <row r="6" spans="1:36" s="19" customFormat="1" ht="16.5" customHeight="1" x14ac:dyDescent="0.3">
      <c r="A6" s="17"/>
      <c r="B6" s="72"/>
      <c r="C6" s="52"/>
      <c r="D6" s="52"/>
      <c r="E6" s="52"/>
      <c r="F6" s="59"/>
      <c r="G6" s="52"/>
      <c r="H6" s="63"/>
      <c r="I6" s="49"/>
      <c r="J6" s="49"/>
      <c r="K6" s="146"/>
      <c r="L6" s="98"/>
      <c r="M6" s="52"/>
      <c r="N6" s="148"/>
      <c r="O6" s="52"/>
      <c r="P6" s="52"/>
      <c r="Q6" s="53"/>
      <c r="R6" s="8"/>
      <c r="S6" s="8"/>
      <c r="T6" s="146"/>
      <c r="U6" s="62"/>
      <c r="V6" s="52"/>
      <c r="W6" s="148"/>
      <c r="X6" s="52"/>
      <c r="Y6" s="52"/>
      <c r="Z6" s="53"/>
      <c r="AA6" s="49"/>
      <c r="AB6" s="49"/>
      <c r="AC6" s="61"/>
      <c r="AD6" s="62"/>
      <c r="AE6" s="52"/>
      <c r="AF6" s="148"/>
      <c r="AG6" s="52"/>
      <c r="AH6" s="59"/>
      <c r="AI6" s="53"/>
      <c r="AJ6" s="18"/>
    </row>
    <row r="7" spans="1:36" s="19" customFormat="1" ht="16.5" customHeight="1" x14ac:dyDescent="0.3">
      <c r="A7" s="17"/>
      <c r="B7" s="145">
        <f>IF(H5=$B$3," ",IF(H5&lt;$B$3,H5+1," "))</f>
        <v>4</v>
      </c>
      <c r="C7" s="35">
        <f>IF(B7=$B$3," ",IF(B7&lt;$B$3,B7+1," "))</f>
        <v>5</v>
      </c>
      <c r="D7" s="35">
        <f t="shared" ref="D7:H13" si="14">IF(C7=$B$3," ",IF(C7&lt;$B$3,C7+1," "))</f>
        <v>6</v>
      </c>
      <c r="E7" s="51">
        <f t="shared" si="14"/>
        <v>7</v>
      </c>
      <c r="F7" s="35">
        <f t="shared" si="14"/>
        <v>8</v>
      </c>
      <c r="G7" s="35">
        <f t="shared" si="14"/>
        <v>9</v>
      </c>
      <c r="H7" s="37">
        <f t="shared" si="14"/>
        <v>10</v>
      </c>
      <c r="I7" s="65"/>
      <c r="J7" s="65"/>
      <c r="K7" s="145">
        <f>IF(Q5=$K$3," ",IF(Q5&lt;$K$3,Q5+1," "))</f>
        <v>8</v>
      </c>
      <c r="L7" s="35">
        <f>IF(K7=$K$3," ",IF(K7&lt;$K$3,K7+1," "))</f>
        <v>9</v>
      </c>
      <c r="M7" s="35">
        <f t="shared" ref="M7:Q13" si="15">IF(L7=$K$3," ",IF(L7&lt;$K$3,L7+1," "))</f>
        <v>10</v>
      </c>
      <c r="N7" s="51">
        <f t="shared" si="15"/>
        <v>11</v>
      </c>
      <c r="O7" s="35">
        <f t="shared" si="15"/>
        <v>12</v>
      </c>
      <c r="P7" s="35">
        <f t="shared" si="15"/>
        <v>13</v>
      </c>
      <c r="Q7" s="37">
        <f t="shared" si="15"/>
        <v>14</v>
      </c>
      <c r="R7" s="33"/>
      <c r="S7" s="33"/>
      <c r="T7" s="145">
        <f>IF(Z5=$T$3," ",IF(Z5&lt;$T$3,Z5+1," "))</f>
        <v>8</v>
      </c>
      <c r="U7" s="51">
        <f>IF(T7=$T$3," ",IF(T7&lt;$T$3,T7+1," "))</f>
        <v>9</v>
      </c>
      <c r="V7" s="51">
        <f t="shared" ref="V7:Z13" si="16">IF(U7=$T$3," ",IF(U7&lt;$T$3,U7+1," "))</f>
        <v>10</v>
      </c>
      <c r="W7" s="51">
        <f t="shared" si="16"/>
        <v>11</v>
      </c>
      <c r="X7" s="51">
        <f t="shared" si="16"/>
        <v>12</v>
      </c>
      <c r="Y7" s="51">
        <f t="shared" si="16"/>
        <v>13</v>
      </c>
      <c r="Z7" s="36">
        <f t="shared" si="16"/>
        <v>14</v>
      </c>
      <c r="AA7" s="33"/>
      <c r="AB7" s="33"/>
      <c r="AC7" s="145">
        <f>IF(AI5=$AC$3," ",IF(AI5&lt;$AC$3,AI5+1," "))</f>
        <v>5</v>
      </c>
      <c r="AD7" s="35">
        <f>IF(AC7=$AC$3," ",IF(AC7&lt;$AC$3,AC7+1," "))</f>
        <v>6</v>
      </c>
      <c r="AE7" s="35">
        <f t="shared" ref="AE7:AI13" si="17">IF(AD7=$AC$3," ",IF(AD7&lt;$AC$3,AD7+1," "))</f>
        <v>7</v>
      </c>
      <c r="AF7" s="51">
        <f t="shared" si="17"/>
        <v>8</v>
      </c>
      <c r="AG7" s="35">
        <f t="shared" si="17"/>
        <v>9</v>
      </c>
      <c r="AH7" s="35">
        <f t="shared" si="17"/>
        <v>10</v>
      </c>
      <c r="AI7" s="37">
        <f t="shared" si="17"/>
        <v>11</v>
      </c>
      <c r="AJ7" s="18"/>
    </row>
    <row r="8" spans="1:36" s="19" customFormat="1" ht="16.5" customHeight="1" x14ac:dyDescent="0.3">
      <c r="A8" s="17"/>
      <c r="B8" s="146"/>
      <c r="C8" s="52"/>
      <c r="D8" s="52"/>
      <c r="E8" s="148"/>
      <c r="F8" s="52"/>
      <c r="G8" s="52"/>
      <c r="H8" s="63"/>
      <c r="I8" s="49"/>
      <c r="J8" s="49"/>
      <c r="K8" s="146"/>
      <c r="L8" s="62"/>
      <c r="M8" s="52"/>
      <c r="N8" s="148"/>
      <c r="O8" s="52"/>
      <c r="P8" s="52"/>
      <c r="Q8" s="101"/>
      <c r="R8" s="8"/>
      <c r="S8" s="8"/>
      <c r="T8" s="146"/>
      <c r="U8" s="62"/>
      <c r="V8" s="52"/>
      <c r="W8" s="148"/>
      <c r="X8" s="52"/>
      <c r="Y8" s="52"/>
      <c r="Z8" s="108"/>
      <c r="AA8" s="8"/>
      <c r="AB8" s="8"/>
      <c r="AC8" s="146"/>
      <c r="AD8" s="52"/>
      <c r="AE8" s="52"/>
      <c r="AF8" s="148"/>
      <c r="AG8" s="52"/>
      <c r="AH8" s="52"/>
      <c r="AI8" s="53"/>
      <c r="AJ8" s="18"/>
    </row>
    <row r="9" spans="1:36" s="19" customFormat="1" ht="16.5" customHeight="1" x14ac:dyDescent="0.3">
      <c r="A9" s="17"/>
      <c r="B9" s="145">
        <f>IF(H7=$B$3," ",IF(H7&lt;$B$3,H7+1," "))</f>
        <v>11</v>
      </c>
      <c r="C9" s="35">
        <f>IF(B9=$B$3," ",IF(B9&lt;$B$3,B9+1," "))</f>
        <v>12</v>
      </c>
      <c r="D9" s="35">
        <f t="shared" si="14"/>
        <v>13</v>
      </c>
      <c r="E9" s="51">
        <f t="shared" si="14"/>
        <v>14</v>
      </c>
      <c r="F9" s="35">
        <f t="shared" si="14"/>
        <v>15</v>
      </c>
      <c r="G9" s="35">
        <f t="shared" si="14"/>
        <v>16</v>
      </c>
      <c r="H9" s="37">
        <f t="shared" si="14"/>
        <v>17</v>
      </c>
      <c r="I9" s="65"/>
      <c r="J9" s="65"/>
      <c r="K9" s="145">
        <f>IF(Q7=$K$3," ",IF(Q7&lt;$K$3,Q7+1," "))</f>
        <v>15</v>
      </c>
      <c r="L9" s="58">
        <f>IF(K9=$K$3," ",IF(K9&lt;$K$3,K9+1," "))</f>
        <v>16</v>
      </c>
      <c r="M9" s="35">
        <f t="shared" si="15"/>
        <v>17</v>
      </c>
      <c r="N9" s="51">
        <f t="shared" si="15"/>
        <v>18</v>
      </c>
      <c r="O9" s="35">
        <f t="shared" si="15"/>
        <v>19</v>
      </c>
      <c r="P9" s="35">
        <f t="shared" si="15"/>
        <v>20</v>
      </c>
      <c r="Q9" s="37">
        <f t="shared" si="15"/>
        <v>21</v>
      </c>
      <c r="R9" s="33"/>
      <c r="S9" s="33"/>
      <c r="T9" s="145">
        <f>IF(Z7=$T$3," ",IF(Z7&lt;$T$3,Z7+1," "))</f>
        <v>15</v>
      </c>
      <c r="U9" s="51">
        <f>IF(T9=$T$3," ",IF(T9&lt;$T$3,T9+1," "))</f>
        <v>16</v>
      </c>
      <c r="V9" s="51">
        <f t="shared" si="16"/>
        <v>17</v>
      </c>
      <c r="W9" s="51">
        <f t="shared" si="16"/>
        <v>18</v>
      </c>
      <c r="X9" s="51">
        <f t="shared" si="16"/>
        <v>19</v>
      </c>
      <c r="Y9" s="51">
        <f t="shared" si="16"/>
        <v>20</v>
      </c>
      <c r="Z9" s="36">
        <f t="shared" si="16"/>
        <v>21</v>
      </c>
      <c r="AA9" s="65"/>
      <c r="AB9" s="65"/>
      <c r="AC9" s="145">
        <f>IF(AI7=$AC$3," ",IF(AI7&lt;$AC$3,AI7+1," "))</f>
        <v>12</v>
      </c>
      <c r="AD9" s="35">
        <f>IF(AC9=$AC$3," ",IF(AC9&lt;$AC$3,AC9+1," "))</f>
        <v>13</v>
      </c>
      <c r="AE9" s="35">
        <f t="shared" si="17"/>
        <v>14</v>
      </c>
      <c r="AF9" s="51">
        <f t="shared" si="17"/>
        <v>15</v>
      </c>
      <c r="AG9" s="35">
        <f t="shared" si="17"/>
        <v>16</v>
      </c>
      <c r="AH9" s="35">
        <f t="shared" si="17"/>
        <v>17</v>
      </c>
      <c r="AI9" s="36">
        <f t="shared" si="17"/>
        <v>18</v>
      </c>
      <c r="AJ9" s="18"/>
    </row>
    <row r="10" spans="1:36" s="19" customFormat="1" ht="16.5" customHeight="1" x14ac:dyDescent="0.3">
      <c r="A10" s="17"/>
      <c r="B10" s="146"/>
      <c r="C10" s="52"/>
      <c r="D10" s="52"/>
      <c r="E10" s="148"/>
      <c r="F10" s="52"/>
      <c r="G10" s="102"/>
      <c r="H10" s="111"/>
      <c r="I10" s="49"/>
      <c r="J10" s="49"/>
      <c r="K10" s="146"/>
      <c r="L10" s="59"/>
      <c r="M10" s="52"/>
      <c r="N10" s="148"/>
      <c r="O10" s="52"/>
      <c r="P10" s="52"/>
      <c r="Q10" s="53"/>
      <c r="R10" s="8"/>
      <c r="S10" s="8"/>
      <c r="T10" s="146"/>
      <c r="U10" s="62"/>
      <c r="V10" s="52"/>
      <c r="W10" s="148"/>
      <c r="X10" s="52"/>
      <c r="Y10" s="52"/>
      <c r="Z10" s="108"/>
      <c r="AA10" s="49"/>
      <c r="AB10" s="49"/>
      <c r="AC10" s="146"/>
      <c r="AD10" s="52"/>
      <c r="AE10" s="52"/>
      <c r="AF10" s="148"/>
      <c r="AG10" s="74"/>
      <c r="AH10" s="52"/>
      <c r="AI10" s="63"/>
      <c r="AJ10" s="18"/>
    </row>
    <row r="11" spans="1:36" s="19" customFormat="1" ht="16.5" customHeight="1" x14ac:dyDescent="0.3">
      <c r="A11" s="17"/>
      <c r="B11" s="145">
        <f>IF(H9=$B$3," ",IF(H9&lt;$B$3,H9+1," "))</f>
        <v>18</v>
      </c>
      <c r="C11" s="35">
        <f>IF(B11=$B$3," ",IF(B11&lt;$B$3,B11+1," "))</f>
        <v>19</v>
      </c>
      <c r="D11" s="35">
        <f t="shared" si="14"/>
        <v>20</v>
      </c>
      <c r="E11" s="51">
        <f t="shared" si="14"/>
        <v>21</v>
      </c>
      <c r="F11" s="35">
        <f t="shared" si="14"/>
        <v>22</v>
      </c>
      <c r="G11" s="35">
        <f t="shared" si="14"/>
        <v>23</v>
      </c>
      <c r="H11" s="37">
        <f t="shared" si="14"/>
        <v>24</v>
      </c>
      <c r="I11" s="65"/>
      <c r="J11" s="65"/>
      <c r="K11" s="145">
        <f>IF(Q9=$K$3," ",IF(Q9&lt;$K$3,Q9+1," "))</f>
        <v>22</v>
      </c>
      <c r="L11" s="35">
        <f>IF(K11=$K$3," ",IF(K11&lt;$K$3,K11+1," "))</f>
        <v>23</v>
      </c>
      <c r="M11" s="35">
        <f t="shared" si="15"/>
        <v>24</v>
      </c>
      <c r="N11" s="51">
        <f t="shared" si="15"/>
        <v>25</v>
      </c>
      <c r="O11" s="35">
        <f t="shared" si="15"/>
        <v>26</v>
      </c>
      <c r="P11" s="35">
        <f t="shared" si="15"/>
        <v>27</v>
      </c>
      <c r="Q11" s="37">
        <f t="shared" si="15"/>
        <v>28</v>
      </c>
      <c r="R11" s="33"/>
      <c r="S11" s="33"/>
      <c r="T11" s="145">
        <f>IF(Z9=$T$3," ",IF(Z9&lt;$T$3,Z9+1," "))</f>
        <v>22</v>
      </c>
      <c r="U11" s="51">
        <f>IF(T11=$T$3," ",IF(T11&lt;$T$3,T11+1," "))</f>
        <v>23</v>
      </c>
      <c r="V11" s="51">
        <f t="shared" si="16"/>
        <v>24</v>
      </c>
      <c r="W11" s="150">
        <f t="shared" si="16"/>
        <v>25</v>
      </c>
      <c r="X11" s="51">
        <f t="shared" si="16"/>
        <v>26</v>
      </c>
      <c r="Y11" s="51">
        <f t="shared" si="16"/>
        <v>27</v>
      </c>
      <c r="Z11" s="36">
        <f t="shared" si="16"/>
        <v>28</v>
      </c>
      <c r="AA11" s="65"/>
      <c r="AB11" s="65"/>
      <c r="AC11" s="145">
        <f>IF(AI9=$AC$3," ",IF(AI9&lt;$AC$3,AI9+1," "))</f>
        <v>19</v>
      </c>
      <c r="AD11" s="35">
        <f>IF(AC11=$AC$3," ",IF(AC11&lt;$AC$3,AC11+1," "))</f>
        <v>20</v>
      </c>
      <c r="AE11" s="35">
        <f t="shared" si="17"/>
        <v>21</v>
      </c>
      <c r="AF11" s="51">
        <f t="shared" si="17"/>
        <v>22</v>
      </c>
      <c r="AG11" s="35">
        <f t="shared" si="17"/>
        <v>23</v>
      </c>
      <c r="AH11" s="35">
        <f t="shared" si="17"/>
        <v>24</v>
      </c>
      <c r="AI11" s="36">
        <f t="shared" si="17"/>
        <v>25</v>
      </c>
      <c r="AJ11" s="18"/>
    </row>
    <row r="12" spans="1:36" s="19" customFormat="1" ht="16.5" customHeight="1" thickBot="1" x14ac:dyDescent="0.35">
      <c r="A12" s="17"/>
      <c r="B12" s="146"/>
      <c r="C12" s="99" t="s">
        <v>20</v>
      </c>
      <c r="D12" s="52"/>
      <c r="E12" s="148"/>
      <c r="F12" s="107"/>
      <c r="G12" s="52"/>
      <c r="H12" s="110"/>
      <c r="I12" s="49"/>
      <c r="J12" s="49"/>
      <c r="K12" s="146"/>
      <c r="L12" s="103"/>
      <c r="M12" s="56"/>
      <c r="N12" s="148"/>
      <c r="O12" s="56"/>
      <c r="P12" s="56"/>
      <c r="Q12" s="57"/>
      <c r="R12" s="8"/>
      <c r="S12" s="8"/>
      <c r="T12" s="146"/>
      <c r="U12" s="120" t="s">
        <v>21</v>
      </c>
      <c r="V12" s="121"/>
      <c r="W12" s="121"/>
      <c r="X12" s="121"/>
      <c r="Y12" s="122"/>
      <c r="Z12" s="57"/>
      <c r="AA12" s="49"/>
      <c r="AB12" s="49"/>
      <c r="AC12" s="146"/>
      <c r="AD12" s="52"/>
      <c r="AE12" s="52"/>
      <c r="AF12" s="148"/>
      <c r="AG12" s="52"/>
      <c r="AH12" s="56"/>
      <c r="AI12" s="68"/>
      <c r="AJ12" s="18"/>
    </row>
    <row r="13" spans="1:36" s="19" customFormat="1" ht="16.5" customHeight="1" x14ac:dyDescent="0.3">
      <c r="A13" s="17"/>
      <c r="B13" s="145">
        <f>IF(H11=$B$3," ",IF(H11&lt;$B$3,H11+1," "))</f>
        <v>25</v>
      </c>
      <c r="C13" s="35">
        <f>IF(B13=$B$3," ",IF(B13&lt;$B$3,B13+1," "))</f>
        <v>26</v>
      </c>
      <c r="D13" s="35">
        <f t="shared" si="14"/>
        <v>27</v>
      </c>
      <c r="E13" s="51">
        <f t="shared" si="14"/>
        <v>28</v>
      </c>
      <c r="F13" s="35">
        <f t="shared" si="14"/>
        <v>29</v>
      </c>
      <c r="G13" s="35">
        <f t="shared" si="14"/>
        <v>30</v>
      </c>
      <c r="H13" s="37">
        <f t="shared" si="14"/>
        <v>31</v>
      </c>
      <c r="I13" s="65"/>
      <c r="J13" s="65"/>
      <c r="K13" s="80" t="str">
        <f>IF(Q11=$K$3," ",IF(Q11&lt;$K$3,Q11+1," "))</f>
        <v xml:space="preserve"> </v>
      </c>
      <c r="L13" s="80" t="str">
        <f>IF(K13=$K$3," ",IF(K13&lt;$K$3,K13+1," "))</f>
        <v xml:space="preserve"> </v>
      </c>
      <c r="M13" s="80" t="str">
        <f t="shared" si="15"/>
        <v xml:space="preserve"> </v>
      </c>
      <c r="N13" s="80" t="str">
        <f t="shared" si="15"/>
        <v xml:space="preserve"> </v>
      </c>
      <c r="O13" s="80" t="str">
        <f t="shared" si="15"/>
        <v xml:space="preserve"> </v>
      </c>
      <c r="P13" s="80" t="str">
        <f t="shared" si="15"/>
        <v xml:space="preserve"> </v>
      </c>
      <c r="Q13" s="80" t="str">
        <f t="shared" si="15"/>
        <v xml:space="preserve"> </v>
      </c>
      <c r="R13" s="33"/>
      <c r="S13" s="33"/>
      <c r="T13" s="145">
        <f>IF(Z11=$T$3," ",IF(Z11&lt;$T$3,Z11+1," "))</f>
        <v>29</v>
      </c>
      <c r="U13" s="89">
        <f>IF(T13=$T$3," ",IF(T13&lt;$T$3,T13+1," "))</f>
        <v>30</v>
      </c>
      <c r="V13" s="90">
        <f t="shared" si="16"/>
        <v>31</v>
      </c>
      <c r="W13" s="80" t="str">
        <f t="shared" si="16"/>
        <v xml:space="preserve"> </v>
      </c>
      <c r="X13" s="80" t="str">
        <f t="shared" si="16"/>
        <v xml:space="preserve"> </v>
      </c>
      <c r="Y13" s="80" t="str">
        <f t="shared" si="16"/>
        <v xml:space="preserve"> </v>
      </c>
      <c r="Z13" s="80" t="str">
        <f t="shared" si="16"/>
        <v xml:space="preserve"> </v>
      </c>
      <c r="AA13" s="65"/>
      <c r="AB13" s="65"/>
      <c r="AC13" s="145">
        <f>IF(AI11=$AC$3," ",IF(AI11&lt;$AC$3,AI11+1," "))</f>
        <v>26</v>
      </c>
      <c r="AD13" s="35">
        <f>IF(AC13=$AC$3," ",IF(AC13&lt;$AC$3,AC13+1," "))</f>
        <v>27</v>
      </c>
      <c r="AE13" s="35">
        <f t="shared" si="17"/>
        <v>28</v>
      </c>
      <c r="AF13" s="51">
        <f t="shared" si="17"/>
        <v>29</v>
      </c>
      <c r="AG13" s="37">
        <f t="shared" si="17"/>
        <v>30</v>
      </c>
      <c r="AH13" s="80" t="str">
        <f t="shared" si="17"/>
        <v xml:space="preserve"> </v>
      </c>
      <c r="AI13" s="80" t="str">
        <f t="shared" si="17"/>
        <v xml:space="preserve"> </v>
      </c>
      <c r="AJ13" s="18"/>
    </row>
    <row r="14" spans="1:36" s="19" customFormat="1" ht="16.5" customHeight="1" thickBot="1" x14ac:dyDescent="0.35">
      <c r="A14" s="17"/>
      <c r="B14" s="146"/>
      <c r="C14" s="56"/>
      <c r="D14" s="56"/>
      <c r="E14" s="148"/>
      <c r="F14" s="56"/>
      <c r="G14" s="112"/>
      <c r="H14" s="109"/>
      <c r="I14" s="49"/>
      <c r="J14" s="49"/>
      <c r="K14" s="43"/>
      <c r="L14" s="43"/>
      <c r="M14" s="43"/>
      <c r="N14" s="43"/>
      <c r="O14" s="43"/>
      <c r="P14" s="43"/>
      <c r="Q14" s="43"/>
      <c r="R14" s="8"/>
      <c r="S14" s="8"/>
      <c r="T14" s="146"/>
      <c r="U14" s="56"/>
      <c r="V14" s="57"/>
      <c r="W14" s="43"/>
      <c r="X14" s="43"/>
      <c r="Y14" s="43"/>
      <c r="Z14" s="43"/>
      <c r="AA14" s="49"/>
      <c r="AB14" s="49"/>
      <c r="AC14" s="146"/>
      <c r="AD14" s="56"/>
      <c r="AE14" s="56"/>
      <c r="AF14" s="148"/>
      <c r="AG14" s="57"/>
      <c r="AH14" s="43"/>
      <c r="AI14" s="43"/>
      <c r="AJ14" s="18"/>
    </row>
    <row r="15" spans="1:36" s="19" customFormat="1" ht="16.5" hidden="1" customHeight="1" x14ac:dyDescent="0.3">
      <c r="A15" s="17"/>
      <c r="B15" s="91"/>
      <c r="C15" s="89"/>
      <c r="D15" s="89"/>
      <c r="E15" s="89"/>
      <c r="F15" s="89"/>
      <c r="G15" s="89"/>
      <c r="H15" s="90"/>
      <c r="I15" s="49"/>
      <c r="J15" s="49"/>
      <c r="K15" s="91"/>
      <c r="L15" s="89"/>
      <c r="M15" s="89"/>
      <c r="N15" s="89"/>
      <c r="O15" s="89"/>
      <c r="P15" s="89"/>
      <c r="Q15" s="90"/>
      <c r="R15" s="8"/>
      <c r="S15" s="8"/>
      <c r="T15" s="91"/>
      <c r="U15" s="89"/>
      <c r="V15" s="89"/>
      <c r="W15" s="89"/>
      <c r="X15" s="89"/>
      <c r="Y15" s="89"/>
      <c r="Z15" s="90"/>
      <c r="AA15" s="49"/>
      <c r="AB15" s="49"/>
      <c r="AC15" s="91"/>
      <c r="AD15" s="89"/>
      <c r="AE15" s="89"/>
      <c r="AF15" s="89"/>
      <c r="AG15" s="89"/>
      <c r="AH15" s="89"/>
      <c r="AI15" s="90"/>
      <c r="AJ15" s="18"/>
    </row>
    <row r="16" spans="1:36" s="19" customFormat="1" ht="16.5" hidden="1" customHeight="1" thickBot="1" x14ac:dyDescent="0.35">
      <c r="A16" s="17"/>
      <c r="B16" s="73"/>
      <c r="C16" s="56"/>
      <c r="D16" s="56"/>
      <c r="E16" s="56"/>
      <c r="F16" s="56"/>
      <c r="G16" s="56"/>
      <c r="H16" s="57"/>
      <c r="I16" s="49"/>
      <c r="J16" s="49"/>
      <c r="K16" s="73"/>
      <c r="L16" s="56"/>
      <c r="M16" s="56"/>
      <c r="N16" s="56"/>
      <c r="O16" s="56"/>
      <c r="P16" s="56"/>
      <c r="Q16" s="57"/>
      <c r="R16" s="8"/>
      <c r="S16" s="8"/>
      <c r="T16" s="73"/>
      <c r="U16" s="56"/>
      <c r="V16" s="56"/>
      <c r="W16" s="56"/>
      <c r="X16" s="56"/>
      <c r="Y16" s="56"/>
      <c r="Z16" s="57"/>
      <c r="AA16" s="49"/>
      <c r="AB16" s="49"/>
      <c r="AC16" s="73"/>
      <c r="AD16" s="56"/>
      <c r="AE16" s="56"/>
      <c r="AF16" s="56"/>
      <c r="AG16" s="56"/>
      <c r="AH16" s="56"/>
      <c r="AI16" s="57"/>
      <c r="AJ16" s="18"/>
    </row>
    <row r="17" spans="1:36" s="19" customFormat="1" ht="9.75" customHeight="1" thickBot="1" x14ac:dyDescent="0.35">
      <c r="A17" s="17"/>
      <c r="B17" s="20"/>
      <c r="C17" s="20"/>
      <c r="D17" s="20"/>
      <c r="E17" s="20"/>
      <c r="F17" s="20"/>
      <c r="G17" s="20"/>
      <c r="H17" s="20"/>
      <c r="I17" s="8"/>
      <c r="J17" s="8"/>
      <c r="K17" s="20"/>
      <c r="L17" s="20"/>
      <c r="M17" s="20"/>
      <c r="N17" s="20"/>
      <c r="O17" s="20"/>
      <c r="P17" s="20"/>
      <c r="Q17" s="20"/>
      <c r="R17" s="8"/>
      <c r="S17" s="8"/>
      <c r="T17" s="20"/>
      <c r="U17" s="20"/>
      <c r="V17" s="20"/>
      <c r="W17" s="20"/>
      <c r="X17" s="20"/>
      <c r="Y17" s="20"/>
      <c r="Z17" s="20"/>
      <c r="AA17" s="49"/>
      <c r="AB17" s="49"/>
      <c r="AC17" s="38"/>
      <c r="AD17" s="38"/>
      <c r="AE17" s="38"/>
      <c r="AF17" s="38"/>
      <c r="AG17" s="38"/>
      <c r="AH17" s="38"/>
      <c r="AI17" s="38"/>
      <c r="AJ17" s="18"/>
    </row>
    <row r="18" spans="1:36" s="116" customFormat="1" ht="26.25" customHeight="1" thickBot="1" x14ac:dyDescent="0.45">
      <c r="A18" s="17"/>
      <c r="B18" s="21">
        <v>31</v>
      </c>
      <c r="C18" s="13"/>
      <c r="D18" s="13"/>
      <c r="E18" s="14" t="s">
        <v>11</v>
      </c>
      <c r="F18" s="13"/>
      <c r="G18" s="13"/>
      <c r="H18" s="22"/>
      <c r="I18" s="8"/>
      <c r="J18" s="8"/>
      <c r="K18" s="21">
        <v>30</v>
      </c>
      <c r="L18" s="13"/>
      <c r="M18" s="13"/>
      <c r="N18" s="14" t="s">
        <v>12</v>
      </c>
      <c r="O18" s="13"/>
      <c r="P18" s="13"/>
      <c r="Q18" s="22"/>
      <c r="R18" s="8"/>
      <c r="S18" s="8"/>
      <c r="T18" s="21">
        <v>31</v>
      </c>
      <c r="U18" s="13"/>
      <c r="V18" s="13"/>
      <c r="W18" s="14" t="s">
        <v>13</v>
      </c>
      <c r="X18" s="13"/>
      <c r="Y18" s="13"/>
      <c r="Z18" s="22"/>
      <c r="AA18" s="8"/>
      <c r="AB18" s="8"/>
      <c r="AC18" s="21">
        <v>31</v>
      </c>
      <c r="AD18" s="13"/>
      <c r="AE18" s="13"/>
      <c r="AF18" s="14" t="s">
        <v>14</v>
      </c>
      <c r="AG18" s="13"/>
      <c r="AH18" s="13"/>
      <c r="AI18" s="22"/>
      <c r="AJ18" s="115"/>
    </row>
    <row r="19" spans="1:36" s="45" customFormat="1" ht="23.1" customHeight="1" x14ac:dyDescent="0.3">
      <c r="A19" s="39"/>
      <c r="B19" s="40" t="s">
        <v>4</v>
      </c>
      <c r="C19" s="41" t="s">
        <v>5</v>
      </c>
      <c r="D19" s="41" t="s">
        <v>6</v>
      </c>
      <c r="E19" s="41" t="s">
        <v>7</v>
      </c>
      <c r="F19" s="41" t="s">
        <v>8</v>
      </c>
      <c r="G19" s="41" t="s">
        <v>9</v>
      </c>
      <c r="H19" s="42" t="s">
        <v>10</v>
      </c>
      <c r="I19" s="43"/>
      <c r="J19" s="43"/>
      <c r="K19" s="40" t="s">
        <v>4</v>
      </c>
      <c r="L19" s="41" t="s">
        <v>5</v>
      </c>
      <c r="M19" s="41" t="s">
        <v>6</v>
      </c>
      <c r="N19" s="41" t="s">
        <v>7</v>
      </c>
      <c r="O19" s="41" t="s">
        <v>8</v>
      </c>
      <c r="P19" s="41" t="s">
        <v>9</v>
      </c>
      <c r="Q19" s="42" t="s">
        <v>10</v>
      </c>
      <c r="R19" s="43"/>
      <c r="S19" s="43"/>
      <c r="T19" s="40" t="s">
        <v>4</v>
      </c>
      <c r="U19" s="41" t="s">
        <v>5</v>
      </c>
      <c r="V19" s="41" t="s">
        <v>6</v>
      </c>
      <c r="W19" s="41" t="s">
        <v>7</v>
      </c>
      <c r="X19" s="41" t="s">
        <v>8</v>
      </c>
      <c r="Y19" s="41" t="s">
        <v>9</v>
      </c>
      <c r="Z19" s="42" t="s">
        <v>10</v>
      </c>
      <c r="AA19" s="43"/>
      <c r="AB19" s="43"/>
      <c r="AC19" s="40" t="s">
        <v>4</v>
      </c>
      <c r="AD19" s="41" t="s">
        <v>5</v>
      </c>
      <c r="AE19" s="41" t="s">
        <v>6</v>
      </c>
      <c r="AF19" s="41" t="s">
        <v>7</v>
      </c>
      <c r="AG19" s="41" t="s">
        <v>8</v>
      </c>
      <c r="AH19" s="41" t="s">
        <v>9</v>
      </c>
      <c r="AI19" s="42" t="s">
        <v>10</v>
      </c>
      <c r="AJ19" s="44"/>
    </row>
    <row r="20" spans="1:36" s="19" customFormat="1" ht="16.5" customHeight="1" x14ac:dyDescent="0.3">
      <c r="A20" s="17"/>
      <c r="B20" s="34" t="str">
        <f>IF(AI11=$AC$3,1,IF(AI13=$AC$3,1,$B$1))</f>
        <v xml:space="preserve"> </v>
      </c>
      <c r="C20" s="35" t="str">
        <f>IF(AC13=$AC$3,1,IF(B20=$B$1," ",IF(B20&gt;0.5,B20+1,)))</f>
        <v xml:space="preserve"> </v>
      </c>
      <c r="D20" s="35" t="str">
        <f t="shared" ref="D20:H20" si="18">IF(AD13=$AC$3,1,IF(C20=$B$1," ",IF(C20&gt;0.5,C20+1,)))</f>
        <v xml:space="preserve"> </v>
      </c>
      <c r="E20" s="35" t="str">
        <f t="shared" si="18"/>
        <v xml:space="preserve"> </v>
      </c>
      <c r="F20" s="35" t="str">
        <f t="shared" si="18"/>
        <v xml:space="preserve"> </v>
      </c>
      <c r="G20" s="35">
        <f t="shared" si="18"/>
        <v>1</v>
      </c>
      <c r="H20" s="37">
        <f t="shared" si="18"/>
        <v>2</v>
      </c>
      <c r="I20" s="33"/>
      <c r="J20" s="65"/>
      <c r="K20" s="34" t="str">
        <f>IF(H28=$B$18,1,IF(H30=$B$18,1,$B$1))</f>
        <v xml:space="preserve"> </v>
      </c>
      <c r="L20" s="35">
        <f>IF(B30=$B$18,1,IF(K20=$B$1," ",IF(K20&gt;0.5,K20+1,)))</f>
        <v>1</v>
      </c>
      <c r="M20" s="35">
        <f t="shared" ref="M20:Q20" si="19">IF(C30=$B$18,1,IF(L20=$B$1," ",IF(L20&gt;0.5,L20+1,)))</f>
        <v>2</v>
      </c>
      <c r="N20" s="51">
        <f t="shared" si="19"/>
        <v>3</v>
      </c>
      <c r="O20" s="35">
        <f t="shared" si="19"/>
        <v>4</v>
      </c>
      <c r="P20" s="35">
        <f t="shared" si="19"/>
        <v>5</v>
      </c>
      <c r="Q20" s="37">
        <f t="shared" si="19"/>
        <v>6</v>
      </c>
      <c r="R20" s="65"/>
      <c r="S20" s="65"/>
      <c r="T20" s="64" t="str">
        <f>IF(Q28=$K$18,1,IF(Q30=$K$18,1,$B$1))</f>
        <v xml:space="preserve"> </v>
      </c>
      <c r="U20" s="35" t="str">
        <f>IF(K28=$K$18,1,IF(T20=$B$1," ",IF(T20&gt;0.5,T20+1,)))</f>
        <v xml:space="preserve"> </v>
      </c>
      <c r="V20" s="35" t="str">
        <f t="shared" ref="V20:Z20" si="20">IF(L28=$K$18,1,IF(U20=$B$1," ",IF(U20&gt;0.5,U20+1,)))</f>
        <v xml:space="preserve"> </v>
      </c>
      <c r="W20" s="51">
        <f t="shared" si="20"/>
        <v>1</v>
      </c>
      <c r="X20" s="35">
        <f t="shared" si="20"/>
        <v>2</v>
      </c>
      <c r="Y20" s="35">
        <f t="shared" si="20"/>
        <v>3</v>
      </c>
      <c r="Z20" s="87">
        <f t="shared" si="20"/>
        <v>4</v>
      </c>
      <c r="AA20" s="33"/>
      <c r="AB20" s="33"/>
      <c r="AC20" s="34" t="str">
        <f>IF(Z26=$T$18,1,IF(Z28=$T$18,1,$B$1))</f>
        <v xml:space="preserve"> </v>
      </c>
      <c r="AD20" s="35" t="str">
        <f>IF(T28=$T$18,1,IF(AC20=$B$1," ",IF(AC20&gt;0.5,AC20+1,)))</f>
        <v xml:space="preserve"> </v>
      </c>
      <c r="AE20" s="35" t="str">
        <f t="shared" ref="AE20:AI20" si="21">IF(U28=$T$18,1,IF(AD20=$B$1," ",IF(AD20&gt;0.5,AD20+1,)))</f>
        <v xml:space="preserve"> </v>
      </c>
      <c r="AF20" s="35" t="str">
        <f t="shared" si="21"/>
        <v xml:space="preserve"> </v>
      </c>
      <c r="AG20" s="35" t="str">
        <f t="shared" si="21"/>
        <v xml:space="preserve"> </v>
      </c>
      <c r="AH20" s="35" t="str">
        <f t="shared" si="21"/>
        <v xml:space="preserve"> </v>
      </c>
      <c r="AI20" s="37">
        <f t="shared" si="21"/>
        <v>1</v>
      </c>
      <c r="AJ20" s="18"/>
    </row>
    <row r="21" spans="1:36" s="19" customFormat="1" ht="16.5" customHeight="1" x14ac:dyDescent="0.3">
      <c r="A21" s="17"/>
      <c r="B21" s="54"/>
      <c r="C21" s="52"/>
      <c r="D21" s="52"/>
      <c r="E21" s="52"/>
      <c r="F21" s="52"/>
      <c r="G21" s="52"/>
      <c r="H21" s="53"/>
      <c r="I21" s="8"/>
      <c r="J21" s="49"/>
      <c r="K21" s="54"/>
      <c r="L21" s="52"/>
      <c r="M21" s="62"/>
      <c r="N21" s="148"/>
      <c r="O21" s="62"/>
      <c r="P21" s="62"/>
      <c r="Q21" s="63"/>
      <c r="R21" s="49"/>
      <c r="S21" s="49"/>
      <c r="T21" s="61"/>
      <c r="U21" s="52"/>
      <c r="V21" s="52"/>
      <c r="W21" s="148"/>
      <c r="X21" s="52"/>
      <c r="Y21" s="52"/>
      <c r="Z21" s="81"/>
      <c r="AA21" s="8"/>
      <c r="AB21" s="8"/>
      <c r="AC21" s="54"/>
      <c r="AD21" s="52"/>
      <c r="AE21" s="52"/>
      <c r="AF21" s="52"/>
      <c r="AG21" s="52"/>
      <c r="AH21" s="52"/>
      <c r="AI21" s="53"/>
      <c r="AJ21" s="18"/>
    </row>
    <row r="22" spans="1:36" s="19" customFormat="1" ht="16.5" customHeight="1" x14ac:dyDescent="0.3">
      <c r="A22" s="17"/>
      <c r="B22" s="145">
        <f>IF(H20=$B$18," ",IF(H20&lt;$B$18,H20+1," "))</f>
        <v>3</v>
      </c>
      <c r="C22" s="51">
        <f>IF(B22=$B$18," ",IF(B22&lt;$B$18,B22+1," "))</f>
        <v>4</v>
      </c>
      <c r="D22" s="51">
        <f t="shared" ref="D22:H30" si="22">IF(C22=$B$18," ",IF(C22&lt;$B$18,C22+1," "))</f>
        <v>5</v>
      </c>
      <c r="E22" s="51">
        <f t="shared" si="22"/>
        <v>6</v>
      </c>
      <c r="F22" s="51">
        <f t="shared" si="22"/>
        <v>7</v>
      </c>
      <c r="G22" s="51">
        <f t="shared" si="22"/>
        <v>8</v>
      </c>
      <c r="H22" s="36">
        <f t="shared" si="22"/>
        <v>9</v>
      </c>
      <c r="I22" s="33"/>
      <c r="J22" s="65"/>
      <c r="K22" s="145">
        <f>IF(Q20=$K$18," ",IF(Q20&lt;$K$18,Q20+1," "))</f>
        <v>7</v>
      </c>
      <c r="L22" s="51">
        <f>IF(K22=$K$18," ",IF(K22&lt;$K$18,K22+1," "))</f>
        <v>8</v>
      </c>
      <c r="M22" s="51">
        <f t="shared" ref="M22:Q30" si="23">IF(L22=$K$18," ",IF(L22&lt;$K$18,L22+1," "))</f>
        <v>9</v>
      </c>
      <c r="N22" s="51">
        <f t="shared" si="23"/>
        <v>10</v>
      </c>
      <c r="O22" s="51">
        <f t="shared" si="23"/>
        <v>11</v>
      </c>
      <c r="P22" s="51">
        <f t="shared" si="23"/>
        <v>12</v>
      </c>
      <c r="Q22" s="36">
        <f t="shared" si="23"/>
        <v>13</v>
      </c>
      <c r="R22" s="65"/>
      <c r="S22" s="65"/>
      <c r="T22" s="145">
        <f>IF(Z20=$T$18," ",IF(Z20&lt;$T$18,Z20+1," "))</f>
        <v>5</v>
      </c>
      <c r="U22" s="35">
        <f>IF(T22=$T$18," ",IF(T22&lt;$T$18,T22+1," "))</f>
        <v>6</v>
      </c>
      <c r="V22" s="51">
        <f t="shared" ref="V22:Z30" si="24">IF(U22=$T$18," ",IF(U22&lt;$T$18,U22+1," "))</f>
        <v>7</v>
      </c>
      <c r="W22" s="51">
        <f t="shared" si="24"/>
        <v>8</v>
      </c>
      <c r="X22" s="51">
        <f t="shared" si="24"/>
        <v>9</v>
      </c>
      <c r="Y22" s="51">
        <f t="shared" si="24"/>
        <v>10</v>
      </c>
      <c r="Z22" s="36">
        <f t="shared" si="24"/>
        <v>11</v>
      </c>
      <c r="AA22" s="65"/>
      <c r="AB22" s="65"/>
      <c r="AC22" s="145">
        <f>IF(AI20=$AC$18," ",IF(AI20&lt;$AC$18,AI20+1," "))</f>
        <v>2</v>
      </c>
      <c r="AD22" s="51">
        <f>IF(AC22=$AC$18," ",IF(AC22&lt;$AC$18,AC22+1," "))</f>
        <v>3</v>
      </c>
      <c r="AE22" s="51">
        <f t="shared" ref="AE22:AI30" si="25">IF(AD22=$AC$18," ",IF(AD22&lt;$AC$18,AD22+1," "))</f>
        <v>4</v>
      </c>
      <c r="AF22" s="51">
        <f t="shared" si="25"/>
        <v>5</v>
      </c>
      <c r="AG22" s="51">
        <f t="shared" si="25"/>
        <v>6</v>
      </c>
      <c r="AH22" s="51">
        <f t="shared" si="25"/>
        <v>7</v>
      </c>
      <c r="AI22" s="36">
        <f t="shared" si="25"/>
        <v>8</v>
      </c>
      <c r="AJ22" s="18"/>
    </row>
    <row r="23" spans="1:36" s="19" customFormat="1" ht="16.5" customHeight="1" x14ac:dyDescent="0.3">
      <c r="A23" s="17"/>
      <c r="B23" s="146"/>
      <c r="C23" s="62"/>
      <c r="D23" s="52"/>
      <c r="E23" s="148"/>
      <c r="F23" s="52"/>
      <c r="G23" s="52"/>
      <c r="H23" s="53"/>
      <c r="I23" s="8"/>
      <c r="J23" s="49"/>
      <c r="K23" s="146"/>
      <c r="L23" s="105"/>
      <c r="M23" s="62"/>
      <c r="N23" s="148"/>
      <c r="O23" s="62"/>
      <c r="P23" s="62"/>
      <c r="Q23" s="66"/>
      <c r="R23" s="49"/>
      <c r="S23" s="49"/>
      <c r="T23" s="146"/>
      <c r="U23" s="52"/>
      <c r="V23" s="62"/>
      <c r="W23" s="148"/>
      <c r="X23" s="62"/>
      <c r="Y23" s="62"/>
      <c r="Z23" s="63"/>
      <c r="AA23" s="49"/>
      <c r="AB23" s="49"/>
      <c r="AC23" s="146"/>
      <c r="AD23" s="62"/>
      <c r="AE23" s="62"/>
      <c r="AF23" s="148"/>
      <c r="AG23" s="62"/>
      <c r="AH23" s="62"/>
      <c r="AI23" s="104"/>
      <c r="AJ23" s="18"/>
    </row>
    <row r="24" spans="1:36" s="19" customFormat="1" ht="16.5" customHeight="1" x14ac:dyDescent="0.3">
      <c r="A24" s="17"/>
      <c r="B24" s="145">
        <f>IF(H22=$B$18," ",IF(H22&lt;$B$18,H22+1," "))</f>
        <v>10</v>
      </c>
      <c r="C24" s="35">
        <f>IF(B24=$B$18," ",IF(B24&lt;$B$18,B24+1," "))</f>
        <v>11</v>
      </c>
      <c r="D24" s="51">
        <f t="shared" si="22"/>
        <v>12</v>
      </c>
      <c r="E24" s="51">
        <f t="shared" si="22"/>
        <v>13</v>
      </c>
      <c r="F24" s="51">
        <f t="shared" si="22"/>
        <v>14</v>
      </c>
      <c r="G24" s="51">
        <f t="shared" si="22"/>
        <v>15</v>
      </c>
      <c r="H24" s="36">
        <f t="shared" si="22"/>
        <v>16</v>
      </c>
      <c r="I24" s="33"/>
      <c r="J24" s="65"/>
      <c r="K24" s="145">
        <f>IF(Q22=$K$18," ",IF(Q22&lt;$K$18,Q22+1," "))</f>
        <v>14</v>
      </c>
      <c r="L24" s="51">
        <f>IF(K24=$K$18," ",IF(K24&lt;$K$18,K24+1," "))</f>
        <v>15</v>
      </c>
      <c r="M24" s="51">
        <f t="shared" si="23"/>
        <v>16</v>
      </c>
      <c r="N24" s="51">
        <f t="shared" si="23"/>
        <v>17</v>
      </c>
      <c r="O24" s="51">
        <f t="shared" si="23"/>
        <v>18</v>
      </c>
      <c r="P24" s="51">
        <f t="shared" si="23"/>
        <v>19</v>
      </c>
      <c r="Q24" s="36">
        <f t="shared" si="23"/>
        <v>20</v>
      </c>
      <c r="R24" s="65"/>
      <c r="S24" s="65"/>
      <c r="T24" s="145">
        <f>IF(Z22=$T$18," ",IF(Z22&lt;$T$18,Z22+1," "))</f>
        <v>12</v>
      </c>
      <c r="U24" s="51">
        <f>IF(T24=$T$18," ",IF(T24&lt;$T$18,T24+1," "))</f>
        <v>13</v>
      </c>
      <c r="V24" s="51">
        <f t="shared" si="24"/>
        <v>14</v>
      </c>
      <c r="W24" s="51">
        <f t="shared" si="24"/>
        <v>15</v>
      </c>
      <c r="X24" s="51">
        <f t="shared" si="24"/>
        <v>16</v>
      </c>
      <c r="Y24" s="51">
        <f t="shared" si="24"/>
        <v>17</v>
      </c>
      <c r="Z24" s="36">
        <f t="shared" si="24"/>
        <v>18</v>
      </c>
      <c r="AA24" s="65"/>
      <c r="AB24" s="65"/>
      <c r="AC24" s="145">
        <f>IF(AI22=$AC$18," ",IF(AI22&lt;$AC$18,AI22+1," "))</f>
        <v>9</v>
      </c>
      <c r="AD24" s="51">
        <f>IF(AC24=$AC$18," ",IF(AC24&lt;$AC$18,AC24+1," "))</f>
        <v>10</v>
      </c>
      <c r="AE24" s="51">
        <f t="shared" si="25"/>
        <v>11</v>
      </c>
      <c r="AF24" s="51">
        <f t="shared" si="25"/>
        <v>12</v>
      </c>
      <c r="AG24" s="51">
        <f t="shared" si="25"/>
        <v>13</v>
      </c>
      <c r="AH24" s="51">
        <f t="shared" si="25"/>
        <v>14</v>
      </c>
      <c r="AI24" s="36">
        <f t="shared" si="25"/>
        <v>15</v>
      </c>
      <c r="AJ24" s="18"/>
    </row>
    <row r="25" spans="1:36" s="19" customFormat="1" ht="16.5" customHeight="1" x14ac:dyDescent="0.3">
      <c r="A25" s="17"/>
      <c r="B25" s="146"/>
      <c r="C25" s="52"/>
      <c r="D25" s="62"/>
      <c r="E25" s="148"/>
      <c r="F25" s="62"/>
      <c r="G25" s="62"/>
      <c r="H25" s="104"/>
      <c r="I25" s="8"/>
      <c r="J25" s="49"/>
      <c r="K25" s="146"/>
      <c r="L25" s="62"/>
      <c r="M25" s="62"/>
      <c r="N25" s="148"/>
      <c r="O25" s="62"/>
      <c r="P25" s="62"/>
      <c r="Q25" s="63"/>
      <c r="R25" s="49"/>
      <c r="S25" s="49"/>
      <c r="T25" s="146"/>
      <c r="U25" s="62"/>
      <c r="V25" s="62"/>
      <c r="W25" s="148"/>
      <c r="X25" s="62"/>
      <c r="Y25" s="62"/>
      <c r="Z25" s="63"/>
      <c r="AA25" s="49"/>
      <c r="AB25" s="49"/>
      <c r="AC25" s="146"/>
      <c r="AD25" s="62"/>
      <c r="AE25" s="62"/>
      <c r="AF25" s="148"/>
      <c r="AG25" s="62"/>
      <c r="AH25" s="62"/>
      <c r="AI25" s="63"/>
      <c r="AJ25" s="18"/>
    </row>
    <row r="26" spans="1:36" s="19" customFormat="1" ht="16.5" customHeight="1" x14ac:dyDescent="0.3">
      <c r="A26" s="17"/>
      <c r="B26" s="145">
        <f>IF(H24=$B$18," ",IF(H24&lt;$B$18,H24+1," "))</f>
        <v>17</v>
      </c>
      <c r="C26" s="35">
        <f>IF(B26=$B$18," ",IF(B26&lt;$B$18,B26+1," "))</f>
        <v>18</v>
      </c>
      <c r="D26" s="35">
        <f t="shared" si="22"/>
        <v>19</v>
      </c>
      <c r="E26" s="51">
        <f t="shared" si="22"/>
        <v>20</v>
      </c>
      <c r="F26" s="35">
        <f t="shared" si="22"/>
        <v>21</v>
      </c>
      <c r="G26" s="35">
        <f t="shared" si="22"/>
        <v>22</v>
      </c>
      <c r="H26" s="36">
        <f t="shared" si="22"/>
        <v>23</v>
      </c>
      <c r="I26" s="33"/>
      <c r="J26" s="33"/>
      <c r="K26" s="145">
        <f>IF(Q24=$K$18," ",IF(Q24&lt;$K$18,Q24+1," "))</f>
        <v>21</v>
      </c>
      <c r="L26" s="35">
        <f>IF(K26=$K$18," ",IF(K26&lt;$K$18,K26+1," "))</f>
        <v>22</v>
      </c>
      <c r="M26" s="35">
        <f t="shared" si="23"/>
        <v>23</v>
      </c>
      <c r="N26" s="51">
        <f t="shared" si="23"/>
        <v>24</v>
      </c>
      <c r="O26" s="35">
        <f t="shared" si="23"/>
        <v>25</v>
      </c>
      <c r="P26" s="35">
        <f t="shared" si="23"/>
        <v>26</v>
      </c>
      <c r="Q26" s="37">
        <f t="shared" si="23"/>
        <v>27</v>
      </c>
      <c r="R26" s="65"/>
      <c r="S26" s="65"/>
      <c r="T26" s="145">
        <f>IF(Z24=$T$18," ",IF(Z24&lt;$T$18,Z24+1," "))</f>
        <v>19</v>
      </c>
      <c r="U26" s="51">
        <f>IF(T26=$T$18," ",IF(T26&lt;$T$18,T26+1," "))</f>
        <v>20</v>
      </c>
      <c r="V26" s="51">
        <f t="shared" si="24"/>
        <v>21</v>
      </c>
      <c r="W26" s="51">
        <f t="shared" si="24"/>
        <v>22</v>
      </c>
      <c r="X26" s="51">
        <f t="shared" si="24"/>
        <v>23</v>
      </c>
      <c r="Y26" s="51">
        <f t="shared" si="24"/>
        <v>24</v>
      </c>
      <c r="Z26" s="36">
        <f t="shared" si="24"/>
        <v>25</v>
      </c>
      <c r="AA26" s="65"/>
      <c r="AB26" s="65"/>
      <c r="AC26" s="145">
        <f>IF(AI24=$AC$18," ",IF(AI24&lt;$AC$18,AI24+1," "))</f>
        <v>16</v>
      </c>
      <c r="AD26" s="51">
        <f>IF(AC26=$AC$18," ",IF(AC26&lt;$AC$18,AC26+1," "))</f>
        <v>17</v>
      </c>
      <c r="AE26" s="51">
        <f t="shared" si="25"/>
        <v>18</v>
      </c>
      <c r="AF26" s="51">
        <f t="shared" si="25"/>
        <v>19</v>
      </c>
      <c r="AG26" s="51">
        <f t="shared" si="25"/>
        <v>20</v>
      </c>
      <c r="AH26" s="51">
        <f t="shared" si="25"/>
        <v>21</v>
      </c>
      <c r="AI26" s="36">
        <f t="shared" si="25"/>
        <v>22</v>
      </c>
      <c r="AJ26" s="18"/>
    </row>
    <row r="27" spans="1:36" s="19" customFormat="1" ht="16.5" customHeight="1" thickBot="1" x14ac:dyDescent="0.35">
      <c r="A27" s="17"/>
      <c r="B27" s="146"/>
      <c r="C27" s="52"/>
      <c r="D27" s="52"/>
      <c r="E27" s="148"/>
      <c r="F27" s="52"/>
      <c r="G27" s="52"/>
      <c r="H27" s="53"/>
      <c r="I27" s="8"/>
      <c r="J27" s="8"/>
      <c r="K27" s="146"/>
      <c r="L27" s="52"/>
      <c r="M27" s="52"/>
      <c r="N27" s="148"/>
      <c r="O27" s="56"/>
      <c r="P27" s="56"/>
      <c r="Q27" s="57"/>
      <c r="R27" s="49"/>
      <c r="S27" s="49"/>
      <c r="T27" s="146"/>
      <c r="U27" s="62"/>
      <c r="V27" s="62"/>
      <c r="W27" s="148"/>
      <c r="X27" s="62"/>
      <c r="Y27" s="62"/>
      <c r="Z27" s="68"/>
      <c r="AA27" s="49"/>
      <c r="AB27" s="49"/>
      <c r="AC27" s="146"/>
      <c r="AD27" s="62"/>
      <c r="AE27" s="62"/>
      <c r="AF27" s="148"/>
      <c r="AG27" s="62"/>
      <c r="AH27" s="62"/>
      <c r="AI27" s="63"/>
      <c r="AJ27" s="18"/>
    </row>
    <row r="28" spans="1:36" s="19" customFormat="1" ht="16.5" customHeight="1" x14ac:dyDescent="0.3">
      <c r="A28" s="17"/>
      <c r="B28" s="145">
        <f>IF(H26=$B$18," ",IF(H26&lt;$B$18,H26+1," "))</f>
        <v>24</v>
      </c>
      <c r="C28" s="58">
        <f>IF(B28=$B$18," ",IF(B28&lt;$B$18,B28+1," "))</f>
        <v>25</v>
      </c>
      <c r="D28" s="35">
        <f t="shared" si="22"/>
        <v>26</v>
      </c>
      <c r="E28" s="51">
        <f t="shared" si="22"/>
        <v>27</v>
      </c>
      <c r="F28" s="35">
        <f t="shared" si="22"/>
        <v>28</v>
      </c>
      <c r="G28" s="35">
        <f t="shared" si="22"/>
        <v>29</v>
      </c>
      <c r="H28" s="37">
        <f t="shared" si="22"/>
        <v>30</v>
      </c>
      <c r="I28" s="33"/>
      <c r="J28" s="33"/>
      <c r="K28" s="145">
        <f>IF(Q26=$K$18," ",IF(Q26&lt;$K$18,Q26+1," "))</f>
        <v>28</v>
      </c>
      <c r="L28" s="35">
        <f>IF(K28=$K$18," ",IF(K28&lt;$K$18,K28+1," "))</f>
        <v>29</v>
      </c>
      <c r="M28" s="37">
        <f t="shared" si="23"/>
        <v>30</v>
      </c>
      <c r="N28" s="80" t="str">
        <f t="shared" si="23"/>
        <v xml:space="preserve"> </v>
      </c>
      <c r="O28" s="80" t="str">
        <f t="shared" si="23"/>
        <v xml:space="preserve"> </v>
      </c>
      <c r="P28" s="80" t="str">
        <f t="shared" si="23"/>
        <v xml:space="preserve"> </v>
      </c>
      <c r="Q28" s="80" t="str">
        <f t="shared" si="23"/>
        <v xml:space="preserve"> </v>
      </c>
      <c r="R28" s="65"/>
      <c r="S28" s="65"/>
      <c r="T28" s="145">
        <f>IF(Z26=$T$18," ",IF(Z26&lt;$T$18,Z26+1," "))</f>
        <v>26</v>
      </c>
      <c r="U28" s="35">
        <f>IF(T28=$T$18," ",IF(T28&lt;$T$18,T28+1," "))</f>
        <v>27</v>
      </c>
      <c r="V28" s="35">
        <f t="shared" si="24"/>
        <v>28</v>
      </c>
      <c r="W28" s="51">
        <f t="shared" si="24"/>
        <v>29</v>
      </c>
      <c r="X28" s="35">
        <f t="shared" si="24"/>
        <v>30</v>
      </c>
      <c r="Y28" s="37">
        <f t="shared" si="24"/>
        <v>31</v>
      </c>
      <c r="Z28" s="80" t="str">
        <f t="shared" si="24"/>
        <v xml:space="preserve"> </v>
      </c>
      <c r="AA28" s="65"/>
      <c r="AB28" s="65"/>
      <c r="AC28" s="145">
        <f>IF(AI26=$AC$18," ",IF(AI26&lt;$AC$18,AI26+1," "))</f>
        <v>23</v>
      </c>
      <c r="AD28" s="35">
        <f>IF(AC28=$AC$18," ",IF(AC28&lt;$AC$18,AC28+1," "))</f>
        <v>24</v>
      </c>
      <c r="AE28" s="35">
        <f t="shared" si="25"/>
        <v>25</v>
      </c>
      <c r="AF28" s="51">
        <f t="shared" si="25"/>
        <v>26</v>
      </c>
      <c r="AG28" s="35">
        <f t="shared" si="25"/>
        <v>27</v>
      </c>
      <c r="AH28" s="35">
        <f t="shared" si="25"/>
        <v>28</v>
      </c>
      <c r="AI28" s="37">
        <f t="shared" si="25"/>
        <v>29</v>
      </c>
      <c r="AJ28" s="18"/>
    </row>
    <row r="29" spans="1:36" s="19" customFormat="1" ht="16.5" customHeight="1" thickBot="1" x14ac:dyDescent="0.35">
      <c r="A29" s="17"/>
      <c r="B29" s="146"/>
      <c r="C29" s="131"/>
      <c r="D29" s="56"/>
      <c r="E29" s="148"/>
      <c r="F29" s="56"/>
      <c r="G29" s="106"/>
      <c r="H29" s="57"/>
      <c r="I29" s="8"/>
      <c r="J29" s="8"/>
      <c r="K29" s="146"/>
      <c r="L29" s="56"/>
      <c r="M29" s="57"/>
      <c r="N29" s="43"/>
      <c r="O29" s="43"/>
      <c r="P29" s="43"/>
      <c r="Q29" s="43"/>
      <c r="R29" s="49"/>
      <c r="S29" s="49"/>
      <c r="T29" s="146"/>
      <c r="U29" s="56"/>
      <c r="V29" s="56"/>
      <c r="W29" s="148"/>
      <c r="X29" s="56"/>
      <c r="Y29" s="57"/>
      <c r="Z29" s="43"/>
      <c r="AA29" s="49"/>
      <c r="AB29" s="49"/>
      <c r="AC29" s="146"/>
      <c r="AD29" s="52"/>
      <c r="AE29" s="56"/>
      <c r="AF29" s="148"/>
      <c r="AG29" s="56"/>
      <c r="AH29" s="56"/>
      <c r="AI29" s="57"/>
      <c r="AJ29" s="18"/>
    </row>
    <row r="30" spans="1:36" s="19" customFormat="1" ht="16.5" customHeight="1" x14ac:dyDescent="0.3">
      <c r="A30" s="17"/>
      <c r="B30" s="145">
        <f>IF(H28=$B$18," ",IF(H28&lt;$B$18,H28+1," "))</f>
        <v>31</v>
      </c>
      <c r="C30" s="80" t="str">
        <f>IF(B30=$B$18," ",IF(B30&lt;$B$18,B30+1," "))</f>
        <v xml:space="preserve"> </v>
      </c>
      <c r="D30" s="80" t="str">
        <f t="shared" si="22"/>
        <v xml:space="preserve"> </v>
      </c>
      <c r="E30" s="80" t="str">
        <f t="shared" si="22"/>
        <v xml:space="preserve"> </v>
      </c>
      <c r="F30" s="80" t="str">
        <f t="shared" si="22"/>
        <v xml:space="preserve"> </v>
      </c>
      <c r="G30" s="80" t="str">
        <f t="shared" si="22"/>
        <v xml:space="preserve"> </v>
      </c>
      <c r="H30" s="80" t="str">
        <f t="shared" si="22"/>
        <v xml:space="preserve"> </v>
      </c>
      <c r="I30" s="8"/>
      <c r="J30" s="8"/>
      <c r="K30" s="92" t="str">
        <f>IF(Q28=$K$18," ",IF(Q28&lt;$K$18,Q28+1," "))</f>
        <v xml:space="preserve"> </v>
      </c>
      <c r="L30" s="80" t="str">
        <f>IF(K30=$K$18," ",IF(K30&lt;$K$18,K30+1," "))</f>
        <v xml:space="preserve"> </v>
      </c>
      <c r="M30" s="80" t="str">
        <f t="shared" si="23"/>
        <v xml:space="preserve"> </v>
      </c>
      <c r="N30" s="80" t="str">
        <f t="shared" si="23"/>
        <v xml:space="preserve"> </v>
      </c>
      <c r="O30" s="80" t="str">
        <f t="shared" si="23"/>
        <v xml:space="preserve"> </v>
      </c>
      <c r="P30" s="80" t="str">
        <f t="shared" si="23"/>
        <v xml:space="preserve"> </v>
      </c>
      <c r="Q30" s="80" t="str">
        <f t="shared" si="23"/>
        <v xml:space="preserve"> </v>
      </c>
      <c r="R30" s="49"/>
      <c r="S30" s="49"/>
      <c r="T30" s="92" t="str">
        <f>IF(Z28=$T$18," ",IF(Z28&lt;$T$18,Z28+1," "))</f>
        <v xml:space="preserve"> </v>
      </c>
      <c r="U30" s="80" t="str">
        <f>IF(T30=$T$18," ",IF(T30&lt;$T$18,T30+1," "))</f>
        <v xml:space="preserve"> </v>
      </c>
      <c r="V30" s="80" t="str">
        <f t="shared" si="24"/>
        <v xml:space="preserve"> </v>
      </c>
      <c r="W30" s="80" t="str">
        <f t="shared" si="24"/>
        <v xml:space="preserve"> </v>
      </c>
      <c r="X30" s="80" t="str">
        <f t="shared" si="24"/>
        <v xml:space="preserve"> </v>
      </c>
      <c r="Y30" s="80" t="str">
        <f t="shared" si="24"/>
        <v xml:space="preserve"> </v>
      </c>
      <c r="Z30" s="80" t="str">
        <f t="shared" si="24"/>
        <v xml:space="preserve"> </v>
      </c>
      <c r="AA30" s="49"/>
      <c r="AB30" s="49"/>
      <c r="AC30" s="145">
        <f>IF(AI28=$AC$18," ",IF(AI28&lt;$AC$18,AI28+1," "))</f>
        <v>30</v>
      </c>
      <c r="AD30" s="37">
        <f>IF(AC30=$AC$18," ",IF(AC30&lt;$AC$18,AC30+1," "))</f>
        <v>31</v>
      </c>
      <c r="AE30" s="80" t="str">
        <f t="shared" si="25"/>
        <v xml:space="preserve"> </v>
      </c>
      <c r="AF30" s="80" t="str">
        <f t="shared" si="25"/>
        <v xml:space="preserve"> </v>
      </c>
      <c r="AG30" s="80" t="str">
        <f t="shared" si="25"/>
        <v xml:space="preserve"> </v>
      </c>
      <c r="AH30" s="80" t="str">
        <f t="shared" si="25"/>
        <v xml:space="preserve"> </v>
      </c>
      <c r="AI30" s="80" t="str">
        <f t="shared" si="25"/>
        <v xml:space="preserve"> </v>
      </c>
      <c r="AJ30" s="18"/>
    </row>
    <row r="31" spans="1:36" s="19" customFormat="1" ht="16.5" customHeight="1" thickBot="1" x14ac:dyDescent="0.35">
      <c r="A31" s="17"/>
      <c r="B31" s="146"/>
      <c r="C31" s="43"/>
      <c r="D31" s="43"/>
      <c r="E31" s="43"/>
      <c r="F31" s="43"/>
      <c r="G31" s="43"/>
      <c r="H31" s="43"/>
      <c r="I31" s="8"/>
      <c r="J31" s="8"/>
      <c r="K31" s="79"/>
      <c r="L31" s="43"/>
      <c r="M31" s="43"/>
      <c r="N31" s="43"/>
      <c r="O31" s="43"/>
      <c r="P31" s="43"/>
      <c r="Q31" s="43"/>
      <c r="R31" s="49"/>
      <c r="S31" s="49"/>
      <c r="T31" s="79"/>
      <c r="U31" s="43"/>
      <c r="V31" s="43"/>
      <c r="W31" s="43"/>
      <c r="X31" s="43"/>
      <c r="Y31" s="43"/>
      <c r="Z31" s="43"/>
      <c r="AA31" s="49"/>
      <c r="AB31" s="49"/>
      <c r="AC31" s="146"/>
      <c r="AD31" s="57"/>
      <c r="AE31" s="43"/>
      <c r="AF31" s="43"/>
      <c r="AG31" s="43"/>
      <c r="AH31" s="43"/>
      <c r="AI31" s="43"/>
      <c r="AJ31" s="18"/>
    </row>
    <row r="32" spans="1:36" s="19" customFormat="1" ht="9" customHeight="1" thickBot="1" x14ac:dyDescent="0.35">
      <c r="A32" s="17"/>
      <c r="B32" s="20"/>
      <c r="C32" s="20"/>
      <c r="D32" s="20"/>
      <c r="E32" s="20"/>
      <c r="F32" s="20"/>
      <c r="G32" s="20"/>
      <c r="H32" s="20"/>
      <c r="I32" s="8"/>
      <c r="J32" s="8"/>
      <c r="K32" s="20"/>
      <c r="L32" s="20"/>
      <c r="M32" s="20"/>
      <c r="N32" s="20"/>
      <c r="O32" s="20"/>
      <c r="P32" s="20"/>
      <c r="Q32" s="20"/>
      <c r="R32" s="8"/>
      <c r="S32" s="8"/>
      <c r="T32" s="20"/>
      <c r="U32" s="20"/>
      <c r="V32" s="20"/>
      <c r="W32" s="20"/>
      <c r="X32" s="20"/>
      <c r="Y32" s="20"/>
      <c r="Z32" s="20"/>
      <c r="AA32" s="8"/>
      <c r="AB32" s="8"/>
      <c r="AC32" s="20"/>
      <c r="AD32" s="20"/>
      <c r="AE32" s="20"/>
      <c r="AF32" s="20"/>
      <c r="AG32" s="20"/>
      <c r="AH32" s="20"/>
      <c r="AI32" s="20"/>
      <c r="AJ32" s="18"/>
    </row>
    <row r="33" spans="1:36" s="116" customFormat="1" ht="26.25" customHeight="1" thickBot="1" x14ac:dyDescent="0.45">
      <c r="A33" s="17"/>
      <c r="B33" s="21">
        <v>30</v>
      </c>
      <c r="C33" s="13"/>
      <c r="D33" s="13"/>
      <c r="E33" s="14" t="s">
        <v>15</v>
      </c>
      <c r="F33" s="13"/>
      <c r="G33" s="13"/>
      <c r="H33" s="22"/>
      <c r="I33" s="8"/>
      <c r="J33" s="16"/>
      <c r="K33" s="21">
        <v>31</v>
      </c>
      <c r="L33" s="13"/>
      <c r="M33" s="13"/>
      <c r="N33" s="14" t="s">
        <v>16</v>
      </c>
      <c r="O33" s="13"/>
      <c r="P33" s="13"/>
      <c r="Q33" s="22"/>
      <c r="R33" s="8"/>
      <c r="S33" s="16"/>
      <c r="T33" s="21">
        <v>30</v>
      </c>
      <c r="U33" s="13"/>
      <c r="V33" s="13"/>
      <c r="W33" s="14" t="s">
        <v>17</v>
      </c>
      <c r="X33" s="13"/>
      <c r="Y33" s="13"/>
      <c r="Z33" s="22"/>
      <c r="AA33" s="8"/>
      <c r="AB33" s="16"/>
      <c r="AC33" s="21">
        <v>31</v>
      </c>
      <c r="AD33" s="13"/>
      <c r="AE33" s="13"/>
      <c r="AF33" s="14" t="s">
        <v>18</v>
      </c>
      <c r="AG33" s="13"/>
      <c r="AH33" s="13"/>
      <c r="AI33" s="22"/>
      <c r="AJ33" s="115"/>
    </row>
    <row r="34" spans="1:36" s="45" customFormat="1" ht="23.1" customHeight="1" x14ac:dyDescent="0.3">
      <c r="A34" s="39"/>
      <c r="B34" s="40" t="s">
        <v>4</v>
      </c>
      <c r="C34" s="41" t="s">
        <v>5</v>
      </c>
      <c r="D34" s="41" t="s">
        <v>6</v>
      </c>
      <c r="E34" s="41" t="s">
        <v>7</v>
      </c>
      <c r="F34" s="41" t="s">
        <v>8</v>
      </c>
      <c r="G34" s="41" t="s">
        <v>9</v>
      </c>
      <c r="H34" s="42" t="s">
        <v>10</v>
      </c>
      <c r="I34" s="43"/>
      <c r="J34" s="69"/>
      <c r="K34" s="70" t="s">
        <v>4</v>
      </c>
      <c r="L34" s="71" t="s">
        <v>5</v>
      </c>
      <c r="M34" s="71" t="s">
        <v>6</v>
      </c>
      <c r="N34" s="71" t="s">
        <v>7</v>
      </c>
      <c r="O34" s="71" t="s">
        <v>8</v>
      </c>
      <c r="P34" s="71" t="s">
        <v>9</v>
      </c>
      <c r="Q34" s="42" t="s">
        <v>10</v>
      </c>
      <c r="R34" s="43"/>
      <c r="S34" s="43"/>
      <c r="T34" s="40" t="s">
        <v>4</v>
      </c>
      <c r="U34" s="41" t="s">
        <v>5</v>
      </c>
      <c r="V34" s="41" t="s">
        <v>6</v>
      </c>
      <c r="W34" s="41" t="s">
        <v>7</v>
      </c>
      <c r="X34" s="41" t="s">
        <v>8</v>
      </c>
      <c r="Y34" s="41" t="s">
        <v>9</v>
      </c>
      <c r="Z34" s="42" t="s">
        <v>10</v>
      </c>
      <c r="AA34" s="43"/>
      <c r="AB34" s="69"/>
      <c r="AC34" s="70" t="s">
        <v>4</v>
      </c>
      <c r="AD34" s="41" t="s">
        <v>5</v>
      </c>
      <c r="AE34" s="41" t="s">
        <v>6</v>
      </c>
      <c r="AF34" s="41" t="s">
        <v>7</v>
      </c>
      <c r="AG34" s="41" t="s">
        <v>8</v>
      </c>
      <c r="AH34" s="41" t="s">
        <v>9</v>
      </c>
      <c r="AI34" s="42" t="s">
        <v>10</v>
      </c>
      <c r="AJ34" s="44"/>
    </row>
    <row r="35" spans="1:36" s="19" customFormat="1" ht="16.5" customHeight="1" x14ac:dyDescent="0.3">
      <c r="A35" s="17"/>
      <c r="B35" s="64" t="str">
        <f>IF(AI26=$AC$18,1,IF(AI28=$AC$18,1,$B$1))</f>
        <v xml:space="preserve"> </v>
      </c>
      <c r="C35" s="35" t="str">
        <f>IF(AC30=$AC$18,1,IF(B35=$B$1," ",IF(B35&gt;0.5,B35+1,)))</f>
        <v xml:space="preserve"> </v>
      </c>
      <c r="D35" s="35">
        <f t="shared" ref="D35:H35" si="26">IF(AD30=$AC$18,1,IF(C35=$B$1," ",IF(C35&gt;0.5,C35+1,)))</f>
        <v>1</v>
      </c>
      <c r="E35" s="51">
        <f t="shared" si="26"/>
        <v>2</v>
      </c>
      <c r="F35" s="35">
        <f t="shared" si="26"/>
        <v>3</v>
      </c>
      <c r="G35" s="35">
        <f t="shared" si="26"/>
        <v>4</v>
      </c>
      <c r="H35" s="36">
        <f t="shared" si="26"/>
        <v>5</v>
      </c>
      <c r="I35" s="33"/>
      <c r="J35" s="65"/>
      <c r="K35" s="64" t="str">
        <f>IF(H43=$B$33,1,IF(H45=$B$33,1,$B$1))</f>
        <v xml:space="preserve"> </v>
      </c>
      <c r="L35" s="51" t="str">
        <f>IF(B43=$B$33,1,IF(K35=$B$1," ",IF(K35&gt;0.5,K35+1,)))</f>
        <v xml:space="preserve"> </v>
      </c>
      <c r="M35" s="51" t="str">
        <f t="shared" ref="M35:Q35" si="27">IF(C43=$B$33,1,IF(L35=$B$1," ",IF(L35&gt;0.5,L35+1,)))</f>
        <v xml:space="preserve"> </v>
      </c>
      <c r="N35" s="51" t="str">
        <f t="shared" si="27"/>
        <v xml:space="preserve"> </v>
      </c>
      <c r="O35" s="51">
        <f t="shared" si="27"/>
        <v>1</v>
      </c>
      <c r="P35" s="51">
        <f t="shared" si="27"/>
        <v>2</v>
      </c>
      <c r="Q35" s="36">
        <f t="shared" si="27"/>
        <v>3</v>
      </c>
      <c r="R35" s="33"/>
      <c r="S35" s="33"/>
      <c r="T35" s="145">
        <f>IF(Q43=$K$33,1,IF(Q45=$K$33,1,$B$1))</f>
        <v>1</v>
      </c>
      <c r="U35" s="35">
        <f>IF(K43=$K$33,1,IF(T35=$B$1," ",IF(T35&gt;0.5,T35+1,)))</f>
        <v>2</v>
      </c>
      <c r="V35" s="35">
        <f t="shared" ref="V35:Z35" si="28">IF(L43=$K$33,1,IF(U35=$B$1," ",IF(U35&gt;0.5,U35+1,)))</f>
        <v>3</v>
      </c>
      <c r="W35" s="51">
        <f t="shared" si="28"/>
        <v>4</v>
      </c>
      <c r="X35" s="35">
        <f t="shared" si="28"/>
        <v>5</v>
      </c>
      <c r="Y35" s="35">
        <f t="shared" si="28"/>
        <v>6</v>
      </c>
      <c r="Z35" s="37">
        <f t="shared" si="28"/>
        <v>7</v>
      </c>
      <c r="AA35" s="33"/>
      <c r="AB35" s="65"/>
      <c r="AC35" s="64" t="str">
        <f>IF(Z41=$T$33,1,IF(Z43=$T$33,1,$B$1))</f>
        <v xml:space="preserve"> </v>
      </c>
      <c r="AD35" s="35" t="str">
        <f>IF(T43=$T$33,1,IF(AC35=$B$1," ",IF(AC35&gt;0.5,AC35+1,)))</f>
        <v xml:space="preserve"> </v>
      </c>
      <c r="AE35" s="35">
        <f t="shared" ref="AE35:AI35" si="29">IF(U43=$T$33,1,IF(AD35=$B$1," ",IF(AD35&gt;0.5,AD35+1,)))</f>
        <v>1</v>
      </c>
      <c r="AF35" s="51">
        <f t="shared" si="29"/>
        <v>2</v>
      </c>
      <c r="AG35" s="35">
        <f t="shared" si="29"/>
        <v>3</v>
      </c>
      <c r="AH35" s="35">
        <f t="shared" si="29"/>
        <v>4</v>
      </c>
      <c r="AI35" s="37">
        <f t="shared" si="29"/>
        <v>5</v>
      </c>
      <c r="AJ35" s="18"/>
    </row>
    <row r="36" spans="1:36" s="19" customFormat="1" ht="16.5" customHeight="1" x14ac:dyDescent="0.3">
      <c r="A36" s="17"/>
      <c r="B36" s="61"/>
      <c r="C36" s="52"/>
      <c r="D36" s="52"/>
      <c r="E36" s="148"/>
      <c r="F36" s="74"/>
      <c r="G36" s="52"/>
      <c r="H36" s="53"/>
      <c r="I36" s="8"/>
      <c r="J36" s="49"/>
      <c r="K36" s="61"/>
      <c r="L36" s="62"/>
      <c r="M36" s="62"/>
      <c r="N36" s="62"/>
      <c r="O36" s="62"/>
      <c r="P36" s="62"/>
      <c r="Q36" s="60"/>
      <c r="R36" s="8"/>
      <c r="S36" s="8"/>
      <c r="T36" s="147" t="s">
        <v>23</v>
      </c>
      <c r="U36" s="74"/>
      <c r="V36" s="52"/>
      <c r="W36" s="148"/>
      <c r="X36" s="52"/>
      <c r="Y36" s="52"/>
      <c r="Z36" s="53"/>
      <c r="AA36" s="8"/>
      <c r="AB36" s="49"/>
      <c r="AC36" s="61"/>
      <c r="AD36" s="52"/>
      <c r="AE36" s="52"/>
      <c r="AF36" s="148"/>
      <c r="AG36" s="52"/>
      <c r="AH36" s="52"/>
      <c r="AI36" s="53"/>
      <c r="AJ36" s="18"/>
    </row>
    <row r="37" spans="1:36" s="19" customFormat="1" ht="16.5" customHeight="1" x14ac:dyDescent="0.3">
      <c r="A37" s="17"/>
      <c r="B37" s="145">
        <f>IF(H35=$B$33," ",IF(H35&lt;$B$33,H35+1," "))</f>
        <v>6</v>
      </c>
      <c r="C37" s="58">
        <f>IF(B37=$B$33," ",IF(B37&lt;$B$33,B37+1," "))</f>
        <v>7</v>
      </c>
      <c r="D37" s="35">
        <f t="shared" ref="D37:H45" si="30">IF(C37=$B$33," ",IF(C37&lt;$B$33,C37+1," "))</f>
        <v>8</v>
      </c>
      <c r="E37" s="51">
        <f t="shared" si="30"/>
        <v>9</v>
      </c>
      <c r="F37" s="35">
        <f t="shared" si="30"/>
        <v>10</v>
      </c>
      <c r="G37" s="35">
        <f t="shared" si="30"/>
        <v>11</v>
      </c>
      <c r="H37" s="37">
        <f t="shared" si="30"/>
        <v>12</v>
      </c>
      <c r="I37" s="33"/>
      <c r="J37" s="65"/>
      <c r="K37" s="145">
        <f>IF(Q35=$K$33," ",IF(Q35&lt;$K$33,Q35+1," "))</f>
        <v>4</v>
      </c>
      <c r="L37" s="35">
        <f>IF(K37=$K$33," ",IF(K37&lt;$K$33,K37+1," "))</f>
        <v>5</v>
      </c>
      <c r="M37" s="35">
        <f t="shared" ref="M37:Q45" si="31">IF(L37=$K$33," ",IF(L37&lt;$K$33,L37+1," "))</f>
        <v>6</v>
      </c>
      <c r="N37" s="51">
        <f t="shared" si="31"/>
        <v>7</v>
      </c>
      <c r="O37" s="35">
        <f t="shared" si="31"/>
        <v>8</v>
      </c>
      <c r="P37" s="35">
        <f t="shared" si="31"/>
        <v>9</v>
      </c>
      <c r="Q37" s="37">
        <f t="shared" si="31"/>
        <v>10</v>
      </c>
      <c r="R37" s="33"/>
      <c r="S37" s="65"/>
      <c r="T37" s="145">
        <f>IF(Z35=$T$33," ",IF(Z35&lt;$T$33,Z35+1," "))</f>
        <v>8</v>
      </c>
      <c r="U37" s="51">
        <f>IF(T37=$T$33," ",IF(T37&lt;$T$33,T37+1," "))</f>
        <v>9</v>
      </c>
      <c r="V37" s="51">
        <f t="shared" ref="V37:Z45" si="32">IF(U37=$T$33," ",IF(U37&lt;$T$33,U37+1," "))</f>
        <v>10</v>
      </c>
      <c r="W37" s="58">
        <f t="shared" si="32"/>
        <v>11</v>
      </c>
      <c r="X37" s="51">
        <f t="shared" si="32"/>
        <v>12</v>
      </c>
      <c r="Y37" s="51">
        <f t="shared" si="32"/>
        <v>13</v>
      </c>
      <c r="Z37" s="36">
        <f t="shared" si="32"/>
        <v>14</v>
      </c>
      <c r="AA37" s="33"/>
      <c r="AB37" s="65"/>
      <c r="AC37" s="145">
        <f>IF(AI35=$AC$33," ",IF(AI35&lt;$AC$33,AI35+1," "))</f>
        <v>6</v>
      </c>
      <c r="AD37" s="35">
        <f>IF(AC37=$AC$33," ",IF(AC37&lt;$AC$33,AC37+1," "))</f>
        <v>7</v>
      </c>
      <c r="AE37" s="35">
        <f t="shared" ref="AE37:AI45" si="33">IF(AD37=$AC$33," ",IF(AD37&lt;$AC$33,AD37+1," "))</f>
        <v>8</v>
      </c>
      <c r="AF37" s="51">
        <f t="shared" si="33"/>
        <v>9</v>
      </c>
      <c r="AG37" s="35">
        <f t="shared" si="33"/>
        <v>10</v>
      </c>
      <c r="AH37" s="35">
        <f t="shared" si="33"/>
        <v>11</v>
      </c>
      <c r="AI37" s="37">
        <f t="shared" si="33"/>
        <v>12</v>
      </c>
      <c r="AJ37" s="18"/>
    </row>
    <row r="38" spans="1:36" s="19" customFormat="1" ht="16.5" customHeight="1" x14ac:dyDescent="0.3">
      <c r="A38" s="17"/>
      <c r="B38" s="146"/>
      <c r="C38" s="59"/>
      <c r="D38" s="62"/>
      <c r="E38" s="148"/>
      <c r="F38" s="62"/>
      <c r="G38" s="62"/>
      <c r="H38" s="63"/>
      <c r="I38" s="8"/>
      <c r="J38" s="49"/>
      <c r="K38" s="146"/>
      <c r="L38" s="52"/>
      <c r="M38" s="52"/>
      <c r="N38" s="148"/>
      <c r="O38" s="52"/>
      <c r="P38" s="102"/>
      <c r="Q38" s="129"/>
      <c r="R38" s="8"/>
      <c r="S38" s="49"/>
      <c r="T38" s="146"/>
      <c r="U38" s="62"/>
      <c r="V38" s="52"/>
      <c r="W38" s="149" t="s">
        <v>22</v>
      </c>
      <c r="X38" s="52"/>
      <c r="Y38" s="52"/>
      <c r="Z38" s="53"/>
      <c r="AA38" s="8"/>
      <c r="AB38" s="49"/>
      <c r="AC38" s="146"/>
      <c r="AD38" s="52"/>
      <c r="AE38" s="52"/>
      <c r="AF38" s="148"/>
      <c r="AG38" s="52"/>
      <c r="AH38" s="52"/>
      <c r="AI38" s="53"/>
      <c r="AJ38" s="18"/>
    </row>
    <row r="39" spans="1:36" s="19" customFormat="1" ht="16.5" customHeight="1" x14ac:dyDescent="0.3">
      <c r="A39" s="17"/>
      <c r="B39" s="145">
        <f>IF(H37=$B$33," ",IF(H37&lt;$B$33,H37+1," "))</f>
        <v>13</v>
      </c>
      <c r="C39" s="51">
        <f>IF(B39=$B$33," ",IF(B39&lt;$B$33,B39+1," "))</f>
        <v>14</v>
      </c>
      <c r="D39" s="51">
        <f t="shared" si="30"/>
        <v>15</v>
      </c>
      <c r="E39" s="51">
        <f t="shared" si="30"/>
        <v>16</v>
      </c>
      <c r="F39" s="51">
        <f t="shared" si="30"/>
        <v>17</v>
      </c>
      <c r="G39" s="51">
        <f t="shared" si="30"/>
        <v>18</v>
      </c>
      <c r="H39" s="36">
        <f t="shared" si="30"/>
        <v>19</v>
      </c>
      <c r="I39" s="33"/>
      <c r="J39" s="65"/>
      <c r="K39" s="145">
        <f>IF(Q37=$K$33," ",IF(Q37&lt;$K$33,Q37+1," "))</f>
        <v>11</v>
      </c>
      <c r="L39" s="35">
        <f>IF(K39=$K$33," ",IF(K39&lt;$K$33,K39+1," "))</f>
        <v>12</v>
      </c>
      <c r="M39" s="35">
        <f t="shared" si="31"/>
        <v>13</v>
      </c>
      <c r="N39" s="51">
        <f t="shared" si="31"/>
        <v>14</v>
      </c>
      <c r="O39" s="35">
        <f t="shared" si="31"/>
        <v>15</v>
      </c>
      <c r="P39" s="35">
        <f t="shared" si="31"/>
        <v>16</v>
      </c>
      <c r="Q39" s="37">
        <f t="shared" si="31"/>
        <v>17</v>
      </c>
      <c r="R39" s="33"/>
      <c r="S39" s="33"/>
      <c r="T39" s="145">
        <f>IF(Z37=$T$33," ",IF(Z37&lt;$T$33,Z37+1," "))</f>
        <v>15</v>
      </c>
      <c r="U39" s="58">
        <f>IF(T39=$T$33," ",IF(T39&lt;$T$33,T39+1," "))</f>
        <v>16</v>
      </c>
      <c r="V39" s="35">
        <f t="shared" si="32"/>
        <v>17</v>
      </c>
      <c r="W39" s="51">
        <f t="shared" si="32"/>
        <v>18</v>
      </c>
      <c r="X39" s="35">
        <f t="shared" si="32"/>
        <v>19</v>
      </c>
      <c r="Y39" s="35">
        <f t="shared" si="32"/>
        <v>20</v>
      </c>
      <c r="Z39" s="37">
        <f t="shared" si="32"/>
        <v>21</v>
      </c>
      <c r="AA39" s="33"/>
      <c r="AB39" s="65"/>
      <c r="AC39" s="145">
        <f>IF(AI37=$AC$33," ",IF(AI37&lt;$AC$33,AI37+1," "))</f>
        <v>13</v>
      </c>
      <c r="AD39" s="35">
        <f>IF(AC39=$AC$33," ",IF(AC39&lt;$AC$33,AC39+1," "))</f>
        <v>14</v>
      </c>
      <c r="AE39" s="35">
        <f t="shared" si="33"/>
        <v>15</v>
      </c>
      <c r="AF39" s="51">
        <f t="shared" si="33"/>
        <v>16</v>
      </c>
      <c r="AG39" s="35">
        <f t="shared" si="33"/>
        <v>17</v>
      </c>
      <c r="AH39" s="35">
        <f t="shared" si="33"/>
        <v>18</v>
      </c>
      <c r="AI39" s="37">
        <f t="shared" si="33"/>
        <v>19</v>
      </c>
      <c r="AJ39" s="18"/>
    </row>
    <row r="40" spans="1:36" s="19" customFormat="1" ht="16.5" customHeight="1" x14ac:dyDescent="0.3">
      <c r="A40" s="17"/>
      <c r="B40" s="146"/>
      <c r="C40" s="62"/>
      <c r="D40" s="62"/>
      <c r="E40" s="148"/>
      <c r="F40" s="62"/>
      <c r="G40" s="62"/>
      <c r="H40" s="63"/>
      <c r="I40" s="8"/>
      <c r="J40" s="49"/>
      <c r="K40" s="146"/>
      <c r="L40" s="130"/>
      <c r="M40" s="52"/>
      <c r="N40" s="148"/>
      <c r="O40" s="52"/>
      <c r="P40" s="52"/>
      <c r="Q40" s="53"/>
      <c r="R40" s="8"/>
      <c r="S40" s="8"/>
      <c r="T40" s="146"/>
      <c r="U40" s="59"/>
      <c r="V40" s="52"/>
      <c r="W40" s="148"/>
      <c r="X40" s="52"/>
      <c r="Y40" s="52"/>
      <c r="Z40" s="53"/>
      <c r="AA40" s="8"/>
      <c r="AB40" s="49"/>
      <c r="AC40" s="146"/>
      <c r="AD40" s="52"/>
      <c r="AE40" s="52"/>
      <c r="AF40" s="148"/>
      <c r="AG40" s="52"/>
      <c r="AH40" s="52"/>
      <c r="AI40" s="53"/>
      <c r="AJ40" s="18"/>
    </row>
    <row r="41" spans="1:36" s="19" customFormat="1" ht="16.5" customHeight="1" x14ac:dyDescent="0.3">
      <c r="A41" s="17"/>
      <c r="B41" s="145">
        <f>IF(H39=$B$33," ",IF(H39&lt;$B$33,H39+1," "))</f>
        <v>20</v>
      </c>
      <c r="C41" s="51">
        <f>IF(B41=$B$33," ",IF(B41&lt;$B$33,B41+1," "))</f>
        <v>21</v>
      </c>
      <c r="D41" s="51">
        <f t="shared" si="30"/>
        <v>22</v>
      </c>
      <c r="E41" s="51">
        <f t="shared" si="30"/>
        <v>23</v>
      </c>
      <c r="F41" s="51">
        <f t="shared" si="30"/>
        <v>24</v>
      </c>
      <c r="G41" s="51">
        <f t="shared" si="30"/>
        <v>25</v>
      </c>
      <c r="H41" s="36">
        <f t="shared" si="30"/>
        <v>26</v>
      </c>
      <c r="I41" s="33"/>
      <c r="J41" s="65"/>
      <c r="K41" s="145">
        <f>IF(Q39=$K$33," ",IF(Q39&lt;$K$33,Q39+1," "))</f>
        <v>18</v>
      </c>
      <c r="L41" s="51">
        <f>IF(K41=$K$33," ",IF(K41&lt;$K$33,K41+1," "))</f>
        <v>19</v>
      </c>
      <c r="M41" s="51">
        <f t="shared" si="31"/>
        <v>20</v>
      </c>
      <c r="N41" s="51">
        <f t="shared" si="31"/>
        <v>21</v>
      </c>
      <c r="O41" s="51">
        <f t="shared" si="31"/>
        <v>22</v>
      </c>
      <c r="P41" s="51">
        <f t="shared" si="31"/>
        <v>23</v>
      </c>
      <c r="Q41" s="37">
        <f t="shared" si="31"/>
        <v>24</v>
      </c>
      <c r="R41" s="33"/>
      <c r="S41" s="33"/>
      <c r="T41" s="145">
        <f>IF(Z39=$T$33," ",IF(Z39&lt;$T$33,Z39+1," "))</f>
        <v>22</v>
      </c>
      <c r="U41" s="35">
        <f>IF(T41=$T$33," ",IF(T41&lt;$T$33,T41+1," "))</f>
        <v>23</v>
      </c>
      <c r="V41" s="35">
        <f t="shared" si="32"/>
        <v>24</v>
      </c>
      <c r="W41" s="51">
        <f t="shared" si="32"/>
        <v>25</v>
      </c>
      <c r="X41" s="58">
        <f t="shared" si="32"/>
        <v>26</v>
      </c>
      <c r="Y41" s="35">
        <f t="shared" si="32"/>
        <v>27</v>
      </c>
      <c r="Z41" s="37">
        <f t="shared" si="32"/>
        <v>28</v>
      </c>
      <c r="AA41" s="33"/>
      <c r="AB41" s="65"/>
      <c r="AC41" s="145">
        <f>IF(AI39=$AC$33," ",IF(AI39&lt;$AC$33,AI39+1," "))</f>
        <v>20</v>
      </c>
      <c r="AD41" s="35">
        <f>IF(AC41=$AC$33," ",IF(AC41&lt;$AC$33,AC41+1," "))</f>
        <v>21</v>
      </c>
      <c r="AE41" s="35">
        <f t="shared" si="33"/>
        <v>22</v>
      </c>
      <c r="AF41" s="51">
        <f t="shared" si="33"/>
        <v>23</v>
      </c>
      <c r="AG41" s="58">
        <f t="shared" si="33"/>
        <v>24</v>
      </c>
      <c r="AH41" s="58">
        <f t="shared" si="33"/>
        <v>25</v>
      </c>
      <c r="AI41" s="37">
        <f t="shared" si="33"/>
        <v>26</v>
      </c>
      <c r="AJ41" s="18"/>
    </row>
    <row r="42" spans="1:36" s="19" customFormat="1" ht="16.5" customHeight="1" thickBot="1" x14ac:dyDescent="0.35">
      <c r="A42" s="17"/>
      <c r="B42" s="146"/>
      <c r="C42" s="62"/>
      <c r="D42" s="62"/>
      <c r="E42" s="148"/>
      <c r="F42" s="67"/>
      <c r="G42" s="67"/>
      <c r="H42" s="68"/>
      <c r="I42" s="8"/>
      <c r="J42" s="49"/>
      <c r="K42" s="146"/>
      <c r="L42" s="105"/>
      <c r="M42" s="62"/>
      <c r="N42" s="148"/>
      <c r="O42" s="62"/>
      <c r="P42" s="62"/>
      <c r="Q42" s="100"/>
      <c r="R42" s="8"/>
      <c r="S42" s="8"/>
      <c r="T42" s="146"/>
      <c r="U42" s="52"/>
      <c r="V42" s="56"/>
      <c r="W42" s="148"/>
      <c r="X42" s="132"/>
      <c r="Y42" s="56"/>
      <c r="Z42" s="57"/>
      <c r="AA42" s="8"/>
      <c r="AB42" s="49"/>
      <c r="AC42" s="146"/>
      <c r="AD42" s="52"/>
      <c r="AE42" s="52"/>
      <c r="AF42" s="148"/>
      <c r="AG42" s="59"/>
      <c r="AH42" s="132"/>
      <c r="AI42" s="57"/>
      <c r="AJ42" s="18"/>
    </row>
    <row r="43" spans="1:36" s="19" customFormat="1" ht="16.5" customHeight="1" x14ac:dyDescent="0.3">
      <c r="A43" s="17"/>
      <c r="B43" s="145">
        <f>IF(H41=$B$33," ",IF(H41&lt;$B$33,H41+1," "))</f>
        <v>27</v>
      </c>
      <c r="C43" s="51">
        <f>IF(B43=$B$33," ",IF(B43&lt;$B$33,B43+1," "))</f>
        <v>28</v>
      </c>
      <c r="D43" s="51">
        <f t="shared" si="30"/>
        <v>29</v>
      </c>
      <c r="E43" s="51">
        <f t="shared" si="30"/>
        <v>30</v>
      </c>
      <c r="F43" s="92" t="str">
        <f t="shared" si="30"/>
        <v xml:space="preserve"> </v>
      </c>
      <c r="G43" s="92" t="str">
        <f t="shared" si="30"/>
        <v xml:space="preserve"> </v>
      </c>
      <c r="H43" s="92" t="str">
        <f t="shared" si="30"/>
        <v xml:space="preserve"> </v>
      </c>
      <c r="I43" s="33"/>
      <c r="J43" s="65"/>
      <c r="K43" s="145">
        <f>IF(Q41=$K$33," ",IF(Q41&lt;$K$33,Q41+1," "))</f>
        <v>25</v>
      </c>
      <c r="L43" s="51">
        <f>IF(K43=$K$33," ",IF(K43&lt;$K$33,K43+1," "))</f>
        <v>26</v>
      </c>
      <c r="M43" s="51">
        <f t="shared" si="31"/>
        <v>27</v>
      </c>
      <c r="N43" s="51">
        <f t="shared" si="31"/>
        <v>28</v>
      </c>
      <c r="O43" s="51">
        <f t="shared" si="31"/>
        <v>29</v>
      </c>
      <c r="P43" s="51">
        <f t="shared" si="31"/>
        <v>30</v>
      </c>
      <c r="Q43" s="37">
        <f t="shared" si="31"/>
        <v>31</v>
      </c>
      <c r="R43" s="33"/>
      <c r="S43" s="33"/>
      <c r="T43" s="145">
        <f>IF(Z41=$T$33," ",IF(Z41&lt;$T$33,Z41+1," "))</f>
        <v>29</v>
      </c>
      <c r="U43" s="96">
        <f>IF(T43=$T$33," ",IF(T43&lt;$T$33,T43+1," "))</f>
        <v>30</v>
      </c>
      <c r="V43" s="80" t="str">
        <f t="shared" si="32"/>
        <v xml:space="preserve"> </v>
      </c>
      <c r="W43" s="80" t="str">
        <f t="shared" si="32"/>
        <v xml:space="preserve"> </v>
      </c>
      <c r="X43" s="80" t="str">
        <f t="shared" si="32"/>
        <v xml:space="preserve"> </v>
      </c>
      <c r="Y43" s="80" t="str">
        <f t="shared" si="32"/>
        <v xml:space="preserve"> </v>
      </c>
      <c r="Z43" s="80" t="str">
        <f t="shared" si="32"/>
        <v xml:space="preserve"> </v>
      </c>
      <c r="AA43" s="33"/>
      <c r="AB43" s="65"/>
      <c r="AC43" s="145">
        <f>IF(AI41=$AC$33," ",IF(AI41&lt;$AC$33,AI41+1," "))</f>
        <v>27</v>
      </c>
      <c r="AD43" s="35">
        <f>IF(AC43=$AC$33," ",IF(AC43&lt;$AC$33,AC43+1," "))</f>
        <v>28</v>
      </c>
      <c r="AE43" s="35">
        <f t="shared" si="33"/>
        <v>29</v>
      </c>
      <c r="AF43" s="51">
        <f t="shared" si="33"/>
        <v>30</v>
      </c>
      <c r="AG43" s="87">
        <f t="shared" si="33"/>
        <v>31</v>
      </c>
      <c r="AH43" s="80" t="str">
        <f t="shared" si="33"/>
        <v xml:space="preserve"> </v>
      </c>
      <c r="AI43" s="80" t="str">
        <f t="shared" si="33"/>
        <v xml:space="preserve"> </v>
      </c>
      <c r="AJ43" s="18"/>
    </row>
    <row r="44" spans="1:36" s="19" customFormat="1" ht="16.5" customHeight="1" thickBot="1" x14ac:dyDescent="0.35">
      <c r="A44" s="17"/>
      <c r="B44" s="146"/>
      <c r="C44" s="67"/>
      <c r="D44" s="67"/>
      <c r="E44" s="148"/>
      <c r="F44" s="69"/>
      <c r="G44" s="69"/>
      <c r="H44" s="69"/>
      <c r="I44" s="8"/>
      <c r="J44" s="8"/>
      <c r="K44" s="146"/>
      <c r="L44" s="56"/>
      <c r="M44" s="56"/>
      <c r="N44" s="148"/>
      <c r="O44" s="56"/>
      <c r="P44" s="56"/>
      <c r="Q44" s="57"/>
      <c r="R44" s="8"/>
      <c r="S44" s="8"/>
      <c r="T44" s="146"/>
      <c r="U44" s="97"/>
      <c r="V44" s="43"/>
      <c r="W44" s="43"/>
      <c r="X44" s="43"/>
      <c r="Y44" s="43"/>
      <c r="Z44" s="43"/>
      <c r="AA44" s="8"/>
      <c r="AB44" s="49"/>
      <c r="AC44" s="146"/>
      <c r="AD44" s="56"/>
      <c r="AE44" s="56"/>
      <c r="AF44" s="148"/>
      <c r="AG44" s="133"/>
      <c r="AH44" s="126">
        <v>2016</v>
      </c>
      <c r="AI44" s="127"/>
      <c r="AJ44" s="18"/>
    </row>
    <row r="45" spans="1:36" s="19" customFormat="1" ht="16.5" hidden="1" customHeight="1" x14ac:dyDescent="0.3">
      <c r="A45" s="17"/>
      <c r="B45" s="95" t="str">
        <f>IF(H43=$B$33," ",IF(H43&lt;$B$33,H43+1," "))</f>
        <v xml:space="preserve"> </v>
      </c>
      <c r="C45" s="93" t="str">
        <f>IF(B45=$B$33," ",IF(B45&lt;$B$33,B45+1," "))</f>
        <v xml:space="preserve"> </v>
      </c>
      <c r="D45" s="93" t="str">
        <f t="shared" si="30"/>
        <v xml:space="preserve"> </v>
      </c>
      <c r="E45" s="93" t="str">
        <f t="shared" si="30"/>
        <v xml:space="preserve"> </v>
      </c>
      <c r="F45" s="93" t="str">
        <f t="shared" si="30"/>
        <v xml:space="preserve"> </v>
      </c>
      <c r="G45" s="93" t="str">
        <f t="shared" si="30"/>
        <v xml:space="preserve"> </v>
      </c>
      <c r="H45" s="94" t="str">
        <f t="shared" si="30"/>
        <v xml:space="preserve"> </v>
      </c>
      <c r="I45" s="33"/>
      <c r="J45" s="33"/>
      <c r="K45" s="88" t="str">
        <f>IF(Q43=$K$33," ",IF(Q43&lt;$K$33,Q43+1," "))</f>
        <v xml:space="preserve"> </v>
      </c>
      <c r="L45" s="89" t="str">
        <f>IF(K45=$K$33," ",IF(K45&lt;$K$33,K45+1," "))</f>
        <v xml:space="preserve"> </v>
      </c>
      <c r="M45" s="89" t="str">
        <f t="shared" si="31"/>
        <v xml:space="preserve"> </v>
      </c>
      <c r="N45" s="89" t="str">
        <f t="shared" si="31"/>
        <v xml:space="preserve"> </v>
      </c>
      <c r="O45" s="89" t="str">
        <f t="shared" si="31"/>
        <v xml:space="preserve"> </v>
      </c>
      <c r="P45" s="89" t="str">
        <f t="shared" si="31"/>
        <v xml:space="preserve"> </v>
      </c>
      <c r="Q45" s="90" t="str">
        <f t="shared" si="31"/>
        <v xml:space="preserve"> </v>
      </c>
      <c r="R45" s="33"/>
      <c r="S45" s="33"/>
      <c r="T45" s="88" t="str">
        <f>IF(Z43=$T$33," ",IF(Z43&lt;$T$33,Z43+1," "))</f>
        <v xml:space="preserve"> </v>
      </c>
      <c r="U45" s="89" t="str">
        <f>IF(T45=$T$33," ",IF(T45&lt;$T$33,T45+1," "))</f>
        <v xml:space="preserve"> </v>
      </c>
      <c r="V45" s="89" t="str">
        <f t="shared" si="32"/>
        <v xml:space="preserve"> </v>
      </c>
      <c r="W45" s="89" t="str">
        <f t="shared" si="32"/>
        <v xml:space="preserve"> </v>
      </c>
      <c r="X45" s="89" t="str">
        <f t="shared" si="32"/>
        <v xml:space="preserve"> </v>
      </c>
      <c r="Y45" s="89" t="str">
        <f t="shared" si="32"/>
        <v xml:space="preserve"> </v>
      </c>
      <c r="Z45" s="90" t="str">
        <f t="shared" si="32"/>
        <v xml:space="preserve"> </v>
      </c>
      <c r="AA45" s="33"/>
      <c r="AB45" s="33"/>
      <c r="AC45" s="88" t="str">
        <f>IF(AI43=$AC$33," ",IF(AI43&lt;$AC$33,AI43+1," "))</f>
        <v xml:space="preserve"> </v>
      </c>
      <c r="AD45" s="89" t="str">
        <f>IF(AC45=$AC$33," ",IF(AC45&lt;$AC$33,AC45+1," "))</f>
        <v xml:space="preserve"> </v>
      </c>
      <c r="AE45" s="89" t="str">
        <f t="shared" si="33"/>
        <v xml:space="preserve"> </v>
      </c>
      <c r="AF45" s="89" t="str">
        <f t="shared" si="33"/>
        <v xml:space="preserve"> </v>
      </c>
      <c r="AG45" s="89" t="str">
        <f t="shared" si="33"/>
        <v xml:space="preserve"> </v>
      </c>
      <c r="AH45" s="89" t="str">
        <f t="shared" si="33"/>
        <v xml:space="preserve"> </v>
      </c>
      <c r="AI45" s="90" t="str">
        <f t="shared" si="33"/>
        <v xml:space="preserve"> </v>
      </c>
      <c r="AJ45" s="18"/>
    </row>
    <row r="46" spans="1:36" s="19" customFormat="1" ht="16.5" hidden="1" customHeight="1" thickBot="1" x14ac:dyDescent="0.35">
      <c r="A46" s="17"/>
      <c r="B46" s="55"/>
      <c r="C46" s="56"/>
      <c r="D46" s="56"/>
      <c r="E46" s="56"/>
      <c r="F46" s="56"/>
      <c r="G46" s="56"/>
      <c r="H46" s="57"/>
      <c r="I46" s="8"/>
      <c r="J46" s="8"/>
      <c r="K46" s="55"/>
      <c r="L46" s="56"/>
      <c r="M46" s="56"/>
      <c r="N46" s="56"/>
      <c r="O46" s="56"/>
      <c r="P46" s="56"/>
      <c r="Q46" s="57"/>
      <c r="R46" s="8"/>
      <c r="S46" s="8"/>
      <c r="T46" s="55"/>
      <c r="U46" s="56"/>
      <c r="V46" s="56"/>
      <c r="W46" s="56"/>
      <c r="X46" s="56"/>
      <c r="Y46" s="56"/>
      <c r="Z46" s="57"/>
      <c r="AA46" s="8"/>
      <c r="AB46" s="8"/>
      <c r="AC46" s="55"/>
      <c r="AD46" s="56"/>
      <c r="AE46" s="56"/>
      <c r="AF46" s="56"/>
      <c r="AG46" s="56"/>
      <c r="AH46" s="56"/>
      <c r="AI46" s="57"/>
      <c r="AJ46" s="18"/>
    </row>
    <row r="47" spans="1:36" s="19" customFormat="1" ht="5.25" customHeight="1" x14ac:dyDescent="0.3">
      <c r="A47" s="17"/>
      <c r="B47" s="20"/>
      <c r="C47" s="20"/>
      <c r="D47" s="20"/>
      <c r="E47" s="20"/>
      <c r="F47" s="20"/>
      <c r="G47" s="20"/>
      <c r="H47" s="20"/>
      <c r="I47" s="8"/>
      <c r="J47" s="8"/>
      <c r="K47" s="20"/>
      <c r="L47" s="20"/>
      <c r="M47" s="20"/>
      <c r="N47" s="20"/>
      <c r="O47" s="20"/>
      <c r="P47" s="20"/>
      <c r="Q47" s="20"/>
      <c r="R47" s="8"/>
      <c r="S47" s="8"/>
      <c r="T47" s="20"/>
      <c r="U47" s="20"/>
      <c r="V47" s="20"/>
      <c r="W47" s="20"/>
      <c r="X47" s="20"/>
      <c r="Y47" s="20"/>
      <c r="Z47" s="20"/>
      <c r="AA47" s="8"/>
      <c r="AB47" s="8"/>
      <c r="AC47" s="20"/>
      <c r="AD47" s="20"/>
      <c r="AE47" s="20"/>
      <c r="AF47" s="20"/>
      <c r="AG47" s="20"/>
      <c r="AH47" s="20"/>
      <c r="AI47" s="20"/>
      <c r="AJ47" s="18"/>
    </row>
    <row r="48" spans="1:36" s="19" customFormat="1" ht="14.25" customHeight="1" x14ac:dyDescent="0.3">
      <c r="A48" s="17"/>
      <c r="B48" s="142" t="s">
        <v>24</v>
      </c>
      <c r="C48" s="143"/>
      <c r="D48" s="144"/>
      <c r="E48" s="32"/>
      <c r="F48" s="137" t="s">
        <v>25</v>
      </c>
      <c r="G48" s="135"/>
      <c r="H48" s="136"/>
      <c r="I48" s="32"/>
      <c r="J48" s="32"/>
      <c r="K48" s="138" t="s">
        <v>26</v>
      </c>
      <c r="L48" s="139"/>
      <c r="M48" s="140"/>
      <c r="N48" s="32"/>
      <c r="O48" s="141" t="s">
        <v>27</v>
      </c>
      <c r="P48" s="118"/>
      <c r="Q48" s="119"/>
      <c r="R48" s="32"/>
      <c r="S48" s="32"/>
      <c r="T48" s="157" t="s">
        <v>28</v>
      </c>
      <c r="U48" s="158"/>
      <c r="V48" s="151"/>
      <c r="W48" s="155" t="s">
        <v>29</v>
      </c>
      <c r="X48" s="156"/>
      <c r="Y48" s="152"/>
      <c r="Z48" s="159" t="s">
        <v>31</v>
      </c>
      <c r="AA48" s="160"/>
      <c r="AB48" s="161"/>
      <c r="AC48" s="153"/>
      <c r="AD48" s="162" t="s">
        <v>30</v>
      </c>
      <c r="AE48" s="163"/>
      <c r="AF48" s="164"/>
      <c r="AG48" s="154"/>
      <c r="AH48" s="154"/>
      <c r="AI48" s="48"/>
      <c r="AJ48" s="18"/>
    </row>
    <row r="49" spans="1:38" s="19" customFormat="1" ht="6.75" customHeight="1" thickBot="1" x14ac:dyDescent="0.35">
      <c r="A49" s="23"/>
      <c r="B49" s="24"/>
      <c r="C49" s="24"/>
      <c r="D49" s="24"/>
      <c r="E49" s="24"/>
      <c r="F49" s="24"/>
      <c r="G49" s="24"/>
      <c r="H49" s="24"/>
      <c r="I49" s="25"/>
      <c r="J49" s="25"/>
      <c r="K49" s="24"/>
      <c r="L49" s="24"/>
      <c r="M49" s="24"/>
      <c r="N49" s="24"/>
      <c r="O49" s="24"/>
      <c r="P49" s="24"/>
      <c r="Q49" s="24"/>
      <c r="R49" s="25"/>
      <c r="S49" s="25"/>
      <c r="T49" s="24"/>
      <c r="U49" s="24"/>
      <c r="V49" s="24"/>
      <c r="W49" s="24"/>
      <c r="X49" s="24"/>
      <c r="Y49" s="24"/>
      <c r="Z49" s="24"/>
      <c r="AA49" s="25"/>
      <c r="AB49" s="25"/>
      <c r="AC49" s="24"/>
      <c r="AD49" s="24"/>
      <c r="AE49" s="24"/>
      <c r="AF49" s="24"/>
      <c r="AG49" s="24"/>
      <c r="AH49" s="24"/>
      <c r="AI49" s="26"/>
      <c r="AJ49" s="27"/>
    </row>
    <row r="50" spans="1:38" s="19" customFormat="1" ht="21" customHeight="1" x14ac:dyDescent="0.3">
      <c r="A50" s="17"/>
    </row>
    <row r="51" spans="1:38" s="19" customFormat="1" x14ac:dyDescent="0.3">
      <c r="A51" s="8"/>
      <c r="B51" s="29"/>
      <c r="C51" s="29"/>
      <c r="D51" s="29"/>
      <c r="E51" s="29"/>
      <c r="F51" s="29"/>
      <c r="G51" s="29"/>
      <c r="H51" s="29"/>
      <c r="I51" s="28"/>
      <c r="J51" s="28"/>
      <c r="K51" s="29"/>
      <c r="L51" s="29"/>
      <c r="M51" s="29"/>
      <c r="N51" s="29"/>
      <c r="O51" s="29"/>
      <c r="P51" s="29"/>
      <c r="Q51" s="29"/>
      <c r="R51" s="28"/>
      <c r="S51" s="49"/>
      <c r="T51" s="38"/>
      <c r="U51" s="38"/>
      <c r="V51" s="38"/>
      <c r="W51" s="38"/>
      <c r="X51" s="38"/>
      <c r="Y51" s="38"/>
      <c r="Z51" s="38"/>
      <c r="AA51" s="49"/>
      <c r="AB51" s="49"/>
      <c r="AC51" s="38"/>
      <c r="AD51" s="38"/>
      <c r="AE51" s="38"/>
      <c r="AF51" s="38"/>
      <c r="AG51" s="38"/>
      <c r="AH51" s="38"/>
      <c r="AI51" s="38"/>
      <c r="AJ51" s="50"/>
      <c r="AK51" s="50"/>
      <c r="AL51" s="50"/>
    </row>
    <row r="52" spans="1:38" s="19" customFormat="1" ht="20.25" customHeight="1" x14ac:dyDescent="0.3">
      <c r="B52" s="29"/>
      <c r="C52" s="29"/>
      <c r="D52" s="29"/>
      <c r="E52" s="29"/>
      <c r="F52" s="29"/>
      <c r="G52" s="29"/>
      <c r="H52" s="29"/>
      <c r="I52" s="28"/>
      <c r="J52" s="28"/>
      <c r="K52" s="38"/>
      <c r="L52" s="38"/>
      <c r="M52" s="38"/>
      <c r="N52" s="38"/>
      <c r="O52" s="38"/>
      <c r="P52" s="38"/>
      <c r="Q52" s="29"/>
      <c r="R52" s="28"/>
      <c r="S52" s="49"/>
      <c r="T52" s="123"/>
      <c r="U52" s="123"/>
      <c r="V52" s="46"/>
      <c r="W52" s="47"/>
      <c r="X52" s="123"/>
      <c r="Y52" s="124"/>
      <c r="Z52" s="124"/>
      <c r="AA52" s="47"/>
      <c r="AB52" s="47"/>
      <c r="AC52" s="123"/>
      <c r="AD52" s="125"/>
      <c r="AE52" s="125"/>
      <c r="AF52" s="47"/>
      <c r="AG52" s="123"/>
      <c r="AH52" s="128"/>
      <c r="AI52" s="128"/>
      <c r="AJ52" s="50"/>
      <c r="AK52" s="50"/>
      <c r="AL52" s="50"/>
    </row>
    <row r="53" spans="1:38" s="19" customFormat="1" ht="20.25" customHeight="1" x14ac:dyDescent="0.3">
      <c r="A53" s="28"/>
      <c r="B53" s="29"/>
      <c r="C53" s="29"/>
      <c r="D53" s="29"/>
      <c r="E53" s="29"/>
      <c r="F53" s="29"/>
      <c r="G53" s="29"/>
      <c r="H53" s="29"/>
      <c r="I53" s="28"/>
      <c r="J53" s="28"/>
      <c r="K53" s="123"/>
      <c r="L53" s="124"/>
      <c r="M53" s="124"/>
      <c r="N53" s="38"/>
      <c r="O53" s="38"/>
      <c r="P53" s="38"/>
      <c r="Q53" s="29"/>
      <c r="R53" s="28"/>
      <c r="S53" s="49"/>
      <c r="T53" s="38"/>
      <c r="U53" s="38"/>
      <c r="V53" s="38"/>
      <c r="W53" s="38"/>
      <c r="X53" s="38"/>
      <c r="Y53" s="38"/>
      <c r="Z53" s="38"/>
      <c r="AA53" s="49"/>
      <c r="AB53" s="49"/>
      <c r="AC53" s="38"/>
      <c r="AD53" s="38"/>
      <c r="AE53" s="38"/>
      <c r="AF53" s="38"/>
      <c r="AG53" s="38"/>
      <c r="AH53" s="38"/>
      <c r="AI53" s="38"/>
      <c r="AJ53" s="50"/>
      <c r="AK53" s="50"/>
      <c r="AL53" s="50"/>
    </row>
    <row r="54" spans="1:38" s="19" customFormat="1" x14ac:dyDescent="0.3">
      <c r="A54" s="28"/>
      <c r="B54" s="29"/>
      <c r="C54" s="29"/>
      <c r="D54" s="29"/>
      <c r="E54" s="29"/>
      <c r="F54" s="29"/>
      <c r="G54" s="29"/>
      <c r="H54" s="29"/>
      <c r="I54" s="28"/>
      <c r="J54" s="28"/>
      <c r="K54" s="38"/>
      <c r="L54" s="38"/>
      <c r="M54" s="38"/>
      <c r="N54" s="38"/>
      <c r="O54" s="38"/>
      <c r="P54" s="38"/>
      <c r="Q54" s="29"/>
      <c r="R54" s="28"/>
      <c r="S54" s="49"/>
      <c r="T54" s="38"/>
      <c r="U54" s="38"/>
      <c r="V54" s="38"/>
      <c r="W54" s="38"/>
      <c r="X54" s="38"/>
      <c r="Y54" s="38"/>
      <c r="Z54" s="38"/>
      <c r="AA54" s="49"/>
      <c r="AB54" s="49"/>
      <c r="AC54" s="38"/>
      <c r="AD54" s="38"/>
      <c r="AE54" s="38"/>
      <c r="AF54" s="38"/>
      <c r="AG54" s="38"/>
      <c r="AH54" s="38"/>
      <c r="AI54" s="38"/>
      <c r="AJ54" s="50"/>
      <c r="AK54" s="50"/>
      <c r="AL54" s="50"/>
    </row>
    <row r="55" spans="1:38" s="19" customFormat="1" x14ac:dyDescent="0.3">
      <c r="A55" s="28"/>
      <c r="B55" s="29"/>
      <c r="C55" s="29"/>
      <c r="D55" s="29"/>
      <c r="E55" s="29"/>
      <c r="F55" s="29"/>
      <c r="G55" s="29"/>
      <c r="H55" s="29"/>
      <c r="I55" s="28"/>
      <c r="J55" s="28"/>
      <c r="K55" s="38"/>
      <c r="L55" s="38"/>
      <c r="M55" s="38"/>
      <c r="N55" s="38"/>
      <c r="O55" s="38"/>
      <c r="P55" s="38"/>
      <c r="Q55" s="29"/>
      <c r="R55" s="28"/>
      <c r="S55" s="28"/>
      <c r="T55" s="29"/>
      <c r="U55" s="29"/>
      <c r="V55" s="29"/>
      <c r="W55" s="29"/>
      <c r="X55" s="29"/>
      <c r="Y55" s="29"/>
      <c r="Z55" s="29"/>
      <c r="AA55" s="28"/>
      <c r="AB55" s="28"/>
      <c r="AC55" s="29"/>
      <c r="AD55" s="29"/>
      <c r="AE55" s="29"/>
      <c r="AF55" s="29"/>
      <c r="AG55" s="29"/>
      <c r="AH55" s="29"/>
      <c r="AI55" s="29"/>
    </row>
    <row r="56" spans="1:38" s="19" customFormat="1" x14ac:dyDescent="0.3">
      <c r="A56" s="28"/>
      <c r="B56" s="29"/>
      <c r="C56" s="29"/>
      <c r="D56" s="29"/>
      <c r="E56" s="29"/>
      <c r="F56" s="29"/>
      <c r="G56" s="29"/>
      <c r="H56" s="29"/>
      <c r="I56" s="28"/>
      <c r="J56" s="28"/>
      <c r="K56" s="29"/>
      <c r="L56" s="29"/>
      <c r="M56" s="29"/>
      <c r="N56" s="29"/>
      <c r="O56" s="29"/>
      <c r="P56" s="29"/>
      <c r="Q56" s="29"/>
      <c r="R56" s="28"/>
      <c r="S56" s="28"/>
      <c r="T56" s="29"/>
      <c r="U56" s="29"/>
      <c r="V56" s="29"/>
      <c r="W56" s="29"/>
      <c r="X56" s="29"/>
      <c r="Y56" s="29"/>
      <c r="Z56" s="29"/>
      <c r="AA56" s="28"/>
      <c r="AB56" s="28"/>
      <c r="AC56" s="29"/>
      <c r="AD56" s="29"/>
      <c r="AE56" s="29"/>
      <c r="AF56" s="29"/>
      <c r="AG56" s="29"/>
      <c r="AH56" s="29"/>
      <c r="AI56" s="29"/>
    </row>
    <row r="57" spans="1:38" s="19" customFormat="1" x14ac:dyDescent="0.3">
      <c r="A57" s="28"/>
      <c r="B57" s="29"/>
      <c r="C57" s="29"/>
      <c r="D57" s="29"/>
      <c r="E57" s="29"/>
      <c r="F57" s="29"/>
      <c r="G57" s="29"/>
      <c r="H57" s="29"/>
      <c r="I57" s="28"/>
      <c r="J57" s="28"/>
      <c r="K57" s="29"/>
      <c r="L57" s="29"/>
      <c r="M57" s="29"/>
      <c r="N57" s="29"/>
      <c r="O57" s="29"/>
      <c r="P57" s="29"/>
      <c r="Q57" s="29"/>
      <c r="R57" s="28"/>
      <c r="S57" s="28"/>
      <c r="T57" s="29"/>
      <c r="U57" s="29"/>
      <c r="V57" s="29"/>
      <c r="W57" s="29"/>
      <c r="X57" s="29"/>
      <c r="Y57" s="29"/>
      <c r="Z57" s="29"/>
      <c r="AA57" s="28"/>
      <c r="AB57" s="28"/>
      <c r="AC57" s="29"/>
      <c r="AD57" s="29"/>
      <c r="AE57" s="29"/>
      <c r="AF57" s="29"/>
      <c r="AG57" s="29"/>
      <c r="AH57" s="29"/>
      <c r="AI57" s="29"/>
    </row>
    <row r="58" spans="1:38" x14ac:dyDescent="0.3">
      <c r="A58" s="28"/>
    </row>
    <row r="59" spans="1:38" x14ac:dyDescent="0.3">
      <c r="A59" s="28"/>
    </row>
  </sheetData>
  <mergeCells count="16">
    <mergeCell ref="AH44:AI44"/>
    <mergeCell ref="AG52:AI52"/>
    <mergeCell ref="W48:X48"/>
    <mergeCell ref="Z48:AB48"/>
    <mergeCell ref="AD48:AF48"/>
    <mergeCell ref="K53:M53"/>
    <mergeCell ref="T48:U48"/>
    <mergeCell ref="T52:U52"/>
    <mergeCell ref="X52:Z52"/>
    <mergeCell ref="AC52:AE52"/>
    <mergeCell ref="P1:U1"/>
    <mergeCell ref="B48:D48"/>
    <mergeCell ref="F48:H48"/>
    <mergeCell ref="K48:M48"/>
    <mergeCell ref="O48:Q48"/>
    <mergeCell ref="U12:Y12"/>
  </mergeCells>
  <phoneticPr fontId="0" type="noConversion"/>
  <printOptions horizontalCentered="1" verticalCentered="1"/>
  <pageMargins left="0.25" right="0.25" top="0.27" bottom="0.31" header="0.3" footer="0.3"/>
  <pageSetup paperSize="3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Boston Scientific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Huffman</dc:creator>
  <cp:lastModifiedBy>Jim Harrison</cp:lastModifiedBy>
  <cp:lastPrinted>2014-12-03T20:03:10Z</cp:lastPrinted>
  <dcterms:created xsi:type="dcterms:W3CDTF">2008-08-27T20:10:06Z</dcterms:created>
  <dcterms:modified xsi:type="dcterms:W3CDTF">2015-01-27T13:44:23Z</dcterms:modified>
</cp:coreProperties>
</file>