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gie Kerby\Desktop\"/>
    </mc:Choice>
  </mc:AlternateContent>
  <bookViews>
    <workbookView xWindow="0" yWindow="0" windowWidth="19050" windowHeight="9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16" i="1"/>
  <c r="F4" i="1"/>
  <c r="I4" i="1" s="1"/>
  <c r="F5" i="1"/>
  <c r="F6" i="1"/>
  <c r="F7" i="1"/>
  <c r="I7" i="1" s="1"/>
  <c r="F8" i="1"/>
  <c r="F3" i="1"/>
  <c r="F2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6" i="1"/>
</calcChain>
</file>

<file path=xl/sharedStrings.xml><?xml version="1.0" encoding="utf-8"?>
<sst xmlns="http://schemas.openxmlformats.org/spreadsheetml/2006/main" count="59" uniqueCount="41">
  <si>
    <t>DATE</t>
  </si>
  <si>
    <t>SALE PRICE</t>
  </si>
  <si>
    <t>IMP VALUE</t>
  </si>
  <si>
    <t>RES SP</t>
  </si>
  <si>
    <t>SIZE</t>
  </si>
  <si>
    <t>PER</t>
  </si>
  <si>
    <t>COMMENTS</t>
  </si>
  <si>
    <t xml:space="preserve"> </t>
  </si>
  <si>
    <t>CONCLUSION</t>
  </si>
  <si>
    <t>PARCEL NUMBER</t>
  </si>
  <si>
    <t>LOT TYPE/SIZE</t>
  </si>
  <si>
    <t>2022 RATE</t>
  </si>
  <si>
    <t>2022 RATE/PER</t>
  </si>
  <si>
    <t>SALE/PER</t>
  </si>
  <si>
    <t>2023 RATE PER</t>
  </si>
  <si>
    <t>2023 RATE</t>
  </si>
  <si>
    <t>TILLABLE</t>
  </si>
  <si>
    <t>SWAMP/WET</t>
  </si>
  <si>
    <t>WOODED</t>
  </si>
  <si>
    <t>14-20-100-011</t>
  </si>
  <si>
    <t>04-30-400-019</t>
  </si>
  <si>
    <t>13-02-400-010</t>
  </si>
  <si>
    <t>23-25-300-009</t>
  </si>
  <si>
    <t>18-10-100-006</t>
  </si>
  <si>
    <t>23-14-400-001</t>
  </si>
  <si>
    <t>17-15-100-005</t>
  </si>
  <si>
    <t>TILL AC</t>
  </si>
  <si>
    <t>WOOD AC</t>
  </si>
  <si>
    <t>WET</t>
  </si>
  <si>
    <t>BUILDING SITE:</t>
  </si>
  <si>
    <t>SEE RURAL RES</t>
  </si>
  <si>
    <t>KEY</t>
  </si>
  <si>
    <t>1-</t>
  </si>
  <si>
    <t>VACANT SALE</t>
  </si>
  <si>
    <t>2-</t>
  </si>
  <si>
    <t>BORROWED SALE</t>
  </si>
  <si>
    <t>3-</t>
  </si>
  <si>
    <t>TIME ADJUSTED SALE</t>
  </si>
  <si>
    <t>4-</t>
  </si>
  <si>
    <t>EXTRACTED SALE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</si>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</sst>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1" fontId="0" fillId="2" borderId="1" xfId="0" applyNumberFormat="1" applyFill="1" applyBorder="1"/>
    <xf numFmtId="1" fontId="0" fillId="2" borderId="0" xfId="0" applyNumberFormat="1" applyFill="1"/>
    <xf numFmtId="2" fontId="0" fillId="2" borderId="1" xfId="0" applyNumberFormat="1" applyFill="1" applyBorder="1"/>
    <xf numFmtId="2" fontId="0" fillId="2" borderId="0" xfId="0" applyNumberFormat="1" applyFill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0" xfId="0" applyFill="1"/>
    <xf numFmtId="3" fontId="0" fillId="2" borderId="1" xfId="0" applyNumberForma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1" fillId="2" borderId="8" xfId="0" applyFont="1" applyFill="1" applyBorder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Normal="100" workbookViewId="0">
      <selection activeCell="K13" sqref="K13"/>
    </sheetView>
  </sheetViews>
  <sheetFormatPr defaultColWidth="8.7109375" defaultRowHeight="15" x14ac:dyDescent="0.25"/>
  <cols>
    <col min="1" max="1" width="5.28515625" style="3" bestFit="1" customWidth="1"/>
    <col min="2" max="2" width="16.140625" style="3" bestFit="1" customWidth="1"/>
    <col min="3" max="3" width="13.85546875" style="3" bestFit="1" customWidth="1"/>
    <col min="4" max="4" width="14.140625" style="3" bestFit="1" customWidth="1"/>
    <col min="5" max="5" width="10.85546875" style="3" bestFit="1" customWidth="1"/>
    <col min="6" max="9" width="9.28515625" style="3" bestFit="1" customWidth="1"/>
    <col min="10" max="10" width="10" style="15" bestFit="1" customWidth="1"/>
    <col min="11" max="11" width="13.7109375" style="3" bestFit="1" customWidth="1"/>
    <col min="12" max="12" width="9.85546875" style="3" bestFit="1" customWidth="1"/>
    <col min="13" max="13" width="5" style="3" bestFit="1" customWidth="1"/>
    <col min="14" max="14" width="19.42578125" style="3" bestFit="1" customWidth="1"/>
    <col min="15" max="16384" width="8.7109375" style="3"/>
  </cols>
  <sheetData>
    <row r="1" spans="1:15" s="1" customFormat="1" x14ac:dyDescent="0.25">
      <c r="A1" s="1" t="s">
        <v>40</v>
      </c>
      <c r="B1" s="2" t="s">
        <v>9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26</v>
      </c>
      <c r="I1" s="2" t="s">
        <v>5</v>
      </c>
      <c r="J1" s="2" t="s">
        <v>27</v>
      </c>
      <c r="K1" s="2" t="s">
        <v>5</v>
      </c>
      <c r="L1" s="2" t="s">
        <v>28</v>
      </c>
      <c r="M1" s="24" t="s">
        <v>5</v>
      </c>
      <c r="N1" s="25" t="s">
        <v>6</v>
      </c>
    </row>
    <row r="2" spans="1:15" x14ac:dyDescent="0.25">
      <c r="A2" s="3">
        <v>1</v>
      </c>
      <c r="B2" s="2" t="s">
        <v>19</v>
      </c>
      <c r="C2" s="5">
        <v>44552</v>
      </c>
      <c r="D2" s="4">
        <v>40000</v>
      </c>
      <c r="E2" s="4">
        <v>0</v>
      </c>
      <c r="F2" s="4">
        <f>SUM(D2-E2)</f>
        <v>40000</v>
      </c>
      <c r="G2" s="4">
        <v>58.2</v>
      </c>
      <c r="H2" s="4">
        <v>3.2</v>
      </c>
      <c r="I2" s="6"/>
      <c r="J2" s="6">
        <v>55</v>
      </c>
      <c r="K2" s="6">
        <v>529</v>
      </c>
      <c r="L2" s="8"/>
      <c r="M2" s="6"/>
      <c r="N2" s="23" t="s">
        <v>7</v>
      </c>
      <c r="O2" s="23"/>
    </row>
    <row r="3" spans="1:15" x14ac:dyDescent="0.25">
      <c r="A3" s="3">
        <v>2</v>
      </c>
      <c r="B3" s="2" t="s">
        <v>20</v>
      </c>
      <c r="C3" s="5">
        <v>44429</v>
      </c>
      <c r="D3" s="4">
        <v>79900</v>
      </c>
      <c r="E3" s="4">
        <v>0</v>
      </c>
      <c r="F3" s="4">
        <f>SUM(D3-E3)</f>
        <v>79900</v>
      </c>
      <c r="G3" s="4">
        <v>21.7</v>
      </c>
      <c r="H3" s="4">
        <v>19.2</v>
      </c>
      <c r="I3" s="6">
        <v>3966</v>
      </c>
      <c r="J3" s="6"/>
      <c r="K3" s="6"/>
      <c r="L3" s="8">
        <v>2.5</v>
      </c>
      <c r="M3" s="6">
        <v>1500</v>
      </c>
      <c r="N3" s="23" t="s">
        <v>7</v>
      </c>
      <c r="O3" s="23"/>
    </row>
    <row r="4" spans="1:15" x14ac:dyDescent="0.25">
      <c r="A4" s="3">
        <v>2</v>
      </c>
      <c r="B4" s="10" t="s">
        <v>21</v>
      </c>
      <c r="C4" s="5">
        <v>44317</v>
      </c>
      <c r="D4" s="4">
        <v>140000</v>
      </c>
      <c r="E4" s="4">
        <v>0</v>
      </c>
      <c r="F4" s="4">
        <f t="shared" ref="F4:F8" si="0">SUM(D4-E4)</f>
        <v>140000</v>
      </c>
      <c r="G4" s="4">
        <v>40</v>
      </c>
      <c r="H4" s="4">
        <v>38</v>
      </c>
      <c r="I4" s="6">
        <f>SUM(F4/H4)</f>
        <v>3684.2105263157896</v>
      </c>
      <c r="J4" s="4"/>
      <c r="K4" s="4"/>
      <c r="L4" s="8"/>
      <c r="M4" s="4"/>
      <c r="N4" s="23" t="s">
        <v>7</v>
      </c>
      <c r="O4" s="23"/>
    </row>
    <row r="5" spans="1:15" x14ac:dyDescent="0.25">
      <c r="A5" s="3">
        <v>2</v>
      </c>
      <c r="B5" s="11" t="s">
        <v>22</v>
      </c>
      <c r="C5" s="5">
        <v>44197</v>
      </c>
      <c r="D5" s="4">
        <v>305000</v>
      </c>
      <c r="E5" s="4">
        <v>0</v>
      </c>
      <c r="F5" s="4">
        <f t="shared" si="0"/>
        <v>305000</v>
      </c>
      <c r="G5" s="4">
        <v>93.56</v>
      </c>
      <c r="H5" s="4">
        <v>89</v>
      </c>
      <c r="I5" s="4">
        <v>3263</v>
      </c>
      <c r="J5" s="4">
        <v>4.5599999999999996</v>
      </c>
      <c r="K5" s="4">
        <v>3200</v>
      </c>
      <c r="L5" s="8"/>
      <c r="M5" s="4"/>
      <c r="N5" s="23" t="s">
        <v>7</v>
      </c>
      <c r="O5" s="23"/>
    </row>
    <row r="6" spans="1:15" x14ac:dyDescent="0.25">
      <c r="A6" s="3">
        <v>2</v>
      </c>
      <c r="B6" s="12" t="s">
        <v>23</v>
      </c>
      <c r="C6" s="5">
        <v>44562</v>
      </c>
      <c r="D6" s="4">
        <v>105000</v>
      </c>
      <c r="E6" s="4">
        <v>0</v>
      </c>
      <c r="F6" s="4">
        <f t="shared" si="0"/>
        <v>105000</v>
      </c>
      <c r="G6" s="4">
        <v>29.48</v>
      </c>
      <c r="H6" s="4">
        <v>25.98</v>
      </c>
      <c r="I6" s="4">
        <v>3610</v>
      </c>
      <c r="J6" s="4">
        <v>3.5</v>
      </c>
      <c r="K6" s="4">
        <v>3200</v>
      </c>
      <c r="L6" s="8"/>
      <c r="M6" s="4"/>
      <c r="N6" s="23" t="s">
        <v>7</v>
      </c>
      <c r="O6" s="23"/>
    </row>
    <row r="7" spans="1:15" x14ac:dyDescent="0.25">
      <c r="A7" s="3">
        <v>2</v>
      </c>
      <c r="B7" s="13" t="s">
        <v>24</v>
      </c>
      <c r="C7" s="5">
        <v>44228</v>
      </c>
      <c r="D7" s="4">
        <v>214880</v>
      </c>
      <c r="E7" s="4">
        <v>0</v>
      </c>
      <c r="F7" s="4">
        <f t="shared" si="0"/>
        <v>214880</v>
      </c>
      <c r="G7" s="4">
        <v>80</v>
      </c>
      <c r="H7" s="4">
        <v>80</v>
      </c>
      <c r="I7" s="4">
        <f>SUM(F7/H7)</f>
        <v>2686</v>
      </c>
      <c r="J7" s="4"/>
      <c r="K7" s="4"/>
      <c r="L7" s="8"/>
      <c r="M7" s="4"/>
      <c r="N7" s="23" t="s">
        <v>7</v>
      </c>
      <c r="O7" s="23"/>
    </row>
    <row r="8" spans="1:15" x14ac:dyDescent="0.25">
      <c r="A8" s="3">
        <v>2</v>
      </c>
      <c r="B8" s="14" t="s">
        <v>25</v>
      </c>
      <c r="C8" s="5">
        <v>43922</v>
      </c>
      <c r="D8" s="4">
        <v>225000</v>
      </c>
      <c r="E8" s="4">
        <v>0</v>
      </c>
      <c r="F8" s="4">
        <f t="shared" si="0"/>
        <v>225000</v>
      </c>
      <c r="G8" s="4">
        <v>71.19</v>
      </c>
      <c r="H8" s="4">
        <v>62</v>
      </c>
      <c r="I8" s="4">
        <v>3154</v>
      </c>
      <c r="J8" s="4">
        <v>9.19</v>
      </c>
      <c r="K8" s="4">
        <v>3200</v>
      </c>
      <c r="L8" s="8"/>
      <c r="M8" s="4"/>
      <c r="N8" s="23" t="s">
        <v>7</v>
      </c>
      <c r="O8" s="23"/>
    </row>
    <row r="9" spans="1:15" x14ac:dyDescent="0.25">
      <c r="B9" s="4" t="s">
        <v>29</v>
      </c>
      <c r="C9" s="5" t="s">
        <v>30</v>
      </c>
      <c r="D9" s="4"/>
      <c r="E9" s="4"/>
      <c r="F9" s="4"/>
      <c r="G9" s="4"/>
      <c r="H9" s="4"/>
      <c r="I9" s="6"/>
      <c r="J9" s="6"/>
      <c r="K9" s="6"/>
      <c r="L9" s="8"/>
      <c r="M9" s="6"/>
      <c r="N9" s="23"/>
      <c r="O9" s="23"/>
    </row>
    <row r="10" spans="1:15" x14ac:dyDescent="0.25">
      <c r="B10" s="1"/>
      <c r="H10" s="7"/>
      <c r="L10" s="9"/>
    </row>
    <row r="11" spans="1:15" x14ac:dyDescent="0.25">
      <c r="B11" s="4" t="s">
        <v>8</v>
      </c>
      <c r="C11" s="4" t="s">
        <v>11</v>
      </c>
      <c r="D11" s="4" t="s">
        <v>12</v>
      </c>
      <c r="E11" s="4" t="s">
        <v>13</v>
      </c>
      <c r="F11" s="4" t="s">
        <v>13</v>
      </c>
      <c r="G11" s="4" t="s">
        <v>13</v>
      </c>
      <c r="H11" s="4" t="s">
        <v>13</v>
      </c>
      <c r="I11" s="4" t="s">
        <v>13</v>
      </c>
      <c r="J11" s="4" t="s">
        <v>13</v>
      </c>
      <c r="K11" s="4" t="s">
        <v>14</v>
      </c>
      <c r="L11" s="4" t="s">
        <v>15</v>
      </c>
      <c r="M11" s="17" t="s">
        <v>31</v>
      </c>
      <c r="N11" s="18"/>
    </row>
    <row r="12" spans="1:15" x14ac:dyDescent="0.25">
      <c r="B12" s="4" t="s">
        <v>10</v>
      </c>
      <c r="C12" s="4" t="s">
        <v>7</v>
      </c>
      <c r="D12" s="4"/>
      <c r="E12" s="4"/>
      <c r="F12" s="4"/>
      <c r="G12" s="4"/>
      <c r="H12" s="4"/>
      <c r="I12" s="4"/>
      <c r="J12" s="4"/>
      <c r="K12" s="4"/>
      <c r="L12" s="4" t="s">
        <v>7</v>
      </c>
      <c r="M12" s="19" t="s">
        <v>32</v>
      </c>
      <c r="N12" s="20" t="s">
        <v>33</v>
      </c>
    </row>
    <row r="13" spans="1:15" x14ac:dyDescent="0.25">
      <c r="B13" s="4" t="s">
        <v>16</v>
      </c>
      <c r="C13" s="4">
        <v>3400</v>
      </c>
      <c r="D13" s="6" t="s">
        <v>7</v>
      </c>
      <c r="E13" s="6">
        <v>3154</v>
      </c>
      <c r="F13" s="6">
        <v>3610</v>
      </c>
      <c r="G13" s="6">
        <v>3263</v>
      </c>
      <c r="H13" s="6">
        <v>3684</v>
      </c>
      <c r="I13" s="6">
        <v>3966</v>
      </c>
      <c r="J13" s="6">
        <v>2686</v>
      </c>
      <c r="K13" s="6" t="s">
        <v>7</v>
      </c>
      <c r="L13" s="4">
        <v>3400</v>
      </c>
      <c r="M13" s="19" t="s">
        <v>34</v>
      </c>
      <c r="N13" s="20" t="s">
        <v>35</v>
      </c>
    </row>
    <row r="14" spans="1:15" x14ac:dyDescent="0.25">
      <c r="B14" s="4" t="s">
        <v>17</v>
      </c>
      <c r="C14" s="4">
        <v>1500</v>
      </c>
      <c r="D14" s="6" t="s">
        <v>7</v>
      </c>
      <c r="E14" s="6"/>
      <c r="F14" s="4"/>
      <c r="G14" s="4"/>
      <c r="H14" s="4"/>
      <c r="I14" s="4"/>
      <c r="J14" s="4"/>
      <c r="K14" s="4"/>
      <c r="L14" s="4">
        <v>1500</v>
      </c>
      <c r="M14" s="19" t="s">
        <v>36</v>
      </c>
      <c r="N14" s="20" t="s">
        <v>37</v>
      </c>
    </row>
    <row r="15" spans="1:15" x14ac:dyDescent="0.25">
      <c r="B15" s="4" t="s">
        <v>18</v>
      </c>
      <c r="C15" s="4">
        <v>3200</v>
      </c>
      <c r="D15" s="4"/>
      <c r="E15" s="4"/>
      <c r="F15" s="4"/>
      <c r="G15" s="4"/>
      <c r="H15" s="4"/>
      <c r="I15" s="4"/>
      <c r="J15" s="4"/>
      <c r="K15" s="4"/>
      <c r="L15" s="4">
        <v>3200</v>
      </c>
      <c r="M15" s="19" t="s">
        <v>38</v>
      </c>
      <c r="N15" s="20" t="s">
        <v>39</v>
      </c>
    </row>
    <row r="16" spans="1:15" x14ac:dyDescent="0.25">
      <c r="B16" s="4">
        <v>1</v>
      </c>
      <c r="C16" s="4">
        <v>12000</v>
      </c>
      <c r="D16" s="4">
        <f>SUM(C16/B16)</f>
        <v>12000</v>
      </c>
      <c r="E16" s="4"/>
      <c r="F16" s="4"/>
      <c r="G16" s="4"/>
      <c r="H16" s="4"/>
      <c r="I16" s="4"/>
      <c r="J16" s="4"/>
      <c r="K16" s="4">
        <f>SUM(L16/B16)</f>
        <v>12000</v>
      </c>
      <c r="L16" s="4">
        <v>12000</v>
      </c>
      <c r="M16" s="21"/>
      <c r="N16" s="22"/>
    </row>
    <row r="17" spans="2:12" x14ac:dyDescent="0.25">
      <c r="B17" s="4">
        <v>1.5</v>
      </c>
      <c r="C17" s="4">
        <v>13500</v>
      </c>
      <c r="D17" s="4">
        <f t="shared" ref="D17:D31" si="1">SUM(C17/B17)</f>
        <v>9000</v>
      </c>
      <c r="E17" s="16">
        <v>10821</v>
      </c>
      <c r="F17" s="16"/>
      <c r="G17" s="16"/>
      <c r="H17" s="16"/>
      <c r="I17" s="16"/>
      <c r="J17" s="4"/>
      <c r="K17" s="4">
        <f>SUM(L17/B17)</f>
        <v>9000</v>
      </c>
      <c r="L17" s="4">
        <v>13500</v>
      </c>
    </row>
    <row r="18" spans="2:12" x14ac:dyDescent="0.25">
      <c r="B18" s="4">
        <v>2</v>
      </c>
      <c r="C18" s="4">
        <v>16000</v>
      </c>
      <c r="D18" s="4">
        <f t="shared" si="1"/>
        <v>8000</v>
      </c>
      <c r="E18" s="16"/>
      <c r="F18" s="16"/>
      <c r="G18" s="16"/>
      <c r="H18" s="16"/>
      <c r="I18" s="16"/>
      <c r="J18" s="4"/>
      <c r="K18" s="4">
        <f>SUM(L18/B18)</f>
        <v>8000</v>
      </c>
      <c r="L18" s="4">
        <v>16000</v>
      </c>
    </row>
    <row r="19" spans="2:12" x14ac:dyDescent="0.25">
      <c r="B19" s="4">
        <v>2.5</v>
      </c>
      <c r="C19" s="4">
        <v>17500</v>
      </c>
      <c r="D19" s="4">
        <f t="shared" si="1"/>
        <v>7000</v>
      </c>
      <c r="E19" s="16"/>
      <c r="F19" s="16"/>
      <c r="G19" s="16"/>
      <c r="H19" s="16"/>
      <c r="I19" s="16"/>
      <c r="J19" s="4"/>
      <c r="K19" s="4">
        <f>SUM(L19/B19)</f>
        <v>7000</v>
      </c>
      <c r="L19" s="4">
        <v>17500</v>
      </c>
    </row>
    <row r="20" spans="2:12" x14ac:dyDescent="0.25">
      <c r="B20" s="4">
        <v>3</v>
      </c>
      <c r="C20" s="4">
        <v>18000</v>
      </c>
      <c r="D20" s="4">
        <f t="shared" si="1"/>
        <v>6000</v>
      </c>
      <c r="E20" s="16"/>
      <c r="F20" s="16"/>
      <c r="G20" s="16"/>
      <c r="H20" s="16"/>
      <c r="I20" s="16"/>
      <c r="J20" s="4"/>
      <c r="K20" s="4">
        <f>SUM(L20/B20)</f>
        <v>6000</v>
      </c>
      <c r="L20" s="4">
        <v>18000</v>
      </c>
    </row>
    <row r="21" spans="2:12" x14ac:dyDescent="0.25">
      <c r="B21" s="4">
        <v>4</v>
      </c>
      <c r="C21" s="4">
        <v>19200</v>
      </c>
      <c r="D21" s="4">
        <f t="shared" si="1"/>
        <v>4800</v>
      </c>
      <c r="E21" s="16">
        <v>4789</v>
      </c>
      <c r="F21" s="16"/>
      <c r="G21" s="16"/>
      <c r="H21" s="16"/>
      <c r="I21" s="16"/>
      <c r="J21" s="4"/>
      <c r="K21" s="4">
        <f>SUM(L21/B21)</f>
        <v>4800</v>
      </c>
      <c r="L21" s="4">
        <v>19200</v>
      </c>
    </row>
    <row r="22" spans="2:12" x14ac:dyDescent="0.25">
      <c r="B22" s="4">
        <v>5</v>
      </c>
      <c r="C22" s="4">
        <v>20000</v>
      </c>
      <c r="D22" s="4">
        <f t="shared" si="1"/>
        <v>4000</v>
      </c>
      <c r="E22" s="16">
        <v>4818</v>
      </c>
      <c r="F22" s="16">
        <v>4727</v>
      </c>
      <c r="G22" s="16"/>
      <c r="H22" s="16"/>
      <c r="I22" s="16"/>
      <c r="J22" s="4"/>
      <c r="K22" s="4">
        <f>SUM(L22/B22)</f>
        <v>4000</v>
      </c>
      <c r="L22" s="4">
        <v>20000</v>
      </c>
    </row>
    <row r="23" spans="2:12" x14ac:dyDescent="0.25">
      <c r="B23" s="4">
        <v>7</v>
      </c>
      <c r="C23" s="4">
        <v>21700</v>
      </c>
      <c r="D23" s="4">
        <f t="shared" si="1"/>
        <v>3100</v>
      </c>
      <c r="E23" s="16"/>
      <c r="F23" s="16"/>
      <c r="G23" s="16"/>
      <c r="H23" s="16"/>
      <c r="I23" s="16"/>
      <c r="J23" s="4"/>
      <c r="K23" s="4">
        <f>SUM(L23/B23)</f>
        <v>3100</v>
      </c>
      <c r="L23" s="4">
        <v>21700</v>
      </c>
    </row>
    <row r="24" spans="2:12" x14ac:dyDescent="0.25">
      <c r="B24" s="4">
        <v>10</v>
      </c>
      <c r="C24" s="4">
        <v>25000</v>
      </c>
      <c r="D24" s="4">
        <f t="shared" si="1"/>
        <v>2500</v>
      </c>
      <c r="E24" s="16">
        <v>1500</v>
      </c>
      <c r="F24" s="16">
        <v>3500</v>
      </c>
      <c r="G24" s="16">
        <v>3890</v>
      </c>
      <c r="H24" s="16">
        <v>2655</v>
      </c>
      <c r="I24" s="16">
        <v>2652</v>
      </c>
      <c r="J24" s="4"/>
      <c r="K24" s="4">
        <f>SUM(L24/B24)</f>
        <v>2500</v>
      </c>
      <c r="L24" s="4">
        <v>25000</v>
      </c>
    </row>
    <row r="25" spans="2:12" x14ac:dyDescent="0.25">
      <c r="B25" s="4">
        <v>15</v>
      </c>
      <c r="C25" s="4">
        <v>36000</v>
      </c>
      <c r="D25" s="4">
        <f t="shared" si="1"/>
        <v>2400</v>
      </c>
      <c r="E25" s="16"/>
      <c r="F25" s="16"/>
      <c r="G25" s="16"/>
      <c r="H25" s="16"/>
      <c r="I25" s="16"/>
      <c r="J25" s="4"/>
      <c r="K25" s="4">
        <f>SUM(L25/B25)</f>
        <v>2400</v>
      </c>
      <c r="L25" s="4">
        <v>36000</v>
      </c>
    </row>
    <row r="26" spans="2:12" x14ac:dyDescent="0.25">
      <c r="B26" s="4">
        <v>20</v>
      </c>
      <c r="C26" s="4">
        <v>46000</v>
      </c>
      <c r="D26" s="4">
        <f t="shared" si="1"/>
        <v>2300</v>
      </c>
      <c r="E26" s="16">
        <v>2250</v>
      </c>
      <c r="F26" s="16">
        <v>2764</v>
      </c>
      <c r="G26" s="16"/>
      <c r="H26" s="16"/>
      <c r="I26" s="16"/>
      <c r="J26" s="4"/>
      <c r="K26" s="4">
        <f>SUM(L26/B26)</f>
        <v>2300</v>
      </c>
      <c r="L26" s="4">
        <v>46000</v>
      </c>
    </row>
    <row r="27" spans="2:12" x14ac:dyDescent="0.25">
      <c r="B27" s="4">
        <v>25</v>
      </c>
      <c r="C27" s="4">
        <v>55000</v>
      </c>
      <c r="D27" s="4">
        <f t="shared" si="1"/>
        <v>2200</v>
      </c>
      <c r="E27" s="16"/>
      <c r="F27" s="16"/>
      <c r="G27" s="16"/>
      <c r="H27" s="16"/>
      <c r="I27" s="16"/>
      <c r="J27" s="4"/>
      <c r="K27" s="4">
        <f>SUM(L27/B27)</f>
        <v>2200</v>
      </c>
      <c r="L27" s="4">
        <v>55000</v>
      </c>
    </row>
    <row r="28" spans="2:12" x14ac:dyDescent="0.25">
      <c r="B28" s="4">
        <v>30</v>
      </c>
      <c r="C28" s="4">
        <v>66000</v>
      </c>
      <c r="D28" s="4">
        <f t="shared" si="1"/>
        <v>2200</v>
      </c>
      <c r="E28" s="16"/>
      <c r="F28" s="16"/>
      <c r="G28" s="16"/>
      <c r="H28" s="16"/>
      <c r="I28" s="16"/>
      <c r="J28" s="4"/>
      <c r="K28" s="4">
        <f>SUM(L28/B28)</f>
        <v>2200</v>
      </c>
      <c r="L28" s="4">
        <v>66000</v>
      </c>
    </row>
    <row r="29" spans="2:12" x14ac:dyDescent="0.25">
      <c r="B29" s="4">
        <v>40</v>
      </c>
      <c r="C29" s="4">
        <v>88000</v>
      </c>
      <c r="D29" s="4">
        <f t="shared" si="1"/>
        <v>2200</v>
      </c>
      <c r="E29" s="16">
        <v>5500</v>
      </c>
      <c r="F29" s="16">
        <v>3751</v>
      </c>
      <c r="G29" s="16">
        <v>2573</v>
      </c>
      <c r="H29" s="16"/>
      <c r="I29" s="16"/>
      <c r="J29" s="4"/>
      <c r="K29" s="4">
        <f>SUM(L29/B29)</f>
        <v>2200</v>
      </c>
      <c r="L29" s="4">
        <v>88000</v>
      </c>
    </row>
    <row r="30" spans="2:12" x14ac:dyDescent="0.25">
      <c r="B30" s="4">
        <v>50</v>
      </c>
      <c r="C30" s="4">
        <v>110000</v>
      </c>
      <c r="D30" s="4">
        <f t="shared" si="1"/>
        <v>2200</v>
      </c>
      <c r="E30" s="16">
        <v>2431</v>
      </c>
      <c r="F30" s="16">
        <v>2520</v>
      </c>
      <c r="G30" s="16"/>
      <c r="H30" s="16"/>
      <c r="I30" s="16"/>
      <c r="J30" s="4"/>
      <c r="K30" s="4">
        <f>SUM(L30/B30)</f>
        <v>2200</v>
      </c>
      <c r="L30" s="4">
        <v>110000</v>
      </c>
    </row>
    <row r="31" spans="2:12" x14ac:dyDescent="0.25">
      <c r="B31" s="4">
        <v>100</v>
      </c>
      <c r="C31" s="4">
        <v>220000</v>
      </c>
      <c r="D31" s="4">
        <f t="shared" si="1"/>
        <v>2200</v>
      </c>
      <c r="E31" s="16">
        <v>2280</v>
      </c>
      <c r="F31" s="16"/>
      <c r="G31" s="16"/>
      <c r="H31" s="16"/>
      <c r="I31" s="16"/>
      <c r="J31" s="4"/>
      <c r="K31" s="4">
        <f>SUM(L31/B31)</f>
        <v>2200</v>
      </c>
      <c r="L31" s="4">
        <v>220000</v>
      </c>
    </row>
  </sheetData>
  <pageMargins left="0.7" right="0.7" top="0.75" bottom="0.75" header="0.3" footer="0.3"/>
  <pageSetup scale="55" orientation="portrait" r:id="rId1"/>
  <headerFooter>
    <oddHeader xml:space="preserve">&amp;C2023 LAND AGRICULTURAL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Story</dc:creator>
  <cp:lastModifiedBy>Angie Kerby</cp:lastModifiedBy>
  <cp:lastPrinted>2023-03-15T12:42:06Z</cp:lastPrinted>
  <dcterms:created xsi:type="dcterms:W3CDTF">2021-01-12T02:38:57Z</dcterms:created>
  <dcterms:modified xsi:type="dcterms:W3CDTF">2023-03-15T12:42:59Z</dcterms:modified>
</cp:coreProperties>
</file>