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rshallkyschools-my.sharepoint.com/personal/theresa_henson_marshall_kyschools_us/Documents/Documents/RODEO/2021-22 SEASON/"/>
    </mc:Choice>
  </mc:AlternateContent>
  <xr:revisionPtr revIDLastSave="1293" documentId="8_{170296AE-8798-45F8-B26A-6A54F937702F}" xr6:coauthVersionLast="47" xr6:coauthVersionMax="47" xr10:uidLastSave="{103FF0FD-A12C-4B85-B239-1FCB5A2E31B8}"/>
  <bookViews>
    <workbookView xWindow="-108" yWindow="-108" windowWidth="23256" windowHeight="12576" activeTab="1" xr2:uid="{00000000-000D-0000-FFFF-FFFF00000000}"/>
  </bookViews>
  <sheets>
    <sheet name="JH" sheetId="22" r:id="rId1"/>
    <sheet name="HS" sheetId="12" r:id="rId2"/>
    <sheet name="Sheet1" sheetId="2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4" i="12" l="1"/>
  <c r="K237" i="12"/>
  <c r="J276" i="12"/>
  <c r="J275" i="12"/>
  <c r="J274" i="12"/>
  <c r="J273" i="12"/>
  <c r="J272" i="12"/>
  <c r="J271" i="12"/>
  <c r="J270" i="12"/>
  <c r="J269" i="12"/>
  <c r="J268" i="12"/>
  <c r="J267" i="12"/>
  <c r="J266" i="12"/>
  <c r="J265" i="12"/>
  <c r="J264" i="12"/>
  <c r="J263" i="12"/>
  <c r="J262" i="12"/>
  <c r="J261" i="12"/>
  <c r="J260" i="12"/>
  <c r="J259" i="12"/>
  <c r="J258" i="12"/>
  <c r="J257" i="12"/>
  <c r="J256" i="12"/>
  <c r="J255" i="12"/>
  <c r="J253" i="12"/>
  <c r="J252" i="12"/>
  <c r="J251" i="12"/>
  <c r="J250" i="12"/>
  <c r="J249" i="12"/>
  <c r="H265" i="12"/>
  <c r="H261" i="12"/>
  <c r="G276" i="12"/>
  <c r="G272" i="12"/>
  <c r="G269" i="12"/>
  <c r="G268" i="12"/>
  <c r="G267" i="12"/>
  <c r="G264" i="12"/>
  <c r="G263" i="12"/>
  <c r="G259" i="12"/>
  <c r="F276" i="12"/>
  <c r="F273" i="12"/>
  <c r="F272" i="12"/>
  <c r="F271" i="12"/>
  <c r="F268" i="12"/>
  <c r="F267" i="12"/>
  <c r="F265" i="12"/>
  <c r="F264" i="12"/>
  <c r="F263" i="12"/>
  <c r="F262" i="12"/>
  <c r="F260" i="12"/>
  <c r="F259" i="12"/>
  <c r="F254" i="12"/>
  <c r="E276" i="12"/>
  <c r="E275" i="12"/>
  <c r="E274" i="12"/>
  <c r="E273" i="12"/>
  <c r="E272" i="12"/>
  <c r="E271" i="12"/>
  <c r="E269" i="12"/>
  <c r="E268" i="12"/>
  <c r="E267" i="12"/>
  <c r="E265" i="12"/>
  <c r="E264" i="12"/>
  <c r="E263" i="12"/>
  <c r="E262" i="12"/>
  <c r="E261" i="12"/>
  <c r="E260" i="12"/>
  <c r="E259" i="12"/>
  <c r="E258" i="12"/>
  <c r="E257" i="12"/>
  <c r="E256" i="12"/>
  <c r="E254" i="12"/>
  <c r="E253" i="12"/>
  <c r="E252" i="12"/>
  <c r="E251" i="12"/>
  <c r="E250" i="12"/>
  <c r="E249" i="12"/>
  <c r="D276" i="12"/>
  <c r="D275" i="12"/>
  <c r="D274" i="12"/>
  <c r="D273" i="12"/>
  <c r="D272" i="12"/>
  <c r="D271" i="12"/>
  <c r="D269" i="12"/>
  <c r="D268" i="12"/>
  <c r="D267" i="12"/>
  <c r="D265" i="12"/>
  <c r="D264" i="12"/>
  <c r="D263" i="12"/>
  <c r="D262" i="12"/>
  <c r="D261" i="12"/>
  <c r="D260" i="12"/>
  <c r="D259" i="12"/>
  <c r="D257" i="12"/>
  <c r="D256" i="12"/>
  <c r="D254" i="12"/>
  <c r="D253" i="12"/>
  <c r="D252" i="12"/>
  <c r="D251" i="12"/>
  <c r="C276" i="12"/>
  <c r="C272" i="12"/>
  <c r="C269" i="12"/>
  <c r="C268" i="12"/>
  <c r="C267" i="12"/>
  <c r="C265" i="12"/>
  <c r="C264" i="12"/>
  <c r="C263" i="12"/>
  <c r="C262" i="12"/>
  <c r="C261" i="12"/>
  <c r="C259" i="12"/>
  <c r="C256" i="12"/>
  <c r="C255" i="12"/>
  <c r="C254" i="12"/>
  <c r="C253" i="12"/>
  <c r="G238" i="12"/>
  <c r="K238" i="12" s="1"/>
  <c r="K243" i="12"/>
  <c r="K242" i="12"/>
  <c r="K241" i="12"/>
  <c r="K240" i="12"/>
  <c r="K239" i="12"/>
  <c r="K236" i="12"/>
  <c r="K235" i="12"/>
  <c r="K234" i="12"/>
  <c r="K233" i="12"/>
  <c r="K232" i="12"/>
  <c r="K231" i="12"/>
  <c r="I237" i="12"/>
  <c r="H240" i="12"/>
  <c r="H239" i="12"/>
  <c r="H233" i="12"/>
  <c r="H232" i="12"/>
  <c r="H231" i="12"/>
  <c r="G243" i="12"/>
  <c r="G242" i="12"/>
  <c r="G241" i="12"/>
  <c r="G236" i="12"/>
  <c r="G234" i="12"/>
  <c r="F239" i="12"/>
  <c r="F235" i="12"/>
  <c r="F233" i="12"/>
  <c r="F232" i="12"/>
  <c r="F231" i="12"/>
  <c r="I224" i="12"/>
  <c r="I223" i="12"/>
  <c r="I222" i="12"/>
  <c r="I221" i="12"/>
  <c r="I220" i="12"/>
  <c r="I219" i="12"/>
  <c r="I218" i="12"/>
  <c r="I213" i="12"/>
  <c r="I212" i="12"/>
  <c r="I211" i="12"/>
  <c r="I210" i="12"/>
  <c r="I209" i="12"/>
  <c r="I208" i="12"/>
  <c r="I204" i="12"/>
  <c r="I203" i="12"/>
  <c r="I202" i="12"/>
  <c r="I201" i="12"/>
  <c r="I200" i="12"/>
  <c r="I194" i="12"/>
  <c r="I193" i="12"/>
  <c r="I188" i="12"/>
  <c r="AB184" i="12"/>
  <c r="AB183" i="12"/>
  <c r="AB182" i="12"/>
  <c r="AB181" i="12"/>
  <c r="AB180" i="12"/>
  <c r="AB179" i="12"/>
  <c r="AB178" i="12"/>
  <c r="AB177" i="12"/>
  <c r="AB176" i="12"/>
  <c r="AB175" i="12"/>
  <c r="AB174" i="12"/>
  <c r="AB173" i="12"/>
  <c r="AB172" i="12"/>
  <c r="AB171" i="12"/>
  <c r="AB159" i="12"/>
  <c r="AB158" i="12"/>
  <c r="AB157" i="12"/>
  <c r="AB156" i="12"/>
  <c r="AB155" i="12"/>
  <c r="AB154" i="12"/>
  <c r="AB138" i="12"/>
  <c r="AB137" i="12"/>
  <c r="AB136" i="12"/>
  <c r="AB135" i="12"/>
  <c r="AB134" i="12"/>
  <c r="AB133" i="12"/>
  <c r="AB132" i="12"/>
  <c r="AB131" i="12"/>
  <c r="AB130" i="12"/>
  <c r="AB129" i="12"/>
  <c r="AB128" i="12"/>
  <c r="AB127" i="12"/>
  <c r="AB126" i="12"/>
  <c r="AB104" i="12"/>
  <c r="AB103" i="12"/>
  <c r="AB102" i="12"/>
  <c r="AB101" i="12"/>
  <c r="AB100" i="12"/>
  <c r="AB99" i="12"/>
  <c r="AB98" i="12"/>
  <c r="AB97" i="12"/>
  <c r="AB96" i="12"/>
  <c r="AB95" i="12"/>
  <c r="AB94" i="12"/>
  <c r="AB93" i="12"/>
  <c r="AB92" i="12"/>
  <c r="AB91" i="12"/>
  <c r="AB90" i="12"/>
  <c r="AB89" i="12"/>
  <c r="AB88" i="12"/>
  <c r="AB87" i="12"/>
  <c r="AB86" i="12"/>
  <c r="AB85" i="12"/>
  <c r="AB84" i="12"/>
  <c r="AB83" i="12"/>
  <c r="AB82" i="12"/>
  <c r="AB81" i="12"/>
  <c r="AB80" i="12"/>
  <c r="AB74" i="12"/>
  <c r="AB73" i="12"/>
  <c r="AB72" i="12"/>
  <c r="AB71" i="12"/>
  <c r="AB70" i="12"/>
  <c r="AB65" i="12"/>
  <c r="AB58" i="12"/>
  <c r="AB57" i="12"/>
  <c r="AB56" i="12"/>
  <c r="AB55" i="12"/>
  <c r="AB54" i="12"/>
  <c r="AB53" i="12"/>
  <c r="AB52" i="12"/>
  <c r="AB51" i="12"/>
  <c r="AB50" i="12"/>
  <c r="AB49" i="12"/>
  <c r="AB48" i="12"/>
  <c r="AB47" i="12"/>
  <c r="AB46" i="12"/>
  <c r="AB45" i="12"/>
  <c r="AB44" i="12"/>
  <c r="AB43" i="12"/>
  <c r="AB42" i="12"/>
  <c r="AB41" i="12"/>
  <c r="AB40" i="12"/>
  <c r="AB39" i="12"/>
  <c r="AB38" i="12"/>
  <c r="AB37" i="12"/>
  <c r="AB29" i="12"/>
  <c r="D235" i="12" s="1"/>
  <c r="AB28" i="12"/>
  <c r="D232" i="12" s="1"/>
  <c r="AB21" i="12"/>
  <c r="AB20" i="12"/>
  <c r="AB19" i="12"/>
  <c r="AB18" i="12"/>
  <c r="AB17" i="12"/>
  <c r="AB16" i="12"/>
  <c r="AB15" i="12"/>
  <c r="AB14" i="12"/>
  <c r="AB13" i="12"/>
  <c r="AB12" i="12"/>
  <c r="AB11" i="12"/>
  <c r="AB10" i="12"/>
  <c r="AB9" i="12"/>
  <c r="AB8" i="12"/>
  <c r="AB7" i="12"/>
  <c r="AB3" i="12"/>
  <c r="K184" i="22"/>
  <c r="J184" i="22"/>
  <c r="I184" i="22"/>
  <c r="I183" i="22"/>
  <c r="I182" i="22"/>
  <c r="I181" i="22"/>
  <c r="I179" i="22"/>
  <c r="H184" i="22"/>
  <c r="H183" i="22"/>
  <c r="H182" i="22"/>
  <c r="H181" i="22"/>
  <c r="H179" i="22"/>
  <c r="G178" i="22"/>
  <c r="F184" i="22"/>
  <c r="F183" i="22"/>
  <c r="F182" i="22"/>
  <c r="F181" i="22"/>
  <c r="F179" i="22"/>
  <c r="F178" i="22"/>
  <c r="L178" i="22" s="1"/>
  <c r="E184" i="22"/>
  <c r="E182" i="22"/>
  <c r="E181" i="22"/>
  <c r="D184" i="22"/>
  <c r="D182" i="22"/>
  <c r="D181" i="22"/>
  <c r="L181" i="22" s="1"/>
  <c r="D179" i="22"/>
  <c r="D178" i="22"/>
  <c r="C183" i="22"/>
  <c r="C180" i="22"/>
  <c r="C179" i="22"/>
  <c r="F160" i="22"/>
  <c r="I160" i="22" s="1"/>
  <c r="F158" i="22"/>
  <c r="F157" i="22"/>
  <c r="E172" i="22"/>
  <c r="E171" i="22"/>
  <c r="I171" i="22" s="1"/>
  <c r="E170" i="22"/>
  <c r="E169" i="22"/>
  <c r="E168" i="22"/>
  <c r="E167" i="22"/>
  <c r="I167" i="22" s="1"/>
  <c r="E166" i="22"/>
  <c r="E165" i="22"/>
  <c r="E164" i="22"/>
  <c r="E163" i="22"/>
  <c r="I163" i="22" s="1"/>
  <c r="E162" i="22"/>
  <c r="E161" i="22"/>
  <c r="E160" i="22"/>
  <c r="E159" i="22"/>
  <c r="E158" i="22"/>
  <c r="E157" i="22"/>
  <c r="E156" i="22"/>
  <c r="D172" i="22"/>
  <c r="D171" i="22"/>
  <c r="D170" i="22"/>
  <c r="D169" i="22"/>
  <c r="D168" i="22"/>
  <c r="D167" i="22"/>
  <c r="D166" i="22"/>
  <c r="D157" i="22"/>
  <c r="D165" i="22"/>
  <c r="D164" i="22"/>
  <c r="D163" i="22"/>
  <c r="D162" i="22"/>
  <c r="D161" i="22"/>
  <c r="D160" i="22"/>
  <c r="D159" i="22"/>
  <c r="D158" i="22"/>
  <c r="D156" i="22"/>
  <c r="C164" i="22"/>
  <c r="C163" i="22"/>
  <c r="C161" i="22"/>
  <c r="C160" i="22"/>
  <c r="C159" i="22"/>
  <c r="AB83" i="22"/>
  <c r="L186" i="22"/>
  <c r="L185" i="22"/>
  <c r="L180" i="22"/>
  <c r="L179" i="22"/>
  <c r="I172" i="22"/>
  <c r="I170" i="22"/>
  <c r="I169" i="22"/>
  <c r="I168" i="22"/>
  <c r="I166" i="22"/>
  <c r="I165" i="22"/>
  <c r="I164" i="22"/>
  <c r="I162" i="22"/>
  <c r="I161" i="22"/>
  <c r="I159" i="22"/>
  <c r="I157" i="22"/>
  <c r="AB141" i="22"/>
  <c r="AB138" i="22"/>
  <c r="AB137" i="22"/>
  <c r="AB136" i="22"/>
  <c r="AB135" i="22"/>
  <c r="AB134" i="22"/>
  <c r="AB133" i="22"/>
  <c r="AB132" i="22"/>
  <c r="AB131" i="22"/>
  <c r="AB130" i="22"/>
  <c r="AB129" i="22"/>
  <c r="AB126" i="22"/>
  <c r="AB125" i="22"/>
  <c r="AB124" i="22"/>
  <c r="AB123" i="22"/>
  <c r="AB122" i="22"/>
  <c r="AB121" i="22"/>
  <c r="AB120" i="22"/>
  <c r="AB119" i="22"/>
  <c r="AB118" i="22"/>
  <c r="AB117" i="22"/>
  <c r="AB116" i="22"/>
  <c r="AB115" i="22"/>
  <c r="AB114" i="22"/>
  <c r="AB113" i="22"/>
  <c r="AB112" i="22"/>
  <c r="AB111" i="22"/>
  <c r="AB102" i="22"/>
  <c r="AB101" i="22"/>
  <c r="AB100" i="22"/>
  <c r="AB99" i="22"/>
  <c r="AB98" i="22"/>
  <c r="AB97" i="22"/>
  <c r="AB93" i="22"/>
  <c r="AB92" i="22"/>
  <c r="AB91" i="22"/>
  <c r="AB90" i="22"/>
  <c r="AB89" i="22"/>
  <c r="AB88" i="22"/>
  <c r="AB87" i="22"/>
  <c r="AB86" i="22"/>
  <c r="AB85" i="22"/>
  <c r="AB84" i="22"/>
  <c r="AB82" i="22"/>
  <c r="AB78" i="22"/>
  <c r="AB77" i="22"/>
  <c r="AB76" i="22"/>
  <c r="AB75" i="22"/>
  <c r="AB74" i="22"/>
  <c r="AB73" i="22"/>
  <c r="AB72" i="22"/>
  <c r="AB71" i="22"/>
  <c r="AB70" i="22"/>
  <c r="AB69" i="22"/>
  <c r="AB68" i="22"/>
  <c r="AB67" i="22"/>
  <c r="AB66" i="22"/>
  <c r="AB65" i="22"/>
  <c r="AB64" i="22"/>
  <c r="AB63" i="22"/>
  <c r="AB62" i="22"/>
  <c r="AB54" i="22"/>
  <c r="AB53" i="22"/>
  <c r="AB52" i="22"/>
  <c r="AB47" i="22"/>
  <c r="AB46" i="22"/>
  <c r="AB45" i="22"/>
  <c r="AB44" i="22"/>
  <c r="AB43" i="22"/>
  <c r="AB42" i="22"/>
  <c r="AB41" i="22"/>
  <c r="AB40" i="22"/>
  <c r="AB39" i="22"/>
  <c r="AB38" i="22"/>
  <c r="AB37" i="22"/>
  <c r="AB36" i="22"/>
  <c r="AB35" i="22"/>
  <c r="AB34" i="22"/>
  <c r="AB33" i="22"/>
  <c r="AB32" i="22"/>
  <c r="AB31" i="22"/>
  <c r="AB26" i="22"/>
  <c r="AB25" i="22"/>
  <c r="AB24" i="22"/>
  <c r="AB23" i="22"/>
  <c r="AB22" i="22"/>
  <c r="AB18" i="22"/>
  <c r="AB17" i="22"/>
  <c r="AB16" i="22"/>
  <c r="AB15" i="22"/>
  <c r="AB14" i="22"/>
  <c r="AB9" i="22"/>
  <c r="AB8" i="22"/>
  <c r="AB7" i="22"/>
  <c r="AB3" i="22"/>
  <c r="AN171" i="12"/>
  <c r="AN173" i="12"/>
  <c r="AN177" i="12"/>
  <c r="AN179" i="12"/>
  <c r="AN181" i="12"/>
  <c r="L183" i="22" l="1"/>
  <c r="L184" i="22"/>
  <c r="L182" i="22"/>
  <c r="I158" i="22"/>
  <c r="I156" i="22"/>
  <c r="AN175" i="12"/>
  <c r="AN183" i="12"/>
  <c r="AB4" i="22" l="1"/>
</calcChain>
</file>

<file path=xl/sharedStrings.xml><?xml version="1.0" encoding="utf-8"?>
<sst xmlns="http://schemas.openxmlformats.org/spreadsheetml/2006/main" count="1501" uniqueCount="186">
  <si>
    <t>BAREBACK</t>
  </si>
  <si>
    <t xml:space="preserve"> </t>
  </si>
  <si>
    <t>Name</t>
  </si>
  <si>
    <t>Score</t>
  </si>
  <si>
    <t>Total Season Points</t>
  </si>
  <si>
    <t>1ST GO SCORE</t>
  </si>
  <si>
    <t>1ST GO POINTS</t>
  </si>
  <si>
    <t>2ND GO SCORE</t>
  </si>
  <si>
    <t>2ND GO POINTS</t>
  </si>
  <si>
    <t>3RD GO SCORE</t>
  </si>
  <si>
    <t>3RD GO POINTS</t>
  </si>
  <si>
    <t>1-2-3 GO'S AGGREGATE</t>
  </si>
  <si>
    <t>POINTS FOR AGGREGATE</t>
  </si>
  <si>
    <t>TOTAL SEASON/FINALS POINTS</t>
  </si>
  <si>
    <t>BONUS POINTS</t>
  </si>
  <si>
    <t>GRAND TOTAL POINTS</t>
  </si>
  <si>
    <t>PLACE</t>
  </si>
  <si>
    <t>NS</t>
  </si>
  <si>
    <t>BREAKAWAY</t>
  </si>
  <si>
    <t>Time</t>
  </si>
  <si>
    <t>1ST GO TIME</t>
  </si>
  <si>
    <t>2ND GO TIME</t>
  </si>
  <si>
    <t>3RD GO TIME</t>
  </si>
  <si>
    <t>BURCHETT, SAVANNAH</t>
  </si>
  <si>
    <t>NT</t>
  </si>
  <si>
    <t>COVINGTON, ELLIE</t>
  </si>
  <si>
    <t>ELLIOTT, EVA</t>
  </si>
  <si>
    <t>FRITCHLEY, RYAN</t>
  </si>
  <si>
    <t>JONES, EMMA</t>
  </si>
  <si>
    <t>LAUGHLIN, ALEXIS</t>
  </si>
  <si>
    <t>LAWSON, ADDEY</t>
  </si>
  <si>
    <t>MCCANN, HAILEY</t>
  </si>
  <si>
    <t>MCGREW, FROG</t>
  </si>
  <si>
    <t>MILLER, MILEAH</t>
  </si>
  <si>
    <t>NEWMAN, MADALYNN</t>
  </si>
  <si>
    <t>NEWTON, SKYLAR</t>
  </si>
  <si>
    <t>NEWTON, SYDNEY</t>
  </si>
  <si>
    <t>ROGERS, MARGARET</t>
  </si>
  <si>
    <t>WELDEN, LILY</t>
  </si>
  <si>
    <t>WRIGHT, EMMA</t>
  </si>
  <si>
    <t>WRIGHT, ISABELLE</t>
  </si>
  <si>
    <t>STEER WRESTLING</t>
  </si>
  <si>
    <t>GAMBLE, MASON</t>
  </si>
  <si>
    <t>JOHNSON, MASON</t>
  </si>
  <si>
    <t xml:space="preserve">POLE BENDING </t>
  </si>
  <si>
    <t>MCFARLAND, MADI</t>
  </si>
  <si>
    <t>ROBARDS, MEG</t>
  </si>
  <si>
    <t>SIMS, BLAIZE</t>
  </si>
  <si>
    <t>SOUTHERN, ELLA</t>
  </si>
  <si>
    <t>SADDLE BRONC</t>
  </si>
  <si>
    <t>TIE DOWN ROPING</t>
  </si>
  <si>
    <t>BARREL RACING</t>
  </si>
  <si>
    <t>ARMSTRONG, ANNA</t>
  </si>
  <si>
    <t>BLADES, LILY</t>
  </si>
  <si>
    <t>GOAT TYING</t>
  </si>
  <si>
    <t>BULLS</t>
  </si>
  <si>
    <t>JESSEE, CONNOR</t>
  </si>
  <si>
    <t>KONRAD, HAYDEN</t>
  </si>
  <si>
    <t>WALLS, ANDREW</t>
  </si>
  <si>
    <t>WATTS, GARRETT</t>
  </si>
  <si>
    <t xml:space="preserve">TEAM ROPING </t>
  </si>
  <si>
    <t>TEAM PONTS</t>
  </si>
  <si>
    <t>THOMAS, TREVOR</t>
  </si>
  <si>
    <t>SCORE</t>
  </si>
  <si>
    <t>ROUND 1 POINTS</t>
  </si>
  <si>
    <t>ROUND 2 POINTS</t>
  </si>
  <si>
    <t>REINED COW HORSE</t>
  </si>
  <si>
    <t>TRAP SHOOTING</t>
  </si>
  <si>
    <t>Points for state finals are figured as follows: A time/score is recorded for each of three rounds.This is all ONE RODEO. Points are awarded based on those placings, just as in any</t>
  </si>
  <si>
    <t>regular season rodeo. The only difference is, each round is worth a maximum of 20 points and will drop by 2 points per placing. (i.e. 20-1st, 18-2nd, 16-3rd…)</t>
  </si>
  <si>
    <t>GAY, NATE</t>
  </si>
  <si>
    <t>The aggregate is worth a maximum of 30 points and will drop by 3 points per placing. (i.e. 30-1st, 27-2nd, 24-3rd…)</t>
  </si>
  <si>
    <t>LIGHT RIFLE</t>
  </si>
  <si>
    <t>COWBOY ALL-AROUND</t>
  </si>
  <si>
    <t>BB</t>
  </si>
  <si>
    <t>SW</t>
  </si>
  <si>
    <t>SB</t>
  </si>
  <si>
    <t>TD</t>
  </si>
  <si>
    <t>BR</t>
  </si>
  <si>
    <t>TR</t>
  </si>
  <si>
    <t>CUT</t>
  </si>
  <si>
    <t>RCH</t>
  </si>
  <si>
    <t>TOTAL</t>
  </si>
  <si>
    <t>Place</t>
  </si>
  <si>
    <t>COWGIRL ALL-AROUND</t>
  </si>
  <si>
    <t>BK</t>
  </si>
  <si>
    <t>PB</t>
  </si>
  <si>
    <t>BA</t>
  </si>
  <si>
    <t>GT</t>
  </si>
  <si>
    <t>ROOKIE MEMBERS</t>
  </si>
  <si>
    <t>STEER SADDLE BRONC</t>
  </si>
  <si>
    <t>BOYS BREAKAWAY</t>
  </si>
  <si>
    <t>LOEHR, QUINTEN</t>
  </si>
  <si>
    <t>TOBIN, CADE</t>
  </si>
  <si>
    <t>GIRLS BREAKAWAY</t>
  </si>
  <si>
    <t>BOYD, AVA</t>
  </si>
  <si>
    <t>DIVINE, CAILEY</t>
  </si>
  <si>
    <t>FRANCIS, MILEY</t>
  </si>
  <si>
    <t>CHUTE DOGGIN</t>
  </si>
  <si>
    <t>CLARK, LAYNE</t>
  </si>
  <si>
    <t>COVINGTON, WILL</t>
  </si>
  <si>
    <t>HOWARD, SPENCER</t>
  </si>
  <si>
    <t>STEELE, JORDAN</t>
  </si>
  <si>
    <t>DONALD, MACI</t>
  </si>
  <si>
    <t>HENSON, KAYEL</t>
  </si>
  <si>
    <t>PAYNE, KAYLYNN</t>
  </si>
  <si>
    <t>PRINGLE, LEANNE</t>
  </si>
  <si>
    <t>SOUTHERN, SUSANNAH</t>
  </si>
  <si>
    <t>GIRLS GOAT TYING</t>
  </si>
  <si>
    <t>BOYS GOAT TYING</t>
  </si>
  <si>
    <t>RIBBON ROPING</t>
  </si>
  <si>
    <t>TEAM POINTS</t>
  </si>
  <si>
    <t>TEAM ROPING</t>
  </si>
  <si>
    <t>BAREBACK STEER</t>
  </si>
  <si>
    <t>NEWTON, STEVIE</t>
  </si>
  <si>
    <t>SOUTHERN, AW</t>
  </si>
  <si>
    <t>GBK</t>
  </si>
  <si>
    <t>RR</t>
  </si>
  <si>
    <t>BBK</t>
  </si>
  <si>
    <t>CD</t>
  </si>
  <si>
    <t>BULL</t>
  </si>
  <si>
    <t>BBS</t>
  </si>
  <si>
    <t>SBS</t>
  </si>
  <si>
    <t>GILES, REAGAN</t>
  </si>
  <si>
    <t>HESSE, SAMANTHA</t>
  </si>
  <si>
    <t>PTS         DROP</t>
  </si>
  <si>
    <t>Scottsville      Rodeo 1       4/17/21</t>
  </si>
  <si>
    <t>Scottsville      Rodeo 2       4/18/21</t>
  </si>
  <si>
    <t xml:space="preserve">AK' column is a combined total of season points coming into finals, points earned from each round at finals and points earned for the aggregate. Bonus points are </t>
  </si>
  <si>
    <t xml:space="preserve">AI' column is a combined total of the times/scores in all three rounds. Column 'AJ' will be points awarded based on placings of the 1-2-3 go's aggregate. </t>
  </si>
  <si>
    <t>SCORE                 4/18/21</t>
  </si>
  <si>
    <t>TOTAL SEASON/FINALS</t>
  </si>
  <si>
    <t>TOTAL FINALS POINTS FOR ALL-AROUND</t>
  </si>
  <si>
    <t>POINTS FOR AGGREGATE       10</t>
  </si>
  <si>
    <t>ROUND 1 POINTS             10</t>
  </si>
  <si>
    <t>ROUND 2 POINTS                10</t>
  </si>
  <si>
    <t>ROUND 3 POINTS                        10</t>
  </si>
  <si>
    <t>awarded based on the placings of column 'AK', total season/finals points. Bonus points, column AL, are a maximum of 20 points and will drop by 2 points per placing. (i.e. 20-1st, 18-2nd, 16-3rd…)</t>
  </si>
  <si>
    <t xml:space="preserve">AM' column is a grand total of total season points, total finals points and bonus points. Year end awards will be based on these grand total points. </t>
  </si>
  <si>
    <t>awarded based on the placings of column 'AK', total season/finals points. Bonus points, column 'AL' are a maximum of 20 points and will drop by 2 points per placing. (i.e. 20-1st, 18-2nd, 16-3rd…)</t>
  </si>
  <si>
    <t>Scottsville       Rodeo 1        8/21/21</t>
  </si>
  <si>
    <t>Scottsville            Rodeo 2       8/22/21</t>
  </si>
  <si>
    <t xml:space="preserve">Murray w/TN                   Rodeo 1          10/16/21        </t>
  </si>
  <si>
    <t>Murray w/TN            Rodeo 2             10/17/21</t>
  </si>
  <si>
    <t>Salem, IN                  Rodeo 1            10/30/21</t>
  </si>
  <si>
    <t>Salem, IN            Rodeo 2             10/31/21</t>
  </si>
  <si>
    <t>Scottsville       Round 1              8/21/21</t>
  </si>
  <si>
    <t>Salem, IN         Round 2                 10/30/21</t>
  </si>
  <si>
    <t xml:space="preserve">SCORE        </t>
  </si>
  <si>
    <t>TABOR, CARLY</t>
  </si>
  <si>
    <t>MCCANN, TARYN</t>
  </si>
  <si>
    <t>BRANHAM, KATIE</t>
  </si>
  <si>
    <t>PRESTON, MACY</t>
  </si>
  <si>
    <t>REED, SCARLETT</t>
  </si>
  <si>
    <t>BOLES, CHEYENNE</t>
  </si>
  <si>
    <t>OVERLY, KYLIE</t>
  </si>
  <si>
    <t>PACK, HAYDEN</t>
  </si>
  <si>
    <t>MEACHAM, SHEALYNN</t>
  </si>
  <si>
    <t>CARTINHOUR, LANDEN</t>
  </si>
  <si>
    <t>THOMAS, CAMERON</t>
  </si>
  <si>
    <t>BECKHAM, GUNNER</t>
  </si>
  <si>
    <t>ARCHBOLD, EMILY</t>
  </si>
  <si>
    <t>Shelbyville        9/11/21                     POINTS</t>
  </si>
  <si>
    <t>Shelbyville        9/12/21                     POINTS</t>
  </si>
  <si>
    <t>BOY'S CUTTING</t>
  </si>
  <si>
    <t>GIRL'S CUTTING</t>
  </si>
  <si>
    <t>MESALAM, GAVIN</t>
  </si>
  <si>
    <t>JONES,  EMMA</t>
  </si>
  <si>
    <t>CRAWFORD, TIFFANI</t>
  </si>
  <si>
    <t>GRANT, KAYDENCE</t>
  </si>
  <si>
    <t>KANE, ADDYSON</t>
  </si>
  <si>
    <t>STEGALL, PAIGE</t>
  </si>
  <si>
    <t>BRENT, CAROLINE</t>
  </si>
  <si>
    <t>CLARK, EMILY</t>
  </si>
  <si>
    <t>PENDLEY, HAILEE</t>
  </si>
  <si>
    <t>DUCKWORTH, HAZEL</t>
  </si>
  <si>
    <t>WOOD, LANDON</t>
  </si>
  <si>
    <t>MCCCANN, HAILEY</t>
  </si>
  <si>
    <t>VAUGHN, BRAYDN</t>
  </si>
  <si>
    <t>PENDLEY HAILEE</t>
  </si>
  <si>
    <t>GAY, ANDREW</t>
  </si>
  <si>
    <t>LOVETT, CODY</t>
  </si>
  <si>
    <t>MITCHELL, LANA</t>
  </si>
  <si>
    <t>RITCHEY, ELLEN</t>
  </si>
  <si>
    <t>WILLIAMS, KAGEN</t>
  </si>
  <si>
    <t>WILLIAMS, KEEDEN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</si>
</sst>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Arial Black"/>
      <family val="2"/>
    </font>
    <font>
      <b/>
      <sz val="11"/>
      <color theme="1"/>
      <name val="Arial Black"/>
      <family val="2"/>
    </font>
    <font>
      <b/>
      <sz val="12"/>
      <color theme="1"/>
      <name val="Arial Black"/>
      <family val="2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Arial Black"/>
      <family val="2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theme="1"/>
      <name val="Agency FB"/>
      <family val="2"/>
    </font>
    <font>
      <b/>
      <sz val="12"/>
      <color theme="1"/>
      <name val="Agency FB"/>
      <family val="2"/>
    </font>
    <font>
      <b/>
      <sz val="12"/>
      <color rgb="FFFF0000"/>
      <name val="Agency FB"/>
      <family val="2"/>
    </font>
    <font>
      <b/>
      <sz val="12"/>
      <name val="Agency FB"/>
      <family val="2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 Black"/>
      <family val="2"/>
    </font>
    <font>
      <strike/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8DF41"/>
        <bgColor indexed="64"/>
      </patternFill>
    </fill>
    <fill>
      <patternFill patternType="solid">
        <fgColor rgb="FFF7D7F5"/>
        <bgColor indexed="64"/>
      </patternFill>
    </fill>
    <fill>
      <patternFill patternType="solid">
        <fgColor rgb="FFFFCF37"/>
        <bgColor indexed="64"/>
      </patternFill>
    </fill>
    <fill>
      <patternFill patternType="solid">
        <fgColor rgb="FF0ED3E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6FB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double">
        <color rgb="FFFF0000"/>
      </right>
      <top/>
      <bottom/>
      <diagonal/>
    </border>
    <border>
      <left/>
      <right style="double">
        <color rgb="FFFF0000"/>
      </right>
      <top/>
      <bottom style="thin">
        <color indexed="64"/>
      </bottom>
      <diagonal/>
    </border>
    <border>
      <left/>
      <right style="double">
        <color rgb="FFFF0000"/>
      </right>
      <top style="thin">
        <color indexed="64"/>
      </top>
      <bottom style="thin">
        <color indexed="64"/>
      </bottom>
      <diagonal/>
    </border>
    <border>
      <left/>
      <right style="double">
        <color rgb="FFFF0000"/>
      </right>
      <top style="thin">
        <color indexed="64"/>
      </top>
      <bottom/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rgb="FFFF0000"/>
      </right>
      <top style="thick">
        <color indexed="64"/>
      </top>
      <bottom style="thin">
        <color indexed="64"/>
      </bottom>
      <diagonal/>
    </border>
    <border>
      <left/>
      <right style="double">
        <color rgb="FFFF0000"/>
      </right>
      <top style="thick">
        <color indexed="64"/>
      </top>
      <bottom style="thick">
        <color indexed="64"/>
      </bottom>
      <diagonal/>
    </border>
    <border>
      <left style="double">
        <color rgb="FFFF0000"/>
      </left>
      <right style="thin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rgb="FFFF0000"/>
      </left>
      <right style="thick">
        <color auto="1"/>
      </right>
      <top style="thick">
        <color indexed="64"/>
      </top>
      <bottom style="thick">
        <color indexed="64"/>
      </bottom>
      <diagonal/>
    </border>
    <border>
      <left style="double">
        <color rgb="FFFF0000"/>
      </left>
      <right style="thick">
        <color auto="1"/>
      </right>
      <top/>
      <bottom style="thin">
        <color indexed="64"/>
      </bottom>
      <diagonal/>
    </border>
    <border>
      <left style="double">
        <color rgb="FFFF0000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double">
        <color rgb="FFFF0000"/>
      </left>
      <right style="thin">
        <color auto="1"/>
      </right>
      <top/>
      <bottom/>
      <diagonal/>
    </border>
    <border>
      <left style="double">
        <color rgb="FFFF0000"/>
      </left>
      <right style="thin">
        <color auto="1"/>
      </right>
      <top style="thin">
        <color indexed="64"/>
      </top>
      <bottom/>
      <diagonal/>
    </border>
    <border>
      <left style="double">
        <color rgb="FFFF0000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double">
        <color rgb="FFFF0000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rgb="FF7F7F7F"/>
      </top>
      <bottom style="thin">
        <color rgb="FF7F7F7F"/>
      </bottom>
      <diagonal/>
    </border>
    <border>
      <left style="thick">
        <color indexed="64"/>
      </left>
      <right style="thick">
        <color indexed="64"/>
      </right>
      <top style="thin">
        <color rgb="FF7F7F7F"/>
      </top>
      <bottom style="thin">
        <color indexed="64"/>
      </bottom>
      <diagonal/>
    </border>
    <border>
      <left/>
      <right style="double">
        <color rgb="FFFF0000"/>
      </right>
      <top/>
      <bottom style="thick">
        <color indexed="64"/>
      </bottom>
      <diagonal/>
    </border>
    <border>
      <left/>
      <right style="double">
        <color rgb="FFFF0000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rgb="FFFF0000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double">
        <color rgb="FFFF0000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rgb="FFFF0000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rgb="FFFF0000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rgb="FF7F7F7F"/>
      </top>
      <bottom/>
      <diagonal/>
    </border>
    <border>
      <left style="thick">
        <color indexed="64"/>
      </left>
      <right style="double">
        <color rgb="FFFF0000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double">
        <color rgb="FFFF0000"/>
      </right>
      <top style="medium">
        <color indexed="64"/>
      </top>
      <bottom style="thin">
        <color indexed="64"/>
      </bottom>
      <diagonal/>
    </border>
    <border>
      <left style="double">
        <color rgb="FFFF0000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rgb="FFFF0000"/>
      </right>
      <top/>
      <bottom style="thin">
        <color indexed="64"/>
      </bottom>
      <diagonal/>
    </border>
    <border>
      <left style="thick">
        <color indexed="64"/>
      </left>
      <right style="double">
        <color rgb="FFFF0000"/>
      </right>
      <top style="thin">
        <color indexed="64"/>
      </top>
      <bottom/>
      <diagonal/>
    </border>
    <border>
      <left style="thick">
        <color indexed="64"/>
      </left>
      <right style="double">
        <color rgb="FFFF0000"/>
      </right>
      <top/>
      <bottom/>
      <diagonal/>
    </border>
    <border>
      <left style="double">
        <color rgb="FFFF0000"/>
      </left>
      <right style="thin">
        <color theme="1"/>
      </right>
      <top style="thick">
        <color indexed="64"/>
      </top>
      <bottom style="thick">
        <color indexed="64"/>
      </bottom>
      <diagonal/>
    </border>
    <border>
      <left style="thin">
        <color theme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rgb="FFFF0000"/>
      </right>
      <top style="thick">
        <color indexed="64"/>
      </top>
      <bottom/>
      <diagonal/>
    </border>
    <border>
      <left style="double">
        <color rgb="FFFF0000"/>
      </left>
      <right style="thick">
        <color auto="1"/>
      </right>
      <top style="thick">
        <color indexed="64"/>
      </top>
      <bottom style="thin">
        <color indexed="64"/>
      </bottom>
      <diagonal/>
    </border>
    <border>
      <left style="double">
        <color rgb="FFFF0000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rgb="FFFF0000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rgb="FFFF0000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theme="1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11" fillId="8" borderId="50" applyNumberFormat="0" applyAlignment="0" applyProtection="0"/>
  </cellStyleXfs>
  <cellXfs count="93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3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0" fillId="5" borderId="0" xfId="0" applyFill="1"/>
    <xf numFmtId="0" fontId="1" fillId="5" borderId="35" xfId="0" applyFont="1" applyFill="1" applyBorder="1" applyAlignment="1">
      <alignment horizontal="center"/>
    </xf>
    <xf numFmtId="0" fontId="0" fillId="5" borderId="0" xfId="0" applyFill="1" applyBorder="1"/>
    <xf numFmtId="0" fontId="1" fillId="5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5" borderId="14" xfId="0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0" fillId="0" borderId="51" xfId="0" applyBorder="1"/>
    <xf numFmtId="0" fontId="0" fillId="5" borderId="46" xfId="0" applyFill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28" xfId="0" applyFont="1" applyFill="1" applyBorder="1" applyAlignment="1">
      <alignment horizontal="center" wrapText="1"/>
    </xf>
    <xf numFmtId="0" fontId="1" fillId="5" borderId="49" xfId="0" applyFont="1" applyFill="1" applyBorder="1" applyAlignment="1">
      <alignment horizontal="center" wrapText="1"/>
    </xf>
    <xf numFmtId="0" fontId="1" fillId="7" borderId="41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5" borderId="47" xfId="0" applyFont="1" applyFill="1" applyBorder="1" applyAlignment="1">
      <alignment horizontal="center"/>
    </xf>
    <xf numFmtId="0" fontId="1" fillId="5" borderId="42" xfId="0" applyFont="1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5" borderId="57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5" borderId="69" xfId="0" applyFill="1" applyBorder="1" applyAlignment="1">
      <alignment horizontal="center"/>
    </xf>
    <xf numFmtId="0" fontId="0" fillId="5" borderId="70" xfId="0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5" borderId="72" xfId="0" applyFill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5" borderId="71" xfId="0" applyFill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7" fillId="0" borderId="37" xfId="0" applyFont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6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7" xfId="0" applyFill="1" applyBorder="1" applyAlignment="1">
      <alignment horizontal="center"/>
    </xf>
    <xf numFmtId="0" fontId="1" fillId="0" borderId="0" xfId="0" applyFont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6" fillId="0" borderId="88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13" borderId="41" xfId="0" applyFont="1" applyFill="1" applyBorder="1" applyAlignment="1">
      <alignment horizontal="center" vertical="center" wrapText="1"/>
    </xf>
    <xf numFmtId="0" fontId="1" fillId="14" borderId="41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wrapText="1"/>
    </xf>
    <xf numFmtId="0" fontId="0" fillId="0" borderId="80" xfId="0" applyBorder="1" applyAlignment="1">
      <alignment horizontal="center" wrapText="1"/>
    </xf>
    <xf numFmtId="0" fontId="1" fillId="0" borderId="73" xfId="0" applyFont="1" applyBorder="1" applyAlignment="1">
      <alignment horizontal="center" vertical="center"/>
    </xf>
    <xf numFmtId="0" fontId="0" fillId="5" borderId="73" xfId="0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2" borderId="38" xfId="0" applyFill="1" applyBorder="1"/>
    <xf numFmtId="0" fontId="0" fillId="2" borderId="3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3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0" fontId="1" fillId="2" borderId="7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59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wrapText="1"/>
    </xf>
    <xf numFmtId="0" fontId="1" fillId="0" borderId="56" xfId="0" applyFont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 wrapText="1"/>
    </xf>
    <xf numFmtId="0" fontId="1" fillId="0" borderId="84" xfId="0" applyFont="1" applyBorder="1" applyAlignment="1">
      <alignment horizontal="center"/>
    </xf>
    <xf numFmtId="0" fontId="0" fillId="5" borderId="84" xfId="0" applyFill="1" applyBorder="1" applyAlignment="1">
      <alignment horizontal="center"/>
    </xf>
    <xf numFmtId="0" fontId="0" fillId="0" borderId="85" xfId="0" applyBorder="1" applyAlignment="1">
      <alignment horizontal="center"/>
    </xf>
    <xf numFmtId="0" fontId="1" fillId="2" borderId="87" xfId="0" applyFont="1" applyFill="1" applyBorder="1" applyAlignment="1">
      <alignment horizontal="center" vertical="center"/>
    </xf>
    <xf numFmtId="0" fontId="1" fillId="2" borderId="73" xfId="0" applyFont="1" applyFill="1" applyBorder="1"/>
    <xf numFmtId="0" fontId="7" fillId="0" borderId="92" xfId="0" applyFont="1" applyBorder="1" applyAlignment="1">
      <alignment horizontal="center"/>
    </xf>
    <xf numFmtId="0" fontId="1" fillId="5" borderId="88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0" fillId="0" borderId="12" xfId="0" applyBorder="1"/>
    <xf numFmtId="0" fontId="1" fillId="6" borderId="41" xfId="0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 vertical="center" wrapText="1"/>
    </xf>
    <xf numFmtId="0" fontId="1" fillId="9" borderId="37" xfId="0" applyFont="1" applyFill="1" applyBorder="1" applyAlignment="1">
      <alignment horizontal="center" vertical="center" wrapText="1"/>
    </xf>
    <xf numFmtId="0" fontId="1" fillId="10" borderId="41" xfId="0" applyFont="1" applyFill="1" applyBorder="1" applyAlignment="1">
      <alignment horizontal="center" vertical="center" wrapText="1"/>
    </xf>
    <xf numFmtId="0" fontId="0" fillId="0" borderId="95" xfId="0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0" fillId="0" borderId="84" xfId="0" applyFill="1" applyBorder="1" applyAlignment="1">
      <alignment horizontal="center"/>
    </xf>
    <xf numFmtId="0" fontId="14" fillId="4" borderId="56" xfId="0" applyFont="1" applyFill="1" applyBorder="1" applyAlignment="1">
      <alignment horizontal="center" vertical="center" wrapText="1"/>
    </xf>
    <xf numFmtId="0" fontId="14" fillId="0" borderId="56" xfId="0" applyFont="1" applyBorder="1" applyAlignment="1">
      <alignment horizont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56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center" wrapText="1"/>
    </xf>
    <xf numFmtId="0" fontId="14" fillId="4" borderId="41" xfId="0" applyFont="1" applyFill="1" applyBorder="1" applyAlignment="1">
      <alignment horizontal="center" vertical="center" wrapText="1"/>
    </xf>
    <xf numFmtId="0" fontId="14" fillId="3" borderId="42" xfId="0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5" borderId="0" xfId="0" applyFont="1" applyFill="1" applyBorder="1" applyAlignment="1">
      <alignment horizontal="center"/>
    </xf>
    <xf numFmtId="0" fontId="15" fillId="5" borderId="0" xfId="0" applyFont="1" applyFill="1" applyBorder="1" applyAlignment="1"/>
    <xf numFmtId="0" fontId="15" fillId="5" borderId="0" xfId="0" quotePrefix="1" applyFont="1" applyFill="1" applyBorder="1" applyAlignment="1"/>
    <xf numFmtId="0" fontId="15" fillId="0" borderId="0" xfId="0" applyFont="1" applyBorder="1" applyAlignment="1"/>
    <xf numFmtId="0" fontId="15" fillId="5" borderId="0" xfId="0" quotePrefix="1" applyFont="1" applyFill="1" applyBorder="1"/>
    <xf numFmtId="0" fontId="15" fillId="0" borderId="0" xfId="0" applyFont="1" applyBorder="1"/>
    <xf numFmtId="0" fontId="17" fillId="5" borderId="0" xfId="0" applyFont="1" applyFill="1" applyBorder="1" applyAlignment="1">
      <alignment horizontal="left"/>
    </xf>
    <xf numFmtId="0" fontId="15" fillId="5" borderId="0" xfId="0" applyFont="1" applyFill="1" applyBorder="1"/>
    <xf numFmtId="0" fontId="17" fillId="5" borderId="0" xfId="0" quotePrefix="1" applyFont="1" applyFill="1" applyBorder="1" applyAlignment="1">
      <alignment horizontal="left"/>
    </xf>
    <xf numFmtId="0" fontId="15" fillId="5" borderId="0" xfId="0" applyFont="1" applyFill="1"/>
    <xf numFmtId="0" fontId="15" fillId="0" borderId="0" xfId="0" applyFont="1"/>
    <xf numFmtId="0" fontId="15" fillId="5" borderId="0" xfId="0" applyFont="1" applyFill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3" borderId="26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4" borderId="86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4" borderId="56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5" borderId="79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5" borderId="87" xfId="0" applyFill="1" applyBorder="1" applyAlignment="1">
      <alignment horizontal="center" vertical="center"/>
    </xf>
    <xf numFmtId="0" fontId="18" fillId="2" borderId="59" xfId="0" applyFont="1" applyFill="1" applyBorder="1" applyAlignment="1">
      <alignment horizontal="center" vertical="center" wrapText="1"/>
    </xf>
    <xf numFmtId="0" fontId="0" fillId="0" borderId="97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98" xfId="0" applyBorder="1" applyAlignment="1">
      <alignment horizontal="center"/>
    </xf>
    <xf numFmtId="0" fontId="1" fillId="0" borderId="48" xfId="0" applyFont="1" applyBorder="1" applyAlignment="1">
      <alignment horizontal="center" vertical="center"/>
    </xf>
    <xf numFmtId="0" fontId="1" fillId="5" borderId="33" xfId="0" applyFont="1" applyFill="1" applyBorder="1" applyAlignment="1">
      <alignment horizontal="center"/>
    </xf>
    <xf numFmtId="0" fontId="23" fillId="5" borderId="59" xfId="0" applyFont="1" applyFill="1" applyBorder="1" applyAlignment="1">
      <alignment horizontal="center" wrapText="1"/>
    </xf>
    <xf numFmtId="0" fontId="20" fillId="5" borderId="9" xfId="0" applyFont="1" applyFill="1" applyBorder="1" applyAlignment="1">
      <alignment horizontal="center"/>
    </xf>
    <xf numFmtId="0" fontId="20" fillId="5" borderId="21" xfId="0" applyFont="1" applyFill="1" applyBorder="1" applyAlignment="1">
      <alignment horizontal="center"/>
    </xf>
    <xf numFmtId="0" fontId="20" fillId="5" borderId="21" xfId="0" applyFont="1" applyFill="1" applyBorder="1" applyAlignment="1">
      <alignment horizontal="center" wrapText="1"/>
    </xf>
    <xf numFmtId="0" fontId="20" fillId="5" borderId="21" xfId="0" applyFont="1" applyFill="1" applyBorder="1" applyAlignment="1">
      <alignment horizontal="center" vertical="center" wrapText="1"/>
    </xf>
    <xf numFmtId="0" fontId="20" fillId="5" borderId="34" xfId="0" applyFont="1" applyFill="1" applyBorder="1" applyAlignment="1">
      <alignment horizontal="center"/>
    </xf>
    <xf numFmtId="0" fontId="21" fillId="5" borderId="21" xfId="0" applyFont="1" applyFill="1" applyBorder="1" applyAlignment="1">
      <alignment horizontal="center"/>
    </xf>
    <xf numFmtId="0" fontId="20" fillId="5" borderId="16" xfId="0" applyFont="1" applyFill="1" applyBorder="1" applyAlignment="1">
      <alignment horizontal="center"/>
    </xf>
    <xf numFmtId="0" fontId="20" fillId="5" borderId="17" xfId="0" applyFont="1" applyFill="1" applyBorder="1" applyAlignment="1">
      <alignment horizontal="center"/>
    </xf>
    <xf numFmtId="0" fontId="20" fillId="5" borderId="22" xfId="0" applyFont="1" applyFill="1" applyBorder="1" applyAlignment="1">
      <alignment horizontal="center"/>
    </xf>
    <xf numFmtId="0" fontId="20" fillId="5" borderId="14" xfId="0" applyFont="1" applyFill="1" applyBorder="1" applyAlignment="1">
      <alignment horizontal="center"/>
    </xf>
    <xf numFmtId="0" fontId="20" fillId="5" borderId="40" xfId="0" applyFont="1" applyFill="1" applyBorder="1" applyAlignment="1">
      <alignment horizontal="center"/>
    </xf>
    <xf numFmtId="0" fontId="21" fillId="5" borderId="16" xfId="0" applyFont="1" applyFill="1" applyBorder="1" applyAlignment="1">
      <alignment horizontal="center"/>
    </xf>
    <xf numFmtId="0" fontId="20" fillId="5" borderId="29" xfId="0" applyFont="1" applyFill="1" applyBorder="1" applyAlignment="1">
      <alignment horizontal="center"/>
    </xf>
    <xf numFmtId="0" fontId="20" fillId="5" borderId="36" xfId="0" applyFont="1" applyFill="1" applyBorder="1" applyAlignment="1">
      <alignment horizontal="center"/>
    </xf>
    <xf numFmtId="0" fontId="20" fillId="5" borderId="2" xfId="0" applyFont="1" applyFill="1" applyBorder="1" applyAlignment="1">
      <alignment horizontal="center"/>
    </xf>
    <xf numFmtId="0" fontId="20" fillId="5" borderId="55" xfId="0" applyFont="1" applyFill="1" applyBorder="1" applyAlignment="1">
      <alignment horizontal="center"/>
    </xf>
    <xf numFmtId="0" fontId="20" fillId="5" borderId="13" xfId="0" applyFont="1" applyFill="1" applyBorder="1" applyAlignment="1">
      <alignment horizontal="center"/>
    </xf>
    <xf numFmtId="0" fontId="21" fillId="5" borderId="14" xfId="0" applyFont="1" applyFill="1" applyBorder="1" applyAlignment="1">
      <alignment horizontal="center"/>
    </xf>
    <xf numFmtId="0" fontId="20" fillId="0" borderId="0" xfId="0" applyFont="1"/>
    <xf numFmtId="0" fontId="20" fillId="5" borderId="15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 vertical="center"/>
    </xf>
    <xf numFmtId="0" fontId="20" fillId="5" borderId="34" xfId="0" applyFont="1" applyFill="1" applyBorder="1" applyAlignment="1">
      <alignment horizontal="center" vertical="center"/>
    </xf>
    <xf numFmtId="0" fontId="20" fillId="5" borderId="21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20" fillId="2" borderId="6" xfId="0" applyFont="1" applyFill="1" applyBorder="1" applyAlignment="1">
      <alignment horizontal="center"/>
    </xf>
    <xf numFmtId="0" fontId="21" fillId="5" borderId="25" xfId="0" applyFont="1" applyFill="1" applyBorder="1" applyAlignment="1">
      <alignment horizontal="center"/>
    </xf>
    <xf numFmtId="0" fontId="21" fillId="5" borderId="0" xfId="0" applyFont="1" applyFill="1" applyBorder="1" applyAlignment="1">
      <alignment horizontal="center" vertical="center"/>
    </xf>
    <xf numFmtId="0" fontId="20" fillId="5" borderId="0" xfId="0" applyFont="1" applyFill="1" applyBorder="1"/>
    <xf numFmtId="0" fontId="20" fillId="5" borderId="0" xfId="0" applyFont="1" applyFill="1"/>
    <xf numFmtId="0" fontId="20" fillId="5" borderId="0" xfId="0" applyFont="1" applyFill="1" applyBorder="1" applyAlignment="1">
      <alignment horizontal="center" vertical="center"/>
    </xf>
    <xf numFmtId="0" fontId="20" fillId="5" borderId="24" xfId="0" applyFont="1" applyFill="1" applyBorder="1" applyAlignment="1">
      <alignment horizontal="center"/>
    </xf>
    <xf numFmtId="0" fontId="20" fillId="5" borderId="31" xfId="0" applyFont="1" applyFill="1" applyBorder="1" applyAlignment="1">
      <alignment horizontal="center"/>
    </xf>
    <xf numFmtId="0" fontId="20" fillId="5" borderId="23" xfId="0" applyFont="1" applyFill="1" applyBorder="1" applyAlignment="1">
      <alignment horizontal="center"/>
    </xf>
    <xf numFmtId="0" fontId="20" fillId="5" borderId="22" xfId="0" applyFont="1" applyFill="1" applyBorder="1" applyAlignment="1">
      <alignment horizontal="center" vertical="center"/>
    </xf>
    <xf numFmtId="0" fontId="20" fillId="5" borderId="31" xfId="0" applyFont="1" applyFill="1" applyBorder="1" applyAlignment="1">
      <alignment horizontal="center" vertical="center"/>
    </xf>
    <xf numFmtId="0" fontId="20" fillId="5" borderId="24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5" borderId="47" xfId="0" applyFont="1" applyFill="1" applyBorder="1" applyAlignment="1">
      <alignment horizontal="center" vertical="center"/>
    </xf>
    <xf numFmtId="0" fontId="20" fillId="5" borderId="38" xfId="0" applyFont="1" applyFill="1" applyBorder="1"/>
    <xf numFmtId="0" fontId="20" fillId="5" borderId="0" xfId="0" applyFont="1" applyFill="1" applyAlignment="1">
      <alignment horizontal="center" vertical="center"/>
    </xf>
    <xf numFmtId="0" fontId="20" fillId="5" borderId="27" xfId="0" applyFont="1" applyFill="1" applyBorder="1" applyAlignment="1">
      <alignment horizontal="center"/>
    </xf>
    <xf numFmtId="0" fontId="20" fillId="5" borderId="32" xfId="0" applyFont="1" applyFill="1" applyBorder="1" applyAlignment="1">
      <alignment horizontal="center"/>
    </xf>
    <xf numFmtId="0" fontId="20" fillId="5" borderId="67" xfId="0" applyFont="1" applyFill="1" applyBorder="1" applyAlignment="1">
      <alignment horizontal="center"/>
    </xf>
    <xf numFmtId="0" fontId="20" fillId="5" borderId="18" xfId="0" applyFont="1" applyFill="1" applyBorder="1" applyAlignment="1">
      <alignment horizontal="center"/>
    </xf>
    <xf numFmtId="0" fontId="20" fillId="5" borderId="26" xfId="0" applyFont="1" applyFill="1" applyBorder="1" applyAlignment="1">
      <alignment horizontal="center"/>
    </xf>
    <xf numFmtId="0" fontId="20" fillId="5" borderId="26" xfId="0" applyFont="1" applyFill="1" applyBorder="1" applyAlignment="1">
      <alignment horizontal="center" vertical="center"/>
    </xf>
    <xf numFmtId="0" fontId="20" fillId="5" borderId="32" xfId="0" applyFont="1" applyFill="1" applyBorder="1" applyAlignment="1">
      <alignment horizontal="center" vertical="center"/>
    </xf>
    <xf numFmtId="0" fontId="20" fillId="5" borderId="27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86" xfId="0" applyFont="1" applyBorder="1" applyAlignment="1">
      <alignment horizontal="center" vertical="center"/>
    </xf>
    <xf numFmtId="0" fontId="20" fillId="0" borderId="0" xfId="0" applyFont="1" applyBorder="1"/>
    <xf numFmtId="0" fontId="24" fillId="5" borderId="24" xfId="0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/>
    </xf>
    <xf numFmtId="0" fontId="20" fillId="5" borderId="20" xfId="0" applyFont="1" applyFill="1" applyBorder="1" applyAlignment="1">
      <alignment horizontal="center"/>
    </xf>
    <xf numFmtId="0" fontId="24" fillId="5" borderId="5" xfId="0" applyFont="1" applyFill="1" applyBorder="1" applyAlignment="1">
      <alignment horizontal="center"/>
    </xf>
    <xf numFmtId="0" fontId="24" fillId="5" borderId="29" xfId="0" applyFont="1" applyFill="1" applyBorder="1" applyAlignment="1">
      <alignment horizontal="center"/>
    </xf>
    <xf numFmtId="0" fontId="20" fillId="5" borderId="36" xfId="0" applyFont="1" applyFill="1" applyBorder="1" applyAlignment="1">
      <alignment horizontal="center" vertical="center"/>
    </xf>
    <xf numFmtId="0" fontId="20" fillId="5" borderId="20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/>
    </xf>
    <xf numFmtId="0" fontId="20" fillId="5" borderId="29" xfId="0" applyFont="1" applyFill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4" fillId="5" borderId="31" xfId="0" applyFont="1" applyFill="1" applyBorder="1" applyAlignment="1">
      <alignment horizontal="center"/>
    </xf>
    <xf numFmtId="0" fontId="20" fillId="5" borderId="64" xfId="0" applyFont="1" applyFill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5" borderId="82" xfId="0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5" borderId="19" xfId="0" applyFont="1" applyFill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5" borderId="4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5" borderId="4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5" borderId="44" xfId="0" applyFont="1" applyFill="1" applyBorder="1" applyAlignment="1">
      <alignment horizontal="center" vertical="center"/>
    </xf>
    <xf numFmtId="0" fontId="20" fillId="5" borderId="65" xfId="0" applyFont="1" applyFill="1" applyBorder="1" applyAlignment="1">
      <alignment horizontal="center" vertical="center"/>
    </xf>
    <xf numFmtId="0" fontId="20" fillId="5" borderId="48" xfId="0" applyFont="1" applyFill="1" applyBorder="1" applyAlignment="1">
      <alignment horizontal="center" vertical="center"/>
    </xf>
    <xf numFmtId="0" fontId="20" fillId="5" borderId="25" xfId="0" applyFont="1" applyFill="1" applyBorder="1"/>
    <xf numFmtId="0" fontId="20" fillId="0" borderId="0" xfId="0" applyFont="1" applyAlignment="1">
      <alignment horizontal="center" vertical="center"/>
    </xf>
    <xf numFmtId="0" fontId="20" fillId="5" borderId="33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/>
    </xf>
    <xf numFmtId="0" fontId="20" fillId="5" borderId="17" xfId="0" applyFont="1" applyFill="1" applyBorder="1" applyAlignment="1">
      <alignment horizontal="center" vertical="center"/>
    </xf>
    <xf numFmtId="0" fontId="20" fillId="5" borderId="16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72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/>
    </xf>
    <xf numFmtId="0" fontId="20" fillId="5" borderId="73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/>
    </xf>
    <xf numFmtId="0" fontId="20" fillId="5" borderId="77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36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2" borderId="8" xfId="0" applyFont="1" applyFill="1" applyBorder="1" applyAlignment="1">
      <alignment horizontal="center"/>
    </xf>
    <xf numFmtId="0" fontId="20" fillId="5" borderId="3" xfId="0" applyFont="1" applyFill="1" applyBorder="1" applyAlignment="1">
      <alignment horizontal="center" vertical="center"/>
    </xf>
    <xf numFmtId="0" fontId="20" fillId="0" borderId="54" xfId="0" applyFont="1" applyBorder="1"/>
    <xf numFmtId="0" fontId="20" fillId="5" borderId="86" xfId="0" applyFont="1" applyFill="1" applyBorder="1" applyAlignment="1">
      <alignment horizontal="center" vertical="center"/>
    </xf>
    <xf numFmtId="0" fontId="20" fillId="5" borderId="9" xfId="1" applyNumberFormat="1" applyFont="1" applyFill="1" applyBorder="1" applyAlignment="1">
      <alignment horizontal="center"/>
    </xf>
    <xf numFmtId="0" fontId="20" fillId="5" borderId="2" xfId="1" applyNumberFormat="1" applyFont="1" applyFill="1" applyBorder="1" applyAlignment="1">
      <alignment horizontal="center"/>
    </xf>
    <xf numFmtId="0" fontId="20" fillId="5" borderId="2" xfId="0" applyNumberFormat="1" applyFont="1" applyFill="1" applyBorder="1" applyAlignment="1">
      <alignment horizontal="center"/>
    </xf>
    <xf numFmtId="0" fontId="20" fillId="5" borderId="52" xfId="0" applyFont="1" applyFill="1" applyBorder="1"/>
    <xf numFmtId="0" fontId="21" fillId="5" borderId="6" xfId="0" applyFont="1" applyFill="1" applyBorder="1" applyAlignment="1">
      <alignment horizontal="center"/>
    </xf>
    <xf numFmtId="0" fontId="20" fillId="5" borderId="7" xfId="0" applyFont="1" applyFill="1" applyBorder="1"/>
    <xf numFmtId="0" fontId="20" fillId="0" borderId="52" xfId="0" applyFont="1" applyBorder="1"/>
    <xf numFmtId="0" fontId="20" fillId="5" borderId="7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20" fillId="0" borderId="7" xfId="0" applyFont="1" applyBorder="1"/>
    <xf numFmtId="0" fontId="20" fillId="0" borderId="51" xfId="0" applyFont="1" applyBorder="1"/>
    <xf numFmtId="0" fontId="20" fillId="0" borderId="0" xfId="0" applyFont="1" applyAlignment="1">
      <alignment horizontal="center"/>
    </xf>
    <xf numFmtId="0" fontId="20" fillId="0" borderId="8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1" fillId="5" borderId="0" xfId="0" applyFont="1" applyFill="1" applyAlignment="1">
      <alignment horizontal="center"/>
    </xf>
    <xf numFmtId="0" fontId="20" fillId="5" borderId="53" xfId="0" applyFont="1" applyFill="1" applyBorder="1"/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/>
    </xf>
    <xf numFmtId="0" fontId="21" fillId="5" borderId="0" xfId="0" applyFont="1" applyFill="1" applyBorder="1" applyAlignment="1">
      <alignment horizontal="center"/>
    </xf>
    <xf numFmtId="0" fontId="20" fillId="0" borderId="51" xfId="0" applyFont="1" applyFill="1" applyBorder="1"/>
    <xf numFmtId="0" fontId="20" fillId="5" borderId="0" xfId="0" applyFont="1" applyFill="1" applyBorder="1" applyAlignment="1">
      <alignment horizontal="center"/>
    </xf>
    <xf numFmtId="0" fontId="20" fillId="5" borderId="46" xfId="0" applyFont="1" applyFill="1" applyBorder="1" applyAlignment="1">
      <alignment horizontal="center"/>
    </xf>
    <xf numFmtId="0" fontId="21" fillId="5" borderId="49" xfId="0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2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9" xfId="0" applyFont="1" applyBorder="1" applyAlignment="1">
      <alignment horizontal="center" vertical="center"/>
    </xf>
    <xf numFmtId="0" fontId="20" fillId="0" borderId="53" xfId="0" applyFont="1" applyBorder="1"/>
    <xf numFmtId="0" fontId="20" fillId="2" borderId="23" xfId="0" applyFont="1" applyFill="1" applyBorder="1" applyAlignment="1">
      <alignment horizontal="center"/>
    </xf>
    <xf numFmtId="0" fontId="25" fillId="5" borderId="0" xfId="0" applyFont="1" applyFill="1" applyBorder="1" applyAlignment="1"/>
    <xf numFmtId="0" fontId="25" fillId="5" borderId="0" xfId="0" applyFont="1" applyFill="1" applyBorder="1" applyAlignment="1">
      <alignment horizontal="center"/>
    </xf>
    <xf numFmtId="0" fontId="25" fillId="5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72" xfId="0" applyFont="1" applyBorder="1" applyAlignment="1">
      <alignment horizontal="center"/>
    </xf>
    <xf numFmtId="0" fontId="25" fillId="5" borderId="0" xfId="0" quotePrefix="1" applyFont="1" applyFill="1" applyBorder="1" applyAlignment="1"/>
    <xf numFmtId="0" fontId="25" fillId="5" borderId="0" xfId="0" quotePrefix="1" applyFont="1" applyFill="1" applyBorder="1"/>
    <xf numFmtId="0" fontId="25" fillId="5" borderId="0" xfId="0" applyFont="1" applyFill="1" applyAlignment="1">
      <alignment horizontal="center" vertical="center"/>
    </xf>
    <xf numFmtId="0" fontId="27" fillId="5" borderId="0" xfId="0" applyFont="1" applyFill="1" applyBorder="1" applyAlignment="1">
      <alignment horizontal="left"/>
    </xf>
    <xf numFmtId="0" fontId="22" fillId="5" borderId="0" xfId="0" applyFont="1" applyFill="1" applyBorder="1" applyAlignment="1">
      <alignment horizontal="center"/>
    </xf>
    <xf numFmtId="0" fontId="25" fillId="5" borderId="0" xfId="0" applyFont="1" applyFill="1" applyBorder="1"/>
    <xf numFmtId="0" fontId="27" fillId="5" borderId="0" xfId="0" quotePrefix="1" applyFont="1" applyFill="1" applyBorder="1" applyAlignment="1">
      <alignment horizontal="left"/>
    </xf>
    <xf numFmtId="0" fontId="25" fillId="5" borderId="0" xfId="0" applyFont="1" applyFill="1"/>
    <xf numFmtId="0" fontId="28" fillId="0" borderId="0" xfId="0" applyFont="1" applyFill="1" applyBorder="1" applyAlignment="1">
      <alignment horizontal="center" vertical="center"/>
    </xf>
    <xf numFmtId="0" fontId="21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5" borderId="53" xfId="0" applyFont="1" applyFill="1" applyBorder="1"/>
    <xf numFmtId="0" fontId="20" fillId="5" borderId="72" xfId="0" applyFont="1" applyFill="1" applyBorder="1" applyAlignment="1">
      <alignment horizontal="center"/>
    </xf>
    <xf numFmtId="0" fontId="28" fillId="5" borderId="0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/>
    </xf>
    <xf numFmtId="0" fontId="20" fillId="5" borderId="57" xfId="0" applyFont="1" applyFill="1" applyBorder="1" applyAlignment="1">
      <alignment horizontal="center"/>
    </xf>
    <xf numFmtId="0" fontId="21" fillId="5" borderId="0" xfId="0" applyFont="1" applyFill="1" applyBorder="1"/>
    <xf numFmtId="0" fontId="20" fillId="5" borderId="35" xfId="0" applyFont="1" applyFill="1" applyBorder="1" applyAlignment="1">
      <alignment horizontal="center"/>
    </xf>
    <xf numFmtId="0" fontId="21" fillId="5" borderId="0" xfId="0" applyFont="1" applyFill="1"/>
    <xf numFmtId="0" fontId="30" fillId="2" borderId="71" xfId="2" applyFont="1" applyFill="1" applyBorder="1" applyAlignment="1">
      <alignment horizontal="center"/>
    </xf>
    <xf numFmtId="0" fontId="20" fillId="5" borderId="71" xfId="0" applyFont="1" applyFill="1" applyBorder="1" applyAlignment="1">
      <alignment horizontal="center" vertical="center"/>
    </xf>
    <xf numFmtId="0" fontId="21" fillId="2" borderId="71" xfId="0" applyFont="1" applyFill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30" fillId="2" borderId="86" xfId="2" applyFont="1" applyFill="1" applyBorder="1" applyAlignment="1">
      <alignment horizontal="center"/>
    </xf>
    <xf numFmtId="0" fontId="20" fillId="0" borderId="86" xfId="0" applyFont="1" applyFill="1" applyBorder="1" applyAlignment="1">
      <alignment horizontal="center" vertical="center"/>
    </xf>
    <xf numFmtId="0" fontId="21" fillId="2" borderId="86" xfId="0" applyFont="1" applyFill="1" applyBorder="1" applyAlignment="1">
      <alignment horizontal="center"/>
    </xf>
    <xf numFmtId="0" fontId="20" fillId="0" borderId="44" xfId="0" applyFont="1" applyBorder="1"/>
    <xf numFmtId="0" fontId="21" fillId="2" borderId="57" xfId="0" applyFont="1" applyFill="1" applyBorder="1" applyAlignment="1">
      <alignment horizontal="center"/>
    </xf>
    <xf numFmtId="0" fontId="20" fillId="0" borderId="72" xfId="0" applyFont="1" applyFill="1" applyBorder="1" applyAlignment="1">
      <alignment horizontal="center" vertical="center"/>
    </xf>
    <xf numFmtId="0" fontId="20" fillId="5" borderId="65" xfId="0" applyFont="1" applyFill="1" applyBorder="1" applyAlignment="1">
      <alignment horizontal="center"/>
    </xf>
    <xf numFmtId="0" fontId="20" fillId="0" borderId="67" xfId="0" applyFont="1" applyBorder="1" applyAlignment="1">
      <alignment horizontal="center"/>
    </xf>
    <xf numFmtId="0" fontId="20" fillId="5" borderId="66" xfId="0" applyFont="1" applyFill="1" applyBorder="1" applyAlignment="1">
      <alignment horizontal="center"/>
    </xf>
    <xf numFmtId="0" fontId="30" fillId="2" borderId="89" xfId="2" applyFont="1" applyFill="1" applyBorder="1" applyAlignment="1">
      <alignment horizontal="center"/>
    </xf>
    <xf numFmtId="0" fontId="20" fillId="0" borderId="65" xfId="0" applyFont="1" applyBorder="1"/>
    <xf numFmtId="0" fontId="20" fillId="5" borderId="16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30" fillId="2" borderId="90" xfId="2" applyFont="1" applyFill="1" applyBorder="1" applyAlignment="1">
      <alignment horizontal="center"/>
    </xf>
    <xf numFmtId="0" fontId="20" fillId="5" borderId="9" xfId="0" applyFont="1" applyFill="1" applyBorder="1" applyAlignment="1">
      <alignment horizontal="center" vertical="center" wrapText="1"/>
    </xf>
    <xf numFmtId="0" fontId="20" fillId="5" borderId="57" xfId="0" applyFont="1" applyFill="1" applyBorder="1" applyAlignment="1">
      <alignment horizontal="center" vertical="center"/>
    </xf>
    <xf numFmtId="0" fontId="20" fillId="5" borderId="57" xfId="0" applyFont="1" applyFill="1" applyBorder="1" applyAlignment="1">
      <alignment horizontal="center" vertical="center" wrapText="1"/>
    </xf>
    <xf numFmtId="0" fontId="21" fillId="5" borderId="57" xfId="0" applyFont="1" applyFill="1" applyBorder="1" applyAlignment="1">
      <alignment horizontal="center" vertical="center" wrapText="1"/>
    </xf>
    <xf numFmtId="0" fontId="21" fillId="5" borderId="57" xfId="0" applyFont="1" applyFill="1" applyBorder="1" applyAlignment="1">
      <alignment horizontal="center" wrapText="1"/>
    </xf>
    <xf numFmtId="0" fontId="20" fillId="5" borderId="3" xfId="0" applyFont="1" applyFill="1" applyBorder="1"/>
    <xf numFmtId="0" fontId="20" fillId="5" borderId="72" xfId="0" applyFont="1" applyFill="1" applyBorder="1" applyAlignment="1">
      <alignment horizontal="center" vertical="center" wrapText="1"/>
    </xf>
    <xf numFmtId="0" fontId="21" fillId="5" borderId="72" xfId="0" applyFont="1" applyFill="1" applyBorder="1" applyAlignment="1">
      <alignment horizontal="center" vertical="center" wrapText="1"/>
    </xf>
    <xf numFmtId="0" fontId="21" fillId="2" borderId="72" xfId="0" applyFont="1" applyFill="1" applyBorder="1" applyAlignment="1">
      <alignment horizontal="center"/>
    </xf>
    <xf numFmtId="0" fontId="21" fillId="5" borderId="72" xfId="0" applyFont="1" applyFill="1" applyBorder="1" applyAlignment="1">
      <alignment horizontal="center" wrapText="1"/>
    </xf>
    <xf numFmtId="0" fontId="21" fillId="5" borderId="72" xfId="0" applyFont="1" applyFill="1" applyBorder="1" applyAlignment="1">
      <alignment horizontal="center"/>
    </xf>
    <xf numFmtId="0" fontId="28" fillId="5" borderId="21" xfId="0" applyFont="1" applyFill="1" applyBorder="1" applyAlignment="1">
      <alignment horizontal="center"/>
    </xf>
    <xf numFmtId="0" fontId="28" fillId="5" borderId="34" xfId="0" applyFont="1" applyFill="1" applyBorder="1" applyAlignment="1">
      <alignment horizontal="center"/>
    </xf>
    <xf numFmtId="0" fontId="30" fillId="2" borderId="91" xfId="2" applyFont="1" applyFill="1" applyBorder="1" applyAlignment="1">
      <alignment horizontal="center"/>
    </xf>
    <xf numFmtId="0" fontId="20" fillId="5" borderId="15" xfId="0" applyFont="1" applyFill="1" applyBorder="1" applyAlignment="1">
      <alignment horizontal="center" vertical="center"/>
    </xf>
    <xf numFmtId="0" fontId="21" fillId="5" borderId="57" xfId="0" applyFont="1" applyFill="1" applyBorder="1" applyAlignment="1">
      <alignment horizontal="center"/>
    </xf>
    <xf numFmtId="0" fontId="20" fillId="0" borderId="93" xfId="0" applyFont="1" applyBorder="1" applyAlignment="1">
      <alignment horizontal="left"/>
    </xf>
    <xf numFmtId="0" fontId="28" fillId="5" borderId="46" xfId="0" applyFont="1" applyFill="1" applyBorder="1" applyAlignment="1">
      <alignment horizontal="center"/>
    </xf>
    <xf numFmtId="0" fontId="28" fillId="5" borderId="40" xfId="0" applyFont="1" applyFill="1" applyBorder="1" applyAlignment="1">
      <alignment horizontal="center"/>
    </xf>
    <xf numFmtId="0" fontId="21" fillId="2" borderId="73" xfId="0" applyFont="1" applyFill="1" applyBorder="1" applyAlignment="1">
      <alignment horizontal="center"/>
    </xf>
    <xf numFmtId="0" fontId="20" fillId="5" borderId="14" xfId="0" applyFont="1" applyFill="1" applyBorder="1" applyAlignment="1">
      <alignment horizontal="center" vertical="center"/>
    </xf>
    <xf numFmtId="0" fontId="20" fillId="0" borderId="3" xfId="0" applyFont="1" applyBorder="1"/>
    <xf numFmtId="16" fontId="21" fillId="5" borderId="72" xfId="0" applyNumberFormat="1" applyFont="1" applyFill="1" applyBorder="1" applyAlignment="1">
      <alignment horizontal="center"/>
    </xf>
    <xf numFmtId="1" fontId="21" fillId="5" borderId="72" xfId="0" applyNumberFormat="1" applyFont="1" applyFill="1" applyBorder="1" applyAlignment="1">
      <alignment horizontal="center"/>
    </xf>
    <xf numFmtId="0" fontId="21" fillId="5" borderId="71" xfId="0" applyFont="1" applyFill="1" applyBorder="1" applyAlignment="1">
      <alignment horizontal="center" wrapText="1"/>
    </xf>
    <xf numFmtId="0" fontId="1" fillId="0" borderId="31" xfId="0" applyFont="1" applyBorder="1" applyAlignment="1">
      <alignment horizontal="center"/>
    </xf>
    <xf numFmtId="0" fontId="1" fillId="0" borderId="93" xfId="0" applyFont="1" applyBorder="1" applyAlignment="1">
      <alignment horizontal="center" vertical="center"/>
    </xf>
    <xf numFmtId="0" fontId="20" fillId="0" borderId="62" xfId="0" applyFont="1" applyBorder="1"/>
    <xf numFmtId="0" fontId="20" fillId="0" borderId="53" xfId="0" applyFont="1" applyFill="1" applyBorder="1"/>
    <xf numFmtId="0" fontId="20" fillId="5" borderId="62" xfId="0" applyFont="1" applyFill="1" applyBorder="1"/>
    <xf numFmtId="0" fontId="1" fillId="0" borderId="35" xfId="0" applyFont="1" applyBorder="1" applyAlignment="1">
      <alignment horizontal="center" vertical="center"/>
    </xf>
    <xf numFmtId="0" fontId="20" fillId="5" borderId="54" xfId="0" applyFont="1" applyFill="1" applyBorder="1"/>
    <xf numFmtId="0" fontId="20" fillId="0" borderId="93" xfId="0" applyFont="1" applyBorder="1"/>
    <xf numFmtId="0" fontId="10" fillId="0" borderId="63" xfId="0" applyFont="1" applyBorder="1" applyAlignment="1">
      <alignment horizontal="center" vertical="center"/>
    </xf>
    <xf numFmtId="0" fontId="20" fillId="0" borderId="62" xfId="0" applyFont="1" applyBorder="1" applyAlignment="1">
      <alignment horizontal="left" vertical="center"/>
    </xf>
    <xf numFmtId="0" fontId="0" fillId="0" borderId="93" xfId="0" applyBorder="1"/>
    <xf numFmtId="0" fontId="0" fillId="0" borderId="14" xfId="0" applyBorder="1"/>
    <xf numFmtId="0" fontId="0" fillId="0" borderId="14" xfId="0" applyBorder="1" applyAlignment="1">
      <alignment horizontal="center" wrapText="1"/>
    </xf>
    <xf numFmtId="0" fontId="20" fillId="0" borderId="14" xfId="0" applyFont="1" applyBorder="1"/>
    <xf numFmtId="0" fontId="0" fillId="5" borderId="14" xfId="0" applyFill="1" applyBorder="1"/>
    <xf numFmtId="0" fontId="0" fillId="5" borderId="14" xfId="0" applyFont="1" applyFill="1" applyBorder="1" applyAlignment="1">
      <alignment horizontal="center"/>
    </xf>
    <xf numFmtId="0" fontId="1" fillId="0" borderId="92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0" fillId="0" borderId="59" xfId="0" applyBorder="1" applyAlignment="1">
      <alignment horizontal="center"/>
    </xf>
    <xf numFmtId="0" fontId="1" fillId="2" borderId="66" xfId="0" applyFont="1" applyFill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12" borderId="66" xfId="0" applyFont="1" applyFill="1" applyBorder="1" applyAlignment="1">
      <alignment horizontal="center" vertical="center" wrapText="1"/>
    </xf>
    <xf numFmtId="0" fontId="1" fillId="13" borderId="66" xfId="0" applyFont="1" applyFill="1" applyBorder="1" applyAlignment="1">
      <alignment horizontal="center" vertical="center" wrapText="1"/>
    </xf>
    <xf numFmtId="0" fontId="1" fillId="14" borderId="66" xfId="0" applyFont="1" applyFill="1" applyBorder="1" applyAlignment="1">
      <alignment horizontal="center" vertical="center" wrapText="1"/>
    </xf>
    <xf numFmtId="0" fontId="1" fillId="14" borderId="65" xfId="0" applyFont="1" applyFill="1" applyBorder="1" applyAlignment="1">
      <alignment horizontal="center" vertical="center" wrapText="1"/>
    </xf>
    <xf numFmtId="0" fontId="1" fillId="15" borderId="65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1" fillId="3" borderId="67" xfId="0" applyFont="1" applyFill="1" applyBorder="1" applyAlignment="1">
      <alignment horizontal="center" vertical="center" wrapText="1"/>
    </xf>
    <xf numFmtId="0" fontId="1" fillId="4" borderId="65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4" borderId="89" xfId="0" applyFont="1" applyFill="1" applyBorder="1" applyAlignment="1">
      <alignment horizontal="center" vertical="center" wrapText="1"/>
    </xf>
    <xf numFmtId="0" fontId="1" fillId="4" borderId="66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wrapText="1"/>
    </xf>
    <xf numFmtId="0" fontId="1" fillId="5" borderId="43" xfId="0" applyFont="1" applyFill="1" applyBorder="1" applyAlignment="1">
      <alignment horizontal="center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0" fillId="2" borderId="35" xfId="0" applyFill="1" applyBorder="1" applyAlignment="1">
      <alignment horizontal="center" vertical="center"/>
    </xf>
    <xf numFmtId="0" fontId="0" fillId="5" borderId="81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56" xfId="0" applyFill="1" applyBorder="1" applyAlignment="1">
      <alignment horizontal="center" vertical="center"/>
    </xf>
    <xf numFmtId="0" fontId="0" fillId="2" borderId="35" xfId="0" applyFill="1" applyBorder="1"/>
    <xf numFmtId="0" fontId="1" fillId="2" borderId="96" xfId="0" applyFont="1" applyFill="1" applyBorder="1" applyAlignment="1">
      <alignment horizontal="center" wrapText="1"/>
    </xf>
    <xf numFmtId="0" fontId="1" fillId="5" borderId="83" xfId="0" applyFont="1" applyFill="1" applyBorder="1" applyAlignment="1">
      <alignment horizontal="center" wrapText="1"/>
    </xf>
    <xf numFmtId="0" fontId="1" fillId="0" borderId="44" xfId="0" applyFont="1" applyBorder="1" applyAlignment="1">
      <alignment horizontal="center" vertical="center"/>
    </xf>
    <xf numFmtId="0" fontId="0" fillId="0" borderId="76" xfId="0" applyBorder="1" applyAlignment="1">
      <alignment horizontal="center"/>
    </xf>
    <xf numFmtId="0" fontId="20" fillId="5" borderId="102" xfId="0" applyFont="1" applyFill="1" applyBorder="1"/>
    <xf numFmtId="0" fontId="20" fillId="2" borderId="13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1" fillId="2" borderId="77" xfId="0" applyFont="1" applyFill="1" applyBorder="1" applyAlignment="1">
      <alignment horizontal="center"/>
    </xf>
    <xf numFmtId="0" fontId="21" fillId="0" borderId="77" xfId="0" applyFont="1" applyBorder="1" applyAlignment="1">
      <alignment horizontal="center"/>
    </xf>
    <xf numFmtId="0" fontId="20" fillId="0" borderId="12" xfId="0" applyFont="1" applyBorder="1"/>
    <xf numFmtId="0" fontId="1" fillId="0" borderId="34" xfId="0" applyFont="1" applyBorder="1" applyAlignment="1">
      <alignment horizontal="center" vertical="center" wrapText="1"/>
    </xf>
    <xf numFmtId="0" fontId="14" fillId="3" borderId="48" xfId="0" applyFont="1" applyFill="1" applyBorder="1" applyAlignment="1">
      <alignment horizontal="center" vertical="center" wrapText="1"/>
    </xf>
    <xf numFmtId="0" fontId="14" fillId="4" borderId="65" xfId="0" applyFont="1" applyFill="1" applyBorder="1" applyAlignment="1">
      <alignment horizontal="center" vertical="center" wrapText="1"/>
    </xf>
    <xf numFmtId="0" fontId="14" fillId="3" borderId="44" xfId="0" applyFont="1" applyFill="1" applyBorder="1" applyAlignment="1">
      <alignment horizontal="center" vertical="center" wrapText="1"/>
    </xf>
    <xf numFmtId="0" fontId="14" fillId="4" borderId="89" xfId="0" applyFont="1" applyFill="1" applyBorder="1" applyAlignment="1">
      <alignment horizontal="center" vertical="center" wrapText="1"/>
    </xf>
    <xf numFmtId="0" fontId="14" fillId="0" borderId="89" xfId="0" applyFont="1" applyBorder="1" applyAlignment="1">
      <alignment horizontal="center" vertical="center" wrapText="1"/>
    </xf>
    <xf numFmtId="0" fontId="14" fillId="2" borderId="89" xfId="0" applyFont="1" applyFill="1" applyBorder="1" applyAlignment="1">
      <alignment horizontal="center" vertical="center" wrapText="1"/>
    </xf>
    <xf numFmtId="0" fontId="0" fillId="5" borderId="37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0" fontId="0" fillId="0" borderId="37" xfId="0" applyBorder="1"/>
    <xf numFmtId="0" fontId="0" fillId="5" borderId="39" xfId="0" applyFill="1" applyBorder="1" applyAlignment="1">
      <alignment horizontal="center"/>
    </xf>
    <xf numFmtId="0" fontId="0" fillId="5" borderId="58" xfId="0" applyFill="1" applyBorder="1" applyAlignment="1">
      <alignment horizontal="center"/>
    </xf>
    <xf numFmtId="0" fontId="1" fillId="2" borderId="87" xfId="0" applyFont="1" applyFill="1" applyBorder="1" applyAlignment="1">
      <alignment horizontal="center"/>
    </xf>
    <xf numFmtId="0" fontId="0" fillId="5" borderId="47" xfId="0" applyFill="1" applyBorder="1" applyAlignment="1">
      <alignment horizontal="center" vertical="center"/>
    </xf>
    <xf numFmtId="0" fontId="0" fillId="5" borderId="58" xfId="0" applyFill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39" xfId="0" applyBorder="1"/>
    <xf numFmtId="0" fontId="20" fillId="5" borderId="34" xfId="0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4" fillId="2" borderId="73" xfId="0" applyFont="1" applyFill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" fillId="2" borderId="56" xfId="0" applyFont="1" applyFill="1" applyBorder="1"/>
    <xf numFmtId="0" fontId="1" fillId="0" borderId="40" xfId="0" applyFont="1" applyBorder="1" applyAlignment="1">
      <alignment horizontal="center" vertical="center" wrapText="1"/>
    </xf>
    <xf numFmtId="0" fontId="1" fillId="0" borderId="101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5" borderId="59" xfId="0" applyFont="1" applyFill="1" applyBorder="1" applyAlignment="1">
      <alignment horizontal="center" vertical="center" wrapText="1"/>
    </xf>
    <xf numFmtId="0" fontId="1" fillId="5" borderId="42" xfId="0" applyFont="1" applyFill="1" applyBorder="1" applyAlignment="1">
      <alignment horizontal="center" vertical="center" wrapText="1"/>
    </xf>
    <xf numFmtId="2" fontId="20" fillId="0" borderId="27" xfId="0" applyNumberFormat="1" applyFont="1" applyBorder="1" applyAlignment="1">
      <alignment horizontal="center" vertical="center"/>
    </xf>
    <xf numFmtId="0" fontId="21" fillId="0" borderId="86" xfId="0" applyFont="1" applyBorder="1" applyAlignment="1">
      <alignment horizontal="center"/>
    </xf>
    <xf numFmtId="0" fontId="14" fillId="2" borderId="37" xfId="0" applyFont="1" applyFill="1" applyBorder="1" applyAlignment="1">
      <alignment horizontal="center" vertical="center" wrapText="1"/>
    </xf>
    <xf numFmtId="0" fontId="20" fillId="0" borderId="77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/>
    </xf>
    <xf numFmtId="0" fontId="0" fillId="5" borderId="59" xfId="0" applyFill="1" applyBorder="1" applyAlignment="1">
      <alignment horizontal="center"/>
    </xf>
    <xf numFmtId="0" fontId="1" fillId="2" borderId="35" xfId="0" applyFont="1" applyFill="1" applyBorder="1"/>
    <xf numFmtId="0" fontId="1" fillId="5" borderId="41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 wrapText="1"/>
    </xf>
    <xf numFmtId="0" fontId="30" fillId="2" borderId="103" xfId="2" applyFont="1" applyFill="1" applyBorder="1" applyAlignment="1">
      <alignment horizontal="center"/>
    </xf>
    <xf numFmtId="0" fontId="0" fillId="0" borderId="56" xfId="0" applyFill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 wrapText="1"/>
    </xf>
    <xf numFmtId="0" fontId="20" fillId="5" borderId="32" xfId="0" applyFont="1" applyFill="1" applyBorder="1" applyAlignment="1">
      <alignment horizontal="center" vertical="center" wrapText="1"/>
    </xf>
    <xf numFmtId="0" fontId="20" fillId="5" borderId="36" xfId="0" applyFont="1" applyFill="1" applyBorder="1" applyAlignment="1">
      <alignment horizontal="center" vertical="center" wrapText="1"/>
    </xf>
    <xf numFmtId="0" fontId="20" fillId="5" borderId="29" xfId="0" applyFont="1" applyFill="1" applyBorder="1" applyAlignment="1">
      <alignment horizontal="center" vertical="center" wrapText="1"/>
    </xf>
    <xf numFmtId="0" fontId="20" fillId="5" borderId="77" xfId="0" applyFont="1" applyFill="1" applyBorder="1" applyAlignment="1">
      <alignment horizontal="center" vertical="center" wrapText="1"/>
    </xf>
    <xf numFmtId="0" fontId="20" fillId="5" borderId="20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2" borderId="77" xfId="0" applyFont="1" applyFill="1" applyBorder="1" applyAlignment="1">
      <alignment horizontal="center"/>
    </xf>
    <xf numFmtId="0" fontId="20" fillId="5" borderId="77" xfId="0" applyFont="1" applyFill="1" applyBorder="1" applyAlignment="1">
      <alignment horizont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1" fillId="0" borderId="87" xfId="0" applyFont="1" applyBorder="1" applyAlignment="1">
      <alignment horizontal="center"/>
    </xf>
    <xf numFmtId="0" fontId="0" fillId="5" borderId="66" xfId="0" applyFill="1" applyBorder="1" applyAlignment="1">
      <alignment horizontal="center"/>
    </xf>
    <xf numFmtId="0" fontId="0" fillId="5" borderId="65" xfId="0" applyFill="1" applyBorder="1" applyAlignment="1">
      <alignment horizontal="center"/>
    </xf>
    <xf numFmtId="0" fontId="1" fillId="2" borderId="89" xfId="0" applyFont="1" applyFill="1" applyBorder="1" applyAlignment="1">
      <alignment horizontal="center"/>
    </xf>
    <xf numFmtId="0" fontId="0" fillId="5" borderId="44" xfId="0" applyFill="1" applyBorder="1" applyAlignment="1">
      <alignment horizontal="center" vertical="center"/>
    </xf>
    <xf numFmtId="0" fontId="0" fillId="5" borderId="66" xfId="0" applyFill="1" applyBorder="1" applyAlignment="1">
      <alignment horizontal="center" vertical="center"/>
    </xf>
    <xf numFmtId="0" fontId="0" fillId="5" borderId="89" xfId="0" applyFill="1" applyBorder="1" applyAlignment="1">
      <alignment horizontal="center" vertical="center"/>
    </xf>
    <xf numFmtId="0" fontId="1" fillId="2" borderId="89" xfId="0" applyFont="1" applyFill="1" applyBorder="1"/>
    <xf numFmtId="0" fontId="1" fillId="0" borderId="66" xfId="0" applyFont="1" applyBorder="1" applyAlignment="1">
      <alignment horizontal="center"/>
    </xf>
    <xf numFmtId="0" fontId="20" fillId="5" borderId="105" xfId="0" applyFont="1" applyFill="1" applyBorder="1" applyAlignment="1">
      <alignment horizontal="center" vertical="center" wrapText="1"/>
    </xf>
    <xf numFmtId="0" fontId="20" fillId="0" borderId="93" xfId="0" applyFont="1" applyFill="1" applyBorder="1"/>
    <xf numFmtId="0" fontId="1" fillId="0" borderId="6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20" fillId="0" borderId="52" xfId="0" applyFont="1" applyFill="1" applyBorder="1"/>
    <xf numFmtId="0" fontId="20" fillId="5" borderId="52" xfId="0" applyFont="1" applyFill="1" applyBorder="1" applyAlignment="1">
      <alignment horizontal="left" vertical="center"/>
    </xf>
    <xf numFmtId="0" fontId="20" fillId="5" borderId="53" xfId="0" applyFont="1" applyFill="1" applyBorder="1" applyAlignment="1">
      <alignment horizontal="left" vertical="center"/>
    </xf>
    <xf numFmtId="0" fontId="20" fillId="5" borderId="53" xfId="0" applyFont="1" applyFill="1" applyBorder="1" applyAlignment="1">
      <alignment horizontal="left"/>
    </xf>
    <xf numFmtId="0" fontId="0" fillId="0" borderId="92" xfId="0" applyFill="1" applyBorder="1"/>
    <xf numFmtId="0" fontId="2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/>
    </xf>
    <xf numFmtId="0" fontId="0" fillId="0" borderId="104" xfId="0" applyBorder="1"/>
    <xf numFmtId="0" fontId="0" fillId="0" borderId="3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12" fillId="2" borderId="86" xfId="2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1" fillId="2" borderId="86" xfId="0" applyFont="1" applyFill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5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5" fillId="5" borderId="42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28" fillId="5" borderId="9" xfId="0" applyFont="1" applyFill="1" applyBorder="1" applyAlignment="1">
      <alignment horizontal="center"/>
    </xf>
    <xf numFmtId="0" fontId="28" fillId="5" borderId="33" xfId="0" applyFont="1" applyFill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" fillId="0" borderId="107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4" borderId="85" xfId="0" applyFont="1" applyFill="1" applyBorder="1" applyAlignment="1">
      <alignment horizontal="center" vertical="center" wrapText="1"/>
    </xf>
    <xf numFmtId="0" fontId="13" fillId="2" borderId="83" xfId="0" applyFont="1" applyFill="1" applyBorder="1" applyAlignment="1">
      <alignment horizontal="center" vertical="center"/>
    </xf>
    <xf numFmtId="0" fontId="0" fillId="5" borderId="59" xfId="0" applyFill="1" applyBorder="1" applyAlignment="1">
      <alignment horizontal="center" vertical="center"/>
    </xf>
    <xf numFmtId="0" fontId="13" fillId="2" borderId="41" xfId="0" applyFont="1" applyFill="1" applyBorder="1" applyAlignment="1">
      <alignment horizontal="center" vertical="center"/>
    </xf>
    <xf numFmtId="0" fontId="13" fillId="2" borderId="56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0" fontId="0" fillId="0" borderId="35" xfId="0" applyBorder="1"/>
    <xf numFmtId="0" fontId="1" fillId="0" borderId="3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35" xfId="0" applyFont="1" applyBorder="1" applyAlignment="1">
      <alignment vertical="center"/>
    </xf>
    <xf numFmtId="0" fontId="0" fillId="0" borderId="101" xfId="0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" fillId="5" borderId="39" xfId="0" applyFont="1" applyFill="1" applyBorder="1" applyAlignment="1">
      <alignment horizontal="center"/>
    </xf>
    <xf numFmtId="0" fontId="20" fillId="5" borderId="3" xfId="0" applyFont="1" applyFill="1" applyBorder="1" applyAlignment="1">
      <alignment horizontal="center"/>
    </xf>
    <xf numFmtId="0" fontId="21" fillId="5" borderId="3" xfId="0" applyFont="1" applyFill="1" applyBorder="1" applyAlignment="1">
      <alignment horizontal="center"/>
    </xf>
    <xf numFmtId="0" fontId="0" fillId="0" borderId="107" xfId="0" applyBorder="1" applyAlignment="1">
      <alignment horizontal="center"/>
    </xf>
    <xf numFmtId="0" fontId="20" fillId="5" borderId="108" xfId="0" applyFont="1" applyFill="1" applyBorder="1"/>
    <xf numFmtId="0" fontId="20" fillId="5" borderId="100" xfId="0" applyFont="1" applyFill="1" applyBorder="1"/>
    <xf numFmtId="0" fontId="20" fillId="0" borderId="108" xfId="0" applyFont="1" applyBorder="1"/>
    <xf numFmtId="0" fontId="20" fillId="0" borderId="110" xfId="0" applyFont="1" applyBorder="1"/>
    <xf numFmtId="0" fontId="0" fillId="0" borderId="110" xfId="0" applyBorder="1" applyAlignment="1">
      <alignment horizontal="center" vertical="center"/>
    </xf>
    <xf numFmtId="0" fontId="1" fillId="0" borderId="111" xfId="0" applyFont="1" applyBorder="1" applyAlignment="1">
      <alignment horizontal="center" vertical="center"/>
    </xf>
    <xf numFmtId="0" fontId="1" fillId="7" borderId="112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20" fillId="0" borderId="102" xfId="0" applyFont="1" applyFill="1" applyBorder="1"/>
    <xf numFmtId="0" fontId="20" fillId="0" borderId="113" xfId="0" applyFont="1" applyBorder="1"/>
    <xf numFmtId="0" fontId="20" fillId="2" borderId="86" xfId="0" applyFont="1" applyFill="1" applyBorder="1" applyAlignment="1">
      <alignment horizontal="center" vertical="center"/>
    </xf>
    <xf numFmtId="0" fontId="20" fillId="0" borderId="109" xfId="0" applyFont="1" applyBorder="1"/>
    <xf numFmtId="0" fontId="7" fillId="0" borderId="101" xfId="0" applyFont="1" applyBorder="1" applyAlignment="1">
      <alignment horizontal="center"/>
    </xf>
    <xf numFmtId="0" fontId="20" fillId="0" borderId="113" xfId="0" applyFont="1" applyFill="1" applyBorder="1"/>
    <xf numFmtId="0" fontId="20" fillId="0" borderId="109" xfId="0" applyFont="1" applyFill="1" applyBorder="1"/>
    <xf numFmtId="0" fontId="0" fillId="0" borderId="114" xfId="0" applyBorder="1"/>
    <xf numFmtId="0" fontId="7" fillId="0" borderId="104" xfId="0" applyFont="1" applyBorder="1" applyAlignment="1">
      <alignment horizontal="center"/>
    </xf>
    <xf numFmtId="0" fontId="0" fillId="5" borderId="0" xfId="0" applyFill="1" applyAlignment="1">
      <alignment horizontal="center" wrapText="1"/>
    </xf>
    <xf numFmtId="0" fontId="0" fillId="5" borderId="0" xfId="0" applyFill="1" applyBorder="1" applyAlignment="1">
      <alignment horizontal="center" wrapText="1"/>
    </xf>
    <xf numFmtId="0" fontId="20" fillId="5" borderId="108" xfId="0" applyFont="1" applyFill="1" applyBorder="1" applyAlignment="1">
      <alignment horizontal="left" vertical="center"/>
    </xf>
    <xf numFmtId="0" fontId="34" fillId="5" borderId="57" xfId="0" applyFont="1" applyFill="1" applyBorder="1" applyAlignment="1">
      <alignment horizontal="center" vertical="center" wrapText="1"/>
    </xf>
    <xf numFmtId="0" fontId="34" fillId="5" borderId="23" xfId="0" applyFont="1" applyFill="1" applyBorder="1" applyAlignment="1">
      <alignment horizontal="center" wrapText="1"/>
    </xf>
    <xf numFmtId="0" fontId="33" fillId="5" borderId="7" xfId="0" applyFont="1" applyFill="1" applyBorder="1" applyAlignment="1">
      <alignment horizontal="center" wrapText="1"/>
    </xf>
    <xf numFmtId="0" fontId="20" fillId="2" borderId="71" xfId="0" applyFont="1" applyFill="1" applyBorder="1" applyAlignment="1">
      <alignment horizontal="center" vertical="center"/>
    </xf>
    <xf numFmtId="0" fontId="20" fillId="5" borderId="70" xfId="0" applyFont="1" applyFill="1" applyBorder="1" applyAlignment="1">
      <alignment horizontal="center"/>
    </xf>
    <xf numFmtId="0" fontId="20" fillId="0" borderId="113" xfId="0" applyFont="1" applyBorder="1" applyAlignment="1">
      <alignment horizontal="left" vertical="center"/>
    </xf>
    <xf numFmtId="0" fontId="20" fillId="0" borderId="70" xfId="0" applyFont="1" applyBorder="1" applyAlignment="1">
      <alignment horizontal="center"/>
    </xf>
    <xf numFmtId="0" fontId="20" fillId="0" borderId="7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2" xfId="0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9" fillId="0" borderId="81" xfId="0" applyFont="1" applyBorder="1" applyAlignment="1">
      <alignment horizontal="center"/>
    </xf>
    <xf numFmtId="0" fontId="0" fillId="5" borderId="99" xfId="0" applyFill="1" applyBorder="1" applyAlignment="1">
      <alignment horizontal="center"/>
    </xf>
    <xf numFmtId="0" fontId="0" fillId="5" borderId="94" xfId="0" applyFill="1" applyBorder="1" applyAlignment="1">
      <alignment horizontal="center"/>
    </xf>
    <xf numFmtId="0" fontId="0" fillId="0" borderId="80" xfId="0" applyBorder="1" applyAlignment="1">
      <alignment horizontal="center"/>
    </xf>
    <xf numFmtId="0" fontId="1" fillId="5" borderId="99" xfId="0" applyFont="1" applyFill="1" applyBorder="1" applyAlignment="1">
      <alignment horizontal="center"/>
    </xf>
    <xf numFmtId="0" fontId="1" fillId="5" borderId="94" xfId="0" applyFont="1" applyFill="1" applyBorder="1" applyAlignment="1">
      <alignment horizontal="center"/>
    </xf>
    <xf numFmtId="0" fontId="21" fillId="5" borderId="12" xfId="0" applyFont="1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20" fillId="5" borderId="113" xfId="0" applyFont="1" applyFill="1" applyBorder="1"/>
    <xf numFmtId="0" fontId="20" fillId="5" borderId="93" xfId="0" applyFont="1" applyFill="1" applyBorder="1"/>
    <xf numFmtId="0" fontId="20" fillId="5" borderId="106" xfId="0" applyFont="1" applyFill="1" applyBorder="1"/>
    <xf numFmtId="0" fontId="20" fillId="5" borderId="44" xfId="0" applyFont="1" applyFill="1" applyBorder="1"/>
    <xf numFmtId="0" fontId="20" fillId="5" borderId="44" xfId="0" applyFont="1" applyFill="1" applyBorder="1" applyAlignment="1">
      <alignment horizontal="center"/>
    </xf>
    <xf numFmtId="0" fontId="20" fillId="5" borderId="92" xfId="0" applyFont="1" applyFill="1" applyBorder="1"/>
    <xf numFmtId="0" fontId="20" fillId="2" borderId="14" xfId="0" applyFont="1" applyFill="1" applyBorder="1" applyAlignment="1">
      <alignment horizontal="center" vertical="center"/>
    </xf>
    <xf numFmtId="0" fontId="20" fillId="5" borderId="33" xfId="0" applyFont="1" applyFill="1" applyBorder="1" applyAlignment="1">
      <alignment horizontal="center" vertical="center"/>
    </xf>
    <xf numFmtId="0" fontId="20" fillId="5" borderId="64" xfId="0" applyFont="1" applyFill="1" applyBorder="1" applyAlignment="1">
      <alignment horizontal="center" vertical="center"/>
    </xf>
    <xf numFmtId="0" fontId="20" fillId="5" borderId="51" xfId="0" applyFont="1" applyFill="1" applyBorder="1"/>
    <xf numFmtId="0" fontId="20" fillId="5" borderId="110" xfId="0" applyFont="1" applyFill="1" applyBorder="1"/>
    <xf numFmtId="0" fontId="20" fillId="5" borderId="75" xfId="0" applyFont="1" applyFill="1" applyBorder="1" applyAlignment="1">
      <alignment horizontal="center"/>
    </xf>
    <xf numFmtId="0" fontId="20" fillId="5" borderId="116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/>
    </xf>
    <xf numFmtId="0" fontId="20" fillId="5" borderId="117" xfId="0" applyFont="1" applyFill="1" applyBorder="1"/>
    <xf numFmtId="0" fontId="20" fillId="5" borderId="118" xfId="0" applyFont="1" applyFill="1" applyBorder="1"/>
    <xf numFmtId="0" fontId="20" fillId="19" borderId="17" xfId="0" applyFont="1" applyFill="1" applyBorder="1" applyAlignment="1">
      <alignment horizontal="center"/>
    </xf>
    <xf numFmtId="0" fontId="20" fillId="19" borderId="16" xfId="0" applyFont="1" applyFill="1" applyBorder="1" applyAlignment="1">
      <alignment horizontal="center"/>
    </xf>
    <xf numFmtId="0" fontId="20" fillId="5" borderId="80" xfId="0" applyFont="1" applyFill="1" applyBorder="1" applyAlignment="1">
      <alignment horizontal="center"/>
    </xf>
    <xf numFmtId="0" fontId="20" fillId="2" borderId="57" xfId="0" applyFont="1" applyFill="1" applyBorder="1" applyAlignment="1">
      <alignment horizontal="center"/>
    </xf>
    <xf numFmtId="0" fontId="20" fillId="2" borderId="72" xfId="0" applyFont="1" applyFill="1" applyBorder="1" applyAlignment="1">
      <alignment horizontal="center"/>
    </xf>
    <xf numFmtId="0" fontId="20" fillId="2" borderId="86" xfId="0" applyFont="1" applyFill="1" applyBorder="1" applyAlignment="1">
      <alignment horizontal="center"/>
    </xf>
    <xf numFmtId="0" fontId="36" fillId="0" borderId="92" xfId="0" applyFont="1" applyBorder="1" applyAlignment="1">
      <alignment horizontal="center" vertical="center"/>
    </xf>
    <xf numFmtId="0" fontId="36" fillId="0" borderId="63" xfId="0" applyFont="1" applyBorder="1" applyAlignment="1">
      <alignment horizontal="center" vertical="center"/>
    </xf>
    <xf numFmtId="0" fontId="4" fillId="2" borderId="71" xfId="0" applyFont="1" applyFill="1" applyBorder="1" applyAlignment="1">
      <alignment horizontal="center" vertical="center" wrapText="1"/>
    </xf>
    <xf numFmtId="0" fontId="30" fillId="5" borderId="0" xfId="2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2" fillId="5" borderId="0" xfId="2" applyFont="1" applyFill="1" applyBorder="1" applyAlignment="1">
      <alignment horizontal="center"/>
    </xf>
    <xf numFmtId="0" fontId="21" fillId="5" borderId="2" xfId="0" applyFont="1" applyFill="1" applyBorder="1" applyAlignment="1">
      <alignment horizontal="center"/>
    </xf>
    <xf numFmtId="0" fontId="21" fillId="5" borderId="10" xfId="0" applyFont="1" applyFill="1" applyBorder="1" applyAlignment="1">
      <alignment horizontal="center"/>
    </xf>
    <xf numFmtId="0" fontId="7" fillId="5" borderId="67" xfId="0" applyFont="1" applyFill="1" applyBorder="1" applyAlignment="1">
      <alignment horizontal="center"/>
    </xf>
    <xf numFmtId="0" fontId="7" fillId="2" borderId="59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/>
    </xf>
    <xf numFmtId="0" fontId="7" fillId="5" borderId="57" xfId="0" applyFont="1" applyFill="1" applyBorder="1" applyAlignment="1">
      <alignment horizontal="center"/>
    </xf>
    <xf numFmtId="0" fontId="7" fillId="5" borderId="72" xfId="0" applyFont="1" applyFill="1" applyBorder="1" applyAlignment="1">
      <alignment horizontal="center"/>
    </xf>
    <xf numFmtId="0" fontId="7" fillId="5" borderId="5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0" fontId="7" fillId="5" borderId="56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1" fillId="0" borderId="96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0" borderId="86" xfId="0" applyFont="1" applyFill="1" applyBorder="1" applyAlignment="1">
      <alignment horizontal="center"/>
    </xf>
    <xf numFmtId="0" fontId="20" fillId="2" borderId="66" xfId="0" applyFont="1" applyFill="1" applyBorder="1" applyAlignment="1">
      <alignment horizontal="center"/>
    </xf>
    <xf numFmtId="0" fontId="20" fillId="2" borderId="56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2" borderId="56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19" borderId="2" xfId="0" applyFont="1" applyFill="1" applyBorder="1" applyAlignment="1">
      <alignment horizontal="center"/>
    </xf>
    <xf numFmtId="0" fontId="20" fillId="19" borderId="9" xfId="0" applyFont="1" applyFill="1" applyBorder="1" applyAlignment="1">
      <alignment horizontal="center"/>
    </xf>
    <xf numFmtId="0" fontId="20" fillId="19" borderId="21" xfId="0" applyFont="1" applyFill="1" applyBorder="1" applyAlignment="1">
      <alignment horizontal="center"/>
    </xf>
    <xf numFmtId="0" fontId="20" fillId="19" borderId="34" xfId="0" applyFont="1" applyFill="1" applyBorder="1" applyAlignment="1">
      <alignment horizontal="center"/>
    </xf>
    <xf numFmtId="0" fontId="0" fillId="5" borderId="34" xfId="0" applyFont="1" applyFill="1" applyBorder="1" applyAlignment="1">
      <alignment horizontal="center" vertical="center" wrapText="1"/>
    </xf>
    <xf numFmtId="0" fontId="20" fillId="19" borderId="2" xfId="0" applyFont="1" applyFill="1" applyBorder="1" applyAlignment="1">
      <alignment horizontal="center" vertical="center"/>
    </xf>
    <xf numFmtId="0" fontId="20" fillId="19" borderId="16" xfId="0" applyFont="1" applyFill="1" applyBorder="1" applyAlignment="1">
      <alignment horizontal="center" vertical="center" wrapText="1"/>
    </xf>
    <xf numFmtId="0" fontId="20" fillId="19" borderId="17" xfId="0" applyFont="1" applyFill="1" applyBorder="1" applyAlignment="1">
      <alignment horizontal="center" vertical="center" wrapText="1"/>
    </xf>
    <xf numFmtId="0" fontId="21" fillId="2" borderId="56" xfId="0" applyFont="1" applyFill="1" applyBorder="1" applyAlignment="1">
      <alignment horizontal="center" wrapText="1"/>
    </xf>
    <xf numFmtId="0" fontId="20" fillId="5" borderId="11" xfId="0" applyFont="1" applyFill="1" applyBorder="1" applyAlignment="1">
      <alignment horizontal="center"/>
    </xf>
    <xf numFmtId="0" fontId="20" fillId="5" borderId="84" xfId="0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38" fillId="5" borderId="72" xfId="0" applyFont="1" applyFill="1" applyBorder="1" applyAlignment="1">
      <alignment horizontal="center"/>
    </xf>
    <xf numFmtId="0" fontId="38" fillId="5" borderId="57" xfId="0" applyFont="1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57" xfId="0" applyFont="1" applyFill="1" applyBorder="1" applyAlignment="1">
      <alignment horizontal="center"/>
    </xf>
    <xf numFmtId="0" fontId="20" fillId="19" borderId="14" xfId="0" applyFont="1" applyFill="1" applyBorder="1" applyAlignment="1">
      <alignment horizontal="center"/>
    </xf>
    <xf numFmtId="0" fontId="20" fillId="0" borderId="120" xfId="0" applyFont="1" applyBorder="1" applyAlignment="1">
      <alignment horizontal="center"/>
    </xf>
    <xf numFmtId="0" fontId="20" fillId="19" borderId="40" xfId="0" applyFont="1" applyFill="1" applyBorder="1" applyAlignment="1">
      <alignment horizontal="center"/>
    </xf>
    <xf numFmtId="0" fontId="20" fillId="19" borderId="33" xfId="0" applyFont="1" applyFill="1" applyBorder="1" applyAlignment="1">
      <alignment horizontal="center"/>
    </xf>
    <xf numFmtId="0" fontId="20" fillId="19" borderId="26" xfId="0" applyFont="1" applyFill="1" applyBorder="1" applyAlignment="1">
      <alignment horizontal="center"/>
    </xf>
    <xf numFmtId="0" fontId="20" fillId="19" borderId="32" xfId="0" applyFont="1" applyFill="1" applyBorder="1" applyAlignment="1">
      <alignment horizontal="center"/>
    </xf>
    <xf numFmtId="0" fontId="20" fillId="19" borderId="15" xfId="0" applyFont="1" applyFill="1" applyBorder="1" applyAlignment="1">
      <alignment horizontal="center"/>
    </xf>
    <xf numFmtId="0" fontId="20" fillId="5" borderId="7" xfId="0" applyFont="1" applyFill="1" applyBorder="1" applyAlignment="1">
      <alignment horizontal="center" vertical="center" wrapText="1"/>
    </xf>
    <xf numFmtId="0" fontId="1" fillId="0" borderId="83" xfId="0" applyFont="1" applyBorder="1" applyAlignment="1">
      <alignment horizontal="center"/>
    </xf>
    <xf numFmtId="0" fontId="20" fillId="0" borderId="84" xfId="0" applyFont="1" applyBorder="1" applyAlignment="1">
      <alignment horizontal="center"/>
    </xf>
    <xf numFmtId="0" fontId="20" fillId="5" borderId="119" xfId="0" applyFont="1" applyFill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20" fillId="5" borderId="49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78" xfId="0" applyBorder="1" applyAlignment="1">
      <alignment horizontal="center"/>
    </xf>
    <xf numFmtId="0" fontId="4" fillId="2" borderId="37" xfId="0" applyFont="1" applyFill="1" applyBorder="1" applyAlignment="1">
      <alignment horizontal="center" vertical="center" wrapText="1"/>
    </xf>
    <xf numFmtId="0" fontId="0" fillId="20" borderId="14" xfId="0" applyFill="1" applyBorder="1" applyAlignment="1">
      <alignment horizontal="center"/>
    </xf>
    <xf numFmtId="0" fontId="1" fillId="20" borderId="37" xfId="0" applyFont="1" applyFill="1" applyBorder="1" applyAlignment="1">
      <alignment horizontal="center" vertical="center" wrapText="1"/>
    </xf>
    <xf numFmtId="0" fontId="20" fillId="20" borderId="15" xfId="0" applyFont="1" applyFill="1" applyBorder="1" applyAlignment="1">
      <alignment horizontal="center"/>
    </xf>
    <xf numFmtId="0" fontId="20" fillId="20" borderId="20" xfId="0" applyFont="1" applyFill="1" applyBorder="1" applyAlignment="1">
      <alignment horizontal="center"/>
    </xf>
    <xf numFmtId="0" fontId="0" fillId="20" borderId="37" xfId="0" applyFill="1" applyBorder="1" applyAlignment="1">
      <alignment horizontal="center"/>
    </xf>
    <xf numFmtId="0" fontId="20" fillId="20" borderId="15" xfId="0" applyFont="1" applyFill="1" applyBorder="1" applyAlignment="1">
      <alignment horizontal="center" vertical="center" wrapText="1"/>
    </xf>
    <xf numFmtId="0" fontId="20" fillId="20" borderId="13" xfId="0" applyFont="1" applyFill="1" applyBorder="1" applyAlignment="1">
      <alignment horizontal="center"/>
    </xf>
    <xf numFmtId="0" fontId="20" fillId="20" borderId="14" xfId="0" applyFont="1" applyFill="1" applyBorder="1" applyAlignment="1">
      <alignment horizontal="center"/>
    </xf>
    <xf numFmtId="0" fontId="20" fillId="20" borderId="18" xfId="0" applyFont="1" applyFill="1" applyBorder="1" applyAlignment="1">
      <alignment horizontal="center"/>
    </xf>
    <xf numFmtId="0" fontId="20" fillId="20" borderId="20" xfId="0" applyFont="1" applyFill="1" applyBorder="1" applyAlignment="1">
      <alignment horizontal="center" vertical="center" wrapText="1"/>
    </xf>
    <xf numFmtId="0" fontId="0" fillId="20" borderId="39" xfId="0" applyFill="1" applyBorder="1" applyAlignment="1">
      <alignment horizontal="center"/>
    </xf>
    <xf numFmtId="0" fontId="0" fillId="20" borderId="66" xfId="0" applyFill="1" applyBorder="1" applyAlignment="1">
      <alignment horizontal="center"/>
    </xf>
    <xf numFmtId="0" fontId="0" fillId="20" borderId="18" xfId="0" applyFill="1" applyBorder="1" applyAlignment="1">
      <alignment horizontal="center"/>
    </xf>
    <xf numFmtId="0" fontId="20" fillId="20" borderId="13" xfId="0" applyFont="1" applyFill="1" applyBorder="1" applyAlignment="1">
      <alignment horizontal="center" vertical="center" wrapText="1"/>
    </xf>
    <xf numFmtId="0" fontId="1" fillId="20" borderId="14" xfId="0" applyFont="1" applyFill="1" applyBorder="1" applyAlignment="1">
      <alignment horizontal="center" vertical="center" wrapText="1"/>
    </xf>
    <xf numFmtId="0" fontId="20" fillId="20" borderId="23" xfId="0" applyFont="1" applyFill="1" applyBorder="1" applyAlignment="1">
      <alignment horizontal="center"/>
    </xf>
    <xf numFmtId="0" fontId="20" fillId="20" borderId="66" xfId="0" applyFont="1" applyFill="1" applyBorder="1" applyAlignment="1">
      <alignment horizontal="center"/>
    </xf>
    <xf numFmtId="0" fontId="20" fillId="20" borderId="2" xfId="0" applyFont="1" applyFill="1" applyBorder="1" applyAlignment="1">
      <alignment horizontal="center"/>
    </xf>
    <xf numFmtId="0" fontId="20" fillId="20" borderId="132" xfId="0" applyFont="1" applyFill="1" applyBorder="1" applyAlignment="1">
      <alignment horizontal="center"/>
    </xf>
    <xf numFmtId="0" fontId="24" fillId="2" borderId="90" xfId="2" applyFont="1" applyFill="1" applyBorder="1" applyAlignment="1">
      <alignment horizontal="center"/>
    </xf>
    <xf numFmtId="0" fontId="20" fillId="20" borderId="72" xfId="0" applyFont="1" applyFill="1" applyBorder="1" applyAlignment="1">
      <alignment horizontal="center"/>
    </xf>
    <xf numFmtId="0" fontId="21" fillId="2" borderId="15" xfId="0" applyFont="1" applyFill="1" applyBorder="1" applyAlignment="1">
      <alignment horizontal="center" vertical="center" wrapText="1"/>
    </xf>
    <xf numFmtId="0" fontId="21" fillId="2" borderId="57" xfId="0" applyFont="1" applyFill="1" applyBorder="1" applyAlignment="1">
      <alignment horizontal="center" vertical="center" wrapText="1"/>
    </xf>
    <xf numFmtId="0" fontId="1" fillId="20" borderId="121" xfId="0" applyFont="1" applyFill="1" applyBorder="1" applyAlignment="1">
      <alignment horizontal="center"/>
    </xf>
    <xf numFmtId="0" fontId="1" fillId="20" borderId="122" xfId="0" applyFont="1" applyFill="1" applyBorder="1" applyAlignment="1">
      <alignment horizontal="center" vertical="center" wrapText="1"/>
    </xf>
    <xf numFmtId="0" fontId="20" fillId="20" borderId="123" xfId="0" applyFont="1" applyFill="1" applyBorder="1" applyAlignment="1">
      <alignment horizontal="center"/>
    </xf>
    <xf numFmtId="0" fontId="1" fillId="20" borderId="124" xfId="0" applyFont="1" applyFill="1" applyBorder="1" applyAlignment="1">
      <alignment horizontal="center"/>
    </xf>
    <xf numFmtId="0" fontId="20" fillId="20" borderId="125" xfId="0" applyFont="1" applyFill="1" applyBorder="1" applyAlignment="1">
      <alignment horizontal="center"/>
    </xf>
    <xf numFmtId="0" fontId="20" fillId="20" borderId="126" xfId="0" applyFont="1" applyFill="1" applyBorder="1" applyAlignment="1">
      <alignment horizontal="center"/>
    </xf>
    <xf numFmtId="0" fontId="1" fillId="20" borderId="127" xfId="0" applyFont="1" applyFill="1" applyBorder="1" applyAlignment="1">
      <alignment horizontal="center" vertical="center" wrapText="1"/>
    </xf>
    <xf numFmtId="0" fontId="20" fillId="20" borderId="128" xfId="0" applyFont="1" applyFill="1" applyBorder="1" applyAlignment="1">
      <alignment horizontal="center"/>
    </xf>
    <xf numFmtId="0" fontId="1" fillId="20" borderId="129" xfId="0" applyFont="1" applyFill="1" applyBorder="1" applyAlignment="1">
      <alignment horizontal="center"/>
    </xf>
    <xf numFmtId="0" fontId="1" fillId="20" borderId="124" xfId="0" applyFont="1" applyFill="1" applyBorder="1" applyAlignment="1">
      <alignment horizontal="center" vertical="center" wrapText="1"/>
    </xf>
    <xf numFmtId="0" fontId="0" fillId="20" borderId="124" xfId="0" applyFill="1" applyBorder="1" applyAlignment="1">
      <alignment horizontal="center"/>
    </xf>
    <xf numFmtId="0" fontId="0" fillId="20" borderId="128" xfId="0" applyFill="1" applyBorder="1" applyAlignment="1">
      <alignment horizontal="center"/>
    </xf>
    <xf numFmtId="0" fontId="1" fillId="20" borderId="128" xfId="0" applyFont="1" applyFill="1" applyBorder="1" applyAlignment="1">
      <alignment horizontal="center" vertical="center" wrapText="1"/>
    </xf>
    <xf numFmtId="0" fontId="0" fillId="20" borderId="129" xfId="0" applyFill="1" applyBorder="1" applyAlignment="1">
      <alignment horizontal="center"/>
    </xf>
    <xf numFmtId="0" fontId="1" fillId="15" borderId="41" xfId="0" applyFont="1" applyFill="1" applyBorder="1" applyAlignment="1">
      <alignment horizontal="center" vertical="center" wrapText="1"/>
    </xf>
    <xf numFmtId="0" fontId="38" fillId="5" borderId="34" xfId="0" applyFont="1" applyFill="1" applyBorder="1" applyAlignment="1">
      <alignment horizontal="center" vertical="center" wrapText="1"/>
    </xf>
    <xf numFmtId="0" fontId="38" fillId="5" borderId="15" xfId="0" applyFont="1" applyFill="1" applyBorder="1" applyAlignment="1">
      <alignment horizontal="center" vertical="center" wrapText="1"/>
    </xf>
    <xf numFmtId="0" fontId="38" fillId="5" borderId="15" xfId="0" applyFont="1" applyFill="1" applyBorder="1" applyAlignment="1">
      <alignment horizontal="center"/>
    </xf>
    <xf numFmtId="0" fontId="38" fillId="5" borderId="13" xfId="0" applyFont="1" applyFill="1" applyBorder="1" applyAlignment="1">
      <alignment horizontal="center"/>
    </xf>
    <xf numFmtId="0" fontId="38" fillId="5" borderId="17" xfId="0" applyFont="1" applyFill="1" applyBorder="1" applyAlignment="1">
      <alignment horizontal="center"/>
    </xf>
    <xf numFmtId="0" fontId="25" fillId="5" borderId="0" xfId="0" quotePrefix="1" applyFont="1" applyFill="1"/>
    <xf numFmtId="0" fontId="27" fillId="5" borderId="0" xfId="0" applyFont="1" applyFill="1" applyAlignment="1">
      <alignment horizontal="left"/>
    </xf>
    <xf numFmtId="0" fontId="27" fillId="5" borderId="0" xfId="0" quotePrefix="1" applyFont="1" applyFill="1" applyAlignment="1">
      <alignment horizontal="left"/>
    </xf>
    <xf numFmtId="0" fontId="20" fillId="5" borderId="87" xfId="0" applyFont="1" applyFill="1" applyBorder="1" applyAlignment="1">
      <alignment horizontal="center" vertical="center"/>
    </xf>
    <xf numFmtId="0" fontId="37" fillId="5" borderId="113" xfId="0" applyFont="1" applyFill="1" applyBorder="1" applyAlignment="1">
      <alignment horizontal="left" vertical="center"/>
    </xf>
    <xf numFmtId="0" fontId="37" fillId="5" borderId="53" xfId="0" applyFont="1" applyFill="1" applyBorder="1" applyAlignment="1">
      <alignment horizontal="left" vertical="center"/>
    </xf>
    <xf numFmtId="0" fontId="20" fillId="5" borderId="31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19" fillId="2" borderId="56" xfId="0" applyFont="1" applyFill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35" fillId="2" borderId="56" xfId="0" applyFont="1" applyFill="1" applyBorder="1" applyAlignment="1">
      <alignment horizontal="center" wrapText="1"/>
    </xf>
    <xf numFmtId="0" fontId="20" fillId="5" borderId="24" xfId="0" applyFont="1" applyFill="1" applyBorder="1" applyAlignment="1">
      <alignment horizontal="center" vertical="center" wrapText="1"/>
    </xf>
    <xf numFmtId="0" fontId="20" fillId="5" borderId="133" xfId="0" applyFont="1" applyFill="1" applyBorder="1" applyAlignment="1">
      <alignment horizontal="center" vertical="center" wrapText="1"/>
    </xf>
    <xf numFmtId="0" fontId="20" fillId="5" borderId="119" xfId="0" applyFont="1" applyFill="1" applyBorder="1" applyAlignment="1">
      <alignment horizontal="center" vertical="center" wrapText="1"/>
    </xf>
    <xf numFmtId="0" fontId="39" fillId="5" borderId="134" xfId="0" applyFont="1" applyFill="1" applyBorder="1" applyAlignment="1">
      <alignment horizontal="center" vertical="center" wrapText="1"/>
    </xf>
    <xf numFmtId="0" fontId="39" fillId="5" borderId="71" xfId="0" applyFont="1" applyFill="1" applyBorder="1" applyAlignment="1">
      <alignment horizontal="center" vertical="center" wrapText="1"/>
    </xf>
    <xf numFmtId="0" fontId="39" fillId="5" borderId="23" xfId="0" applyFont="1" applyFill="1" applyBorder="1" applyAlignment="1">
      <alignment horizontal="center" vertical="center" wrapText="1"/>
    </xf>
    <xf numFmtId="0" fontId="39" fillId="5" borderId="72" xfId="0" applyFont="1" applyFill="1" applyBorder="1" applyAlignment="1">
      <alignment horizontal="center" vertical="center" wrapText="1"/>
    </xf>
    <xf numFmtId="0" fontId="39" fillId="5" borderId="86" xfId="0" applyFont="1" applyFill="1" applyBorder="1" applyAlignment="1">
      <alignment horizontal="center" vertical="center" wrapText="1"/>
    </xf>
    <xf numFmtId="0" fontId="21" fillId="5" borderId="23" xfId="0" applyFont="1" applyFill="1" applyBorder="1" applyAlignment="1">
      <alignment horizontal="center" vertical="center" wrapText="1"/>
    </xf>
    <xf numFmtId="0" fontId="20" fillId="5" borderId="134" xfId="0" applyFont="1" applyFill="1" applyBorder="1" applyAlignment="1">
      <alignment horizontal="center" vertical="center" wrapText="1"/>
    </xf>
    <xf numFmtId="0" fontId="20" fillId="5" borderId="86" xfId="0" applyFont="1" applyFill="1" applyBorder="1" applyAlignment="1">
      <alignment horizontal="center" vertical="center" wrapText="1"/>
    </xf>
    <xf numFmtId="0" fontId="20" fillId="19" borderId="27" xfId="0" applyFont="1" applyFill="1" applyBorder="1" applyAlignment="1">
      <alignment horizontal="center" vertical="center"/>
    </xf>
    <xf numFmtId="0" fontId="20" fillId="17" borderId="0" xfId="0" applyFont="1" applyFill="1" applyBorder="1" applyAlignment="1">
      <alignment horizontal="center"/>
    </xf>
    <xf numFmtId="0" fontId="20" fillId="9" borderId="0" xfId="0" applyFont="1" applyFill="1" applyBorder="1" applyAlignment="1">
      <alignment horizontal="center"/>
    </xf>
    <xf numFmtId="0" fontId="20" fillId="5" borderId="0" xfId="0" applyFont="1" applyFill="1" applyAlignment="1">
      <alignment horizontal="center"/>
    </xf>
    <xf numFmtId="0" fontId="32" fillId="5" borderId="57" xfId="0" applyFont="1" applyFill="1" applyBorder="1" applyAlignment="1">
      <alignment horizontal="center" vertical="center" wrapText="1"/>
    </xf>
    <xf numFmtId="0" fontId="20" fillId="16" borderId="0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21" fillId="5" borderId="72" xfId="0" applyNumberFormat="1" applyFont="1" applyFill="1" applyBorder="1" applyAlignment="1">
      <alignment horizontal="center"/>
    </xf>
    <xf numFmtId="0" fontId="34" fillId="5" borderId="2" xfId="0" applyFont="1" applyFill="1" applyBorder="1" applyAlignment="1">
      <alignment horizontal="center"/>
    </xf>
    <xf numFmtId="0" fontId="33" fillId="5" borderId="2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0" fillId="5" borderId="11" xfId="0" applyFont="1" applyFill="1" applyBorder="1" applyAlignment="1">
      <alignment horizontal="center" vertical="center"/>
    </xf>
    <xf numFmtId="0" fontId="20" fillId="5" borderId="28" xfId="0" applyFont="1" applyFill="1" applyBorder="1" applyAlignment="1">
      <alignment horizontal="center"/>
    </xf>
    <xf numFmtId="0" fontId="20" fillId="5" borderId="12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/>
    </xf>
    <xf numFmtId="0" fontId="20" fillId="5" borderId="58" xfId="0" applyFont="1" applyFill="1" applyBorder="1" applyAlignment="1">
      <alignment horizontal="center"/>
    </xf>
    <xf numFmtId="0" fontId="20" fillId="5" borderId="18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horizontal="center"/>
    </xf>
    <xf numFmtId="0" fontId="20" fillId="5" borderId="25" xfId="0" applyFont="1" applyFill="1" applyBorder="1" applyAlignment="1">
      <alignment horizontal="center"/>
    </xf>
    <xf numFmtId="0" fontId="20" fillId="5" borderId="67" xfId="0" applyFont="1" applyFill="1" applyBorder="1" applyAlignment="1">
      <alignment horizontal="center" vertical="center"/>
    </xf>
    <xf numFmtId="0" fontId="20" fillId="5" borderId="43" xfId="0" applyFont="1" applyFill="1" applyBorder="1" applyAlignment="1">
      <alignment horizontal="center"/>
    </xf>
    <xf numFmtId="0" fontId="20" fillId="5" borderId="30" xfId="0" applyFont="1" applyFill="1" applyBorder="1" applyAlignment="1">
      <alignment horizontal="center"/>
    </xf>
    <xf numFmtId="0" fontId="20" fillId="5" borderId="105" xfId="0" applyFont="1" applyFill="1" applyBorder="1" applyAlignment="1">
      <alignment horizontal="center"/>
    </xf>
    <xf numFmtId="0" fontId="21" fillId="5" borderId="21" xfId="0" applyFont="1" applyFill="1" applyBorder="1" applyAlignment="1">
      <alignment horizontal="center" vertical="center" wrapText="1"/>
    </xf>
    <xf numFmtId="0" fontId="21" fillId="5" borderId="23" xfId="0" applyFont="1" applyFill="1" applyBorder="1" applyAlignment="1">
      <alignment horizontal="center" vertical="center"/>
    </xf>
    <xf numFmtId="0" fontId="20" fillId="5" borderId="109" xfId="0" applyFont="1" applyFill="1" applyBorder="1"/>
    <xf numFmtId="0" fontId="0" fillId="5" borderId="33" xfId="0" applyFont="1" applyFill="1" applyBorder="1" applyAlignment="1">
      <alignment horizontal="center"/>
    </xf>
    <xf numFmtId="0" fontId="1" fillId="21" borderId="41" xfId="0" applyFont="1" applyFill="1" applyBorder="1" applyAlignment="1">
      <alignment horizontal="center" vertical="center" wrapText="1"/>
    </xf>
    <xf numFmtId="0" fontId="1" fillId="12" borderId="37" xfId="0" applyFont="1" applyFill="1" applyBorder="1" applyAlignment="1">
      <alignment horizontal="center" vertical="center" wrapText="1"/>
    </xf>
    <xf numFmtId="0" fontId="20" fillId="0" borderId="65" xfId="0" applyFont="1" applyBorder="1" applyAlignment="1">
      <alignment horizontal="center"/>
    </xf>
    <xf numFmtId="0" fontId="20" fillId="20" borderId="135" xfId="0" applyFont="1" applyFill="1" applyBorder="1" applyAlignment="1">
      <alignment horizontal="center"/>
    </xf>
    <xf numFmtId="0" fontId="20" fillId="2" borderId="16" xfId="0" applyFont="1" applyFill="1" applyBorder="1" applyAlignment="1">
      <alignment horizontal="center" vertical="center"/>
    </xf>
    <xf numFmtId="0" fontId="20" fillId="2" borderId="66" xfId="0" applyFont="1" applyFill="1" applyBorder="1" applyAlignment="1">
      <alignment horizontal="center" vertical="center"/>
    </xf>
    <xf numFmtId="0" fontId="20" fillId="0" borderId="89" xfId="0" applyFont="1" applyFill="1" applyBorder="1" applyAlignment="1">
      <alignment horizontal="center" vertical="center"/>
    </xf>
    <xf numFmtId="0" fontId="20" fillId="5" borderId="7" xfId="1" applyNumberFormat="1" applyFont="1" applyFill="1" applyBorder="1" applyAlignment="1">
      <alignment horizontal="center"/>
    </xf>
    <xf numFmtId="0" fontId="20" fillId="5" borderId="9" xfId="0" applyNumberFormat="1" applyFont="1" applyFill="1" applyBorder="1" applyAlignment="1">
      <alignment horizontal="center"/>
    </xf>
    <xf numFmtId="0" fontId="21" fillId="5" borderId="84" xfId="0" applyFont="1" applyFill="1" applyBorder="1" applyAlignment="1">
      <alignment horizontal="center" vertical="center"/>
    </xf>
    <xf numFmtId="0" fontId="20" fillId="19" borderId="24" xfId="0" applyFont="1" applyFill="1" applyBorder="1" applyAlignment="1">
      <alignment horizontal="center"/>
    </xf>
    <xf numFmtId="0" fontId="20" fillId="19" borderId="31" xfId="0" applyFont="1" applyFill="1" applyBorder="1" applyAlignment="1">
      <alignment horizontal="center"/>
    </xf>
    <xf numFmtId="0" fontId="20" fillId="5" borderId="133" xfId="0" applyFont="1" applyFill="1" applyBorder="1" applyAlignment="1">
      <alignment horizontal="center" vertical="center"/>
    </xf>
    <xf numFmtId="0" fontId="20" fillId="5" borderId="23" xfId="0" applyFont="1" applyFill="1" applyBorder="1" applyAlignment="1">
      <alignment horizontal="center" vertical="center"/>
    </xf>
    <xf numFmtId="0" fontId="21" fillId="5" borderId="30" xfId="0" applyFont="1" applyFill="1" applyBorder="1" applyAlignment="1">
      <alignment horizontal="center" vertical="center"/>
    </xf>
    <xf numFmtId="0" fontId="20" fillId="5" borderId="0" xfId="0" applyFont="1" applyFill="1" applyAlignment="1">
      <alignment horizontal="center" wrapText="1"/>
    </xf>
    <xf numFmtId="0" fontId="24" fillId="5" borderId="21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wrapText="1"/>
    </xf>
    <xf numFmtId="0" fontId="20" fillId="5" borderId="0" xfId="0" applyFont="1" applyFill="1" applyBorder="1" applyAlignment="1">
      <alignment horizontal="center" wrapText="1"/>
    </xf>
    <xf numFmtId="0" fontId="20" fillId="5" borderId="113" xfId="0" applyFont="1" applyFill="1" applyBorder="1" applyAlignment="1">
      <alignment horizontal="left" vertical="center"/>
    </xf>
    <xf numFmtId="0" fontId="21" fillId="5" borderId="71" xfId="0" applyFont="1" applyFill="1" applyBorder="1" applyAlignment="1">
      <alignment horizontal="center"/>
    </xf>
    <xf numFmtId="0" fontId="21" fillId="5" borderId="7" xfId="0" applyFont="1" applyFill="1" applyBorder="1" applyAlignment="1">
      <alignment horizontal="center"/>
    </xf>
    <xf numFmtId="0" fontId="20" fillId="5" borderId="94" xfId="0" applyFont="1" applyFill="1" applyBorder="1"/>
    <xf numFmtId="0" fontId="21" fillId="5" borderId="73" xfId="0" applyFont="1" applyFill="1" applyBorder="1" applyAlignment="1">
      <alignment horizontal="center"/>
    </xf>
    <xf numFmtId="0" fontId="21" fillId="5" borderId="77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 vertical="center" wrapText="1"/>
    </xf>
    <xf numFmtId="0" fontId="34" fillId="5" borderId="9" xfId="0" applyFont="1" applyFill="1" applyBorder="1" applyAlignment="1">
      <alignment horizontal="center" vertical="center" wrapText="1"/>
    </xf>
    <xf numFmtId="0" fontId="34" fillId="5" borderId="21" xfId="0" applyFont="1" applyFill="1" applyBorder="1" applyAlignment="1">
      <alignment horizontal="center" vertical="center" wrapText="1"/>
    </xf>
    <xf numFmtId="0" fontId="38" fillId="5" borderId="34" xfId="0" applyFont="1" applyFill="1" applyBorder="1" applyAlignment="1">
      <alignment horizontal="center"/>
    </xf>
    <xf numFmtId="0" fontId="20" fillId="5" borderId="80" xfId="0" applyFont="1" applyFill="1" applyBorder="1"/>
    <xf numFmtId="0" fontId="25" fillId="5" borderId="46" xfId="0" applyFont="1" applyFill="1" applyBorder="1" applyAlignment="1">
      <alignment horizontal="center" vertical="center"/>
    </xf>
    <xf numFmtId="0" fontId="20" fillId="5" borderId="32" xfId="0" applyFont="1" applyFill="1" applyBorder="1"/>
    <xf numFmtId="0" fontId="20" fillId="5" borderId="26" xfId="0" applyFont="1" applyFill="1" applyBorder="1"/>
    <xf numFmtId="0" fontId="20" fillId="5" borderId="89" xfId="0" applyFont="1" applyFill="1" applyBorder="1" applyAlignment="1">
      <alignment horizontal="center" vertical="center"/>
    </xf>
    <xf numFmtId="0" fontId="25" fillId="5" borderId="65" xfId="0" applyFont="1" applyFill="1" applyBorder="1" applyAlignment="1">
      <alignment horizontal="center" vertical="center"/>
    </xf>
    <xf numFmtId="0" fontId="21" fillId="5" borderId="46" xfId="0" applyFont="1" applyFill="1" applyBorder="1" applyAlignment="1">
      <alignment horizontal="center" vertical="center"/>
    </xf>
    <xf numFmtId="0" fontId="20" fillId="5" borderId="48" xfId="0" applyFont="1" applyFill="1" applyBorder="1" applyAlignment="1">
      <alignment horizontal="center"/>
    </xf>
    <xf numFmtId="0" fontId="21" fillId="5" borderId="65" xfId="0" applyNumberFormat="1" applyFont="1" applyFill="1" applyBorder="1" applyAlignment="1">
      <alignment horizontal="center" vertical="center"/>
    </xf>
    <xf numFmtId="0" fontId="20" fillId="5" borderId="46" xfId="0" applyFont="1" applyFill="1" applyBorder="1"/>
    <xf numFmtId="0" fontId="20" fillId="5" borderId="51" xfId="0" applyFont="1" applyFill="1" applyBorder="1" applyAlignment="1">
      <alignment horizontal="left"/>
    </xf>
    <xf numFmtId="0" fontId="20" fillId="5" borderId="46" xfId="0" applyFont="1" applyFill="1" applyBorder="1" applyAlignment="1">
      <alignment horizontal="center" wrapText="1"/>
    </xf>
    <xf numFmtId="0" fontId="20" fillId="5" borderId="46" xfId="0" applyFont="1" applyFill="1" applyBorder="1" applyAlignment="1">
      <alignment horizontal="center" vertical="center" wrapText="1"/>
    </xf>
    <xf numFmtId="0" fontId="20" fillId="5" borderId="19" xfId="0" applyFont="1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26" fillId="5" borderId="0" xfId="0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horizontal="center"/>
    </xf>
    <xf numFmtId="0" fontId="21" fillId="5" borderId="13" xfId="0" applyFont="1" applyFill="1" applyBorder="1" applyAlignment="1">
      <alignment horizontal="center"/>
    </xf>
    <xf numFmtId="0" fontId="20" fillId="5" borderId="73" xfId="0" applyFont="1" applyFill="1" applyBorder="1" applyAlignment="1">
      <alignment horizontal="center"/>
    </xf>
    <xf numFmtId="0" fontId="37" fillId="5" borderId="54" xfId="0" applyFont="1" applyFill="1" applyBorder="1" applyAlignment="1">
      <alignment horizontal="left" vertical="center"/>
    </xf>
    <xf numFmtId="0" fontId="20" fillId="5" borderId="69" xfId="0" applyFont="1" applyFill="1" applyBorder="1" applyAlignment="1">
      <alignment horizontal="center"/>
    </xf>
    <xf numFmtId="0" fontId="1" fillId="0" borderId="65" xfId="0" applyFont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12" borderId="41" xfId="0" applyFont="1" applyFill="1" applyBorder="1" applyAlignment="1">
      <alignment horizontal="center" vertical="center" wrapText="1"/>
    </xf>
    <xf numFmtId="0" fontId="20" fillId="20" borderId="86" xfId="0" applyFont="1" applyFill="1" applyBorder="1" applyAlignment="1">
      <alignment horizontal="center"/>
    </xf>
    <xf numFmtId="0" fontId="1" fillId="0" borderId="114" xfId="0" applyFont="1" applyBorder="1" applyAlignment="1">
      <alignment horizontal="center" vertical="center"/>
    </xf>
    <xf numFmtId="0" fontId="37" fillId="5" borderId="53" xfId="0" applyFont="1" applyFill="1" applyBorder="1"/>
    <xf numFmtId="0" fontId="37" fillId="5" borderId="52" xfId="0" applyFont="1" applyFill="1" applyBorder="1" applyAlignment="1">
      <alignment horizontal="left" vertical="center"/>
    </xf>
    <xf numFmtId="0" fontId="21" fillId="5" borderId="78" xfId="0" applyFont="1" applyFill="1" applyBorder="1" applyAlignment="1">
      <alignment vertical="center"/>
    </xf>
    <xf numFmtId="0" fontId="21" fillId="5" borderId="84" xfId="0" applyFont="1" applyFill="1" applyBorder="1" applyAlignment="1">
      <alignment vertical="center"/>
    </xf>
    <xf numFmtId="0" fontId="21" fillId="5" borderId="85" xfId="0" applyFont="1" applyFill="1" applyBorder="1" applyAlignment="1">
      <alignment vertical="center"/>
    </xf>
    <xf numFmtId="0" fontId="21" fillId="5" borderId="119" xfId="0" applyFont="1" applyFill="1" applyBorder="1" applyAlignment="1">
      <alignment horizontal="center"/>
    </xf>
    <xf numFmtId="0" fontId="21" fillId="5" borderId="84" xfId="0" applyFont="1" applyFill="1" applyBorder="1" applyAlignment="1">
      <alignment horizontal="center"/>
    </xf>
    <xf numFmtId="0" fontId="20" fillId="2" borderId="12" xfId="0" applyFont="1" applyFill="1" applyBorder="1" applyAlignment="1">
      <alignment horizontal="center" vertical="center"/>
    </xf>
    <xf numFmtId="0" fontId="20" fillId="2" borderId="136" xfId="0" applyFont="1" applyFill="1" applyBorder="1" applyAlignment="1">
      <alignment horizontal="center" vertical="center"/>
    </xf>
    <xf numFmtId="0" fontId="20" fillId="2" borderId="137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20" fillId="5" borderId="0" xfId="0" applyFont="1" applyFill="1" applyBorder="1" applyAlignment="1"/>
    <xf numFmtId="0" fontId="20" fillId="21" borderId="0" xfId="0" applyFont="1" applyFill="1" applyBorder="1" applyAlignment="1">
      <alignment horizontal="center"/>
    </xf>
    <xf numFmtId="0" fontId="20" fillId="20" borderId="131" xfId="0" applyFont="1" applyFill="1" applyBorder="1" applyAlignment="1">
      <alignment horizontal="center"/>
    </xf>
    <xf numFmtId="0" fontId="20" fillId="20" borderId="127" xfId="0" applyFont="1" applyFill="1" applyBorder="1" applyAlignment="1">
      <alignment horizontal="center"/>
    </xf>
    <xf numFmtId="0" fontId="20" fillId="20" borderId="130" xfId="0" applyFont="1" applyFill="1" applyBorder="1" applyAlignment="1">
      <alignment horizontal="center"/>
    </xf>
    <xf numFmtId="0" fontId="20" fillId="22" borderId="9" xfId="0" applyFont="1" applyFill="1" applyBorder="1" applyAlignment="1">
      <alignment horizontal="center"/>
    </xf>
    <xf numFmtId="0" fontId="20" fillId="22" borderId="21" xfId="0" applyFont="1" applyFill="1" applyBorder="1" applyAlignment="1">
      <alignment horizontal="center"/>
    </xf>
    <xf numFmtId="0" fontId="0" fillId="5" borderId="71" xfId="0" applyFill="1" applyBorder="1"/>
    <xf numFmtId="0" fontId="0" fillId="0" borderId="77" xfId="0" applyFont="1" applyFill="1" applyBorder="1" applyAlignment="1">
      <alignment horizontal="center"/>
    </xf>
    <xf numFmtId="0" fontId="38" fillId="5" borderId="115" xfId="0" applyFont="1" applyFill="1" applyBorder="1" applyAlignment="1">
      <alignment horizontal="center"/>
    </xf>
    <xf numFmtId="0" fontId="38" fillId="5" borderId="69" xfId="0" applyFont="1" applyFill="1" applyBorder="1" applyAlignment="1">
      <alignment horizontal="center"/>
    </xf>
    <xf numFmtId="0" fontId="38" fillId="5" borderId="70" xfId="0" applyFont="1" applyFill="1" applyBorder="1" applyAlignment="1">
      <alignment horizontal="center"/>
    </xf>
    <xf numFmtId="0" fontId="25" fillId="5" borderId="56" xfId="0" applyFont="1" applyFill="1" applyBorder="1" applyAlignment="1">
      <alignment horizontal="center"/>
    </xf>
    <xf numFmtId="0" fontId="1" fillId="18" borderId="81" xfId="0" applyFont="1" applyFill="1" applyBorder="1" applyAlignment="1">
      <alignment horizontal="center"/>
    </xf>
    <xf numFmtId="0" fontId="0" fillId="18" borderId="35" xfId="0" applyFill="1" applyBorder="1" applyAlignment="1">
      <alignment horizontal="center"/>
    </xf>
    <xf numFmtId="0" fontId="0" fillId="18" borderId="37" xfId="0" applyFill="1" applyBorder="1" applyAlignment="1">
      <alignment horizontal="center"/>
    </xf>
    <xf numFmtId="0" fontId="21" fillId="5" borderId="0" xfId="0" applyFont="1" applyFill="1" applyBorder="1" applyAlignment="1">
      <alignment horizontal="center" vertical="center" wrapText="1"/>
    </xf>
    <xf numFmtId="0" fontId="21" fillId="5" borderId="45" xfId="0" applyFont="1" applyFill="1" applyBorder="1" applyAlignment="1">
      <alignment horizontal="center" vertical="center" wrapText="1"/>
    </xf>
    <xf numFmtId="0" fontId="21" fillId="5" borderId="43" xfId="0" applyFont="1" applyFill="1" applyBorder="1" applyAlignment="1">
      <alignment horizontal="center" vertical="center" wrapText="1"/>
    </xf>
    <xf numFmtId="0" fontId="21" fillId="5" borderId="78" xfId="0" applyFont="1" applyFill="1" applyBorder="1" applyAlignment="1">
      <alignment horizontal="center" vertical="center"/>
    </xf>
    <xf numFmtId="0" fontId="21" fillId="5" borderId="85" xfId="0" applyFont="1" applyFill="1" applyBorder="1" applyAlignment="1">
      <alignment horizontal="center" vertical="center"/>
    </xf>
    <xf numFmtId="0" fontId="21" fillId="5" borderId="61" xfId="0" applyFont="1" applyFill="1" applyBorder="1" applyAlignment="1">
      <alignment horizontal="center" vertical="center"/>
    </xf>
    <xf numFmtId="0" fontId="21" fillId="5" borderId="43" xfId="0" applyFont="1" applyFill="1" applyBorder="1" applyAlignment="1">
      <alignment horizontal="center" vertical="center"/>
    </xf>
    <xf numFmtId="0" fontId="21" fillId="5" borderId="84" xfId="0" applyFont="1" applyFill="1" applyBorder="1" applyAlignment="1">
      <alignment horizontal="center" vertical="center"/>
    </xf>
    <xf numFmtId="0" fontId="21" fillId="5" borderId="47" xfId="0" applyFont="1" applyFill="1" applyBorder="1" applyAlignment="1">
      <alignment horizontal="center" vertical="center" wrapText="1"/>
    </xf>
    <xf numFmtId="0" fontId="21" fillId="5" borderId="48" xfId="0" applyFont="1" applyFill="1" applyBorder="1" applyAlignment="1">
      <alignment horizontal="center" vertical="center" wrapText="1"/>
    </xf>
    <xf numFmtId="0" fontId="21" fillId="5" borderId="30" xfId="0" applyFont="1" applyFill="1" applyBorder="1" applyAlignment="1">
      <alignment horizontal="center" vertical="center" wrapText="1"/>
    </xf>
    <xf numFmtId="0" fontId="21" fillId="5" borderId="47" xfId="0" applyFont="1" applyFill="1" applyBorder="1" applyAlignment="1">
      <alignment horizontal="center" vertical="center"/>
    </xf>
    <xf numFmtId="0" fontId="21" fillId="5" borderId="48" xfId="0" applyFont="1" applyFill="1" applyBorder="1" applyAlignment="1">
      <alignment horizontal="center" vertical="center"/>
    </xf>
    <xf numFmtId="0" fontId="21" fillId="0" borderId="47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5" fillId="5" borderId="58" xfId="0" applyFont="1" applyFill="1" applyBorder="1" applyAlignment="1">
      <alignment horizontal="center" vertical="center"/>
    </xf>
    <xf numFmtId="0" fontId="25" fillId="5" borderId="65" xfId="0" applyFont="1" applyFill="1" applyBorder="1" applyAlignment="1">
      <alignment horizontal="center" vertical="center"/>
    </xf>
    <xf numFmtId="0" fontId="1" fillId="5" borderId="81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/>
    </xf>
  </cellXfs>
  <cellStyles count="3">
    <cellStyle name="Calculation" xfId="2" builtinId="22"/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7D7F5"/>
      <color rgb="FFF6FB93"/>
      <color rgb="FF98E3F2"/>
      <color rgb="FF0ED3E2"/>
      <color rgb="FFFFCF37"/>
      <color rgb="FF98DF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Z2367"/>
  <sheetViews>
    <sheetView topLeftCell="A164" zoomScale="79" zoomScaleNormal="79" workbookViewId="0">
      <pane xSplit="2" topLeftCell="D1" activePane="topRight" state="frozen"/>
      <selection pane="topRight" activeCell="P181" sqref="P181"/>
    </sheetView>
  </sheetViews>
  <sheetFormatPr defaultRowHeight="14.4" x14ac:dyDescent="0.3"/>
  <cols>
    <col min="1" max="1" width="5.5546875" customWidth="1"/>
    <col min="2" max="2" width="27.6640625" style="41" customWidth="1"/>
    <col min="3" max="3" width="13.6640625" style="1" customWidth="1"/>
    <col min="4" max="4" width="13.6640625" style="13" customWidth="1"/>
    <col min="5" max="5" width="13.6640625" style="1" customWidth="1"/>
    <col min="6" max="6" width="13.6640625" style="13" customWidth="1"/>
    <col min="7" max="7" width="13.6640625" style="1" customWidth="1"/>
    <col min="8" max="8" width="17.33203125" style="13" customWidth="1"/>
    <col min="9" max="9" width="13.6640625" style="23" customWidth="1"/>
    <col min="10" max="10" width="17.33203125" style="13" customWidth="1"/>
    <col min="11" max="11" width="13.6640625" style="23" customWidth="1"/>
    <col min="12" max="12" width="13.6640625" style="13" customWidth="1"/>
    <col min="13" max="13" width="13.6640625" style="23" customWidth="1"/>
    <col min="14" max="14" width="14.21875" style="13" customWidth="1"/>
    <col min="15" max="15" width="13.6640625" style="23" customWidth="1"/>
    <col min="16" max="16" width="13.6640625" style="13" customWidth="1"/>
    <col min="17" max="17" width="13.6640625" style="23" customWidth="1"/>
    <col min="18" max="18" width="13.6640625" style="1" customWidth="1"/>
    <col min="19" max="19" width="13.6640625" style="14" customWidth="1"/>
    <col min="20" max="20" width="13.6640625" style="13" customWidth="1"/>
    <col min="21" max="21" width="13.6640625" style="70" customWidth="1"/>
    <col min="22" max="22" width="13.6640625" style="1" customWidth="1"/>
    <col min="23" max="23" width="13.6640625" style="70" customWidth="1"/>
    <col min="24" max="24" width="13.6640625" style="89" customWidth="1"/>
    <col min="25" max="25" width="13.6640625" style="70" customWidth="1"/>
    <col min="26" max="26" width="5.109375" style="89" customWidth="1"/>
    <col min="27" max="27" width="12" style="5" customWidth="1"/>
    <col min="28" max="28" width="13.44140625" style="84" customWidth="1"/>
    <col min="29" max="30" width="7.5546875" style="10" customWidth="1"/>
    <col min="31" max="31" width="9" style="10" customWidth="1"/>
    <col min="32" max="32" width="7.5546875" style="10" customWidth="1"/>
    <col min="33" max="33" width="8.6640625" style="10" customWidth="1"/>
    <col min="34" max="34" width="7.88671875" style="10" customWidth="1"/>
    <col min="35" max="35" width="12.44140625" style="176" customWidth="1"/>
    <col min="36" max="36" width="12.88671875" style="10" customWidth="1"/>
    <col min="37" max="37" width="12.6640625" style="10" customWidth="1"/>
    <col min="38" max="38" width="11.77734375" style="10" customWidth="1"/>
    <col min="39" max="39" width="12.6640625" customWidth="1"/>
    <col min="40" max="40" width="11.44140625" style="44" customWidth="1"/>
    <col min="41" max="41" width="10.6640625" bestFit="1" customWidth="1"/>
    <col min="42" max="42" width="10.5546875" style="1" customWidth="1"/>
    <col min="43" max="43" width="10.33203125" bestFit="1" customWidth="1"/>
  </cols>
  <sheetData>
    <row r="1" spans="1:43" ht="27" customHeight="1" thickTop="1" thickBot="1" x14ac:dyDescent="0.5">
      <c r="A1" s="441"/>
      <c r="B1" s="447" t="s">
        <v>90</v>
      </c>
      <c r="C1" s="585"/>
      <c r="D1" s="18"/>
      <c r="E1" s="586"/>
      <c r="F1" s="22"/>
      <c r="G1" s="586"/>
      <c r="H1" s="18"/>
      <c r="I1" s="54"/>
      <c r="J1" s="18"/>
      <c r="K1" s="54"/>
      <c r="L1" s="18"/>
      <c r="M1" s="54"/>
      <c r="N1" s="18"/>
      <c r="O1" s="54"/>
      <c r="P1" s="18"/>
      <c r="Q1" s="54"/>
      <c r="R1" s="49"/>
      <c r="S1" s="28"/>
      <c r="T1" s="18"/>
      <c r="U1" s="60"/>
      <c r="V1" s="49"/>
      <c r="W1" s="60"/>
      <c r="X1" s="49"/>
      <c r="Y1" s="60"/>
      <c r="Z1" s="724"/>
      <c r="AA1" s="757"/>
      <c r="AB1" s="119"/>
      <c r="AC1" s="470"/>
      <c r="AD1" s="588" t="s">
        <v>1</v>
      </c>
      <c r="AE1" s="589"/>
      <c r="AF1" s="590" t="s">
        <v>1</v>
      </c>
      <c r="AG1" s="472"/>
      <c r="AH1" s="590" t="s">
        <v>1</v>
      </c>
      <c r="AI1" s="472"/>
      <c r="AJ1" s="591" t="s">
        <v>1</v>
      </c>
      <c r="AK1" s="471"/>
      <c r="AL1" s="592" t="s">
        <v>1</v>
      </c>
      <c r="AM1" s="593"/>
      <c r="AN1" s="31"/>
    </row>
    <row r="2" spans="1:43" s="9" customFormat="1" ht="61.2" customHeight="1" thickTop="1" thickBot="1" x14ac:dyDescent="0.35">
      <c r="A2" s="442"/>
      <c r="B2" s="446" t="s">
        <v>2</v>
      </c>
      <c r="C2" s="477" t="s">
        <v>3</v>
      </c>
      <c r="D2" s="610" t="s">
        <v>140</v>
      </c>
      <c r="E2" s="448" t="s">
        <v>3</v>
      </c>
      <c r="F2" s="47" t="s">
        <v>141</v>
      </c>
      <c r="G2" s="448" t="s">
        <v>3</v>
      </c>
      <c r="H2" s="450" t="s">
        <v>142</v>
      </c>
      <c r="I2" s="451" t="s">
        <v>3</v>
      </c>
      <c r="J2" s="450" t="s">
        <v>143</v>
      </c>
      <c r="K2" s="451" t="s">
        <v>3</v>
      </c>
      <c r="L2" s="452" t="s">
        <v>144</v>
      </c>
      <c r="M2" s="451" t="s">
        <v>3</v>
      </c>
      <c r="N2" s="452" t="s">
        <v>145</v>
      </c>
      <c r="O2" s="451" t="s">
        <v>3</v>
      </c>
      <c r="P2" s="453" t="s">
        <v>1</v>
      </c>
      <c r="Q2" s="451" t="s">
        <v>3</v>
      </c>
      <c r="R2" s="107" t="s">
        <v>1</v>
      </c>
      <c r="S2" s="448" t="s">
        <v>3</v>
      </c>
      <c r="T2" s="454" t="s">
        <v>1</v>
      </c>
      <c r="U2" s="448" t="s">
        <v>3</v>
      </c>
      <c r="V2" s="455" t="s">
        <v>1</v>
      </c>
      <c r="W2" s="448" t="s">
        <v>3</v>
      </c>
      <c r="X2" s="456" t="s">
        <v>1</v>
      </c>
      <c r="Y2" s="448" t="s">
        <v>3</v>
      </c>
      <c r="Z2" s="456" t="s">
        <v>1</v>
      </c>
      <c r="AA2" s="758" t="s">
        <v>125</v>
      </c>
      <c r="AB2" s="457" t="s">
        <v>4</v>
      </c>
      <c r="AC2" s="458" t="s">
        <v>20</v>
      </c>
      <c r="AD2" s="587" t="s">
        <v>6</v>
      </c>
      <c r="AE2" s="458" t="s">
        <v>21</v>
      </c>
      <c r="AF2" s="459" t="s">
        <v>8</v>
      </c>
      <c r="AG2" s="460" t="s">
        <v>22</v>
      </c>
      <c r="AH2" s="459" t="s">
        <v>10</v>
      </c>
      <c r="AI2" s="461" t="s">
        <v>11</v>
      </c>
      <c r="AJ2" s="462" t="s">
        <v>12</v>
      </c>
      <c r="AK2" s="463" t="s">
        <v>13</v>
      </c>
      <c r="AL2" s="448" t="s">
        <v>14</v>
      </c>
      <c r="AM2" s="464" t="s">
        <v>15</v>
      </c>
      <c r="AN2" s="465" t="s">
        <v>16</v>
      </c>
    </row>
    <row r="3" spans="1:43" s="226" customFormat="1" ht="16.5" customHeight="1" thickTop="1" x14ac:dyDescent="0.25">
      <c r="A3" s="337"/>
      <c r="B3" s="357" t="s">
        <v>93</v>
      </c>
      <c r="C3" s="222" t="s">
        <v>17</v>
      </c>
      <c r="D3" s="224">
        <v>0</v>
      </c>
      <c r="E3" s="222" t="s">
        <v>17</v>
      </c>
      <c r="F3" s="224">
        <v>0</v>
      </c>
      <c r="G3" s="222"/>
      <c r="H3" s="224"/>
      <c r="I3" s="215"/>
      <c r="J3" s="224"/>
      <c r="K3" s="215"/>
      <c r="L3" s="224"/>
      <c r="M3" s="215"/>
      <c r="N3" s="224"/>
      <c r="O3" s="215"/>
      <c r="P3" s="224"/>
      <c r="Q3" s="215"/>
      <c r="R3" s="214"/>
      <c r="S3" s="222"/>
      <c r="T3" s="224"/>
      <c r="U3" s="222"/>
      <c r="V3" s="214"/>
      <c r="W3" s="222"/>
      <c r="X3" s="214"/>
      <c r="Y3" s="222"/>
      <c r="Z3" s="709"/>
      <c r="AA3" s="759"/>
      <c r="AB3" s="228">
        <f>SUM(D3,F3,H3,J3,L3,N3,P3,R3,T3,V3,X3,Z3,AA3)</f>
        <v>0</v>
      </c>
      <c r="AC3" s="303"/>
      <c r="AD3" s="244"/>
      <c r="AE3" s="305"/>
      <c r="AF3" s="304"/>
      <c r="AG3" s="305"/>
      <c r="AH3" s="304"/>
      <c r="AI3" s="282"/>
      <c r="AJ3" s="306"/>
      <c r="AK3" s="307"/>
      <c r="AL3" s="305"/>
      <c r="AM3" s="381"/>
      <c r="AN3" s="328"/>
      <c r="AP3" s="335"/>
    </row>
    <row r="4" spans="1:43" s="226" customFormat="1" ht="18" customHeight="1" thickBot="1" x14ac:dyDescent="0.3">
      <c r="A4" s="337"/>
      <c r="B4" s="357"/>
      <c r="C4" s="222"/>
      <c r="D4" s="224"/>
      <c r="E4" s="222"/>
      <c r="F4" s="224"/>
      <c r="G4" s="222"/>
      <c r="H4" s="224"/>
      <c r="I4" s="215"/>
      <c r="J4" s="224"/>
      <c r="K4" s="215"/>
      <c r="L4" s="224"/>
      <c r="M4" s="215"/>
      <c r="N4" s="224"/>
      <c r="O4" s="215"/>
      <c r="P4" s="224"/>
      <c r="Q4" s="354"/>
      <c r="R4" s="353"/>
      <c r="S4" s="352"/>
      <c r="T4" s="355"/>
      <c r="U4" s="222"/>
      <c r="V4" s="353"/>
      <c r="W4" s="222"/>
      <c r="X4" s="353"/>
      <c r="Y4" s="222"/>
      <c r="Z4" s="694"/>
      <c r="AA4" s="759"/>
      <c r="AB4" s="228">
        <f>SUM(D4,F4,H4,J4,L4,N4,P4,R4,T4,V4,X4,Z4)</f>
        <v>0</v>
      </c>
      <c r="AC4" s="299"/>
      <c r="AD4" s="278"/>
      <c r="AE4" s="300"/>
      <c r="AF4" s="278"/>
      <c r="AG4" s="300"/>
      <c r="AH4" s="278"/>
      <c r="AI4" s="285"/>
      <c r="AJ4" s="259"/>
      <c r="AK4" s="286"/>
      <c r="AL4" s="300"/>
      <c r="AM4" s="234"/>
      <c r="AN4" s="328"/>
      <c r="AP4" s="335"/>
    </row>
    <row r="5" spans="1:43" ht="18.600000000000001" thickTop="1" thickBot="1" x14ac:dyDescent="0.5">
      <c r="A5" s="441"/>
      <c r="B5" s="104" t="s">
        <v>91</v>
      </c>
      <c r="C5" s="585"/>
      <c r="D5" s="18"/>
      <c r="E5" s="17"/>
      <c r="F5" s="18"/>
      <c r="G5" s="17"/>
      <c r="H5" s="18"/>
      <c r="I5" s="54"/>
      <c r="J5" s="18"/>
      <c r="K5" s="54"/>
      <c r="L5" s="18"/>
      <c r="M5" s="54"/>
      <c r="N5" s="18"/>
      <c r="O5" s="54"/>
      <c r="P5" s="18"/>
      <c r="Q5" s="54"/>
      <c r="R5" s="49"/>
      <c r="S5" s="28"/>
      <c r="T5" s="18"/>
      <c r="U5" s="60"/>
      <c r="V5" s="49"/>
      <c r="W5" s="60"/>
      <c r="X5" s="49"/>
      <c r="Y5" s="60"/>
      <c r="Z5" s="724"/>
      <c r="AA5" s="760"/>
      <c r="AB5" s="119"/>
      <c r="AC5" s="470"/>
      <c r="AD5" s="471"/>
      <c r="AE5" s="472"/>
      <c r="AF5" s="471"/>
      <c r="AG5" s="472"/>
      <c r="AH5" s="471"/>
      <c r="AI5" s="472"/>
      <c r="AJ5" s="473"/>
      <c r="AK5" s="471"/>
      <c r="AL5" s="472"/>
      <c r="AM5" s="474"/>
      <c r="AN5" s="31"/>
    </row>
    <row r="6" spans="1:43" s="9" customFormat="1" ht="64.8" customHeight="1" thickTop="1" thickBot="1" x14ac:dyDescent="0.35">
      <c r="A6" s="442"/>
      <c r="B6" s="512" t="s">
        <v>2</v>
      </c>
      <c r="C6" s="609" t="s">
        <v>19</v>
      </c>
      <c r="D6" s="610" t="s">
        <v>140</v>
      </c>
      <c r="E6" s="448" t="s">
        <v>19</v>
      </c>
      <c r="F6" s="47" t="s">
        <v>141</v>
      </c>
      <c r="G6" s="448" t="s">
        <v>19</v>
      </c>
      <c r="H6" s="450" t="s">
        <v>142</v>
      </c>
      <c r="I6" s="451" t="s">
        <v>19</v>
      </c>
      <c r="J6" s="450" t="s">
        <v>143</v>
      </c>
      <c r="K6" s="451" t="s">
        <v>19</v>
      </c>
      <c r="L6" s="452" t="s">
        <v>144</v>
      </c>
      <c r="M6" s="451" t="s">
        <v>19</v>
      </c>
      <c r="N6" s="452" t="s">
        <v>145</v>
      </c>
      <c r="O6" s="451" t="s">
        <v>19</v>
      </c>
      <c r="P6" s="453" t="s">
        <v>1</v>
      </c>
      <c r="Q6" s="451" t="s">
        <v>19</v>
      </c>
      <c r="R6" s="107" t="s">
        <v>1</v>
      </c>
      <c r="S6" s="448" t="s">
        <v>19</v>
      </c>
      <c r="T6" s="454" t="s">
        <v>1</v>
      </c>
      <c r="U6" s="448" t="s">
        <v>19</v>
      </c>
      <c r="V6" s="455" t="s">
        <v>1</v>
      </c>
      <c r="W6" s="448" t="s">
        <v>19</v>
      </c>
      <c r="X6" s="456" t="s">
        <v>1</v>
      </c>
      <c r="Y6" s="448" t="s">
        <v>19</v>
      </c>
      <c r="Z6" s="456" t="s">
        <v>1</v>
      </c>
      <c r="AA6" s="758" t="s">
        <v>125</v>
      </c>
      <c r="AB6" s="457" t="s">
        <v>4</v>
      </c>
      <c r="AC6" s="458" t="s">
        <v>20</v>
      </c>
      <c r="AD6" s="459" t="s">
        <v>6</v>
      </c>
      <c r="AE6" s="460" t="s">
        <v>21</v>
      </c>
      <c r="AF6" s="459" t="s">
        <v>8</v>
      </c>
      <c r="AG6" s="460" t="s">
        <v>22</v>
      </c>
      <c r="AH6" s="459" t="s">
        <v>10</v>
      </c>
      <c r="AI6" s="461" t="s">
        <v>11</v>
      </c>
      <c r="AJ6" s="462" t="s">
        <v>12</v>
      </c>
      <c r="AK6" s="463" t="s">
        <v>13</v>
      </c>
      <c r="AL6" s="448" t="s">
        <v>14</v>
      </c>
      <c r="AM6" s="464" t="s">
        <v>15</v>
      </c>
      <c r="AN6" s="465" t="s">
        <v>16</v>
      </c>
    </row>
    <row r="7" spans="1:43" s="226" customFormat="1" thickTop="1" x14ac:dyDescent="0.25">
      <c r="A7" s="337"/>
      <c r="B7" s="330" t="s">
        <v>158</v>
      </c>
      <c r="C7" s="240" t="s">
        <v>24</v>
      </c>
      <c r="D7" s="241">
        <v>0</v>
      </c>
      <c r="E7" s="240">
        <v>4.8600000000000003</v>
      </c>
      <c r="F7" s="241">
        <v>9</v>
      </c>
      <c r="G7" s="240"/>
      <c r="H7" s="241"/>
      <c r="I7" s="216"/>
      <c r="J7" s="242"/>
      <c r="K7" s="216"/>
      <c r="L7" s="241"/>
      <c r="M7" s="222"/>
      <c r="N7" s="242"/>
      <c r="O7" s="216"/>
      <c r="P7" s="242"/>
      <c r="Q7" s="216"/>
      <c r="R7" s="241"/>
      <c r="S7" s="240"/>
      <c r="T7" s="242"/>
      <c r="U7" s="240"/>
      <c r="V7" s="241"/>
      <c r="W7" s="240"/>
      <c r="X7" s="241"/>
      <c r="Y7" s="240"/>
      <c r="Z7" s="726"/>
      <c r="AA7" s="761"/>
      <c r="AB7" s="228">
        <f>SUM(D7,F7,H7,J7,L7,N7,P7,R7,T7,V7,X7,Z7,AA7)</f>
        <v>9</v>
      </c>
      <c r="AC7" s="229"/>
      <c r="AD7" s="811"/>
      <c r="AE7" s="243"/>
      <c r="AF7" s="230"/>
      <c r="AG7" s="231"/>
      <c r="AH7" s="230"/>
      <c r="AI7" s="282"/>
      <c r="AJ7" s="306"/>
      <c r="AK7" s="307"/>
      <c r="AL7" s="231"/>
      <c r="AM7" s="381"/>
      <c r="AN7" s="302"/>
      <c r="AO7" s="260"/>
      <c r="AP7" s="348"/>
      <c r="AQ7" s="260"/>
    </row>
    <row r="8" spans="1:43" s="226" customFormat="1" ht="13.8" x14ac:dyDescent="0.25">
      <c r="A8" s="337"/>
      <c r="B8" s="357" t="s">
        <v>100</v>
      </c>
      <c r="C8" s="222">
        <v>4.42</v>
      </c>
      <c r="D8" s="214">
        <v>10</v>
      </c>
      <c r="E8" s="222">
        <v>4.1900000000000004</v>
      </c>
      <c r="F8" s="214">
        <v>10</v>
      </c>
      <c r="G8" s="222"/>
      <c r="H8" s="214"/>
      <c r="I8" s="215"/>
      <c r="J8" s="224"/>
      <c r="K8" s="215"/>
      <c r="L8" s="214"/>
      <c r="M8" s="222"/>
      <c r="N8" s="224"/>
      <c r="O8" s="215"/>
      <c r="P8" s="224"/>
      <c r="Q8" s="215"/>
      <c r="R8" s="214"/>
      <c r="S8" s="222"/>
      <c r="T8" s="224"/>
      <c r="U8" s="222"/>
      <c r="V8" s="214"/>
      <c r="W8" s="222"/>
      <c r="X8" s="214"/>
      <c r="Y8" s="222"/>
      <c r="Z8" s="709"/>
      <c r="AA8" s="759" t="s">
        <v>1</v>
      </c>
      <c r="AB8" s="228">
        <f>SUM(D8,F8,H8,J8,L8,N8,P8,R8,T8,V8,X8,Z8,AA8)</f>
        <v>20</v>
      </c>
      <c r="AC8" s="303"/>
      <c r="AD8" s="304"/>
      <c r="AE8" s="305"/>
      <c r="AF8" s="304"/>
      <c r="AG8" s="305"/>
      <c r="AH8" s="304"/>
      <c r="AI8" s="282"/>
      <c r="AJ8" s="306"/>
      <c r="AK8" s="307"/>
      <c r="AL8" s="305"/>
      <c r="AM8" s="381"/>
      <c r="AN8" s="308"/>
      <c r="AO8" s="260"/>
      <c r="AP8" s="800">
        <v>1</v>
      </c>
      <c r="AQ8" s="260"/>
    </row>
    <row r="9" spans="1:43" s="226" customFormat="1" ht="13.8" x14ac:dyDescent="0.25">
      <c r="A9" s="337"/>
      <c r="B9" s="322" t="s">
        <v>159</v>
      </c>
      <c r="C9" s="656" t="s">
        <v>24</v>
      </c>
      <c r="D9" s="263">
        <v>0</v>
      </c>
      <c r="E9" s="310" t="s">
        <v>24</v>
      </c>
      <c r="F9" s="220">
        <v>0</v>
      </c>
      <c r="G9" s="262"/>
      <c r="H9" s="263"/>
      <c r="I9" s="221"/>
      <c r="J9" s="263"/>
      <c r="K9" s="221"/>
      <c r="L9" s="214"/>
      <c r="M9" s="222"/>
      <c r="N9" s="263"/>
      <c r="O9" s="221"/>
      <c r="P9" s="263"/>
      <c r="Q9" s="221"/>
      <c r="R9" s="220"/>
      <c r="S9" s="262"/>
      <c r="T9" s="263"/>
      <c r="U9" s="262"/>
      <c r="V9" s="220"/>
      <c r="W9" s="262"/>
      <c r="X9" s="220"/>
      <c r="Y9" s="262"/>
      <c r="Z9" s="729"/>
      <c r="AA9" s="762"/>
      <c r="AB9" s="228">
        <f>SUM(D9,F9,H9,J9,L9,N9,P9,R9,T9,V9,X9,Z9,AA9)</f>
        <v>0</v>
      </c>
      <c r="AC9" s="266"/>
      <c r="AD9" s="269"/>
      <c r="AE9" s="268"/>
      <c r="AF9" s="269"/>
      <c r="AG9" s="268"/>
      <c r="AH9" s="269"/>
      <c r="AI9" s="282"/>
      <c r="AJ9" s="306"/>
      <c r="AK9" s="307"/>
      <c r="AL9" s="268"/>
      <c r="AM9" s="381"/>
      <c r="AN9" s="312"/>
      <c r="AO9" s="260"/>
      <c r="AP9" s="801">
        <v>2</v>
      </c>
      <c r="AQ9" s="260"/>
    </row>
    <row r="10" spans="1:43" s="226" customFormat="1" ht="13.8" x14ac:dyDescent="0.25">
      <c r="A10" s="337"/>
      <c r="B10" s="322"/>
      <c r="C10" s="656"/>
      <c r="D10" s="263"/>
      <c r="E10" s="310"/>
      <c r="F10" s="220"/>
      <c r="G10" s="262"/>
      <c r="H10" s="263"/>
      <c r="I10" s="221"/>
      <c r="J10" s="263"/>
      <c r="K10" s="215"/>
      <c r="L10" s="214"/>
      <c r="M10" s="222"/>
      <c r="N10" s="263"/>
      <c r="O10" s="221"/>
      <c r="P10" s="263"/>
      <c r="Q10" s="221"/>
      <c r="R10" s="220"/>
      <c r="S10" s="262"/>
      <c r="T10" s="263"/>
      <c r="U10" s="262"/>
      <c r="V10" s="220"/>
      <c r="W10" s="262"/>
      <c r="X10" s="220"/>
      <c r="Y10" s="262"/>
      <c r="Z10" s="729"/>
      <c r="AA10" s="762"/>
      <c r="AB10" s="228"/>
      <c r="AC10" s="266"/>
      <c r="AD10" s="269"/>
      <c r="AE10" s="268"/>
      <c r="AF10" s="269"/>
      <c r="AG10" s="268"/>
      <c r="AH10" s="269"/>
      <c r="AI10" s="282"/>
      <c r="AJ10" s="306"/>
      <c r="AK10" s="307"/>
      <c r="AL10" s="268"/>
      <c r="AM10" s="381"/>
      <c r="AN10" s="312"/>
      <c r="AO10" s="260"/>
      <c r="AP10" s="804">
        <v>3</v>
      </c>
      <c r="AQ10" s="260"/>
    </row>
    <row r="11" spans="1:43" s="226" customFormat="1" thickBot="1" x14ac:dyDescent="0.3">
      <c r="A11" s="337"/>
      <c r="B11" s="322"/>
      <c r="C11" s="272"/>
      <c r="D11" s="263"/>
      <c r="E11" s="310"/>
      <c r="F11" s="220"/>
      <c r="G11" s="262"/>
      <c r="H11" s="263"/>
      <c r="I11" s="221"/>
      <c r="J11" s="263"/>
      <c r="K11" s="221"/>
      <c r="L11" s="263"/>
      <c r="M11" s="222"/>
      <c r="N11" s="313"/>
      <c r="O11" s="314"/>
      <c r="P11" s="313"/>
      <c r="Q11" s="314"/>
      <c r="R11" s="315"/>
      <c r="S11" s="316"/>
      <c r="T11" s="313"/>
      <c r="U11" s="262"/>
      <c r="V11" s="220"/>
      <c r="W11" s="262"/>
      <c r="X11" s="315"/>
      <c r="Y11" s="262"/>
      <c r="Z11" s="697"/>
      <c r="AA11" s="762"/>
      <c r="AB11" s="890"/>
      <c r="AC11" s="317"/>
      <c r="AD11" s="278"/>
      <c r="AE11" s="319"/>
      <c r="AF11" s="318"/>
      <c r="AG11" s="319"/>
      <c r="AH11" s="318"/>
      <c r="AI11" s="258"/>
      <c r="AJ11" s="306"/>
      <c r="AK11" s="283"/>
      <c r="AL11" s="319"/>
      <c r="AM11" s="381"/>
      <c r="AN11" s="312"/>
      <c r="AO11" s="260"/>
      <c r="AP11" s="348"/>
      <c r="AQ11" s="260"/>
    </row>
    <row r="12" spans="1:43" ht="18.600000000000001" thickTop="1" thickBot="1" x14ac:dyDescent="0.5">
      <c r="A12" s="172"/>
      <c r="B12" s="51" t="s">
        <v>94</v>
      </c>
      <c r="C12" s="17"/>
      <c r="D12" s="18"/>
      <c r="E12" s="17"/>
      <c r="F12" s="430"/>
      <c r="G12" s="28"/>
      <c r="H12" s="18"/>
      <c r="I12" s="54"/>
      <c r="J12" s="18"/>
      <c r="K12" s="54"/>
      <c r="L12" s="18"/>
      <c r="M12" s="54"/>
      <c r="N12" s="18"/>
      <c r="O12" s="54"/>
      <c r="P12" s="18"/>
      <c r="Q12" s="54"/>
      <c r="R12" s="49"/>
      <c r="S12" s="28"/>
      <c r="T12" s="18"/>
      <c r="U12" s="60"/>
      <c r="V12" s="49"/>
      <c r="W12" s="60"/>
      <c r="X12" s="49"/>
      <c r="Y12" s="60"/>
      <c r="Z12" s="724"/>
      <c r="AA12" s="760"/>
      <c r="AB12" s="119"/>
      <c r="AC12" s="198"/>
      <c r="AD12" s="186"/>
      <c r="AE12" s="198"/>
      <c r="AF12" s="185"/>
      <c r="AG12" s="186"/>
      <c r="AH12" s="185"/>
      <c r="AI12" s="183"/>
      <c r="AJ12" s="184"/>
      <c r="AK12" s="185"/>
      <c r="AL12" s="186"/>
      <c r="AM12" s="115"/>
      <c r="AN12" s="31"/>
      <c r="AO12" s="2"/>
      <c r="AP12" s="25"/>
      <c r="AQ12" s="2"/>
    </row>
    <row r="13" spans="1:43" s="9" customFormat="1" ht="63" customHeight="1" thickTop="1" thickBot="1" x14ac:dyDescent="0.35">
      <c r="A13" s="442"/>
      <c r="B13" s="431" t="s">
        <v>2</v>
      </c>
      <c r="C13" s="609" t="s">
        <v>19</v>
      </c>
      <c r="D13" s="610" t="s">
        <v>140</v>
      </c>
      <c r="E13" s="15" t="s">
        <v>19</v>
      </c>
      <c r="F13" s="47" t="s">
        <v>141</v>
      </c>
      <c r="G13" s="15" t="s">
        <v>19</v>
      </c>
      <c r="H13" s="450" t="s">
        <v>142</v>
      </c>
      <c r="I13" s="53" t="s">
        <v>19</v>
      </c>
      <c r="J13" s="450" t="s">
        <v>143</v>
      </c>
      <c r="K13" s="53" t="s">
        <v>19</v>
      </c>
      <c r="L13" s="452" t="s">
        <v>144</v>
      </c>
      <c r="M13" s="53" t="s">
        <v>19</v>
      </c>
      <c r="N13" s="452" t="s">
        <v>145</v>
      </c>
      <c r="O13" s="53" t="s">
        <v>19</v>
      </c>
      <c r="P13" s="453" t="s">
        <v>1</v>
      </c>
      <c r="Q13" s="53" t="s">
        <v>19</v>
      </c>
      <c r="R13" s="107" t="s">
        <v>1</v>
      </c>
      <c r="S13" s="15" t="s">
        <v>19</v>
      </c>
      <c r="T13" s="454" t="s">
        <v>1</v>
      </c>
      <c r="U13" s="15" t="s">
        <v>19</v>
      </c>
      <c r="V13" s="455" t="s">
        <v>1</v>
      </c>
      <c r="W13" s="15" t="s">
        <v>19</v>
      </c>
      <c r="X13" s="456" t="s">
        <v>1</v>
      </c>
      <c r="Y13" s="15" t="s">
        <v>19</v>
      </c>
      <c r="Z13" s="456" t="s">
        <v>1</v>
      </c>
      <c r="AA13" s="763" t="s">
        <v>125</v>
      </c>
      <c r="AB13" s="118" t="s">
        <v>4</v>
      </c>
      <c r="AC13" s="177" t="s">
        <v>20</v>
      </c>
      <c r="AD13" s="125" t="s">
        <v>6</v>
      </c>
      <c r="AE13" s="179" t="s">
        <v>21</v>
      </c>
      <c r="AF13" s="178" t="s">
        <v>8</v>
      </c>
      <c r="AG13" s="179" t="s">
        <v>22</v>
      </c>
      <c r="AH13" s="178" t="s">
        <v>10</v>
      </c>
      <c r="AI13" s="180" t="s">
        <v>11</v>
      </c>
      <c r="AJ13" s="181" t="s">
        <v>12</v>
      </c>
      <c r="AK13" s="182" t="s">
        <v>13</v>
      </c>
      <c r="AL13" s="15" t="s">
        <v>14</v>
      </c>
      <c r="AM13" s="16" t="s">
        <v>15</v>
      </c>
      <c r="AN13" s="45" t="s">
        <v>16</v>
      </c>
      <c r="AO13" s="38"/>
      <c r="AP13" s="38"/>
      <c r="AQ13" s="38"/>
    </row>
    <row r="14" spans="1:43" s="226" customFormat="1" thickTop="1" x14ac:dyDescent="0.25">
      <c r="A14" s="337"/>
      <c r="B14" s="432" t="s">
        <v>151</v>
      </c>
      <c r="C14" s="240" t="s">
        <v>24</v>
      </c>
      <c r="D14" s="241">
        <v>0</v>
      </c>
      <c r="E14" s="240" t="s">
        <v>24</v>
      </c>
      <c r="F14" s="241">
        <v>0</v>
      </c>
      <c r="G14" s="240"/>
      <c r="H14" s="241"/>
      <c r="I14" s="212"/>
      <c r="J14" s="242"/>
      <c r="K14" s="222"/>
      <c r="L14" s="242"/>
      <c r="M14" s="216"/>
      <c r="N14" s="242"/>
      <c r="O14" s="216"/>
      <c r="P14" s="242"/>
      <c r="Q14" s="216"/>
      <c r="R14" s="241"/>
      <c r="S14" s="240"/>
      <c r="T14" s="242"/>
      <c r="U14" s="240"/>
      <c r="V14" s="241"/>
      <c r="W14" s="240"/>
      <c r="X14" s="241"/>
      <c r="Y14" s="240"/>
      <c r="Z14" s="726"/>
      <c r="AA14" s="761"/>
      <c r="AB14" s="228">
        <f t="shared" ref="AB14:AB18" si="0">SUM(D14,F14,H14,J14,L14,N14,P14,R14,T14,V14,X14,Z14,AA14)</f>
        <v>0</v>
      </c>
      <c r="AC14" s="243"/>
      <c r="AD14" s="244"/>
      <c r="AE14" s="245"/>
      <c r="AF14" s="244"/>
      <c r="AG14" s="245"/>
      <c r="AH14" s="244"/>
      <c r="AI14" s="282"/>
      <c r="AJ14" s="306"/>
      <c r="AK14" s="307"/>
      <c r="AL14" s="245"/>
      <c r="AM14" s="381"/>
      <c r="AN14" s="302"/>
      <c r="AO14" s="260"/>
      <c r="AP14" s="800">
        <v>1</v>
      </c>
      <c r="AQ14" s="260"/>
    </row>
    <row r="15" spans="1:43" s="226" customFormat="1" ht="13.8" x14ac:dyDescent="0.25">
      <c r="A15" s="337"/>
      <c r="B15" s="433" t="s">
        <v>96</v>
      </c>
      <c r="C15" s="222" t="s">
        <v>24</v>
      </c>
      <c r="D15" s="214">
        <v>0</v>
      </c>
      <c r="E15" s="222">
        <v>2.89</v>
      </c>
      <c r="F15" s="214">
        <v>10</v>
      </c>
      <c r="G15" s="222"/>
      <c r="H15" s="214"/>
      <c r="I15" s="215"/>
      <c r="J15" s="224"/>
      <c r="K15" s="215"/>
      <c r="L15" s="224"/>
      <c r="M15" s="215"/>
      <c r="N15" s="224"/>
      <c r="O15" s="215"/>
      <c r="P15" s="224"/>
      <c r="Q15" s="215"/>
      <c r="R15" s="214"/>
      <c r="S15" s="222"/>
      <c r="T15" s="224"/>
      <c r="U15" s="222"/>
      <c r="V15" s="214"/>
      <c r="W15" s="222"/>
      <c r="X15" s="214"/>
      <c r="Y15" s="222"/>
      <c r="Z15" s="709"/>
      <c r="AA15" s="759"/>
      <c r="AB15" s="228">
        <f t="shared" si="0"/>
        <v>10</v>
      </c>
      <c r="AC15" s="303"/>
      <c r="AD15" s="304"/>
      <c r="AE15" s="305"/>
      <c r="AF15" s="304"/>
      <c r="AG15" s="305"/>
      <c r="AH15" s="304"/>
      <c r="AI15" s="282"/>
      <c r="AJ15" s="306"/>
      <c r="AK15" s="307"/>
      <c r="AL15" s="305"/>
      <c r="AM15" s="381"/>
      <c r="AN15" s="308"/>
      <c r="AO15" s="260"/>
      <c r="AP15" s="801">
        <v>2</v>
      </c>
      <c r="AQ15" s="260"/>
    </row>
    <row r="16" spans="1:43" s="226" customFormat="1" ht="13.8" x14ac:dyDescent="0.25">
      <c r="A16" s="337"/>
      <c r="B16" s="357" t="s">
        <v>103</v>
      </c>
      <c r="C16" s="222" t="s">
        <v>24</v>
      </c>
      <c r="D16" s="214">
        <v>0</v>
      </c>
      <c r="E16" s="222" t="s">
        <v>24</v>
      </c>
      <c r="F16" s="214">
        <v>0</v>
      </c>
      <c r="G16" s="222"/>
      <c r="H16" s="214"/>
      <c r="I16" s="215"/>
      <c r="J16" s="224"/>
      <c r="K16" s="222"/>
      <c r="L16" s="224"/>
      <c r="M16" s="222"/>
      <c r="N16" s="224"/>
      <c r="O16" s="215"/>
      <c r="P16" s="224"/>
      <c r="Q16" s="215"/>
      <c r="R16" s="214"/>
      <c r="S16" s="222"/>
      <c r="T16" s="224"/>
      <c r="U16" s="222"/>
      <c r="V16" s="214"/>
      <c r="W16" s="222"/>
      <c r="X16" s="214"/>
      <c r="Y16" s="222"/>
      <c r="Z16" s="709"/>
      <c r="AA16" s="759"/>
      <c r="AB16" s="228">
        <f t="shared" si="0"/>
        <v>0</v>
      </c>
      <c r="AC16" s="303"/>
      <c r="AD16" s="304"/>
      <c r="AE16" s="305"/>
      <c r="AF16" s="304"/>
      <c r="AG16" s="305"/>
      <c r="AH16" s="304"/>
      <c r="AI16" s="282"/>
      <c r="AJ16" s="306"/>
      <c r="AK16" s="307"/>
      <c r="AL16" s="305"/>
      <c r="AM16" s="381"/>
      <c r="AN16" s="308"/>
      <c r="AO16" s="260"/>
      <c r="AP16" s="804">
        <v>3</v>
      </c>
      <c r="AQ16" s="260"/>
    </row>
    <row r="17" spans="1:43" s="226" customFormat="1" ht="13.8" x14ac:dyDescent="0.25">
      <c r="A17" s="337"/>
      <c r="B17" s="357" t="s">
        <v>150</v>
      </c>
      <c r="C17" s="222">
        <v>18.27</v>
      </c>
      <c r="D17" s="214">
        <v>10</v>
      </c>
      <c r="E17" s="222">
        <v>13.79</v>
      </c>
      <c r="F17" s="214">
        <v>9</v>
      </c>
      <c r="G17" s="222"/>
      <c r="H17" s="214"/>
      <c r="I17" s="215"/>
      <c r="J17" s="224"/>
      <c r="K17" s="222"/>
      <c r="L17" s="224"/>
      <c r="M17" s="222"/>
      <c r="N17" s="224"/>
      <c r="O17" s="215"/>
      <c r="P17" s="224"/>
      <c r="Q17" s="215"/>
      <c r="R17" s="214"/>
      <c r="S17" s="222"/>
      <c r="T17" s="224"/>
      <c r="U17" s="222"/>
      <c r="V17" s="214"/>
      <c r="W17" s="222"/>
      <c r="X17" s="214"/>
      <c r="Y17" s="222"/>
      <c r="Z17" s="709"/>
      <c r="AA17" s="759"/>
      <c r="AB17" s="228">
        <f t="shared" si="0"/>
        <v>19</v>
      </c>
      <c r="AC17" s="303"/>
      <c r="AD17" s="304"/>
      <c r="AE17" s="305"/>
      <c r="AF17" s="304"/>
      <c r="AG17" s="305"/>
      <c r="AH17" s="304"/>
      <c r="AI17" s="282"/>
      <c r="AJ17" s="306"/>
      <c r="AK17" s="307"/>
      <c r="AL17" s="305"/>
      <c r="AM17" s="381"/>
      <c r="AN17" s="308"/>
      <c r="AO17" s="260"/>
      <c r="AP17" s="348"/>
      <c r="AQ17" s="260"/>
    </row>
    <row r="18" spans="1:43" s="226" customFormat="1" ht="13.8" x14ac:dyDescent="0.25">
      <c r="A18" s="337"/>
      <c r="B18" s="357" t="s">
        <v>157</v>
      </c>
      <c r="C18" s="222" t="s">
        <v>24</v>
      </c>
      <c r="D18" s="214">
        <v>0</v>
      </c>
      <c r="E18" s="222" t="s">
        <v>24</v>
      </c>
      <c r="F18" s="214">
        <v>0</v>
      </c>
      <c r="G18" s="222"/>
      <c r="H18" s="214"/>
      <c r="I18" s="215"/>
      <c r="J18" s="224"/>
      <c r="K18" s="215"/>
      <c r="L18" s="224"/>
      <c r="M18" s="215"/>
      <c r="N18" s="224"/>
      <c r="O18" s="215"/>
      <c r="P18" s="224"/>
      <c r="Q18" s="215"/>
      <c r="R18" s="214"/>
      <c r="S18" s="222"/>
      <c r="T18" s="224"/>
      <c r="U18" s="222"/>
      <c r="V18" s="214"/>
      <c r="W18" s="222"/>
      <c r="X18" s="214"/>
      <c r="Y18" s="222"/>
      <c r="Z18" s="709"/>
      <c r="AA18" s="759"/>
      <c r="AB18" s="228">
        <f t="shared" si="0"/>
        <v>0</v>
      </c>
      <c r="AC18" s="303"/>
      <c r="AD18" s="304"/>
      <c r="AE18" s="305"/>
      <c r="AF18" s="304"/>
      <c r="AG18" s="305"/>
      <c r="AH18" s="304"/>
      <c r="AI18" s="282"/>
      <c r="AJ18" s="306"/>
      <c r="AK18" s="307"/>
      <c r="AL18" s="305"/>
      <c r="AM18" s="381"/>
      <c r="AN18" s="308"/>
      <c r="AO18" s="260"/>
      <c r="AP18" s="342"/>
      <c r="AQ18" s="260"/>
    </row>
    <row r="19" spans="1:43" s="226" customFormat="1" thickBot="1" x14ac:dyDescent="0.3">
      <c r="A19" s="443"/>
      <c r="B19" s="334"/>
      <c r="C19" s="335"/>
      <c r="D19" s="275"/>
      <c r="E19" s="335"/>
      <c r="F19" s="275"/>
      <c r="G19" s="274"/>
      <c r="H19" s="273"/>
      <c r="I19" s="295"/>
      <c r="J19" s="294"/>
      <c r="K19" s="295"/>
      <c r="L19" s="294"/>
      <c r="M19" s="295"/>
      <c r="N19" s="294"/>
      <c r="O19" s="295"/>
      <c r="P19" s="294"/>
      <c r="Q19" s="295"/>
      <c r="R19" s="296"/>
      <c r="S19" s="297"/>
      <c r="T19" s="294"/>
      <c r="U19" s="293"/>
      <c r="V19" s="296"/>
      <c r="W19" s="293"/>
      <c r="X19" s="296"/>
      <c r="Y19" s="293"/>
      <c r="Z19" s="725"/>
      <c r="AA19" s="764"/>
      <c r="AB19" s="228"/>
      <c r="AC19" s="336"/>
      <c r="AD19" s="337"/>
      <c r="AE19" s="292"/>
      <c r="AF19" s="337"/>
      <c r="AG19" s="292"/>
      <c r="AH19" s="337"/>
      <c r="AI19" s="338"/>
      <c r="AJ19" s="339"/>
      <c r="AK19" s="337"/>
      <c r="AL19" s="292"/>
      <c r="AM19" s="238"/>
      <c r="AN19" s="340"/>
      <c r="AO19" s="260"/>
      <c r="AP19" s="342"/>
      <c r="AQ19" s="260"/>
    </row>
    <row r="20" spans="1:43" ht="18.600000000000001" thickTop="1" thickBot="1" x14ac:dyDescent="0.5">
      <c r="A20" s="441"/>
      <c r="B20" s="104" t="s">
        <v>98</v>
      </c>
      <c r="C20" s="585"/>
      <c r="D20" s="18"/>
      <c r="E20" s="17"/>
      <c r="F20" s="18"/>
      <c r="G20" s="17"/>
      <c r="H20" s="18"/>
      <c r="I20" s="54"/>
      <c r="J20" s="18"/>
      <c r="K20" s="54"/>
      <c r="L20" s="18"/>
      <c r="M20" s="54"/>
      <c r="N20" s="18"/>
      <c r="O20" s="54"/>
      <c r="P20" s="18"/>
      <c r="Q20" s="54"/>
      <c r="R20" s="49"/>
      <c r="S20" s="28"/>
      <c r="T20" s="18"/>
      <c r="U20" s="60"/>
      <c r="V20" s="49"/>
      <c r="W20" s="60"/>
      <c r="X20" s="49"/>
      <c r="Y20" s="60"/>
      <c r="Z20" s="724"/>
      <c r="AA20" s="760"/>
      <c r="AB20" s="119"/>
      <c r="AC20" s="470"/>
      <c r="AD20" s="471"/>
      <c r="AE20" s="472"/>
      <c r="AF20" s="471"/>
      <c r="AG20" s="472"/>
      <c r="AH20" s="471"/>
      <c r="AI20" s="472"/>
      <c r="AJ20" s="473"/>
      <c r="AK20" s="471"/>
      <c r="AL20" s="472"/>
      <c r="AM20" s="474"/>
      <c r="AN20" s="31"/>
      <c r="AO20" s="2"/>
      <c r="AP20" s="5"/>
      <c r="AQ20" s="2"/>
    </row>
    <row r="21" spans="1:43" s="9" customFormat="1" ht="62.4" customHeight="1" thickTop="1" thickBot="1" x14ac:dyDescent="0.35">
      <c r="A21" s="442"/>
      <c r="B21" s="512" t="s">
        <v>2</v>
      </c>
      <c r="C21" s="205" t="s">
        <v>19</v>
      </c>
      <c r="D21" s="610" t="s">
        <v>140</v>
      </c>
      <c r="E21" s="448" t="s">
        <v>19</v>
      </c>
      <c r="F21" s="47" t="s">
        <v>141</v>
      </c>
      <c r="G21" s="448" t="s">
        <v>19</v>
      </c>
      <c r="H21" s="450" t="s">
        <v>142</v>
      </c>
      <c r="I21" s="53" t="s">
        <v>19</v>
      </c>
      <c r="J21" s="450" t="s">
        <v>143</v>
      </c>
      <c r="K21" s="451" t="s">
        <v>19</v>
      </c>
      <c r="L21" s="452" t="s">
        <v>144</v>
      </c>
      <c r="M21" s="451" t="s">
        <v>19</v>
      </c>
      <c r="N21" s="452" t="s">
        <v>145</v>
      </c>
      <c r="O21" s="451" t="s">
        <v>19</v>
      </c>
      <c r="P21" s="453" t="s">
        <v>1</v>
      </c>
      <c r="Q21" s="451" t="s">
        <v>19</v>
      </c>
      <c r="R21" s="107" t="s">
        <v>1</v>
      </c>
      <c r="S21" s="448" t="s">
        <v>19</v>
      </c>
      <c r="T21" s="454" t="s">
        <v>1</v>
      </c>
      <c r="U21" s="448" t="s">
        <v>19</v>
      </c>
      <c r="V21" s="455" t="s">
        <v>1</v>
      </c>
      <c r="W21" s="448" t="s">
        <v>19</v>
      </c>
      <c r="X21" s="456" t="s">
        <v>1</v>
      </c>
      <c r="Y21" s="448" t="s">
        <v>19</v>
      </c>
      <c r="Z21" s="456" t="s">
        <v>1</v>
      </c>
      <c r="AA21" s="758" t="s">
        <v>125</v>
      </c>
      <c r="AB21" s="457" t="s">
        <v>4</v>
      </c>
      <c r="AC21" s="458" t="s">
        <v>20</v>
      </c>
      <c r="AD21" s="459" t="s">
        <v>6</v>
      </c>
      <c r="AE21" s="460" t="s">
        <v>21</v>
      </c>
      <c r="AF21" s="459" t="s">
        <v>8</v>
      </c>
      <c r="AG21" s="460" t="s">
        <v>22</v>
      </c>
      <c r="AH21" s="459" t="s">
        <v>10</v>
      </c>
      <c r="AI21" s="461" t="s">
        <v>11</v>
      </c>
      <c r="AJ21" s="462" t="s">
        <v>12</v>
      </c>
      <c r="AK21" s="463" t="s">
        <v>13</v>
      </c>
      <c r="AL21" s="448" t="s">
        <v>14</v>
      </c>
      <c r="AM21" s="464" t="s">
        <v>15</v>
      </c>
      <c r="AN21" s="465" t="s">
        <v>16</v>
      </c>
      <c r="AO21" s="38"/>
      <c r="AP21" s="38"/>
      <c r="AQ21" s="38"/>
    </row>
    <row r="22" spans="1:43" s="226" customFormat="1" thickTop="1" x14ac:dyDescent="0.25">
      <c r="A22" s="337"/>
      <c r="B22" s="612" t="s">
        <v>160</v>
      </c>
      <c r="C22" s="240" t="s">
        <v>24</v>
      </c>
      <c r="D22" s="241">
        <v>0</v>
      </c>
      <c r="E22" s="240">
        <v>15.04</v>
      </c>
      <c r="F22" s="241">
        <v>9</v>
      </c>
      <c r="G22" s="240"/>
      <c r="H22" s="241"/>
      <c r="I22" s="212"/>
      <c r="J22" s="242"/>
      <c r="K22" s="216"/>
      <c r="L22" s="242"/>
      <c r="M22" s="216"/>
      <c r="N22" s="242"/>
      <c r="O22" s="216"/>
      <c r="P22" s="242"/>
      <c r="Q22" s="216"/>
      <c r="R22" s="241"/>
      <c r="S22" s="240"/>
      <c r="T22" s="242"/>
      <c r="U22" s="240"/>
      <c r="V22" s="241"/>
      <c r="W22" s="240"/>
      <c r="X22" s="241"/>
      <c r="Y22" s="240"/>
      <c r="Z22" s="726"/>
      <c r="AA22" s="761"/>
      <c r="AB22" s="228">
        <f t="shared" ref="AB22:AB26" si="1">SUM(D22,F22,H22,J22,L22,N22,P22,R22,T22,V22,X22,Z22,AA22)</f>
        <v>9</v>
      </c>
      <c r="AC22" s="243"/>
      <c r="AD22" s="244"/>
      <c r="AE22" s="245"/>
      <c r="AF22" s="244"/>
      <c r="AG22" s="245"/>
      <c r="AH22" s="244"/>
      <c r="AI22" s="321"/>
      <c r="AJ22" s="306"/>
      <c r="AK22" s="307"/>
      <c r="AL22" s="245"/>
      <c r="AM22" s="381"/>
      <c r="AN22" s="302"/>
      <c r="AO22" s="351"/>
      <c r="AP22" s="800">
        <v>1</v>
      </c>
      <c r="AQ22" s="260"/>
    </row>
    <row r="23" spans="1:43" s="226" customFormat="1" ht="13.8" x14ac:dyDescent="0.25">
      <c r="A23" s="337"/>
      <c r="B23" s="553" t="s">
        <v>158</v>
      </c>
      <c r="C23" s="208" t="s">
        <v>24</v>
      </c>
      <c r="D23" s="209">
        <v>0</v>
      </c>
      <c r="E23" s="208" t="s">
        <v>24</v>
      </c>
      <c r="F23" s="209">
        <v>0</v>
      </c>
      <c r="G23" s="208"/>
      <c r="H23" s="209"/>
      <c r="I23" s="212"/>
      <c r="J23" s="227"/>
      <c r="K23" s="208"/>
      <c r="L23" s="227"/>
      <c r="M23" s="208"/>
      <c r="N23" s="227"/>
      <c r="O23" s="212"/>
      <c r="P23" s="227"/>
      <c r="Q23" s="212"/>
      <c r="R23" s="209"/>
      <c r="S23" s="208"/>
      <c r="T23" s="227"/>
      <c r="U23" s="208"/>
      <c r="V23" s="209"/>
      <c r="W23" s="208"/>
      <c r="X23" s="209"/>
      <c r="Y23" s="208"/>
      <c r="Z23" s="707"/>
      <c r="AA23" s="761"/>
      <c r="AB23" s="228">
        <f t="shared" si="1"/>
        <v>0</v>
      </c>
      <c r="AC23" s="229"/>
      <c r="AD23" s="230"/>
      <c r="AE23" s="231"/>
      <c r="AF23" s="230"/>
      <c r="AG23" s="231"/>
      <c r="AH23" s="230"/>
      <c r="AI23" s="321"/>
      <c r="AJ23" s="306"/>
      <c r="AK23" s="307"/>
      <c r="AL23" s="231"/>
      <c r="AM23" s="381"/>
      <c r="AN23" s="302"/>
      <c r="AO23" s="351"/>
      <c r="AP23" s="801">
        <v>2</v>
      </c>
      <c r="AQ23" s="260"/>
    </row>
    <row r="24" spans="1:43" s="226" customFormat="1" ht="13.8" x14ac:dyDescent="0.25">
      <c r="A24" s="337"/>
      <c r="B24" s="433" t="s">
        <v>92</v>
      </c>
      <c r="C24" s="222">
        <v>20.41</v>
      </c>
      <c r="D24" s="214">
        <v>9</v>
      </c>
      <c r="E24" s="222" t="s">
        <v>24</v>
      </c>
      <c r="F24" s="214">
        <v>0</v>
      </c>
      <c r="G24" s="222"/>
      <c r="H24" s="214"/>
      <c r="I24" s="215"/>
      <c r="J24" s="224"/>
      <c r="K24" s="222"/>
      <c r="L24" s="224"/>
      <c r="M24" s="222"/>
      <c r="N24" s="224"/>
      <c r="O24" s="215"/>
      <c r="P24" s="224"/>
      <c r="Q24" s="215"/>
      <c r="R24" s="214"/>
      <c r="S24" s="222"/>
      <c r="T24" s="224"/>
      <c r="U24" s="222"/>
      <c r="V24" s="214"/>
      <c r="W24" s="222"/>
      <c r="X24" s="214"/>
      <c r="Y24" s="222"/>
      <c r="Z24" s="709"/>
      <c r="AA24" s="759"/>
      <c r="AB24" s="228">
        <f t="shared" si="1"/>
        <v>9</v>
      </c>
      <c r="AC24" s="303"/>
      <c r="AD24" s="304"/>
      <c r="AE24" s="305"/>
      <c r="AF24" s="304"/>
      <c r="AG24" s="305"/>
      <c r="AH24" s="304"/>
      <c r="AI24" s="321"/>
      <c r="AJ24" s="306"/>
      <c r="AK24" s="307"/>
      <c r="AL24" s="305"/>
      <c r="AM24" s="381"/>
      <c r="AN24" s="308"/>
      <c r="AO24" s="351"/>
      <c r="AP24" s="804">
        <v>3</v>
      </c>
      <c r="AQ24" s="260"/>
    </row>
    <row r="25" spans="1:43" s="226" customFormat="1" ht="13.8" x14ac:dyDescent="0.25">
      <c r="A25" s="337"/>
      <c r="B25" s="433" t="s">
        <v>102</v>
      </c>
      <c r="C25" s="222">
        <v>4.9400000000000004</v>
      </c>
      <c r="D25" s="214">
        <v>10</v>
      </c>
      <c r="E25" s="222">
        <v>3.37</v>
      </c>
      <c r="F25" s="214">
        <v>10</v>
      </c>
      <c r="G25" s="222"/>
      <c r="H25" s="214"/>
      <c r="I25" s="215"/>
      <c r="J25" s="224"/>
      <c r="K25" s="222"/>
      <c r="L25" s="224"/>
      <c r="M25" s="222"/>
      <c r="N25" s="224"/>
      <c r="O25" s="215"/>
      <c r="P25" s="224"/>
      <c r="Q25" s="215"/>
      <c r="R25" s="214"/>
      <c r="S25" s="222"/>
      <c r="T25" s="224"/>
      <c r="U25" s="222"/>
      <c r="V25" s="214"/>
      <c r="W25" s="222"/>
      <c r="X25" s="214"/>
      <c r="Y25" s="222"/>
      <c r="Z25" s="709"/>
      <c r="AA25" s="759"/>
      <c r="AB25" s="228">
        <f t="shared" si="1"/>
        <v>20</v>
      </c>
      <c r="AC25" s="303"/>
      <c r="AD25" s="304"/>
      <c r="AE25" s="305"/>
      <c r="AF25" s="304"/>
      <c r="AG25" s="305"/>
      <c r="AH25" s="304"/>
      <c r="AI25" s="321"/>
      <c r="AJ25" s="306"/>
      <c r="AK25" s="307"/>
      <c r="AL25" s="305"/>
      <c r="AM25" s="381"/>
      <c r="AN25" s="308"/>
      <c r="AO25" s="351"/>
      <c r="AP25" s="348"/>
      <c r="AQ25" s="260"/>
    </row>
    <row r="26" spans="1:43" s="226" customFormat="1" ht="13.8" x14ac:dyDescent="0.25">
      <c r="A26" s="337"/>
      <c r="B26" s="433" t="s">
        <v>93</v>
      </c>
      <c r="C26" s="222" t="s">
        <v>24</v>
      </c>
      <c r="D26" s="214">
        <v>0</v>
      </c>
      <c r="E26" s="222" t="s">
        <v>24</v>
      </c>
      <c r="F26" s="214">
        <v>0</v>
      </c>
      <c r="G26" s="222"/>
      <c r="H26" s="214"/>
      <c r="I26" s="215"/>
      <c r="J26" s="224"/>
      <c r="K26" s="222"/>
      <c r="L26" s="224"/>
      <c r="M26" s="222"/>
      <c r="N26" s="224"/>
      <c r="O26" s="215"/>
      <c r="P26" s="224"/>
      <c r="Q26" s="215"/>
      <c r="R26" s="214"/>
      <c r="S26" s="222"/>
      <c r="T26" s="224"/>
      <c r="U26" s="222"/>
      <c r="V26" s="214"/>
      <c r="W26" s="222"/>
      <c r="X26" s="214"/>
      <c r="Y26" s="222"/>
      <c r="Z26" s="709"/>
      <c r="AA26" s="759"/>
      <c r="AB26" s="228">
        <f t="shared" si="1"/>
        <v>0</v>
      </c>
      <c r="AC26" s="303"/>
      <c r="AD26" s="304"/>
      <c r="AE26" s="305"/>
      <c r="AF26" s="304"/>
      <c r="AG26" s="305"/>
      <c r="AH26" s="304"/>
      <c r="AI26" s="282"/>
      <c r="AJ26" s="306"/>
      <c r="AK26" s="307"/>
      <c r="AL26" s="305"/>
      <c r="AM26" s="381"/>
      <c r="AN26" s="308"/>
      <c r="AO26" s="351"/>
      <c r="AP26" s="348"/>
      <c r="AQ26" s="260"/>
    </row>
    <row r="27" spans="1:43" s="226" customFormat="1" ht="14.25" customHeight="1" x14ac:dyDescent="0.25">
      <c r="A27" s="337"/>
      <c r="B27" s="357"/>
      <c r="C27" s="222"/>
      <c r="D27" s="214"/>
      <c r="E27" s="222"/>
      <c r="F27" s="214"/>
      <c r="G27" s="222"/>
      <c r="H27" s="214"/>
      <c r="I27" s="215"/>
      <c r="J27" s="224"/>
      <c r="K27" s="215"/>
      <c r="L27" s="224"/>
      <c r="M27" s="215"/>
      <c r="N27" s="224"/>
      <c r="O27" s="215"/>
      <c r="P27" s="224"/>
      <c r="Q27" s="215"/>
      <c r="R27" s="214"/>
      <c r="S27" s="222"/>
      <c r="T27" s="224"/>
      <c r="U27" s="222"/>
      <c r="V27" s="214"/>
      <c r="W27" s="222"/>
      <c r="X27" s="214"/>
      <c r="Y27" s="222"/>
      <c r="Z27" s="709"/>
      <c r="AA27" s="759"/>
      <c r="AB27" s="228"/>
      <c r="AC27" s="303"/>
      <c r="AD27" s="304"/>
      <c r="AE27" s="305"/>
      <c r="AF27" s="304"/>
      <c r="AG27" s="305"/>
      <c r="AH27" s="304"/>
      <c r="AI27" s="282"/>
      <c r="AJ27" s="306"/>
      <c r="AK27" s="307"/>
      <c r="AL27" s="305"/>
      <c r="AM27" s="381"/>
      <c r="AN27" s="308"/>
      <c r="AO27" s="260"/>
      <c r="AP27" s="342"/>
      <c r="AQ27" s="260"/>
    </row>
    <row r="28" spans="1:43" s="226" customFormat="1" thickBot="1" x14ac:dyDescent="0.3">
      <c r="A28" s="337"/>
      <c r="B28" s="334"/>
      <c r="C28" s="272"/>
      <c r="D28" s="217"/>
      <c r="E28" s="254"/>
      <c r="F28" s="217"/>
      <c r="G28" s="254"/>
      <c r="H28" s="217"/>
      <c r="I28" s="218"/>
      <c r="J28" s="217"/>
      <c r="K28" s="218"/>
      <c r="L28" s="217"/>
      <c r="M28" s="218"/>
      <c r="N28" s="217"/>
      <c r="O28" s="218"/>
      <c r="P28" s="217"/>
      <c r="Q28" s="218"/>
      <c r="R28" s="349"/>
      <c r="S28" s="293"/>
      <c r="T28" s="217"/>
      <c r="U28" s="293"/>
      <c r="V28" s="349"/>
      <c r="W28" s="293"/>
      <c r="X28" s="349"/>
      <c r="Y28" s="293"/>
      <c r="Z28" s="708"/>
      <c r="AA28" s="764"/>
      <c r="AB28" s="298"/>
      <c r="AC28" s="255"/>
      <c r="AD28" s="425"/>
      <c r="AE28" s="255"/>
      <c r="AF28" s="425"/>
      <c r="AG28" s="255"/>
      <c r="AH28" s="425"/>
      <c r="AI28" s="239"/>
      <c r="AJ28" s="309"/>
      <c r="AK28" s="307"/>
      <c r="AL28" s="239"/>
      <c r="AM28" s="812"/>
      <c r="AN28" s="346"/>
      <c r="AO28" s="260"/>
      <c r="AP28" s="342"/>
      <c r="AQ28" s="260"/>
    </row>
    <row r="29" spans="1:43" ht="18.600000000000001" thickTop="1" thickBot="1" x14ac:dyDescent="0.5">
      <c r="A29" s="441"/>
      <c r="B29" s="104" t="s">
        <v>44</v>
      </c>
      <c r="C29" s="585"/>
      <c r="D29" s="18"/>
      <c r="E29" s="17"/>
      <c r="F29" s="18"/>
      <c r="G29" s="17"/>
      <c r="H29" s="18"/>
      <c r="I29" s="54"/>
      <c r="J29" s="18"/>
      <c r="K29" s="54"/>
      <c r="L29" s="18"/>
      <c r="M29" s="54"/>
      <c r="N29" s="18"/>
      <c r="O29" s="54"/>
      <c r="P29" s="18"/>
      <c r="Q29" s="54"/>
      <c r="R29" s="49"/>
      <c r="S29" s="28"/>
      <c r="T29" s="18"/>
      <c r="U29" s="60"/>
      <c r="V29" s="49"/>
      <c r="W29" s="60"/>
      <c r="X29" s="49"/>
      <c r="Y29" s="60"/>
      <c r="Z29" s="724"/>
      <c r="AA29" s="760"/>
      <c r="AB29" s="119"/>
      <c r="AC29" s="470"/>
      <c r="AD29" s="471"/>
      <c r="AE29" s="472"/>
      <c r="AF29" s="471"/>
      <c r="AG29" s="472"/>
      <c r="AH29" s="471"/>
      <c r="AI29" s="472"/>
      <c r="AJ29" s="473"/>
      <c r="AK29" s="471"/>
      <c r="AL29" s="472"/>
      <c r="AM29" s="474"/>
      <c r="AN29" s="31"/>
      <c r="AO29" s="2" t="s">
        <v>1</v>
      </c>
      <c r="AP29" s="5" t="s">
        <v>1</v>
      </c>
      <c r="AQ29" s="2"/>
    </row>
    <row r="30" spans="1:43" s="9" customFormat="1" ht="62.4" customHeight="1" thickTop="1" thickBot="1" x14ac:dyDescent="0.35">
      <c r="A30" s="442"/>
      <c r="B30" s="512" t="s">
        <v>2</v>
      </c>
      <c r="C30" s="205" t="s">
        <v>19</v>
      </c>
      <c r="D30" s="610" t="s">
        <v>140</v>
      </c>
      <c r="E30" s="448" t="s">
        <v>19</v>
      </c>
      <c r="F30" s="47" t="s">
        <v>141</v>
      </c>
      <c r="G30" s="448" t="s">
        <v>19</v>
      </c>
      <c r="H30" s="450" t="s">
        <v>142</v>
      </c>
      <c r="I30" s="451" t="s">
        <v>19</v>
      </c>
      <c r="J30" s="450" t="s">
        <v>143</v>
      </c>
      <c r="K30" s="451" t="s">
        <v>19</v>
      </c>
      <c r="L30" s="452" t="s">
        <v>144</v>
      </c>
      <c r="M30" s="451" t="s">
        <v>19</v>
      </c>
      <c r="N30" s="452" t="s">
        <v>145</v>
      </c>
      <c r="O30" s="451" t="s">
        <v>19</v>
      </c>
      <c r="P30" s="453" t="s">
        <v>1</v>
      </c>
      <c r="Q30" s="451" t="s">
        <v>19</v>
      </c>
      <c r="R30" s="107" t="s">
        <v>1</v>
      </c>
      <c r="S30" s="448" t="s">
        <v>19</v>
      </c>
      <c r="T30" s="454" t="s">
        <v>1</v>
      </c>
      <c r="U30" s="448" t="s">
        <v>19</v>
      </c>
      <c r="V30" s="455" t="s">
        <v>1</v>
      </c>
      <c r="W30" s="448" t="s">
        <v>19</v>
      </c>
      <c r="X30" s="456" t="s">
        <v>1</v>
      </c>
      <c r="Y30" s="448" t="s">
        <v>19</v>
      </c>
      <c r="Z30" s="456" t="s">
        <v>1</v>
      </c>
      <c r="AA30" s="758" t="s">
        <v>125</v>
      </c>
      <c r="AB30" s="457" t="s">
        <v>4</v>
      </c>
      <c r="AC30" s="458" t="s">
        <v>20</v>
      </c>
      <c r="AD30" s="459" t="s">
        <v>6</v>
      </c>
      <c r="AE30" s="460" t="s">
        <v>21</v>
      </c>
      <c r="AF30" s="459" t="s">
        <v>8</v>
      </c>
      <c r="AG30" s="460" t="s">
        <v>22</v>
      </c>
      <c r="AH30" s="459" t="s">
        <v>10</v>
      </c>
      <c r="AI30" s="461" t="s">
        <v>11</v>
      </c>
      <c r="AJ30" s="462" t="s">
        <v>12</v>
      </c>
      <c r="AK30" s="463" t="s">
        <v>13</v>
      </c>
      <c r="AL30" s="448" t="s">
        <v>14</v>
      </c>
      <c r="AM30" s="464" t="s">
        <v>15</v>
      </c>
      <c r="AN30" s="465" t="s">
        <v>16</v>
      </c>
      <c r="AO30" s="38"/>
      <c r="AP30" s="38"/>
      <c r="AQ30" s="38"/>
    </row>
    <row r="31" spans="1:43" s="238" customFormat="1" ht="15.6" customHeight="1" thickTop="1" x14ac:dyDescent="0.25">
      <c r="A31" s="425"/>
      <c r="B31" s="434" t="s">
        <v>161</v>
      </c>
      <c r="C31" s="208">
        <v>23.648</v>
      </c>
      <c r="D31" s="241">
        <v>7</v>
      </c>
      <c r="E31" s="324">
        <v>27.951000000000001</v>
      </c>
      <c r="F31" s="209">
        <v>2</v>
      </c>
      <c r="G31" s="240"/>
      <c r="H31" s="241"/>
      <c r="I31" s="212"/>
      <c r="J31" s="242"/>
      <c r="K31" s="216"/>
      <c r="L31" s="242"/>
      <c r="M31" s="216"/>
      <c r="N31" s="242"/>
      <c r="O31" s="216"/>
      <c r="P31" s="242"/>
      <c r="Q31" s="216"/>
      <c r="R31" s="241"/>
      <c r="S31" s="240"/>
      <c r="T31" s="242"/>
      <c r="U31" s="240"/>
      <c r="V31" s="241"/>
      <c r="W31" s="240"/>
      <c r="X31" s="241"/>
      <c r="Y31" s="240"/>
      <c r="Z31" s="726"/>
      <c r="AA31" s="761"/>
      <c r="AB31" s="228">
        <f t="shared" ref="AB31:AB47" si="2">SUM(D31,F31,H31,J31,L31,N31,P31,R31,T31,V31,X31,Z31,AA31)</f>
        <v>9</v>
      </c>
      <c r="AC31" s="243"/>
      <c r="AD31" s="244"/>
      <c r="AE31" s="245"/>
      <c r="AF31" s="244"/>
      <c r="AG31" s="245"/>
      <c r="AH31" s="244"/>
      <c r="AI31" s="282"/>
      <c r="AJ31" s="306"/>
      <c r="AK31" s="307"/>
      <c r="AL31" s="245"/>
      <c r="AM31" s="381"/>
      <c r="AN31" s="302"/>
      <c r="AO31" s="237"/>
      <c r="AP31" s="348"/>
      <c r="AQ31" s="260"/>
    </row>
    <row r="32" spans="1:43" s="238" customFormat="1" ht="13.8" x14ac:dyDescent="0.25">
      <c r="A32" s="425"/>
      <c r="B32" s="327" t="s">
        <v>154</v>
      </c>
      <c r="C32" s="222" t="s">
        <v>24</v>
      </c>
      <c r="D32" s="214">
        <v>0</v>
      </c>
      <c r="E32" s="324" t="s">
        <v>24</v>
      </c>
      <c r="F32" s="209">
        <v>0</v>
      </c>
      <c r="G32" s="222"/>
      <c r="H32" s="214"/>
      <c r="I32" s="212"/>
      <c r="J32" s="224"/>
      <c r="K32" s="215"/>
      <c r="L32" s="224"/>
      <c r="M32" s="215"/>
      <c r="N32" s="224"/>
      <c r="O32" s="215"/>
      <c r="P32" s="224"/>
      <c r="Q32" s="215"/>
      <c r="R32" s="214"/>
      <c r="S32" s="222"/>
      <c r="T32" s="224"/>
      <c r="U32" s="222"/>
      <c r="V32" s="214"/>
      <c r="W32" s="222"/>
      <c r="X32" s="214"/>
      <c r="Y32" s="222"/>
      <c r="Z32" s="709"/>
      <c r="AA32" s="759"/>
      <c r="AB32" s="228">
        <f t="shared" si="2"/>
        <v>0</v>
      </c>
      <c r="AC32" s="303"/>
      <c r="AD32" s="304"/>
      <c r="AE32" s="305"/>
      <c r="AF32" s="304"/>
      <c r="AG32" s="305"/>
      <c r="AH32" s="304"/>
      <c r="AI32" s="282"/>
      <c r="AJ32" s="306"/>
      <c r="AK32" s="307"/>
      <c r="AL32" s="305"/>
      <c r="AM32" s="381"/>
      <c r="AN32" s="308"/>
      <c r="AO32" s="237"/>
      <c r="AP32" s="800">
        <v>1</v>
      </c>
      <c r="AQ32" s="260"/>
    </row>
    <row r="33" spans="1:43" s="238" customFormat="1" ht="13.8" x14ac:dyDescent="0.25">
      <c r="A33" s="425"/>
      <c r="B33" s="327" t="s">
        <v>95</v>
      </c>
      <c r="C33" s="222">
        <v>25.338000000000001</v>
      </c>
      <c r="D33" s="214">
        <v>6</v>
      </c>
      <c r="E33" s="324">
        <v>20.193000000000001</v>
      </c>
      <c r="F33" s="209">
        <v>10</v>
      </c>
      <c r="G33" s="222"/>
      <c r="H33" s="214"/>
      <c r="I33" s="212"/>
      <c r="J33" s="224"/>
      <c r="K33" s="215"/>
      <c r="L33" s="224"/>
      <c r="M33" s="215"/>
      <c r="N33" s="224"/>
      <c r="O33" s="215"/>
      <c r="P33" s="224"/>
      <c r="Q33" s="215"/>
      <c r="R33" s="214"/>
      <c r="S33" s="222"/>
      <c r="T33" s="224"/>
      <c r="U33" s="222"/>
      <c r="V33" s="214"/>
      <c r="W33" s="222"/>
      <c r="X33" s="214"/>
      <c r="Y33" s="222"/>
      <c r="Z33" s="709"/>
      <c r="AA33" s="759"/>
      <c r="AB33" s="228">
        <f t="shared" si="2"/>
        <v>16</v>
      </c>
      <c r="AC33" s="303"/>
      <c r="AD33" s="304"/>
      <c r="AE33" s="305"/>
      <c r="AF33" s="304"/>
      <c r="AG33" s="305"/>
      <c r="AH33" s="304"/>
      <c r="AI33" s="282"/>
      <c r="AJ33" s="306"/>
      <c r="AK33" s="307"/>
      <c r="AL33" s="305"/>
      <c r="AM33" s="381"/>
      <c r="AN33" s="308"/>
      <c r="AO33" s="237"/>
      <c r="AP33" s="801">
        <v>2</v>
      </c>
      <c r="AQ33" s="260"/>
    </row>
    <row r="34" spans="1:43" s="238" customFormat="1" ht="13.8" x14ac:dyDescent="0.25">
      <c r="A34" s="425"/>
      <c r="B34" s="327" t="s">
        <v>151</v>
      </c>
      <c r="C34" s="222" t="s">
        <v>24</v>
      </c>
      <c r="D34" s="214">
        <v>0</v>
      </c>
      <c r="E34" s="324">
        <v>22.210999999999999</v>
      </c>
      <c r="F34" s="209">
        <v>7</v>
      </c>
      <c r="G34" s="222"/>
      <c r="H34" s="214"/>
      <c r="I34" s="212"/>
      <c r="J34" s="224"/>
      <c r="K34" s="215"/>
      <c r="L34" s="224"/>
      <c r="M34" s="215"/>
      <c r="N34" s="224"/>
      <c r="O34" s="215"/>
      <c r="P34" s="224"/>
      <c r="Q34" s="215"/>
      <c r="R34" s="214"/>
      <c r="S34" s="222"/>
      <c r="T34" s="224"/>
      <c r="U34" s="222"/>
      <c r="V34" s="214"/>
      <c r="W34" s="222"/>
      <c r="X34" s="214"/>
      <c r="Y34" s="222"/>
      <c r="Z34" s="709"/>
      <c r="AA34" s="759"/>
      <c r="AB34" s="228">
        <f t="shared" si="2"/>
        <v>7</v>
      </c>
      <c r="AC34" s="303"/>
      <c r="AD34" s="304"/>
      <c r="AE34" s="305"/>
      <c r="AF34" s="304"/>
      <c r="AG34" s="305"/>
      <c r="AH34" s="304"/>
      <c r="AI34" s="282"/>
      <c r="AJ34" s="306"/>
      <c r="AK34" s="307"/>
      <c r="AL34" s="305"/>
      <c r="AM34" s="381"/>
      <c r="AN34" s="308"/>
      <c r="AO34" s="237"/>
      <c r="AP34" s="896">
        <v>3</v>
      </c>
      <c r="AQ34" s="260"/>
    </row>
    <row r="35" spans="1:43" s="238" customFormat="1" ht="13.8" x14ac:dyDescent="0.25">
      <c r="A35" s="425"/>
      <c r="B35" s="341" t="s">
        <v>96</v>
      </c>
      <c r="C35" s="222">
        <v>21.704000000000001</v>
      </c>
      <c r="D35" s="214">
        <v>10</v>
      </c>
      <c r="E35" s="324" t="s">
        <v>24</v>
      </c>
      <c r="F35" s="209">
        <v>0</v>
      </c>
      <c r="G35" s="222"/>
      <c r="H35" s="214"/>
      <c r="I35" s="212"/>
      <c r="J35" s="224"/>
      <c r="K35" s="215"/>
      <c r="L35" s="224"/>
      <c r="M35" s="215"/>
      <c r="N35" s="224"/>
      <c r="O35" s="215"/>
      <c r="P35" s="224"/>
      <c r="Q35" s="215"/>
      <c r="R35" s="214"/>
      <c r="S35" s="222"/>
      <c r="T35" s="224"/>
      <c r="U35" s="222"/>
      <c r="V35" s="214"/>
      <c r="W35" s="222"/>
      <c r="X35" s="214"/>
      <c r="Y35" s="222"/>
      <c r="Z35" s="709"/>
      <c r="AA35" s="759"/>
      <c r="AB35" s="228">
        <f t="shared" si="2"/>
        <v>10</v>
      </c>
      <c r="AC35" s="303"/>
      <c r="AD35" s="304"/>
      <c r="AE35" s="305"/>
      <c r="AF35" s="304"/>
      <c r="AG35" s="305"/>
      <c r="AH35" s="304"/>
      <c r="AI35" s="282"/>
      <c r="AJ35" s="306"/>
      <c r="AK35" s="307"/>
      <c r="AL35" s="305"/>
      <c r="AM35" s="381"/>
      <c r="AN35" s="308"/>
      <c r="AO35" s="237"/>
      <c r="AP35" s="895"/>
      <c r="AQ35" s="260"/>
    </row>
    <row r="36" spans="1:43" s="238" customFormat="1" ht="13.8" x14ac:dyDescent="0.25">
      <c r="A36" s="425"/>
      <c r="B36" s="341" t="s">
        <v>103</v>
      </c>
      <c r="C36" s="222">
        <v>28.667999999999999</v>
      </c>
      <c r="D36" s="214">
        <v>1</v>
      </c>
      <c r="E36" s="324">
        <v>32.267000000000003</v>
      </c>
      <c r="F36" s="209">
        <v>0</v>
      </c>
      <c r="G36" s="222"/>
      <c r="H36" s="214"/>
      <c r="I36" s="212"/>
      <c r="J36" s="224"/>
      <c r="K36" s="215"/>
      <c r="L36" s="224"/>
      <c r="M36" s="215"/>
      <c r="N36" s="224"/>
      <c r="O36" s="215"/>
      <c r="P36" s="224"/>
      <c r="Q36" s="215"/>
      <c r="R36" s="214"/>
      <c r="S36" s="222"/>
      <c r="T36" s="224"/>
      <c r="U36" s="222"/>
      <c r="V36" s="214"/>
      <c r="W36" s="222"/>
      <c r="X36" s="214"/>
      <c r="Y36" s="222"/>
      <c r="Z36" s="709"/>
      <c r="AA36" s="759"/>
      <c r="AB36" s="228">
        <f t="shared" si="2"/>
        <v>1</v>
      </c>
      <c r="AC36" s="303"/>
      <c r="AD36" s="304"/>
      <c r="AE36" s="305"/>
      <c r="AF36" s="304"/>
      <c r="AG36" s="305"/>
      <c r="AH36" s="304"/>
      <c r="AI36" s="282"/>
      <c r="AJ36" s="306"/>
      <c r="AK36" s="307"/>
      <c r="AL36" s="305"/>
      <c r="AM36" s="381"/>
      <c r="AN36" s="308"/>
      <c r="AO36" s="237"/>
      <c r="AP36" s="895"/>
      <c r="AQ36" s="260"/>
    </row>
    <row r="37" spans="1:43" s="238" customFormat="1" ht="13.8" x14ac:dyDescent="0.25">
      <c r="A37" s="425"/>
      <c r="B37" s="341" t="s">
        <v>97</v>
      </c>
      <c r="C37" s="222" t="s">
        <v>24</v>
      </c>
      <c r="D37" s="214">
        <v>0</v>
      </c>
      <c r="E37" s="324">
        <v>29.064</v>
      </c>
      <c r="F37" s="209">
        <v>1</v>
      </c>
      <c r="G37" s="222"/>
      <c r="H37" s="214"/>
      <c r="I37" s="212"/>
      <c r="J37" s="224"/>
      <c r="K37" s="215"/>
      <c r="L37" s="224"/>
      <c r="M37" s="215"/>
      <c r="N37" s="224"/>
      <c r="O37" s="215"/>
      <c r="P37" s="224"/>
      <c r="Q37" s="215"/>
      <c r="R37" s="214"/>
      <c r="S37" s="222"/>
      <c r="T37" s="224"/>
      <c r="U37" s="222"/>
      <c r="V37" s="214"/>
      <c r="W37" s="222"/>
      <c r="X37" s="214"/>
      <c r="Y37" s="222"/>
      <c r="Z37" s="709"/>
      <c r="AA37" s="759"/>
      <c r="AB37" s="228">
        <f t="shared" si="2"/>
        <v>1</v>
      </c>
      <c r="AC37" s="303"/>
      <c r="AD37" s="304"/>
      <c r="AE37" s="305"/>
      <c r="AF37" s="304"/>
      <c r="AG37" s="305"/>
      <c r="AH37" s="304"/>
      <c r="AI37" s="282"/>
      <c r="AJ37" s="306"/>
      <c r="AK37" s="307"/>
      <c r="AL37" s="305"/>
      <c r="AM37" s="381"/>
      <c r="AN37" s="308"/>
      <c r="AO37" s="237"/>
      <c r="AP37" s="895"/>
      <c r="AQ37" s="260"/>
    </row>
    <row r="38" spans="1:43" s="238" customFormat="1" ht="13.8" x14ac:dyDescent="0.25">
      <c r="A38" s="425"/>
      <c r="B38" s="341" t="s">
        <v>150</v>
      </c>
      <c r="C38" s="222">
        <v>31.738</v>
      </c>
      <c r="D38" s="214">
        <v>0</v>
      </c>
      <c r="E38" s="324">
        <v>27.25</v>
      </c>
      <c r="F38" s="209">
        <v>3</v>
      </c>
      <c r="G38" s="222"/>
      <c r="H38" s="214"/>
      <c r="I38" s="212"/>
      <c r="J38" s="224"/>
      <c r="K38" s="215"/>
      <c r="L38" s="224"/>
      <c r="M38" s="215"/>
      <c r="N38" s="224"/>
      <c r="O38" s="215"/>
      <c r="P38" s="224"/>
      <c r="Q38" s="215"/>
      <c r="R38" s="214"/>
      <c r="S38" s="222"/>
      <c r="T38" s="224"/>
      <c r="U38" s="222"/>
      <c r="V38" s="214"/>
      <c r="W38" s="222"/>
      <c r="X38" s="214"/>
      <c r="Y38" s="222"/>
      <c r="Z38" s="709"/>
      <c r="AA38" s="759"/>
      <c r="AB38" s="228">
        <f t="shared" si="2"/>
        <v>3</v>
      </c>
      <c r="AC38" s="303"/>
      <c r="AD38" s="304"/>
      <c r="AE38" s="305"/>
      <c r="AF38" s="304"/>
      <c r="AG38" s="305"/>
      <c r="AH38" s="304"/>
      <c r="AI38" s="282"/>
      <c r="AJ38" s="306"/>
      <c r="AK38" s="307"/>
      <c r="AL38" s="305"/>
      <c r="AM38" s="381"/>
      <c r="AN38" s="308"/>
      <c r="AO38" s="237"/>
      <c r="AP38" s="895"/>
      <c r="AQ38" s="260"/>
    </row>
    <row r="39" spans="1:43" s="238" customFormat="1" ht="13.8" x14ac:dyDescent="0.25">
      <c r="A39" s="425"/>
      <c r="B39" s="341" t="s">
        <v>157</v>
      </c>
      <c r="C39" s="222">
        <v>22.17</v>
      </c>
      <c r="D39" s="214">
        <v>9</v>
      </c>
      <c r="E39" s="324">
        <v>24.027000000000001</v>
      </c>
      <c r="F39" s="209">
        <v>6</v>
      </c>
      <c r="G39" s="222"/>
      <c r="H39" s="214"/>
      <c r="I39" s="212"/>
      <c r="J39" s="224"/>
      <c r="K39" s="215"/>
      <c r="L39" s="224"/>
      <c r="M39" s="215"/>
      <c r="N39" s="224"/>
      <c r="O39" s="215"/>
      <c r="P39" s="224"/>
      <c r="Q39" s="215"/>
      <c r="R39" s="214"/>
      <c r="S39" s="222"/>
      <c r="T39" s="224"/>
      <c r="U39" s="222"/>
      <c r="V39" s="214"/>
      <c r="W39" s="222"/>
      <c r="X39" s="214"/>
      <c r="Y39" s="222"/>
      <c r="Z39" s="709"/>
      <c r="AA39" s="759"/>
      <c r="AB39" s="228">
        <f t="shared" si="2"/>
        <v>15</v>
      </c>
      <c r="AC39" s="303"/>
      <c r="AD39" s="304"/>
      <c r="AE39" s="305"/>
      <c r="AF39" s="304"/>
      <c r="AG39" s="305"/>
      <c r="AH39" s="304"/>
      <c r="AI39" s="282"/>
      <c r="AJ39" s="306"/>
      <c r="AK39" s="307"/>
      <c r="AL39" s="305"/>
      <c r="AM39" s="381"/>
      <c r="AN39" s="308"/>
      <c r="AO39" s="237"/>
      <c r="AP39" s="895"/>
      <c r="AQ39" s="260"/>
    </row>
    <row r="40" spans="1:43" s="238" customFormat="1" ht="13.8" x14ac:dyDescent="0.25">
      <c r="A40" s="425"/>
      <c r="B40" s="341" t="s">
        <v>155</v>
      </c>
      <c r="C40" s="222">
        <v>25.585000000000001</v>
      </c>
      <c r="D40" s="214">
        <v>5</v>
      </c>
      <c r="E40" s="324" t="s">
        <v>24</v>
      </c>
      <c r="F40" s="209">
        <v>0</v>
      </c>
      <c r="G40" s="222"/>
      <c r="H40" s="214"/>
      <c r="I40" s="212"/>
      <c r="J40" s="224"/>
      <c r="K40" s="215"/>
      <c r="L40" s="224"/>
      <c r="M40" s="215"/>
      <c r="N40" s="224"/>
      <c r="O40" s="215"/>
      <c r="P40" s="224"/>
      <c r="Q40" s="215"/>
      <c r="R40" s="214"/>
      <c r="S40" s="222"/>
      <c r="T40" s="224"/>
      <c r="U40" s="222"/>
      <c r="V40" s="214"/>
      <c r="W40" s="222"/>
      <c r="X40" s="214"/>
      <c r="Y40" s="222"/>
      <c r="Z40" s="709"/>
      <c r="AA40" s="759"/>
      <c r="AB40" s="228">
        <f t="shared" si="2"/>
        <v>5</v>
      </c>
      <c r="AC40" s="303"/>
      <c r="AD40" s="304"/>
      <c r="AE40" s="305"/>
      <c r="AF40" s="304"/>
      <c r="AG40" s="305"/>
      <c r="AH40" s="304"/>
      <c r="AI40" s="282"/>
      <c r="AJ40" s="306"/>
      <c r="AK40" s="307"/>
      <c r="AL40" s="305"/>
      <c r="AM40" s="381"/>
      <c r="AN40" s="308"/>
      <c r="AO40" s="237"/>
      <c r="AP40" s="895"/>
      <c r="AQ40" s="260"/>
    </row>
    <row r="41" spans="1:43" s="238" customFormat="1" ht="13.8" x14ac:dyDescent="0.25">
      <c r="A41" s="425"/>
      <c r="B41" s="327" t="s">
        <v>156</v>
      </c>
      <c r="C41" s="222">
        <v>29.161999999999999</v>
      </c>
      <c r="D41" s="214">
        <v>0</v>
      </c>
      <c r="E41" s="324" t="s">
        <v>24</v>
      </c>
      <c r="F41" s="209">
        <v>0</v>
      </c>
      <c r="G41" s="222"/>
      <c r="H41" s="214"/>
      <c r="I41" s="212"/>
      <c r="J41" s="224"/>
      <c r="K41" s="215"/>
      <c r="L41" s="224"/>
      <c r="M41" s="215"/>
      <c r="N41" s="224"/>
      <c r="O41" s="215"/>
      <c r="P41" s="224"/>
      <c r="Q41" s="215"/>
      <c r="R41" s="214"/>
      <c r="S41" s="222"/>
      <c r="T41" s="224"/>
      <c r="U41" s="222"/>
      <c r="V41" s="214"/>
      <c r="W41" s="222"/>
      <c r="X41" s="214"/>
      <c r="Y41" s="222"/>
      <c r="Z41" s="709"/>
      <c r="AA41" s="759"/>
      <c r="AB41" s="228">
        <f t="shared" si="2"/>
        <v>0</v>
      </c>
      <c r="AC41" s="303"/>
      <c r="AD41" s="304"/>
      <c r="AE41" s="305"/>
      <c r="AF41" s="304"/>
      <c r="AG41" s="305"/>
      <c r="AH41" s="304"/>
      <c r="AI41" s="282"/>
      <c r="AJ41" s="306"/>
      <c r="AK41" s="307"/>
      <c r="AL41" s="305"/>
      <c r="AM41" s="381"/>
      <c r="AN41" s="308"/>
      <c r="AO41" s="237"/>
      <c r="AP41" s="895"/>
      <c r="AQ41" s="260"/>
    </row>
    <row r="42" spans="1:43" s="238" customFormat="1" ht="13.8" x14ac:dyDescent="0.25">
      <c r="A42" s="425"/>
      <c r="B42" s="327" t="s">
        <v>105</v>
      </c>
      <c r="C42" s="222">
        <v>26.152000000000001</v>
      </c>
      <c r="D42" s="214">
        <v>3</v>
      </c>
      <c r="E42" s="324">
        <v>20.744</v>
      </c>
      <c r="F42" s="209">
        <v>9</v>
      </c>
      <c r="G42" s="222"/>
      <c r="H42" s="214"/>
      <c r="I42" s="212"/>
      <c r="J42" s="224"/>
      <c r="K42" s="215"/>
      <c r="L42" s="224"/>
      <c r="M42" s="215"/>
      <c r="N42" s="224"/>
      <c r="O42" s="215"/>
      <c r="P42" s="224"/>
      <c r="Q42" s="215"/>
      <c r="R42" s="214"/>
      <c r="S42" s="222"/>
      <c r="T42" s="224"/>
      <c r="U42" s="222"/>
      <c r="V42" s="214"/>
      <c r="W42" s="222"/>
      <c r="X42" s="214"/>
      <c r="Y42" s="222"/>
      <c r="Z42" s="709"/>
      <c r="AA42" s="759"/>
      <c r="AB42" s="228">
        <f t="shared" si="2"/>
        <v>12</v>
      </c>
      <c r="AC42" s="303"/>
      <c r="AD42" s="304"/>
      <c r="AE42" s="305"/>
      <c r="AF42" s="304"/>
      <c r="AG42" s="305"/>
      <c r="AH42" s="304"/>
      <c r="AI42" s="282"/>
      <c r="AJ42" s="306"/>
      <c r="AK42" s="307"/>
      <c r="AL42" s="305"/>
      <c r="AM42" s="381"/>
      <c r="AN42" s="308"/>
      <c r="AO42" s="237"/>
      <c r="AP42" s="895"/>
      <c r="AQ42" s="260"/>
    </row>
    <row r="43" spans="1:43" s="238" customFormat="1" ht="13.8" x14ac:dyDescent="0.25">
      <c r="A43" s="425"/>
      <c r="B43" s="825" t="s">
        <v>152</v>
      </c>
      <c r="C43" s="222">
        <v>25.873999999999999</v>
      </c>
      <c r="D43" s="214">
        <v>4</v>
      </c>
      <c r="E43" s="324">
        <v>24.341999999999999</v>
      </c>
      <c r="F43" s="209">
        <v>5</v>
      </c>
      <c r="G43" s="222"/>
      <c r="H43" s="214"/>
      <c r="I43" s="212"/>
      <c r="J43" s="224"/>
      <c r="K43" s="215"/>
      <c r="L43" s="224"/>
      <c r="M43" s="215"/>
      <c r="N43" s="224"/>
      <c r="O43" s="215"/>
      <c r="P43" s="224"/>
      <c r="Q43" s="215"/>
      <c r="R43" s="214"/>
      <c r="S43" s="222"/>
      <c r="T43" s="224"/>
      <c r="U43" s="222"/>
      <c r="V43" s="214"/>
      <c r="W43" s="222"/>
      <c r="X43" s="214"/>
      <c r="Y43" s="222"/>
      <c r="Z43" s="709"/>
      <c r="AA43" s="759"/>
      <c r="AB43" s="228">
        <f t="shared" si="2"/>
        <v>9</v>
      </c>
      <c r="AC43" s="303"/>
      <c r="AD43" s="304"/>
      <c r="AE43" s="305"/>
      <c r="AF43" s="304"/>
      <c r="AG43" s="305"/>
      <c r="AH43" s="304"/>
      <c r="AI43" s="282"/>
      <c r="AJ43" s="306"/>
      <c r="AK43" s="307"/>
      <c r="AL43" s="305"/>
      <c r="AM43" s="381"/>
      <c r="AN43" s="308"/>
      <c r="AO43" s="237"/>
      <c r="AP43" s="348">
        <v>3</v>
      </c>
      <c r="AQ43" s="260"/>
    </row>
    <row r="44" spans="1:43" s="238" customFormat="1" ht="13.8" x14ac:dyDescent="0.25">
      <c r="A44" s="425"/>
      <c r="B44" s="645" t="s">
        <v>106</v>
      </c>
      <c r="C44" s="222" t="s">
        <v>24</v>
      </c>
      <c r="D44" s="214">
        <v>0</v>
      </c>
      <c r="E44" s="325">
        <v>25.288</v>
      </c>
      <c r="F44" s="214">
        <v>4</v>
      </c>
      <c r="G44" s="222"/>
      <c r="H44" s="214"/>
      <c r="I44" s="215"/>
      <c r="J44" s="224"/>
      <c r="K44" s="215"/>
      <c r="L44" s="224"/>
      <c r="M44" s="215"/>
      <c r="N44" s="224"/>
      <c r="O44" s="215"/>
      <c r="P44" s="224"/>
      <c r="Q44" s="215"/>
      <c r="R44" s="214"/>
      <c r="S44" s="222"/>
      <c r="T44" s="224"/>
      <c r="U44" s="222"/>
      <c r="V44" s="214"/>
      <c r="W44" s="222"/>
      <c r="X44" s="214"/>
      <c r="Y44" s="222"/>
      <c r="Z44" s="709"/>
      <c r="AA44" s="759"/>
      <c r="AB44" s="228">
        <f t="shared" si="2"/>
        <v>4</v>
      </c>
      <c r="AC44" s="303"/>
      <c r="AD44" s="304"/>
      <c r="AE44" s="305"/>
      <c r="AF44" s="304"/>
      <c r="AG44" s="305"/>
      <c r="AH44" s="304"/>
      <c r="AI44" s="282"/>
      <c r="AJ44" s="306"/>
      <c r="AK44" s="307"/>
      <c r="AL44" s="305"/>
      <c r="AM44" s="381"/>
      <c r="AN44" s="308"/>
      <c r="AO44" s="237"/>
      <c r="AP44" s="348"/>
      <c r="AQ44" s="237"/>
    </row>
    <row r="45" spans="1:43" s="238" customFormat="1" ht="13.8" x14ac:dyDescent="0.25">
      <c r="A45" s="425"/>
      <c r="B45" s="645" t="s">
        <v>153</v>
      </c>
      <c r="C45" s="222">
        <v>26.672000000000001</v>
      </c>
      <c r="D45" s="214">
        <v>2</v>
      </c>
      <c r="E45" s="325">
        <v>31.844999999999999</v>
      </c>
      <c r="F45" s="214">
        <v>0</v>
      </c>
      <c r="G45" s="222"/>
      <c r="H45" s="214"/>
      <c r="I45" s="215"/>
      <c r="J45" s="224"/>
      <c r="K45" s="215"/>
      <c r="L45" s="224"/>
      <c r="M45" s="215"/>
      <c r="N45" s="224"/>
      <c r="O45" s="215"/>
      <c r="P45" s="224"/>
      <c r="Q45" s="215"/>
      <c r="R45" s="214"/>
      <c r="S45" s="222"/>
      <c r="T45" s="224"/>
      <c r="U45" s="222"/>
      <c r="V45" s="214"/>
      <c r="W45" s="222"/>
      <c r="X45" s="214"/>
      <c r="Y45" s="222"/>
      <c r="Z45" s="709"/>
      <c r="AA45" s="759"/>
      <c r="AB45" s="228">
        <f t="shared" si="2"/>
        <v>2</v>
      </c>
      <c r="AC45" s="303"/>
      <c r="AD45" s="304"/>
      <c r="AE45" s="305"/>
      <c r="AF45" s="304"/>
      <c r="AG45" s="305"/>
      <c r="AH45" s="304"/>
      <c r="AI45" s="282"/>
      <c r="AJ45" s="309"/>
      <c r="AK45" s="307"/>
      <c r="AL45" s="305"/>
      <c r="AM45" s="381"/>
      <c r="AN45" s="308"/>
      <c r="AO45" s="237"/>
      <c r="AP45" s="348"/>
      <c r="AQ45" s="237"/>
    </row>
    <row r="46" spans="1:43" s="238" customFormat="1" ht="13.8" x14ac:dyDescent="0.25">
      <c r="A46" s="425"/>
      <c r="B46" s="645" t="s">
        <v>107</v>
      </c>
      <c r="C46" s="222" t="s">
        <v>24</v>
      </c>
      <c r="D46" s="214">
        <v>0</v>
      </c>
      <c r="E46" s="326" t="s">
        <v>24</v>
      </c>
      <c r="F46" s="214">
        <v>0</v>
      </c>
      <c r="G46" s="222"/>
      <c r="H46" s="214"/>
      <c r="I46" s="215"/>
      <c r="J46" s="224"/>
      <c r="K46" s="215"/>
      <c r="L46" s="224"/>
      <c r="M46" s="215"/>
      <c r="N46" s="224"/>
      <c r="O46" s="215"/>
      <c r="P46" s="224"/>
      <c r="Q46" s="215"/>
      <c r="R46" s="214"/>
      <c r="S46" s="222"/>
      <c r="T46" s="224"/>
      <c r="U46" s="222"/>
      <c r="V46" s="214"/>
      <c r="W46" s="222"/>
      <c r="X46" s="214"/>
      <c r="Y46" s="222"/>
      <c r="Z46" s="709"/>
      <c r="AA46" s="759"/>
      <c r="AB46" s="228">
        <f t="shared" si="2"/>
        <v>0</v>
      </c>
      <c r="AC46" s="303"/>
      <c r="AD46" s="304"/>
      <c r="AE46" s="305"/>
      <c r="AF46" s="304"/>
      <c r="AG46" s="305"/>
      <c r="AH46" s="304"/>
      <c r="AI46" s="282"/>
      <c r="AJ46" s="306"/>
      <c r="AK46" s="307"/>
      <c r="AL46" s="305"/>
      <c r="AM46" s="381"/>
      <c r="AN46" s="308"/>
      <c r="AO46" s="237"/>
      <c r="AP46" s="348"/>
      <c r="AQ46" s="237"/>
    </row>
    <row r="47" spans="1:43" s="238" customFormat="1" ht="13.8" x14ac:dyDescent="0.25">
      <c r="A47" s="425"/>
      <c r="B47" s="645" t="s">
        <v>149</v>
      </c>
      <c r="C47" s="222">
        <v>22.7</v>
      </c>
      <c r="D47" s="214">
        <v>8</v>
      </c>
      <c r="E47" s="222">
        <v>21.85</v>
      </c>
      <c r="F47" s="214">
        <v>8</v>
      </c>
      <c r="G47" s="222"/>
      <c r="H47" s="214"/>
      <c r="I47" s="215"/>
      <c r="J47" s="224"/>
      <c r="K47" s="215"/>
      <c r="L47" s="224"/>
      <c r="M47" s="215"/>
      <c r="N47" s="224"/>
      <c r="O47" s="215"/>
      <c r="P47" s="224"/>
      <c r="Q47" s="215"/>
      <c r="R47" s="214"/>
      <c r="S47" s="222"/>
      <c r="T47" s="224"/>
      <c r="U47" s="222"/>
      <c r="V47" s="214"/>
      <c r="W47" s="222"/>
      <c r="X47" s="214"/>
      <c r="Y47" s="222"/>
      <c r="Z47" s="709"/>
      <c r="AA47" s="759"/>
      <c r="AB47" s="228">
        <f t="shared" si="2"/>
        <v>16</v>
      </c>
      <c r="AC47" s="303"/>
      <c r="AD47" s="304"/>
      <c r="AE47" s="305"/>
      <c r="AF47" s="304"/>
      <c r="AG47" s="305"/>
      <c r="AH47" s="304"/>
      <c r="AI47" s="282"/>
      <c r="AJ47" s="306"/>
      <c r="AK47" s="307"/>
      <c r="AL47" s="305"/>
      <c r="AM47" s="381"/>
      <c r="AN47" s="308"/>
      <c r="AO47" s="237"/>
      <c r="AP47" s="348"/>
      <c r="AQ47" s="237"/>
    </row>
    <row r="48" spans="1:43" s="238" customFormat="1" ht="13.8" x14ac:dyDescent="0.25">
      <c r="A48" s="425"/>
      <c r="B48" s="341"/>
      <c r="C48" s="222"/>
      <c r="D48" s="214"/>
      <c r="E48" s="222"/>
      <c r="F48" s="214"/>
      <c r="G48" s="222"/>
      <c r="H48" s="214"/>
      <c r="I48" s="215"/>
      <c r="J48" s="224"/>
      <c r="K48" s="215"/>
      <c r="L48" s="224"/>
      <c r="M48" s="222"/>
      <c r="N48" s="224"/>
      <c r="O48" s="215"/>
      <c r="P48" s="224"/>
      <c r="Q48" s="215"/>
      <c r="R48" s="214"/>
      <c r="S48" s="222"/>
      <c r="T48" s="224"/>
      <c r="U48" s="222"/>
      <c r="V48" s="214"/>
      <c r="W48" s="222"/>
      <c r="X48" s="214"/>
      <c r="Y48" s="222"/>
      <c r="Z48" s="709"/>
      <c r="AA48" s="759"/>
      <c r="AB48" s="228"/>
      <c r="AC48" s="303"/>
      <c r="AD48" s="304"/>
      <c r="AE48" s="305"/>
      <c r="AF48" s="304"/>
      <c r="AG48" s="305"/>
      <c r="AH48" s="304"/>
      <c r="AI48" s="282"/>
      <c r="AJ48" s="306"/>
      <c r="AK48" s="307"/>
      <c r="AL48" s="305"/>
      <c r="AM48" s="381"/>
      <c r="AN48" s="308"/>
      <c r="AO48" s="237"/>
      <c r="AP48" s="348"/>
      <c r="AQ48" s="237"/>
    </row>
    <row r="49" spans="1:43" s="226" customFormat="1" thickBot="1" x14ac:dyDescent="0.3">
      <c r="A49" s="337"/>
      <c r="B49" s="347"/>
      <c r="C49" s="262"/>
      <c r="D49" s="217"/>
      <c r="E49" s="262"/>
      <c r="F49" s="217"/>
      <c r="G49" s="348"/>
      <c r="H49" s="217"/>
      <c r="I49" s="218"/>
      <c r="J49" s="217"/>
      <c r="K49" s="218"/>
      <c r="L49" s="217"/>
      <c r="M49" s="218"/>
      <c r="N49" s="217"/>
      <c r="O49" s="218"/>
      <c r="P49" s="217"/>
      <c r="Q49" s="295"/>
      <c r="R49" s="296"/>
      <c r="S49" s="293"/>
      <c r="T49" s="217"/>
      <c r="U49" s="293"/>
      <c r="V49" s="349"/>
      <c r="W49" s="293"/>
      <c r="X49" s="349"/>
      <c r="Y49" s="293"/>
      <c r="Z49" s="348"/>
      <c r="AA49" s="764"/>
      <c r="AB49" s="298"/>
      <c r="AC49" s="255"/>
      <c r="AD49" s="256"/>
      <c r="AE49" s="257"/>
      <c r="AF49" s="256"/>
      <c r="AG49" s="257"/>
      <c r="AH49" s="256"/>
      <c r="AI49" s="279"/>
      <c r="AJ49" s="323"/>
      <c r="AK49" s="307"/>
      <c r="AL49" s="257"/>
      <c r="AM49" s="812"/>
      <c r="AN49" s="350"/>
      <c r="AO49" s="260"/>
      <c r="AP49" s="342"/>
      <c r="AQ49" s="260"/>
    </row>
    <row r="50" spans="1:43" ht="18.600000000000001" thickTop="1" thickBot="1" x14ac:dyDescent="0.5">
      <c r="A50" s="441"/>
      <c r="B50" s="104" t="s">
        <v>50</v>
      </c>
      <c r="C50" s="585"/>
      <c r="D50" s="18"/>
      <c r="E50" s="17"/>
      <c r="F50" s="18"/>
      <c r="G50" s="17"/>
      <c r="H50" s="18"/>
      <c r="I50" s="54"/>
      <c r="J50" s="18"/>
      <c r="K50" s="54"/>
      <c r="L50" s="18"/>
      <c r="M50" s="54"/>
      <c r="N50" s="18"/>
      <c r="O50" s="54"/>
      <c r="P50" s="18"/>
      <c r="Q50" s="54"/>
      <c r="R50" s="49"/>
      <c r="S50" s="28"/>
      <c r="T50" s="18"/>
      <c r="U50" s="60"/>
      <c r="V50" s="49"/>
      <c r="W50" s="60"/>
      <c r="X50" s="49"/>
      <c r="Y50" s="60"/>
      <c r="Z50" s="724"/>
      <c r="AA50" s="760"/>
      <c r="AB50" s="119"/>
      <c r="AC50" s="470"/>
      <c r="AD50" s="471"/>
      <c r="AE50" s="472"/>
      <c r="AF50" s="471"/>
      <c r="AG50" s="472"/>
      <c r="AH50" s="471"/>
      <c r="AI50" s="472"/>
      <c r="AJ50" s="473"/>
      <c r="AK50" s="471"/>
      <c r="AL50" s="472"/>
      <c r="AM50" s="474"/>
      <c r="AN50" s="31"/>
      <c r="AO50" s="2"/>
      <c r="AP50" s="5"/>
      <c r="AQ50" s="2"/>
    </row>
    <row r="51" spans="1:43" s="9" customFormat="1" ht="54" customHeight="1" thickTop="1" thickBot="1" x14ac:dyDescent="0.35">
      <c r="A51" s="442"/>
      <c r="B51" s="512" t="s">
        <v>2</v>
      </c>
      <c r="C51" s="205" t="s">
        <v>19</v>
      </c>
      <c r="D51" s="610" t="s">
        <v>140</v>
      </c>
      <c r="E51" s="448" t="s">
        <v>19</v>
      </c>
      <c r="F51" s="47" t="s">
        <v>141</v>
      </c>
      <c r="G51" s="448" t="s">
        <v>19</v>
      </c>
      <c r="H51" s="450" t="s">
        <v>142</v>
      </c>
      <c r="I51" s="451" t="s">
        <v>19</v>
      </c>
      <c r="J51" s="450" t="s">
        <v>143</v>
      </c>
      <c r="K51" s="451" t="s">
        <v>19</v>
      </c>
      <c r="L51" s="452" t="s">
        <v>144</v>
      </c>
      <c r="M51" s="451" t="s">
        <v>19</v>
      </c>
      <c r="N51" s="452" t="s">
        <v>145</v>
      </c>
      <c r="O51" s="451" t="s">
        <v>19</v>
      </c>
      <c r="P51" s="453" t="s">
        <v>1</v>
      </c>
      <c r="Q51" s="451" t="s">
        <v>19</v>
      </c>
      <c r="R51" s="453" t="s">
        <v>1</v>
      </c>
      <c r="S51" s="448" t="s">
        <v>19</v>
      </c>
      <c r="T51" s="454" t="s">
        <v>1</v>
      </c>
      <c r="U51" s="448" t="s">
        <v>19</v>
      </c>
      <c r="V51" s="455" t="s">
        <v>1</v>
      </c>
      <c r="W51" s="448" t="s">
        <v>19</v>
      </c>
      <c r="X51" s="456" t="s">
        <v>1</v>
      </c>
      <c r="Y51" s="448" t="s">
        <v>19</v>
      </c>
      <c r="Z51" s="456" t="s">
        <v>1</v>
      </c>
      <c r="AA51" s="758" t="s">
        <v>125</v>
      </c>
      <c r="AB51" s="457" t="s">
        <v>4</v>
      </c>
      <c r="AC51" s="458" t="s">
        <v>20</v>
      </c>
      <c r="AD51" s="459" t="s">
        <v>6</v>
      </c>
      <c r="AE51" s="460" t="s">
        <v>21</v>
      </c>
      <c r="AF51" s="459" t="s">
        <v>8</v>
      </c>
      <c r="AG51" s="460" t="s">
        <v>22</v>
      </c>
      <c r="AH51" s="459" t="s">
        <v>10</v>
      </c>
      <c r="AI51" s="461" t="s">
        <v>11</v>
      </c>
      <c r="AJ51" s="462" t="s">
        <v>12</v>
      </c>
      <c r="AK51" s="463" t="s">
        <v>13</v>
      </c>
      <c r="AL51" s="448" t="s">
        <v>14</v>
      </c>
      <c r="AM51" s="464" t="s">
        <v>15</v>
      </c>
      <c r="AN51" s="465" t="s">
        <v>16</v>
      </c>
      <c r="AO51" s="38"/>
      <c r="AP51" s="38"/>
      <c r="AQ51" s="38"/>
    </row>
    <row r="52" spans="1:43" s="238" customFormat="1" thickTop="1" x14ac:dyDescent="0.25">
      <c r="A52" s="425"/>
      <c r="B52" s="327" t="s">
        <v>92</v>
      </c>
      <c r="C52" s="240" t="s">
        <v>24</v>
      </c>
      <c r="D52" s="241">
        <v>0</v>
      </c>
      <c r="E52" s="240">
        <v>23.31</v>
      </c>
      <c r="F52" s="241">
        <v>10</v>
      </c>
      <c r="G52" s="240"/>
      <c r="H52" s="241"/>
      <c r="I52" s="216"/>
      <c r="J52" s="242"/>
      <c r="K52" s="216"/>
      <c r="L52" s="242"/>
      <c r="M52" s="222"/>
      <c r="N52" s="242"/>
      <c r="O52" s="216"/>
      <c r="P52" s="242"/>
      <c r="Q52" s="216"/>
      <c r="R52" s="241"/>
      <c r="S52" s="240"/>
      <c r="T52" s="242"/>
      <c r="U52" s="240"/>
      <c r="V52" s="241"/>
      <c r="W52" s="240"/>
      <c r="X52" s="241"/>
      <c r="Y52" s="240"/>
      <c r="Z52" s="726"/>
      <c r="AA52" s="761"/>
      <c r="AB52" s="228">
        <f t="shared" ref="AB52:AB54" si="3">SUM(D52,F52,H52,J52,L52,N52,P52,R52,T52,V52,X52,Z52,AA52)</f>
        <v>10</v>
      </c>
      <c r="AC52" s="243"/>
      <c r="AD52" s="244"/>
      <c r="AE52" s="245"/>
      <c r="AF52" s="244"/>
      <c r="AG52" s="245"/>
      <c r="AH52" s="244"/>
      <c r="AI52" s="282"/>
      <c r="AJ52" s="306"/>
      <c r="AK52" s="307"/>
      <c r="AL52" s="245"/>
      <c r="AM52" s="381"/>
      <c r="AN52" s="302"/>
      <c r="AO52" s="237"/>
      <c r="AP52" s="348"/>
      <c r="AQ52" s="237"/>
    </row>
    <row r="53" spans="1:43" s="238" customFormat="1" ht="13.8" x14ac:dyDescent="0.25">
      <c r="A53" s="425"/>
      <c r="B53" s="327" t="s">
        <v>102</v>
      </c>
      <c r="C53" s="208" t="s">
        <v>24</v>
      </c>
      <c r="D53" s="209">
        <v>0</v>
      </c>
      <c r="E53" s="208" t="s">
        <v>24</v>
      </c>
      <c r="F53" s="209">
        <v>0</v>
      </c>
      <c r="G53" s="208"/>
      <c r="H53" s="227"/>
      <c r="I53" s="212"/>
      <c r="J53" s="227"/>
      <c r="K53" s="212"/>
      <c r="L53" s="227"/>
      <c r="M53" s="222"/>
      <c r="N53" s="227"/>
      <c r="O53" s="212"/>
      <c r="P53" s="227"/>
      <c r="Q53" s="212"/>
      <c r="R53" s="209"/>
      <c r="S53" s="208"/>
      <c r="T53" s="227"/>
      <c r="U53" s="208"/>
      <c r="V53" s="209"/>
      <c r="W53" s="208"/>
      <c r="X53" s="209"/>
      <c r="Y53" s="208"/>
      <c r="Z53" s="707"/>
      <c r="AA53" s="761"/>
      <c r="AB53" s="228">
        <f t="shared" si="3"/>
        <v>0</v>
      </c>
      <c r="AC53" s="229"/>
      <c r="AD53" s="230"/>
      <c r="AE53" s="231"/>
      <c r="AF53" s="230"/>
      <c r="AG53" s="231"/>
      <c r="AH53" s="230"/>
      <c r="AI53" s="282"/>
      <c r="AJ53" s="306"/>
      <c r="AK53" s="307"/>
      <c r="AL53" s="231"/>
      <c r="AM53" s="381"/>
      <c r="AN53" s="302"/>
      <c r="AO53" s="237"/>
      <c r="AP53" s="800">
        <v>1</v>
      </c>
      <c r="AQ53" s="237"/>
    </row>
    <row r="54" spans="1:43" s="238" customFormat="1" ht="13.8" x14ac:dyDescent="0.25">
      <c r="A54" s="425"/>
      <c r="B54" s="327" t="s">
        <v>93</v>
      </c>
      <c r="C54" s="208" t="s">
        <v>24</v>
      </c>
      <c r="D54" s="209">
        <v>0</v>
      </c>
      <c r="E54" s="208" t="s">
        <v>24</v>
      </c>
      <c r="F54" s="209">
        <v>0</v>
      </c>
      <c r="G54" s="208"/>
      <c r="H54" s="227"/>
      <c r="I54" s="212"/>
      <c r="J54" s="227"/>
      <c r="K54" s="212"/>
      <c r="L54" s="227"/>
      <c r="M54" s="222"/>
      <c r="N54" s="227"/>
      <c r="O54" s="212"/>
      <c r="P54" s="227"/>
      <c r="Q54" s="212"/>
      <c r="R54" s="209"/>
      <c r="S54" s="208"/>
      <c r="T54" s="227"/>
      <c r="U54" s="208"/>
      <c r="V54" s="209"/>
      <c r="W54" s="208"/>
      <c r="X54" s="209"/>
      <c r="Y54" s="208"/>
      <c r="Z54" s="707"/>
      <c r="AA54" s="761"/>
      <c r="AB54" s="228">
        <f t="shared" si="3"/>
        <v>0</v>
      </c>
      <c r="AC54" s="229"/>
      <c r="AD54" s="230"/>
      <c r="AE54" s="231"/>
      <c r="AF54" s="230"/>
      <c r="AG54" s="231"/>
      <c r="AH54" s="230"/>
      <c r="AI54" s="282"/>
      <c r="AJ54" s="306"/>
      <c r="AK54" s="307"/>
      <c r="AL54" s="231"/>
      <c r="AM54" s="381"/>
      <c r="AN54" s="302"/>
      <c r="AO54" s="237"/>
      <c r="AP54" s="801">
        <v>2</v>
      </c>
      <c r="AQ54" s="237"/>
    </row>
    <row r="55" spans="1:43" s="238" customFormat="1" ht="13.8" x14ac:dyDescent="0.25">
      <c r="A55" s="425"/>
      <c r="B55" s="327"/>
      <c r="C55" s="208"/>
      <c r="D55" s="209"/>
      <c r="E55" s="208"/>
      <c r="F55" s="209"/>
      <c r="G55" s="208"/>
      <c r="H55" s="227"/>
      <c r="I55" s="212"/>
      <c r="J55" s="227"/>
      <c r="K55" s="212"/>
      <c r="L55" s="227"/>
      <c r="M55" s="222"/>
      <c r="N55" s="227"/>
      <c r="O55" s="212"/>
      <c r="P55" s="227"/>
      <c r="Q55" s="212"/>
      <c r="R55" s="209"/>
      <c r="S55" s="208"/>
      <c r="T55" s="227"/>
      <c r="U55" s="208"/>
      <c r="V55" s="209"/>
      <c r="W55" s="208"/>
      <c r="X55" s="209"/>
      <c r="Y55" s="208"/>
      <c r="Z55" s="707"/>
      <c r="AA55" s="761"/>
      <c r="AB55" s="228"/>
      <c r="AC55" s="229"/>
      <c r="AD55" s="230"/>
      <c r="AE55" s="231"/>
      <c r="AF55" s="230"/>
      <c r="AG55" s="231"/>
      <c r="AH55" s="230"/>
      <c r="AI55" s="282"/>
      <c r="AJ55" s="306"/>
      <c r="AK55" s="307"/>
      <c r="AL55" s="231"/>
      <c r="AM55" s="381"/>
      <c r="AN55" s="302"/>
      <c r="AO55" s="237"/>
      <c r="AP55" s="804">
        <v>3</v>
      </c>
      <c r="AQ55" s="237"/>
    </row>
    <row r="56" spans="1:43" s="238" customFormat="1" ht="13.8" x14ac:dyDescent="0.25">
      <c r="A56" s="425"/>
      <c r="B56" s="341"/>
      <c r="C56" s="222"/>
      <c r="D56" s="214"/>
      <c r="E56" s="222"/>
      <c r="F56" s="214"/>
      <c r="G56" s="222"/>
      <c r="H56" s="224"/>
      <c r="I56" s="215"/>
      <c r="J56" s="224"/>
      <c r="K56" s="215"/>
      <c r="L56" s="224"/>
      <c r="M56" s="215"/>
      <c r="N56" s="224"/>
      <c r="O56" s="215"/>
      <c r="P56" s="224"/>
      <c r="Q56" s="215"/>
      <c r="R56" s="214"/>
      <c r="S56" s="222"/>
      <c r="T56" s="224"/>
      <c r="U56" s="222"/>
      <c r="V56" s="214"/>
      <c r="W56" s="222"/>
      <c r="X56" s="214"/>
      <c r="Y56" s="222"/>
      <c r="Z56" s="709"/>
      <c r="AA56" s="759"/>
      <c r="AB56" s="228"/>
      <c r="AC56" s="303"/>
      <c r="AD56" s="304"/>
      <c r="AE56" s="305"/>
      <c r="AF56" s="304"/>
      <c r="AG56" s="305"/>
      <c r="AH56" s="304"/>
      <c r="AI56" s="321"/>
      <c r="AJ56" s="306"/>
      <c r="AK56" s="307"/>
      <c r="AL56" s="305"/>
      <c r="AM56" s="381"/>
      <c r="AN56" s="308"/>
      <c r="AO56" s="237"/>
      <c r="AP56" s="348"/>
      <c r="AQ56" s="237"/>
    </row>
    <row r="57" spans="1:43" s="238" customFormat="1" ht="13.8" x14ac:dyDescent="0.25">
      <c r="A57" s="425"/>
      <c r="B57" s="645"/>
      <c r="C57" s="656"/>
      <c r="D57" s="217"/>
      <c r="E57" s="221"/>
      <c r="F57" s="217"/>
      <c r="G57" s="221"/>
      <c r="H57" s="217"/>
      <c r="I57" s="218"/>
      <c r="J57" s="217"/>
      <c r="K57" s="218"/>
      <c r="L57" s="217"/>
      <c r="M57" s="218"/>
      <c r="N57" s="217"/>
      <c r="O57" s="218"/>
      <c r="P57" s="217"/>
      <c r="Q57" s="218"/>
      <c r="R57" s="349"/>
      <c r="S57" s="293"/>
      <c r="T57" s="217"/>
      <c r="U57" s="293"/>
      <c r="V57" s="349"/>
      <c r="W57" s="293"/>
      <c r="X57" s="349"/>
      <c r="Y57" s="293"/>
      <c r="Z57" s="708"/>
      <c r="AA57" s="764"/>
      <c r="AB57" s="228"/>
      <c r="AC57" s="266"/>
      <c r="AD57" s="425"/>
      <c r="AE57" s="266"/>
      <c r="AF57" s="425"/>
      <c r="AG57" s="266"/>
      <c r="AH57" s="425"/>
      <c r="AI57" s="239"/>
      <c r="AJ57" s="309"/>
      <c r="AK57" s="307"/>
      <c r="AL57" s="266"/>
      <c r="AM57" s="348"/>
      <c r="AN57" s="346"/>
      <c r="AO57" s="237"/>
      <c r="AP57" s="348"/>
      <c r="AQ57" s="237"/>
    </row>
    <row r="58" spans="1:43" s="238" customFormat="1" ht="13.8" x14ac:dyDescent="0.25">
      <c r="A58" s="425"/>
      <c r="B58" s="604"/>
      <c r="C58" s="223"/>
      <c r="D58" s="224"/>
      <c r="E58" s="215"/>
      <c r="F58" s="224"/>
      <c r="G58" s="215"/>
      <c r="H58" s="224"/>
      <c r="I58" s="215"/>
      <c r="J58" s="224"/>
      <c r="K58" s="215"/>
      <c r="L58" s="224"/>
      <c r="M58" s="215"/>
      <c r="N58" s="224"/>
      <c r="O58" s="215"/>
      <c r="P58" s="224"/>
      <c r="Q58" s="215"/>
      <c r="R58" s="214"/>
      <c r="S58" s="222"/>
      <c r="T58" s="224"/>
      <c r="U58" s="222"/>
      <c r="V58" s="214"/>
      <c r="W58" s="222"/>
      <c r="X58" s="214"/>
      <c r="Y58" s="222"/>
      <c r="Z58" s="709"/>
      <c r="AA58" s="759"/>
      <c r="AB58" s="228"/>
      <c r="AC58" s="303"/>
      <c r="AD58" s="307"/>
      <c r="AE58" s="303"/>
      <c r="AF58" s="307"/>
      <c r="AG58" s="303"/>
      <c r="AH58" s="307"/>
      <c r="AI58" s="321"/>
      <c r="AJ58" s="306"/>
      <c r="AK58" s="307"/>
      <c r="AL58" s="303"/>
      <c r="AM58" s="601"/>
      <c r="AN58" s="602"/>
      <c r="AO58" s="237"/>
      <c r="AP58" s="348"/>
      <c r="AQ58" s="237"/>
    </row>
    <row r="59" spans="1:43" s="226" customFormat="1" thickBot="1" x14ac:dyDescent="0.3">
      <c r="A59" s="337"/>
      <c r="B59" s="334"/>
      <c r="C59" s="717"/>
      <c r="D59" s="294"/>
      <c r="E59" s="397"/>
      <c r="F59" s="294"/>
      <c r="G59" s="397"/>
      <c r="H59" s="294"/>
      <c r="I59" s="295"/>
      <c r="J59" s="294"/>
      <c r="K59" s="295"/>
      <c r="L59" s="294"/>
      <c r="M59" s="295"/>
      <c r="N59" s="294"/>
      <c r="O59" s="295"/>
      <c r="P59" s="294"/>
      <c r="Q59" s="295"/>
      <c r="R59" s="296"/>
      <c r="S59" s="297"/>
      <c r="T59" s="294"/>
      <c r="U59" s="293"/>
      <c r="V59" s="296"/>
      <c r="W59" s="293"/>
      <c r="X59" s="296"/>
      <c r="Y59" s="293"/>
      <c r="Z59" s="725"/>
      <c r="AA59" s="764"/>
      <c r="AB59" s="298"/>
      <c r="AC59" s="336"/>
      <c r="AD59" s="337"/>
      <c r="AE59" s="343"/>
      <c r="AF59" s="337"/>
      <c r="AG59" s="343"/>
      <c r="AH59" s="337"/>
      <c r="AI59" s="344"/>
      <c r="AJ59" s="339"/>
      <c r="AK59" s="337"/>
      <c r="AL59" s="659"/>
      <c r="AM59" s="345"/>
      <c r="AN59" s="346"/>
      <c r="AO59" s="260"/>
      <c r="AP59" s="342"/>
      <c r="AQ59" s="260"/>
    </row>
    <row r="60" spans="1:43" ht="18.600000000000001" thickTop="1" thickBot="1" x14ac:dyDescent="0.5">
      <c r="A60" s="441"/>
      <c r="B60" s="104" t="s">
        <v>51</v>
      </c>
      <c r="C60" s="585"/>
      <c r="D60" s="18"/>
      <c r="E60" s="17"/>
      <c r="F60" s="18"/>
      <c r="G60" s="17"/>
      <c r="H60" s="18"/>
      <c r="I60" s="54"/>
      <c r="J60" s="18"/>
      <c r="K60" s="54"/>
      <c r="L60" s="18"/>
      <c r="M60" s="54"/>
      <c r="N60" s="18"/>
      <c r="O60" s="54"/>
      <c r="P60" s="18"/>
      <c r="Q60" s="54"/>
      <c r="R60" s="49"/>
      <c r="S60" s="28"/>
      <c r="T60" s="18"/>
      <c r="U60" s="60"/>
      <c r="V60" s="49"/>
      <c r="W60" s="60"/>
      <c r="X60" s="49"/>
      <c r="Y60" s="60"/>
      <c r="Z60" s="724"/>
      <c r="AA60" s="760"/>
      <c r="AB60" s="119"/>
      <c r="AC60" s="470"/>
      <c r="AD60" s="471"/>
      <c r="AE60" s="472"/>
      <c r="AF60" s="471"/>
      <c r="AG60" s="472"/>
      <c r="AH60" s="471"/>
      <c r="AI60" s="472"/>
      <c r="AJ60" s="473"/>
      <c r="AK60" s="471"/>
      <c r="AL60" s="472"/>
      <c r="AM60" s="474"/>
      <c r="AN60" s="31"/>
      <c r="AO60" s="2"/>
      <c r="AP60" s="5"/>
      <c r="AQ60" s="2"/>
    </row>
    <row r="61" spans="1:43" s="9" customFormat="1" ht="52.95" customHeight="1" thickTop="1" thickBot="1" x14ac:dyDescent="0.35">
      <c r="A61" s="442"/>
      <c r="B61" s="512" t="s">
        <v>2</v>
      </c>
      <c r="C61" s="205" t="s">
        <v>19</v>
      </c>
      <c r="D61" s="610" t="s">
        <v>140</v>
      </c>
      <c r="E61" s="448" t="s">
        <v>19</v>
      </c>
      <c r="F61" s="47" t="s">
        <v>141</v>
      </c>
      <c r="G61" s="448" t="s">
        <v>19</v>
      </c>
      <c r="H61" s="450" t="s">
        <v>142</v>
      </c>
      <c r="I61" s="451" t="s">
        <v>19</v>
      </c>
      <c r="J61" s="450" t="s">
        <v>143</v>
      </c>
      <c r="K61" s="451" t="s">
        <v>19</v>
      </c>
      <c r="L61" s="452" t="s">
        <v>144</v>
      </c>
      <c r="M61" s="451" t="s">
        <v>19</v>
      </c>
      <c r="N61" s="452" t="s">
        <v>145</v>
      </c>
      <c r="O61" s="451" t="s">
        <v>19</v>
      </c>
      <c r="P61" s="453" t="s">
        <v>1</v>
      </c>
      <c r="Q61" s="451" t="s">
        <v>19</v>
      </c>
      <c r="R61" s="453" t="s">
        <v>1</v>
      </c>
      <c r="S61" s="448" t="s">
        <v>19</v>
      </c>
      <c r="T61" s="454" t="s">
        <v>1</v>
      </c>
      <c r="U61" s="448" t="s">
        <v>19</v>
      </c>
      <c r="V61" s="455" t="s">
        <v>1</v>
      </c>
      <c r="W61" s="448" t="s">
        <v>19</v>
      </c>
      <c r="X61" s="456" t="s">
        <v>1</v>
      </c>
      <c r="Y61" s="448" t="s">
        <v>19</v>
      </c>
      <c r="Z61" s="456" t="s">
        <v>1</v>
      </c>
      <c r="AA61" s="758" t="s">
        <v>125</v>
      </c>
      <c r="AB61" s="457" t="s">
        <v>4</v>
      </c>
      <c r="AC61" s="458" t="s">
        <v>20</v>
      </c>
      <c r="AD61" s="459" t="s">
        <v>6</v>
      </c>
      <c r="AE61" s="460" t="s">
        <v>21</v>
      </c>
      <c r="AF61" s="459" t="s">
        <v>8</v>
      </c>
      <c r="AG61" s="460" t="s">
        <v>22</v>
      </c>
      <c r="AH61" s="459" t="s">
        <v>10</v>
      </c>
      <c r="AI61" s="461" t="s">
        <v>11</v>
      </c>
      <c r="AJ61" s="462" t="s">
        <v>12</v>
      </c>
      <c r="AK61" s="463" t="s">
        <v>13</v>
      </c>
      <c r="AL61" s="448" t="s">
        <v>14</v>
      </c>
      <c r="AM61" s="464" t="s">
        <v>15</v>
      </c>
      <c r="AN61" s="465" t="s">
        <v>16</v>
      </c>
      <c r="AO61" s="38"/>
      <c r="AP61" s="38"/>
      <c r="AQ61" s="38"/>
    </row>
    <row r="62" spans="1:43" s="238" customFormat="1" thickTop="1" x14ac:dyDescent="0.25">
      <c r="A62" s="425"/>
      <c r="B62" s="434" t="s">
        <v>161</v>
      </c>
      <c r="C62" s="208" t="s">
        <v>24</v>
      </c>
      <c r="D62" s="209">
        <v>0</v>
      </c>
      <c r="E62" s="208">
        <v>17.14</v>
      </c>
      <c r="F62" s="209">
        <v>6</v>
      </c>
      <c r="G62" s="208"/>
      <c r="H62" s="209"/>
      <c r="I62" s="212"/>
      <c r="J62" s="227"/>
      <c r="K62" s="212"/>
      <c r="L62" s="227"/>
      <c r="M62" s="212"/>
      <c r="N62" s="227"/>
      <c r="O62" s="212"/>
      <c r="P62" s="227"/>
      <c r="Q62" s="212"/>
      <c r="R62" s="209"/>
      <c r="S62" s="208"/>
      <c r="T62" s="227"/>
      <c r="U62" s="208"/>
      <c r="V62" s="209"/>
      <c r="W62" s="208"/>
      <c r="X62" s="209"/>
      <c r="Y62" s="208"/>
      <c r="Z62" s="707"/>
      <c r="AA62" s="761"/>
      <c r="AB62" s="228">
        <f t="shared" ref="AB62:AB78" si="4">SUM(D62,F62,H62,J62,L62,N62,P62,R62,T62,V62,X62,Z62,AA62)</f>
        <v>6</v>
      </c>
      <c r="AC62" s="229"/>
      <c r="AD62" s="230"/>
      <c r="AE62" s="231"/>
      <c r="AF62" s="230"/>
      <c r="AG62" s="231"/>
      <c r="AH62" s="230"/>
      <c r="AI62" s="287"/>
      <c r="AJ62" s="280"/>
      <c r="AK62" s="283"/>
      <c r="AL62" s="356"/>
      <c r="AM62" s="381"/>
      <c r="AN62" s="888"/>
      <c r="AO62" s="237"/>
      <c r="AP62" s="348"/>
      <c r="AQ62" s="237"/>
    </row>
    <row r="63" spans="1:43" s="238" customFormat="1" ht="13.8" x14ac:dyDescent="0.25">
      <c r="A63" s="425"/>
      <c r="B63" s="327" t="s">
        <v>154</v>
      </c>
      <c r="C63" s="222">
        <v>21.835999999999999</v>
      </c>
      <c r="D63" s="209">
        <v>0</v>
      </c>
      <c r="E63" s="208">
        <v>22.183</v>
      </c>
      <c r="F63" s="209">
        <v>0</v>
      </c>
      <c r="G63" s="208"/>
      <c r="H63" s="209"/>
      <c r="I63" s="212"/>
      <c r="J63" s="227"/>
      <c r="K63" s="212"/>
      <c r="L63" s="227"/>
      <c r="M63" s="212"/>
      <c r="N63" s="227"/>
      <c r="O63" s="212"/>
      <c r="P63" s="227"/>
      <c r="Q63" s="212"/>
      <c r="R63" s="209"/>
      <c r="S63" s="208"/>
      <c r="T63" s="227"/>
      <c r="U63" s="208"/>
      <c r="V63" s="209"/>
      <c r="W63" s="208"/>
      <c r="X63" s="209"/>
      <c r="Y63" s="208"/>
      <c r="Z63" s="707"/>
      <c r="AA63" s="761"/>
      <c r="AB63" s="228">
        <f t="shared" si="4"/>
        <v>0</v>
      </c>
      <c r="AC63" s="303"/>
      <c r="AD63" s="304"/>
      <c r="AE63" s="305"/>
      <c r="AF63" s="304"/>
      <c r="AG63" s="305"/>
      <c r="AH63" s="304"/>
      <c r="AI63" s="287"/>
      <c r="AJ63" s="280"/>
      <c r="AK63" s="283"/>
      <c r="AL63" s="332"/>
      <c r="AM63" s="381"/>
      <c r="AN63" s="308"/>
      <c r="AO63" s="237"/>
      <c r="AP63" s="342"/>
      <c r="AQ63" s="237"/>
    </row>
    <row r="64" spans="1:43" s="238" customFormat="1" ht="13.8" x14ac:dyDescent="0.25">
      <c r="A64" s="425"/>
      <c r="B64" s="327" t="s">
        <v>95</v>
      </c>
      <c r="C64" s="222">
        <v>15.803000000000001</v>
      </c>
      <c r="D64" s="209">
        <v>10</v>
      </c>
      <c r="E64" s="324">
        <v>15.755000000000001</v>
      </c>
      <c r="F64" s="209">
        <v>10</v>
      </c>
      <c r="G64" s="208"/>
      <c r="H64" s="209"/>
      <c r="I64" s="212"/>
      <c r="J64" s="227"/>
      <c r="K64" s="212"/>
      <c r="L64" s="227"/>
      <c r="M64" s="212"/>
      <c r="N64" s="227"/>
      <c r="O64" s="212"/>
      <c r="P64" s="227"/>
      <c r="Q64" s="212"/>
      <c r="R64" s="209"/>
      <c r="S64" s="208"/>
      <c r="T64" s="227"/>
      <c r="U64" s="208"/>
      <c r="V64" s="209"/>
      <c r="W64" s="208"/>
      <c r="X64" s="209"/>
      <c r="Y64" s="208"/>
      <c r="Z64" s="707"/>
      <c r="AA64" s="761"/>
      <c r="AB64" s="228">
        <f t="shared" si="4"/>
        <v>20</v>
      </c>
      <c r="AC64" s="303"/>
      <c r="AD64" s="304"/>
      <c r="AE64" s="305"/>
      <c r="AF64" s="304"/>
      <c r="AG64" s="305"/>
      <c r="AH64" s="304"/>
      <c r="AI64" s="282"/>
      <c r="AJ64" s="306"/>
      <c r="AK64" s="307"/>
      <c r="AL64" s="305"/>
      <c r="AM64" s="381"/>
      <c r="AN64" s="308"/>
      <c r="AO64" s="237"/>
      <c r="AP64" s="800">
        <v>1</v>
      </c>
      <c r="AQ64" s="237"/>
    </row>
    <row r="65" spans="1:117" x14ac:dyDescent="0.3">
      <c r="A65" s="425"/>
      <c r="B65" s="327" t="s">
        <v>151</v>
      </c>
      <c r="C65" s="222">
        <v>17.352</v>
      </c>
      <c r="D65" s="209">
        <v>4</v>
      </c>
      <c r="E65" s="835">
        <v>17.43</v>
      </c>
      <c r="F65" s="209">
        <v>4</v>
      </c>
      <c r="G65" s="208"/>
      <c r="H65" s="209"/>
      <c r="I65" s="212"/>
      <c r="J65" s="227"/>
      <c r="K65" s="212"/>
      <c r="L65" s="227"/>
      <c r="M65" s="212"/>
      <c r="N65" s="227"/>
      <c r="O65" s="212"/>
      <c r="P65" s="227"/>
      <c r="Q65" s="212"/>
      <c r="R65" s="209"/>
      <c r="S65" s="208"/>
      <c r="T65" s="227"/>
      <c r="U65" s="208"/>
      <c r="V65" s="209"/>
      <c r="W65" s="208"/>
      <c r="X65" s="209"/>
      <c r="Y65" s="208"/>
      <c r="Z65" s="707"/>
      <c r="AA65" s="761"/>
      <c r="AB65" s="228">
        <f t="shared" si="4"/>
        <v>8</v>
      </c>
      <c r="AC65" s="303"/>
      <c r="AD65" s="304"/>
      <c r="AE65" s="305"/>
      <c r="AF65" s="304"/>
      <c r="AG65" s="305"/>
      <c r="AH65" s="304"/>
      <c r="AI65" s="282"/>
      <c r="AJ65" s="306"/>
      <c r="AK65" s="307"/>
      <c r="AL65" s="305"/>
      <c r="AM65" s="381"/>
      <c r="AN65" s="308"/>
      <c r="AO65" s="30"/>
      <c r="AP65" s="801">
        <v>2</v>
      </c>
    </row>
    <row r="66" spans="1:117" s="238" customFormat="1" ht="13.8" x14ac:dyDescent="0.25">
      <c r="A66" s="425"/>
      <c r="B66" s="341" t="s">
        <v>96</v>
      </c>
      <c r="C66" s="222">
        <v>16.585000000000001</v>
      </c>
      <c r="D66" s="214">
        <v>7</v>
      </c>
      <c r="E66" s="325">
        <v>18.510000000000002</v>
      </c>
      <c r="F66" s="214">
        <v>2</v>
      </c>
      <c r="G66" s="222"/>
      <c r="H66" s="214"/>
      <c r="I66" s="215"/>
      <c r="J66" s="224"/>
      <c r="K66" s="215"/>
      <c r="L66" s="224"/>
      <c r="M66" s="215"/>
      <c r="N66" s="224"/>
      <c r="O66" s="215"/>
      <c r="P66" s="224"/>
      <c r="Q66" s="215"/>
      <c r="R66" s="214"/>
      <c r="S66" s="222"/>
      <c r="T66" s="224"/>
      <c r="U66" s="222"/>
      <c r="V66" s="214"/>
      <c r="W66" s="222"/>
      <c r="X66" s="214"/>
      <c r="Y66" s="222"/>
      <c r="Z66" s="709"/>
      <c r="AA66" s="759"/>
      <c r="AB66" s="228">
        <f t="shared" si="4"/>
        <v>9</v>
      </c>
      <c r="AC66" s="303"/>
      <c r="AD66" s="304"/>
      <c r="AE66" s="305"/>
      <c r="AF66" s="304"/>
      <c r="AG66" s="305"/>
      <c r="AH66" s="304"/>
      <c r="AI66" s="282"/>
      <c r="AJ66" s="306"/>
      <c r="AK66" s="307"/>
      <c r="AL66" s="305"/>
      <c r="AM66" s="381"/>
      <c r="AN66" s="308"/>
      <c r="AO66" s="237"/>
      <c r="AP66" s="804">
        <v>3</v>
      </c>
      <c r="AQ66" s="237"/>
    </row>
    <row r="67" spans="1:117" s="238" customFormat="1" ht="13.8" x14ac:dyDescent="0.25">
      <c r="A67" s="425"/>
      <c r="B67" s="341" t="s">
        <v>103</v>
      </c>
      <c r="C67" s="222">
        <v>19.832999999999998</v>
      </c>
      <c r="D67" s="214">
        <v>0</v>
      </c>
      <c r="E67" s="325">
        <v>19.655000000000001</v>
      </c>
      <c r="F67" s="214">
        <v>0</v>
      </c>
      <c r="G67" s="222"/>
      <c r="H67" s="214"/>
      <c r="I67" s="215"/>
      <c r="J67" s="224"/>
      <c r="K67" s="215"/>
      <c r="L67" s="224"/>
      <c r="M67" s="215"/>
      <c r="N67" s="224"/>
      <c r="O67" s="215"/>
      <c r="P67" s="224"/>
      <c r="Q67" s="215"/>
      <c r="R67" s="214"/>
      <c r="S67" s="222"/>
      <c r="T67" s="224"/>
      <c r="U67" s="222"/>
      <c r="V67" s="214"/>
      <c r="W67" s="222"/>
      <c r="X67" s="214"/>
      <c r="Y67" s="222"/>
      <c r="Z67" s="709"/>
      <c r="AA67" s="759"/>
      <c r="AB67" s="228">
        <f t="shared" si="4"/>
        <v>0</v>
      </c>
      <c r="AC67" s="303"/>
      <c r="AD67" s="304"/>
      <c r="AE67" s="305"/>
      <c r="AF67" s="304"/>
      <c r="AG67" s="305"/>
      <c r="AH67" s="304"/>
      <c r="AI67" s="282"/>
      <c r="AJ67" s="306"/>
      <c r="AK67" s="307"/>
      <c r="AL67" s="305"/>
      <c r="AM67" s="381"/>
      <c r="AN67" s="308"/>
      <c r="AO67" s="237"/>
      <c r="AP67" s="348"/>
      <c r="AQ67" s="237"/>
    </row>
    <row r="68" spans="1:117" s="238" customFormat="1" ht="13.8" x14ac:dyDescent="0.25">
      <c r="A68" s="425"/>
      <c r="B68" s="341" t="s">
        <v>97</v>
      </c>
      <c r="C68" s="222">
        <v>18.66</v>
      </c>
      <c r="D68" s="214">
        <v>1</v>
      </c>
      <c r="E68" s="326" t="s">
        <v>24</v>
      </c>
      <c r="F68" s="214">
        <v>0</v>
      </c>
      <c r="G68" s="222"/>
      <c r="H68" s="214"/>
      <c r="I68" s="215"/>
      <c r="J68" s="224"/>
      <c r="K68" s="215"/>
      <c r="L68" s="224"/>
      <c r="M68" s="215"/>
      <c r="N68" s="224"/>
      <c r="O68" s="215"/>
      <c r="P68" s="224"/>
      <c r="Q68" s="215"/>
      <c r="R68" s="214"/>
      <c r="S68" s="222"/>
      <c r="T68" s="224"/>
      <c r="U68" s="222"/>
      <c r="V68" s="214"/>
      <c r="W68" s="222"/>
      <c r="X68" s="214"/>
      <c r="Y68" s="222"/>
      <c r="Z68" s="709"/>
      <c r="AA68" s="759"/>
      <c r="AB68" s="228">
        <f t="shared" si="4"/>
        <v>1</v>
      </c>
      <c r="AC68" s="303"/>
      <c r="AD68" s="304"/>
      <c r="AE68" s="305"/>
      <c r="AF68" s="304"/>
      <c r="AG68" s="305"/>
      <c r="AH68" s="304"/>
      <c r="AI68" s="282"/>
      <c r="AJ68" s="306"/>
      <c r="AK68" s="307"/>
      <c r="AL68" s="305"/>
      <c r="AM68" s="381"/>
      <c r="AN68" s="308"/>
      <c r="AO68" s="237"/>
      <c r="AP68" s="348"/>
      <c r="AQ68" s="237"/>
    </row>
    <row r="69" spans="1:117" s="238" customFormat="1" ht="13.8" x14ac:dyDescent="0.25">
      <c r="A69" s="425"/>
      <c r="B69" s="341" t="s">
        <v>150</v>
      </c>
      <c r="C69" s="222">
        <v>16.673999999999999</v>
      </c>
      <c r="D69" s="214">
        <v>6</v>
      </c>
      <c r="E69" s="326">
        <v>16.992999999999999</v>
      </c>
      <c r="F69" s="214">
        <v>7</v>
      </c>
      <c r="G69" s="222"/>
      <c r="H69" s="214"/>
      <c r="I69" s="215"/>
      <c r="J69" s="224"/>
      <c r="K69" s="215"/>
      <c r="L69" s="224"/>
      <c r="M69" s="215"/>
      <c r="N69" s="224"/>
      <c r="O69" s="215"/>
      <c r="P69" s="224"/>
      <c r="Q69" s="215"/>
      <c r="R69" s="214"/>
      <c r="S69" s="222"/>
      <c r="T69" s="224"/>
      <c r="U69" s="222"/>
      <c r="V69" s="214"/>
      <c r="W69" s="222"/>
      <c r="X69" s="214"/>
      <c r="Y69" s="222"/>
      <c r="Z69" s="709"/>
      <c r="AA69" s="759"/>
      <c r="AB69" s="228">
        <f t="shared" si="4"/>
        <v>13</v>
      </c>
      <c r="AC69" s="303"/>
      <c r="AD69" s="304"/>
      <c r="AE69" s="305"/>
      <c r="AF69" s="304"/>
      <c r="AG69" s="305"/>
      <c r="AH69" s="304"/>
      <c r="AI69" s="282"/>
      <c r="AJ69" s="306"/>
      <c r="AK69" s="307"/>
      <c r="AL69" s="305"/>
      <c r="AM69" s="381"/>
      <c r="AN69" s="308"/>
      <c r="AO69" s="237"/>
      <c r="AP69" s="348"/>
      <c r="AQ69" s="237"/>
    </row>
    <row r="70" spans="1:117" s="238" customFormat="1" ht="13.8" x14ac:dyDescent="0.25">
      <c r="A70" s="425"/>
      <c r="B70" s="341" t="s">
        <v>157</v>
      </c>
      <c r="C70" s="222">
        <v>16.515000000000001</v>
      </c>
      <c r="D70" s="214">
        <v>8</v>
      </c>
      <c r="E70" s="325">
        <v>16.920000000000002</v>
      </c>
      <c r="F70" s="214">
        <v>8</v>
      </c>
      <c r="G70" s="222"/>
      <c r="H70" s="214"/>
      <c r="I70" s="215"/>
      <c r="J70" s="224"/>
      <c r="K70" s="215"/>
      <c r="L70" s="224"/>
      <c r="M70" s="215"/>
      <c r="N70" s="224"/>
      <c r="O70" s="215"/>
      <c r="P70" s="224"/>
      <c r="Q70" s="215"/>
      <c r="R70" s="214"/>
      <c r="S70" s="222"/>
      <c r="T70" s="224"/>
      <c r="U70" s="222"/>
      <c r="V70" s="214"/>
      <c r="W70" s="222"/>
      <c r="X70" s="214"/>
      <c r="Y70" s="222"/>
      <c r="Z70" s="709"/>
      <c r="AA70" s="759"/>
      <c r="AB70" s="228">
        <f t="shared" si="4"/>
        <v>16</v>
      </c>
      <c r="AC70" s="303"/>
      <c r="AD70" s="304"/>
      <c r="AE70" s="305"/>
      <c r="AF70" s="304"/>
      <c r="AG70" s="305"/>
      <c r="AH70" s="304"/>
      <c r="AI70" s="282"/>
      <c r="AJ70" s="306"/>
      <c r="AK70" s="307"/>
      <c r="AL70" s="305"/>
      <c r="AM70" s="381"/>
      <c r="AN70" s="308"/>
      <c r="AO70" s="237"/>
      <c r="AP70" s="348"/>
      <c r="AQ70" s="237"/>
    </row>
    <row r="71" spans="1:117" s="238" customFormat="1" ht="13.8" x14ac:dyDescent="0.25">
      <c r="A71" s="425"/>
      <c r="B71" s="341" t="s">
        <v>155</v>
      </c>
      <c r="C71" s="222" t="s">
        <v>24</v>
      </c>
      <c r="D71" s="214">
        <v>0</v>
      </c>
      <c r="E71" s="222">
        <v>19.55</v>
      </c>
      <c r="F71" s="214">
        <v>0</v>
      </c>
      <c r="G71" s="222"/>
      <c r="H71" s="214"/>
      <c r="I71" s="215"/>
      <c r="J71" s="224"/>
      <c r="K71" s="215"/>
      <c r="L71" s="224"/>
      <c r="M71" s="215"/>
      <c r="N71" s="224"/>
      <c r="O71" s="215"/>
      <c r="P71" s="224"/>
      <c r="Q71" s="215"/>
      <c r="R71" s="214"/>
      <c r="S71" s="222"/>
      <c r="T71" s="224"/>
      <c r="U71" s="222"/>
      <c r="V71" s="214"/>
      <c r="W71" s="222"/>
      <c r="X71" s="214"/>
      <c r="Y71" s="222"/>
      <c r="Z71" s="709"/>
      <c r="AA71" s="759"/>
      <c r="AB71" s="228">
        <f t="shared" si="4"/>
        <v>0</v>
      </c>
      <c r="AC71" s="303"/>
      <c r="AD71" s="304"/>
      <c r="AE71" s="305"/>
      <c r="AF71" s="304"/>
      <c r="AG71" s="305"/>
      <c r="AH71" s="304"/>
      <c r="AI71" s="287"/>
      <c r="AJ71" s="280"/>
      <c r="AK71" s="283"/>
      <c r="AL71" s="332"/>
      <c r="AM71" s="381"/>
      <c r="AN71" s="308"/>
      <c r="AO71" s="237"/>
      <c r="AP71" s="348"/>
      <c r="AQ71" s="237"/>
    </row>
    <row r="72" spans="1:117" s="329" customFormat="1" ht="13.8" x14ac:dyDescent="0.25">
      <c r="A72" s="425"/>
      <c r="B72" s="327" t="s">
        <v>156</v>
      </c>
      <c r="C72" s="223" t="s">
        <v>24</v>
      </c>
      <c r="D72" s="227">
        <v>0</v>
      </c>
      <c r="E72" s="215">
        <v>23.631</v>
      </c>
      <c r="F72" s="227">
        <v>0</v>
      </c>
      <c r="G72" s="215"/>
      <c r="H72" s="227"/>
      <c r="I72" s="212"/>
      <c r="J72" s="227"/>
      <c r="K72" s="212"/>
      <c r="L72" s="227"/>
      <c r="M72" s="212"/>
      <c r="N72" s="227"/>
      <c r="O72" s="212"/>
      <c r="P72" s="227"/>
      <c r="Q72" s="212"/>
      <c r="R72" s="209"/>
      <c r="S72" s="208"/>
      <c r="T72" s="227"/>
      <c r="U72" s="208"/>
      <c r="V72" s="209"/>
      <c r="W72" s="208"/>
      <c r="X72" s="209"/>
      <c r="Y72" s="208"/>
      <c r="Z72" s="707"/>
      <c r="AA72" s="761"/>
      <c r="AB72" s="228">
        <f t="shared" si="4"/>
        <v>0</v>
      </c>
      <c r="AC72" s="303"/>
      <c r="AD72" s="304"/>
      <c r="AE72" s="305"/>
      <c r="AF72" s="304"/>
      <c r="AG72" s="305"/>
      <c r="AH72" s="304"/>
      <c r="AI72" s="232"/>
      <c r="AJ72" s="280"/>
      <c r="AK72" s="283"/>
      <c r="AL72" s="332"/>
      <c r="AM72" s="381"/>
      <c r="AN72" s="308"/>
      <c r="AO72" s="237"/>
      <c r="AP72" s="348"/>
      <c r="AQ72" s="237"/>
      <c r="AR72" s="237"/>
      <c r="AS72" s="237"/>
      <c r="AT72" s="237"/>
      <c r="AU72" s="237"/>
      <c r="AV72" s="237"/>
      <c r="AW72" s="237"/>
      <c r="AX72" s="237"/>
      <c r="AY72" s="237"/>
      <c r="AZ72" s="237"/>
      <c r="BA72" s="237"/>
      <c r="BB72" s="237"/>
      <c r="BC72" s="237"/>
      <c r="BD72" s="237"/>
      <c r="BE72" s="237"/>
      <c r="BF72" s="237"/>
      <c r="BG72" s="237"/>
      <c r="BH72" s="237"/>
      <c r="BI72" s="237"/>
      <c r="BJ72" s="237"/>
      <c r="BK72" s="237"/>
      <c r="BL72" s="237"/>
      <c r="BM72" s="237"/>
      <c r="BN72" s="237"/>
      <c r="BO72" s="237"/>
      <c r="BP72" s="237"/>
      <c r="BQ72" s="237"/>
      <c r="BR72" s="237"/>
      <c r="BS72" s="237"/>
      <c r="BT72" s="237"/>
      <c r="BU72" s="237"/>
      <c r="BV72" s="237"/>
      <c r="BW72" s="237"/>
      <c r="BX72" s="237"/>
      <c r="BY72" s="237"/>
      <c r="BZ72" s="237"/>
      <c r="CA72" s="237"/>
      <c r="CB72" s="237"/>
      <c r="CC72" s="237"/>
      <c r="CD72" s="237"/>
      <c r="CE72" s="237"/>
      <c r="CF72" s="237"/>
      <c r="CG72" s="237"/>
      <c r="CH72" s="237"/>
      <c r="CI72" s="237"/>
      <c r="CJ72" s="237"/>
      <c r="CK72" s="237"/>
      <c r="CL72" s="237"/>
      <c r="CM72" s="237"/>
      <c r="CN72" s="237"/>
      <c r="CO72" s="237"/>
      <c r="CP72" s="237"/>
      <c r="CQ72" s="237"/>
      <c r="CR72" s="237"/>
      <c r="CS72" s="237"/>
      <c r="CT72" s="237"/>
      <c r="CU72" s="237"/>
      <c r="CV72" s="237"/>
      <c r="CW72" s="237"/>
      <c r="CX72" s="237"/>
      <c r="CY72" s="237"/>
      <c r="CZ72" s="237"/>
      <c r="DA72" s="237"/>
      <c r="DB72" s="237"/>
      <c r="DC72" s="237"/>
      <c r="DD72" s="237"/>
      <c r="DE72" s="237"/>
      <c r="DF72" s="237"/>
      <c r="DG72" s="237"/>
      <c r="DH72" s="237"/>
      <c r="DI72" s="237"/>
      <c r="DJ72" s="237"/>
      <c r="DK72" s="237"/>
      <c r="DL72" s="237"/>
      <c r="DM72" s="237"/>
    </row>
    <row r="73" spans="1:117" s="333" customFormat="1" ht="13.8" x14ac:dyDescent="0.25">
      <c r="A73" s="337"/>
      <c r="B73" s="327" t="s">
        <v>105</v>
      </c>
      <c r="C73" s="223">
        <v>17.010000000000002</v>
      </c>
      <c r="D73" s="227">
        <v>5</v>
      </c>
      <c r="E73" s="834">
        <v>17.404</v>
      </c>
      <c r="F73" s="214">
        <v>5</v>
      </c>
      <c r="G73" s="215"/>
      <c r="H73" s="227"/>
      <c r="I73" s="212"/>
      <c r="J73" s="227"/>
      <c r="K73" s="212"/>
      <c r="L73" s="227"/>
      <c r="M73" s="212"/>
      <c r="N73" s="227"/>
      <c r="O73" s="212"/>
      <c r="P73" s="227"/>
      <c r="Q73" s="212"/>
      <c r="R73" s="209"/>
      <c r="S73" s="208"/>
      <c r="T73" s="227"/>
      <c r="U73" s="208"/>
      <c r="V73" s="209"/>
      <c r="W73" s="208"/>
      <c r="X73" s="209"/>
      <c r="Y73" s="208"/>
      <c r="Z73" s="707"/>
      <c r="AA73" s="761"/>
      <c r="AB73" s="228">
        <f t="shared" si="4"/>
        <v>10</v>
      </c>
      <c r="AC73" s="303"/>
      <c r="AD73" s="304"/>
      <c r="AE73" s="305"/>
      <c r="AF73" s="304"/>
      <c r="AG73" s="305"/>
      <c r="AH73" s="304"/>
      <c r="AI73" s="321"/>
      <c r="AJ73" s="306"/>
      <c r="AK73" s="307"/>
      <c r="AL73" s="305"/>
      <c r="AM73" s="381"/>
      <c r="AN73" s="308"/>
      <c r="AO73" s="260"/>
      <c r="AP73" s="342"/>
      <c r="AQ73" s="260"/>
      <c r="AR73" s="260"/>
      <c r="AS73" s="260"/>
      <c r="AT73" s="260"/>
      <c r="AU73" s="260"/>
      <c r="AV73" s="260"/>
      <c r="AW73" s="260"/>
      <c r="AX73" s="260"/>
      <c r="AY73" s="260"/>
      <c r="AZ73" s="260"/>
      <c r="BA73" s="260"/>
      <c r="BB73" s="260"/>
      <c r="BC73" s="260"/>
      <c r="BD73" s="260"/>
      <c r="BE73" s="260"/>
      <c r="BF73" s="260"/>
      <c r="BG73" s="260"/>
      <c r="BH73" s="260"/>
      <c r="BI73" s="260"/>
      <c r="BJ73" s="260"/>
      <c r="BK73" s="260"/>
      <c r="BL73" s="260"/>
      <c r="BM73" s="260"/>
      <c r="BN73" s="260"/>
      <c r="BO73" s="260"/>
      <c r="BP73" s="260"/>
      <c r="BQ73" s="260"/>
      <c r="BR73" s="260"/>
      <c r="BS73" s="260"/>
      <c r="BT73" s="260"/>
      <c r="BU73" s="260"/>
      <c r="BV73" s="260"/>
      <c r="BW73" s="260"/>
      <c r="BX73" s="260"/>
      <c r="BY73" s="260"/>
      <c r="BZ73" s="260"/>
      <c r="CA73" s="260"/>
      <c r="CB73" s="260"/>
      <c r="CC73" s="260"/>
      <c r="CD73" s="260"/>
      <c r="CE73" s="260"/>
      <c r="CF73" s="260"/>
      <c r="CG73" s="260"/>
      <c r="CH73" s="260"/>
      <c r="CI73" s="260"/>
      <c r="CJ73" s="260"/>
      <c r="CK73" s="260"/>
      <c r="CL73" s="260"/>
      <c r="CM73" s="260"/>
      <c r="CN73" s="260"/>
      <c r="CO73" s="260"/>
      <c r="CP73" s="260"/>
      <c r="CQ73" s="260"/>
      <c r="CR73" s="260"/>
      <c r="CS73" s="260"/>
      <c r="CT73" s="260"/>
      <c r="CU73" s="260"/>
      <c r="CV73" s="260"/>
      <c r="CW73" s="260"/>
      <c r="CX73" s="260"/>
      <c r="CY73" s="260"/>
      <c r="CZ73" s="260"/>
      <c r="DA73" s="260"/>
      <c r="DB73" s="260"/>
      <c r="DC73" s="260"/>
      <c r="DD73" s="260"/>
      <c r="DE73" s="260"/>
      <c r="DF73" s="260"/>
      <c r="DG73" s="260"/>
      <c r="DH73" s="260"/>
      <c r="DI73" s="260"/>
      <c r="DJ73" s="260"/>
      <c r="DK73" s="260"/>
      <c r="DL73" s="260"/>
      <c r="DM73" s="260"/>
    </row>
    <row r="74" spans="1:117" s="260" customFormat="1" ht="13.8" x14ac:dyDescent="0.25">
      <c r="A74" s="337"/>
      <c r="B74" s="825" t="s">
        <v>152</v>
      </c>
      <c r="C74" s="222">
        <v>18.260000000000002</v>
      </c>
      <c r="D74" s="217">
        <v>2</v>
      </c>
      <c r="E74" s="348">
        <v>17.440000000000001</v>
      </c>
      <c r="F74" s="214">
        <v>3</v>
      </c>
      <c r="G74" s="348"/>
      <c r="H74" s="214"/>
      <c r="I74" s="218"/>
      <c r="J74" s="217"/>
      <c r="K74" s="218"/>
      <c r="L74" s="217"/>
      <c r="M74" s="218"/>
      <c r="N74" s="217"/>
      <c r="O74" s="218"/>
      <c r="P74" s="217"/>
      <c r="Q74" s="218"/>
      <c r="R74" s="220"/>
      <c r="S74" s="293"/>
      <c r="T74" s="217"/>
      <c r="U74" s="293"/>
      <c r="V74" s="349"/>
      <c r="W74" s="293"/>
      <c r="X74" s="220"/>
      <c r="Y74" s="293"/>
      <c r="Z74" s="220"/>
      <c r="AA74" s="830"/>
      <c r="AB74" s="228">
        <f t="shared" si="4"/>
        <v>5</v>
      </c>
      <c r="AC74" s="303"/>
      <c r="AD74" s="267"/>
      <c r="AE74" s="305"/>
      <c r="AF74" s="267"/>
      <c r="AG74" s="239"/>
      <c r="AH74" s="304"/>
      <c r="AI74" s="344"/>
      <c r="AJ74" s="339"/>
      <c r="AK74" s="246"/>
      <c r="AL74" s="343"/>
      <c r="AM74" s="381"/>
      <c r="AN74" s="889"/>
      <c r="AP74" s="342"/>
    </row>
    <row r="75" spans="1:117" s="260" customFormat="1" ht="13.8" x14ac:dyDescent="0.25">
      <c r="A75" s="337"/>
      <c r="B75" s="645" t="s">
        <v>106</v>
      </c>
      <c r="C75" s="222">
        <v>18.05</v>
      </c>
      <c r="D75" s="214">
        <v>3</v>
      </c>
      <c r="E75" s="326">
        <v>19.262</v>
      </c>
      <c r="F75" s="214">
        <v>0</v>
      </c>
      <c r="G75" s="222"/>
      <c r="H75" s="214"/>
      <c r="I75" s="222"/>
      <c r="J75" s="214"/>
      <c r="K75" s="222"/>
      <c r="L75" s="214"/>
      <c r="M75" s="222"/>
      <c r="N75" s="214"/>
      <c r="O75" s="222"/>
      <c r="P75" s="214"/>
      <c r="Q75" s="222"/>
      <c r="R75" s="214"/>
      <c r="S75" s="222"/>
      <c r="T75" s="214"/>
      <c r="U75" s="222"/>
      <c r="V75" s="214"/>
      <c r="W75" s="222"/>
      <c r="X75" s="214"/>
      <c r="Y75" s="222"/>
      <c r="Z75" s="214"/>
      <c r="AA75" s="751"/>
      <c r="AB75" s="831">
        <f t="shared" si="4"/>
        <v>3</v>
      </c>
      <c r="AC75" s="305"/>
      <c r="AD75" s="304"/>
      <c r="AE75" s="305"/>
      <c r="AF75" s="304"/>
      <c r="AG75" s="305"/>
      <c r="AH75" s="304"/>
      <c r="AI75" s="306"/>
      <c r="AJ75" s="306"/>
      <c r="AK75" s="306"/>
      <c r="AL75" s="305"/>
      <c r="AM75" s="381"/>
      <c r="AN75" s="308"/>
      <c r="AP75" s="342"/>
    </row>
    <row r="76" spans="1:117" s="260" customFormat="1" ht="13.8" x14ac:dyDescent="0.25">
      <c r="A76" s="337"/>
      <c r="B76" s="645" t="s">
        <v>153</v>
      </c>
      <c r="C76" s="222">
        <v>19.401</v>
      </c>
      <c r="D76" s="214">
        <v>0</v>
      </c>
      <c r="E76" s="222">
        <v>19.213000000000001</v>
      </c>
      <c r="F76" s="214">
        <v>1</v>
      </c>
      <c r="G76" s="222"/>
      <c r="H76" s="214"/>
      <c r="I76" s="222"/>
      <c r="J76" s="214"/>
      <c r="K76" s="222"/>
      <c r="L76" s="214"/>
      <c r="M76" s="222"/>
      <c r="N76" s="214"/>
      <c r="O76" s="222"/>
      <c r="P76" s="214"/>
      <c r="Q76" s="222"/>
      <c r="R76" s="214"/>
      <c r="S76" s="222"/>
      <c r="T76" s="214"/>
      <c r="U76" s="222"/>
      <c r="V76" s="214"/>
      <c r="W76" s="222"/>
      <c r="X76" s="214"/>
      <c r="Y76" s="222"/>
      <c r="Z76" s="214"/>
      <c r="AA76" s="751"/>
      <c r="AB76" s="831">
        <f t="shared" si="4"/>
        <v>1</v>
      </c>
      <c r="AC76" s="305"/>
      <c r="AD76" s="304"/>
      <c r="AE76" s="305"/>
      <c r="AF76" s="304"/>
      <c r="AG76" s="305"/>
      <c r="AH76" s="304"/>
      <c r="AI76" s="395"/>
      <c r="AJ76" s="280"/>
      <c r="AK76" s="280"/>
      <c r="AL76" s="332"/>
      <c r="AM76" s="381"/>
      <c r="AN76" s="308"/>
      <c r="AP76" s="342"/>
    </row>
    <row r="77" spans="1:117" s="260" customFormat="1" ht="13.8" x14ac:dyDescent="0.25">
      <c r="A77" s="337"/>
      <c r="B77" s="645" t="s">
        <v>107</v>
      </c>
      <c r="C77" s="222">
        <v>28.625</v>
      </c>
      <c r="D77" s="214">
        <v>0</v>
      </c>
      <c r="E77" s="326" t="s">
        <v>24</v>
      </c>
      <c r="F77" s="214">
        <v>0</v>
      </c>
      <c r="G77" s="222"/>
      <c r="H77" s="214"/>
      <c r="I77" s="222"/>
      <c r="J77" s="214"/>
      <c r="K77" s="222"/>
      <c r="L77" s="214"/>
      <c r="M77" s="222"/>
      <c r="N77" s="214"/>
      <c r="O77" s="222"/>
      <c r="P77" s="214"/>
      <c r="Q77" s="222"/>
      <c r="R77" s="214"/>
      <c r="S77" s="222"/>
      <c r="T77" s="214"/>
      <c r="U77" s="222"/>
      <c r="V77" s="214"/>
      <c r="W77" s="222"/>
      <c r="X77" s="214"/>
      <c r="Y77" s="222"/>
      <c r="Z77" s="214"/>
      <c r="AA77" s="751"/>
      <c r="AB77" s="831">
        <f t="shared" si="4"/>
        <v>0</v>
      </c>
      <c r="AC77" s="305"/>
      <c r="AD77" s="304"/>
      <c r="AE77" s="305"/>
      <c r="AF77" s="304"/>
      <c r="AG77" s="305"/>
      <c r="AH77" s="304"/>
      <c r="AI77" s="306"/>
      <c r="AJ77" s="306"/>
      <c r="AK77" s="306"/>
      <c r="AL77" s="305"/>
      <c r="AM77" s="381"/>
      <c r="AN77" s="308"/>
      <c r="AP77" s="342"/>
    </row>
    <row r="78" spans="1:117" s="260" customFormat="1" ht="13.8" x14ac:dyDescent="0.25">
      <c r="A78" s="337"/>
      <c r="B78" s="645" t="s">
        <v>149</v>
      </c>
      <c r="C78" s="222">
        <v>16.225000000000001</v>
      </c>
      <c r="D78" s="214">
        <v>9</v>
      </c>
      <c r="E78" s="325">
        <v>16.05</v>
      </c>
      <c r="F78" s="214">
        <v>9</v>
      </c>
      <c r="G78" s="222"/>
      <c r="H78" s="214"/>
      <c r="I78" s="222"/>
      <c r="J78" s="214"/>
      <c r="K78" s="222"/>
      <c r="L78" s="214"/>
      <c r="M78" s="222"/>
      <c r="N78" s="214"/>
      <c r="O78" s="222"/>
      <c r="P78" s="214"/>
      <c r="Q78" s="222"/>
      <c r="R78" s="214"/>
      <c r="S78" s="222"/>
      <c r="T78" s="214"/>
      <c r="U78" s="222"/>
      <c r="V78" s="214"/>
      <c r="W78" s="222"/>
      <c r="X78" s="214"/>
      <c r="Y78" s="222"/>
      <c r="Z78" s="214"/>
      <c r="AA78" s="751"/>
      <c r="AB78" s="831">
        <f t="shared" si="4"/>
        <v>18</v>
      </c>
      <c r="AC78" s="305"/>
      <c r="AD78" s="304"/>
      <c r="AE78" s="305"/>
      <c r="AF78" s="304"/>
      <c r="AG78" s="305"/>
      <c r="AH78" s="304"/>
      <c r="AI78" s="306"/>
      <c r="AJ78" s="306"/>
      <c r="AK78" s="306"/>
      <c r="AL78" s="305"/>
      <c r="AM78" s="381"/>
      <c r="AN78" s="308"/>
      <c r="AP78" s="342"/>
    </row>
    <row r="79" spans="1:117" s="226" customFormat="1" thickBot="1" x14ac:dyDescent="0.3">
      <c r="A79" s="443"/>
      <c r="B79" s="607"/>
      <c r="C79" s="335"/>
      <c r="D79" s="313"/>
      <c r="E79" s="335"/>
      <c r="F79" s="294"/>
      <c r="G79" s="335"/>
      <c r="H79" s="294"/>
      <c r="I79" s="295"/>
      <c r="J79" s="829"/>
      <c r="K79" s="297"/>
      <c r="L79" s="294"/>
      <c r="M79" s="295"/>
      <c r="N79" s="829"/>
      <c r="O79" s="297"/>
      <c r="P79" s="294"/>
      <c r="Q79" s="295"/>
      <c r="R79" s="296"/>
      <c r="S79" s="297"/>
      <c r="T79" s="296"/>
      <c r="U79" s="293"/>
      <c r="V79" s="829"/>
      <c r="W79" s="293"/>
      <c r="X79" s="829"/>
      <c r="Y79" s="293"/>
      <c r="Z79" s="829"/>
      <c r="AA79" s="830"/>
      <c r="AB79" s="832"/>
      <c r="AC79" s="343"/>
      <c r="AD79" s="270"/>
      <c r="AE79" s="292"/>
      <c r="AF79" s="337"/>
      <c r="AG79" s="292"/>
      <c r="AH79" s="337"/>
      <c r="AI79" s="833"/>
      <c r="AJ79" s="339"/>
      <c r="AK79" s="270"/>
      <c r="AL79" s="292"/>
      <c r="AM79" s="238"/>
      <c r="AN79" s="340"/>
      <c r="AO79" s="260"/>
      <c r="AP79" s="342"/>
      <c r="AQ79" s="260"/>
    </row>
    <row r="80" spans="1:117" ht="18.600000000000001" thickTop="1" thickBot="1" x14ac:dyDescent="0.5">
      <c r="A80" s="441"/>
      <c r="B80" s="447" t="s">
        <v>108</v>
      </c>
      <c r="C80" s="21"/>
      <c r="D80" s="18"/>
      <c r="E80" s="21"/>
      <c r="F80" s="18"/>
      <c r="G80" s="21"/>
      <c r="H80" s="22"/>
      <c r="I80" s="52"/>
      <c r="J80" s="22"/>
      <c r="K80" s="52"/>
      <c r="L80" s="22"/>
      <c r="M80" s="52"/>
      <c r="N80" s="22"/>
      <c r="O80" s="52"/>
      <c r="P80" s="22"/>
      <c r="Q80" s="52"/>
      <c r="R80" s="49"/>
      <c r="S80" s="56"/>
      <c r="T80" s="49"/>
      <c r="U80" s="59"/>
      <c r="V80" s="62"/>
      <c r="W80" s="59"/>
      <c r="X80" s="49"/>
      <c r="Y80" s="59"/>
      <c r="Z80" s="727"/>
      <c r="AA80" s="765"/>
      <c r="AB80" s="117"/>
      <c r="AC80" s="195"/>
      <c r="AD80" s="197"/>
      <c r="AE80" s="196"/>
      <c r="AF80" s="197"/>
      <c r="AG80" s="196"/>
      <c r="AH80" s="197"/>
      <c r="AI80" s="196"/>
      <c r="AJ80" s="473"/>
      <c r="AK80" s="172"/>
      <c r="AL80" s="196"/>
      <c r="AM80" s="114"/>
      <c r="AN80" s="29"/>
      <c r="AO80" s="2"/>
      <c r="AP80" s="5"/>
      <c r="AQ80" s="2"/>
    </row>
    <row r="81" spans="1:43" s="9" customFormat="1" ht="58.95" customHeight="1" thickTop="1" thickBot="1" x14ac:dyDescent="0.35">
      <c r="A81" s="442"/>
      <c r="B81" s="435" t="s">
        <v>2</v>
      </c>
      <c r="C81" s="513" t="s">
        <v>19</v>
      </c>
      <c r="D81" s="610" t="s">
        <v>140</v>
      </c>
      <c r="E81" s="105" t="s">
        <v>19</v>
      </c>
      <c r="F81" s="47" t="s">
        <v>141</v>
      </c>
      <c r="G81" s="106" t="s">
        <v>19</v>
      </c>
      <c r="H81" s="658" t="s">
        <v>142</v>
      </c>
      <c r="I81" s="106" t="s">
        <v>19</v>
      </c>
      <c r="J81" s="658" t="s">
        <v>143</v>
      </c>
      <c r="K81" s="106" t="s">
        <v>19</v>
      </c>
      <c r="L81" s="828" t="s">
        <v>144</v>
      </c>
      <c r="M81" s="106" t="s">
        <v>19</v>
      </c>
      <c r="N81" s="828" t="s">
        <v>145</v>
      </c>
      <c r="O81" s="106" t="s">
        <v>19</v>
      </c>
      <c r="P81" s="107" t="s">
        <v>1</v>
      </c>
      <c r="Q81" s="106" t="s">
        <v>19</v>
      </c>
      <c r="R81" s="107" t="s">
        <v>1</v>
      </c>
      <c r="S81" s="105" t="s">
        <v>19</v>
      </c>
      <c r="T81" s="108" t="s">
        <v>1</v>
      </c>
      <c r="U81" s="105" t="s">
        <v>19</v>
      </c>
      <c r="V81" s="108" t="s">
        <v>1</v>
      </c>
      <c r="W81" s="105" t="s">
        <v>19</v>
      </c>
      <c r="X81" s="456" t="s">
        <v>1</v>
      </c>
      <c r="Y81" s="105" t="s">
        <v>19</v>
      </c>
      <c r="Z81" s="456" t="s">
        <v>1</v>
      </c>
      <c r="AA81" s="766" t="s">
        <v>125</v>
      </c>
      <c r="AB81" s="121" t="s">
        <v>4</v>
      </c>
      <c r="AC81" s="124" t="s">
        <v>20</v>
      </c>
      <c r="AD81" s="125" t="s">
        <v>6</v>
      </c>
      <c r="AE81" s="187" t="s">
        <v>21</v>
      </c>
      <c r="AF81" s="125" t="s">
        <v>8</v>
      </c>
      <c r="AG81" s="187" t="s">
        <v>22</v>
      </c>
      <c r="AH81" s="125" t="s">
        <v>10</v>
      </c>
      <c r="AI81" s="188" t="s">
        <v>11</v>
      </c>
      <c r="AJ81" s="189" t="s">
        <v>12</v>
      </c>
      <c r="AK81" s="190" t="s">
        <v>13</v>
      </c>
      <c r="AL81" s="105" t="s">
        <v>14</v>
      </c>
      <c r="AM81" s="475" t="s">
        <v>15</v>
      </c>
      <c r="AN81" s="109" t="s">
        <v>16</v>
      </c>
      <c r="AO81" s="38"/>
      <c r="AP81" s="38"/>
      <c r="AQ81" s="38"/>
    </row>
    <row r="82" spans="1:43" s="238" customFormat="1" thickTop="1" x14ac:dyDescent="0.25">
      <c r="A82" s="425"/>
      <c r="B82" s="327" t="s">
        <v>154</v>
      </c>
      <c r="C82" s="240">
        <v>20.88</v>
      </c>
      <c r="D82" s="241">
        <v>3</v>
      </c>
      <c r="E82" s="208">
        <v>19.13</v>
      </c>
      <c r="F82" s="241">
        <v>3</v>
      </c>
      <c r="G82" s="240"/>
      <c r="H82" s="241"/>
      <c r="I82" s="212"/>
      <c r="J82" s="242"/>
      <c r="K82" s="216"/>
      <c r="L82" s="242"/>
      <c r="M82" s="216"/>
      <c r="N82" s="242"/>
      <c r="O82" s="216"/>
      <c r="P82" s="242"/>
      <c r="Q82" s="216"/>
      <c r="R82" s="241"/>
      <c r="S82" s="240"/>
      <c r="T82" s="242"/>
      <c r="U82" s="240"/>
      <c r="V82" s="241"/>
      <c r="W82" s="240"/>
      <c r="X82" s="241"/>
      <c r="Y82" s="240"/>
      <c r="Z82" s="726"/>
      <c r="AA82" s="761"/>
      <c r="AB82" s="228">
        <f t="shared" ref="AB82:AB93" si="5">SUM(D82,F82,H82,J82,L82,N82,P82,R82,T82,V82,X82,Z82,AA82)</f>
        <v>6</v>
      </c>
      <c r="AC82" s="243"/>
      <c r="AD82" s="244"/>
      <c r="AE82" s="245"/>
      <c r="AF82" s="244"/>
      <c r="AG82" s="245"/>
      <c r="AH82" s="244"/>
      <c r="AI82" s="282"/>
      <c r="AJ82" s="306"/>
      <c r="AK82" s="307"/>
      <c r="AL82" s="245"/>
      <c r="AM82" s="381"/>
      <c r="AN82" s="302"/>
      <c r="AO82" s="237"/>
      <c r="AP82" s="800">
        <v>1</v>
      </c>
      <c r="AQ82" s="260"/>
    </row>
    <row r="83" spans="1:43" s="238" customFormat="1" ht="13.8" x14ac:dyDescent="0.25">
      <c r="A83" s="425"/>
      <c r="B83" s="327" t="s">
        <v>95</v>
      </c>
      <c r="C83" s="900"/>
      <c r="D83" s="901"/>
      <c r="E83" s="900"/>
      <c r="F83" s="901"/>
      <c r="G83" s="208"/>
      <c r="H83" s="209"/>
      <c r="I83" s="212"/>
      <c r="J83" s="227"/>
      <c r="K83" s="208"/>
      <c r="L83" s="227"/>
      <c r="M83" s="208"/>
      <c r="N83" s="227"/>
      <c r="O83" s="212"/>
      <c r="P83" s="227"/>
      <c r="Q83" s="212"/>
      <c r="R83" s="209"/>
      <c r="S83" s="208"/>
      <c r="T83" s="227"/>
      <c r="U83" s="208"/>
      <c r="V83" s="209"/>
      <c r="W83" s="208"/>
      <c r="X83" s="209"/>
      <c r="Y83" s="208"/>
      <c r="Z83" s="707"/>
      <c r="AA83" s="761"/>
      <c r="AB83" s="228">
        <f t="shared" si="5"/>
        <v>0</v>
      </c>
      <c r="AC83" s="229"/>
      <c r="AD83" s="230"/>
      <c r="AE83" s="231"/>
      <c r="AF83" s="230"/>
      <c r="AG83" s="231"/>
      <c r="AH83" s="230"/>
      <c r="AI83" s="282"/>
      <c r="AJ83" s="306"/>
      <c r="AK83" s="307"/>
      <c r="AL83" s="231"/>
      <c r="AM83" s="381"/>
      <c r="AN83" s="302"/>
      <c r="AO83" s="237"/>
      <c r="AP83" s="800"/>
      <c r="AQ83" s="260"/>
    </row>
    <row r="84" spans="1:43" s="238" customFormat="1" ht="13.8" x14ac:dyDescent="0.25">
      <c r="A84" s="425"/>
      <c r="B84" s="341" t="s">
        <v>96</v>
      </c>
      <c r="C84" s="208">
        <v>10.35</v>
      </c>
      <c r="D84" s="214">
        <v>10</v>
      </c>
      <c r="E84" s="208">
        <v>12.94</v>
      </c>
      <c r="F84" s="214">
        <v>8</v>
      </c>
      <c r="G84" s="222"/>
      <c r="H84" s="214"/>
      <c r="I84" s="212"/>
      <c r="J84" s="224"/>
      <c r="K84" s="222"/>
      <c r="L84" s="224"/>
      <c r="M84" s="222"/>
      <c r="N84" s="224"/>
      <c r="O84" s="215"/>
      <c r="P84" s="224"/>
      <c r="Q84" s="215"/>
      <c r="R84" s="214"/>
      <c r="S84" s="222"/>
      <c r="T84" s="224"/>
      <c r="U84" s="222"/>
      <c r="V84" s="214"/>
      <c r="W84" s="222"/>
      <c r="X84" s="214"/>
      <c r="Y84" s="222"/>
      <c r="Z84" s="709"/>
      <c r="AA84" s="759"/>
      <c r="AB84" s="228">
        <f t="shared" si="5"/>
        <v>18</v>
      </c>
      <c r="AC84" s="303"/>
      <c r="AD84" s="304"/>
      <c r="AE84" s="305"/>
      <c r="AF84" s="304"/>
      <c r="AG84" s="305"/>
      <c r="AH84" s="304"/>
      <c r="AI84" s="321"/>
      <c r="AJ84" s="306"/>
      <c r="AK84" s="307"/>
      <c r="AL84" s="305"/>
      <c r="AM84" s="381"/>
      <c r="AN84" s="308"/>
      <c r="AO84" s="237"/>
      <c r="AP84" s="804">
        <v>3</v>
      </c>
      <c r="AQ84" s="260"/>
    </row>
    <row r="85" spans="1:43" s="238" customFormat="1" ht="13.8" x14ac:dyDescent="0.25">
      <c r="A85" s="425"/>
      <c r="B85" s="341" t="s">
        <v>97</v>
      </c>
      <c r="C85" s="222">
        <v>13.22</v>
      </c>
      <c r="D85" s="214">
        <v>7</v>
      </c>
      <c r="E85" s="222" t="s">
        <v>24</v>
      </c>
      <c r="F85" s="214">
        <v>0</v>
      </c>
      <c r="G85" s="222"/>
      <c r="H85" s="214"/>
      <c r="I85" s="215"/>
      <c r="J85" s="224"/>
      <c r="K85" s="215"/>
      <c r="L85" s="224"/>
      <c r="M85" s="222"/>
      <c r="N85" s="224"/>
      <c r="O85" s="215"/>
      <c r="P85" s="224"/>
      <c r="Q85" s="215"/>
      <c r="R85" s="214"/>
      <c r="S85" s="222"/>
      <c r="T85" s="224"/>
      <c r="U85" s="222"/>
      <c r="V85" s="214"/>
      <c r="W85" s="222"/>
      <c r="X85" s="214"/>
      <c r="Y85" s="222"/>
      <c r="Z85" s="709"/>
      <c r="AA85" s="759"/>
      <c r="AB85" s="228">
        <f t="shared" si="5"/>
        <v>7</v>
      </c>
      <c r="AC85" s="303"/>
      <c r="AD85" s="304"/>
      <c r="AE85" s="305"/>
      <c r="AF85" s="304"/>
      <c r="AG85" s="305"/>
      <c r="AH85" s="304"/>
      <c r="AI85" s="321"/>
      <c r="AJ85" s="306"/>
      <c r="AK85" s="307"/>
      <c r="AL85" s="321"/>
      <c r="AM85" s="381"/>
      <c r="AN85" s="308"/>
      <c r="AO85" s="237"/>
      <c r="AP85" s="348"/>
      <c r="AQ85" s="237"/>
    </row>
    <row r="86" spans="1:43" s="238" customFormat="1" ht="13.8" x14ac:dyDescent="0.25">
      <c r="A86" s="425"/>
      <c r="B86" s="341" t="s">
        <v>150</v>
      </c>
      <c r="C86" s="222">
        <v>15.78</v>
      </c>
      <c r="D86" s="214">
        <v>5</v>
      </c>
      <c r="E86" s="222">
        <v>11.48</v>
      </c>
      <c r="F86" s="214">
        <v>9</v>
      </c>
      <c r="G86" s="222"/>
      <c r="H86" s="214"/>
      <c r="I86" s="215"/>
      <c r="J86" s="224"/>
      <c r="K86" s="215"/>
      <c r="L86" s="224"/>
      <c r="M86" s="222"/>
      <c r="N86" s="224"/>
      <c r="O86" s="215"/>
      <c r="P86" s="224"/>
      <c r="Q86" s="215"/>
      <c r="R86" s="214"/>
      <c r="S86" s="222"/>
      <c r="T86" s="224"/>
      <c r="U86" s="222"/>
      <c r="V86" s="214"/>
      <c r="W86" s="222"/>
      <c r="X86" s="214"/>
      <c r="Y86" s="222"/>
      <c r="Z86" s="709"/>
      <c r="AA86" s="759"/>
      <c r="AB86" s="228">
        <f t="shared" si="5"/>
        <v>14</v>
      </c>
      <c r="AC86" s="303"/>
      <c r="AD86" s="304"/>
      <c r="AE86" s="305"/>
      <c r="AF86" s="304"/>
      <c r="AG86" s="305"/>
      <c r="AH86" s="304"/>
      <c r="AI86" s="321"/>
      <c r="AJ86" s="306"/>
      <c r="AK86" s="307"/>
      <c r="AL86" s="321"/>
      <c r="AM86" s="381"/>
      <c r="AN86" s="308"/>
      <c r="AO86" s="237"/>
      <c r="AP86" s="348"/>
      <c r="AQ86" s="237"/>
    </row>
    <row r="87" spans="1:43" s="238" customFormat="1" ht="13.8" x14ac:dyDescent="0.25">
      <c r="A87" s="425"/>
      <c r="B87" s="341" t="s">
        <v>157</v>
      </c>
      <c r="C87" s="222">
        <v>12.55</v>
      </c>
      <c r="D87" s="214">
        <v>8</v>
      </c>
      <c r="E87" s="222">
        <v>11.05</v>
      </c>
      <c r="F87" s="214">
        <v>10</v>
      </c>
      <c r="G87" s="222"/>
      <c r="H87" s="214"/>
      <c r="I87" s="215"/>
      <c r="J87" s="224"/>
      <c r="K87" s="215"/>
      <c r="L87" s="224"/>
      <c r="M87" s="222"/>
      <c r="N87" s="224"/>
      <c r="O87" s="215"/>
      <c r="P87" s="224"/>
      <c r="Q87" s="215"/>
      <c r="R87" s="214"/>
      <c r="S87" s="222"/>
      <c r="T87" s="224"/>
      <c r="U87" s="222"/>
      <c r="V87" s="214"/>
      <c r="W87" s="222"/>
      <c r="X87" s="214"/>
      <c r="Y87" s="222"/>
      <c r="Z87" s="709"/>
      <c r="AA87" s="759"/>
      <c r="AB87" s="228">
        <f t="shared" si="5"/>
        <v>18</v>
      </c>
      <c r="AC87" s="303"/>
      <c r="AD87" s="304"/>
      <c r="AE87" s="305"/>
      <c r="AF87" s="304"/>
      <c r="AG87" s="305"/>
      <c r="AH87" s="304"/>
      <c r="AI87" s="321"/>
      <c r="AJ87" s="306"/>
      <c r="AK87" s="307"/>
      <c r="AL87" s="321"/>
      <c r="AM87" s="381"/>
      <c r="AN87" s="308"/>
      <c r="AO87" s="237"/>
      <c r="AP87" s="348"/>
      <c r="AQ87" s="237"/>
    </row>
    <row r="88" spans="1:43" s="238" customFormat="1" ht="13.8" x14ac:dyDescent="0.25">
      <c r="A88" s="425"/>
      <c r="B88" s="341" t="s">
        <v>155</v>
      </c>
      <c r="C88" s="222">
        <v>11.65</v>
      </c>
      <c r="D88" s="214">
        <v>9</v>
      </c>
      <c r="E88" s="222">
        <v>14.23</v>
      </c>
      <c r="F88" s="214">
        <v>6</v>
      </c>
      <c r="G88" s="222"/>
      <c r="H88" s="214"/>
      <c r="I88" s="215"/>
      <c r="J88" s="224"/>
      <c r="K88" s="215"/>
      <c r="L88" s="224"/>
      <c r="M88" s="222"/>
      <c r="N88" s="224"/>
      <c r="O88" s="215"/>
      <c r="P88" s="224"/>
      <c r="Q88" s="215"/>
      <c r="R88" s="214"/>
      <c r="S88" s="222"/>
      <c r="T88" s="224"/>
      <c r="U88" s="222"/>
      <c r="V88" s="214"/>
      <c r="W88" s="222"/>
      <c r="X88" s="214"/>
      <c r="Y88" s="222"/>
      <c r="Z88" s="709"/>
      <c r="AA88" s="759"/>
      <c r="AB88" s="228">
        <f t="shared" si="5"/>
        <v>15</v>
      </c>
      <c r="AC88" s="303"/>
      <c r="AD88" s="304"/>
      <c r="AE88" s="305"/>
      <c r="AF88" s="304"/>
      <c r="AG88" s="305"/>
      <c r="AH88" s="304"/>
      <c r="AI88" s="321"/>
      <c r="AJ88" s="306"/>
      <c r="AK88" s="307"/>
      <c r="AL88" s="321"/>
      <c r="AM88" s="381"/>
      <c r="AN88" s="308"/>
      <c r="AO88" s="237"/>
      <c r="AP88" s="348"/>
      <c r="AQ88" s="237"/>
    </row>
    <row r="89" spans="1:43" s="238" customFormat="1" ht="13.8" x14ac:dyDescent="0.25">
      <c r="A89" s="425"/>
      <c r="B89" s="327" t="s">
        <v>105</v>
      </c>
      <c r="C89" s="222">
        <v>13.37</v>
      </c>
      <c r="D89" s="214">
        <v>6</v>
      </c>
      <c r="E89" s="222">
        <v>13.89</v>
      </c>
      <c r="F89" s="214">
        <v>7</v>
      </c>
      <c r="G89" s="222"/>
      <c r="H89" s="214"/>
      <c r="I89" s="215"/>
      <c r="J89" s="224"/>
      <c r="K89" s="215"/>
      <c r="L89" s="224"/>
      <c r="M89" s="222"/>
      <c r="N89" s="224"/>
      <c r="O89" s="215"/>
      <c r="P89" s="224"/>
      <c r="Q89" s="215"/>
      <c r="R89" s="214"/>
      <c r="S89" s="222"/>
      <c r="T89" s="224"/>
      <c r="U89" s="222"/>
      <c r="V89" s="214"/>
      <c r="W89" s="222"/>
      <c r="X89" s="214"/>
      <c r="Y89" s="222"/>
      <c r="Z89" s="709"/>
      <c r="AA89" s="759"/>
      <c r="AB89" s="228">
        <f t="shared" si="5"/>
        <v>13</v>
      </c>
      <c r="AC89" s="303"/>
      <c r="AD89" s="304"/>
      <c r="AE89" s="305"/>
      <c r="AF89" s="304"/>
      <c r="AG89" s="305"/>
      <c r="AH89" s="304"/>
      <c r="AI89" s="321"/>
      <c r="AJ89" s="306"/>
      <c r="AK89" s="307"/>
      <c r="AL89" s="321"/>
      <c r="AM89" s="381"/>
      <c r="AN89" s="308"/>
      <c r="AO89" s="237"/>
      <c r="AP89" s="348"/>
      <c r="AQ89" s="237"/>
    </row>
    <row r="90" spans="1:43" s="238" customFormat="1" ht="13.8" x14ac:dyDescent="0.25">
      <c r="A90" s="425"/>
      <c r="B90" s="645" t="s">
        <v>106</v>
      </c>
      <c r="C90" s="222">
        <v>19.02</v>
      </c>
      <c r="D90" s="214">
        <v>4</v>
      </c>
      <c r="E90" s="222">
        <v>15.35</v>
      </c>
      <c r="F90" s="214">
        <v>5</v>
      </c>
      <c r="G90" s="222"/>
      <c r="H90" s="214"/>
      <c r="I90" s="215"/>
      <c r="J90" s="224"/>
      <c r="K90" s="215"/>
      <c r="L90" s="224"/>
      <c r="M90" s="222"/>
      <c r="N90" s="224"/>
      <c r="O90" s="215"/>
      <c r="P90" s="224"/>
      <c r="Q90" s="215"/>
      <c r="R90" s="214"/>
      <c r="S90" s="222"/>
      <c r="T90" s="224"/>
      <c r="U90" s="222"/>
      <c r="V90" s="214"/>
      <c r="W90" s="222"/>
      <c r="X90" s="214"/>
      <c r="Y90" s="222"/>
      <c r="Z90" s="709"/>
      <c r="AA90" s="759"/>
      <c r="AB90" s="228">
        <f t="shared" si="5"/>
        <v>9</v>
      </c>
      <c r="AC90" s="303"/>
      <c r="AD90" s="304"/>
      <c r="AE90" s="305"/>
      <c r="AF90" s="304"/>
      <c r="AG90" s="305"/>
      <c r="AH90" s="304"/>
      <c r="AI90" s="321"/>
      <c r="AJ90" s="306"/>
      <c r="AK90" s="307"/>
      <c r="AL90" s="305"/>
      <c r="AM90" s="381"/>
      <c r="AN90" s="308"/>
      <c r="AO90" s="237"/>
      <c r="AP90" s="348"/>
      <c r="AQ90" s="237"/>
    </row>
    <row r="91" spans="1:43" s="238" customFormat="1" ht="13.8" x14ac:dyDescent="0.25">
      <c r="A91" s="425"/>
      <c r="B91" s="645" t="s">
        <v>153</v>
      </c>
      <c r="C91" s="222">
        <v>27.46</v>
      </c>
      <c r="D91" s="214">
        <v>1</v>
      </c>
      <c r="E91" s="222">
        <v>24.43</v>
      </c>
      <c r="F91" s="214">
        <v>1</v>
      </c>
      <c r="G91" s="222"/>
      <c r="H91" s="214"/>
      <c r="I91" s="215"/>
      <c r="J91" s="224"/>
      <c r="K91" s="215"/>
      <c r="L91" s="224"/>
      <c r="M91" s="222"/>
      <c r="N91" s="224"/>
      <c r="O91" s="215"/>
      <c r="P91" s="224"/>
      <c r="Q91" s="215"/>
      <c r="R91" s="214"/>
      <c r="S91" s="222"/>
      <c r="T91" s="224"/>
      <c r="U91" s="222"/>
      <c r="V91" s="214"/>
      <c r="W91" s="222"/>
      <c r="X91" s="214"/>
      <c r="Y91" s="222"/>
      <c r="Z91" s="709"/>
      <c r="AA91" s="759"/>
      <c r="AB91" s="228">
        <f t="shared" si="5"/>
        <v>2</v>
      </c>
      <c r="AC91" s="303"/>
      <c r="AD91" s="304"/>
      <c r="AE91" s="305"/>
      <c r="AF91" s="304"/>
      <c r="AG91" s="305"/>
      <c r="AH91" s="304"/>
      <c r="AI91" s="321"/>
      <c r="AJ91" s="306"/>
      <c r="AK91" s="307"/>
      <c r="AL91" s="305"/>
      <c r="AM91" s="381"/>
      <c r="AN91" s="308"/>
      <c r="AO91" s="237"/>
      <c r="AP91" s="348"/>
      <c r="AQ91" s="237"/>
    </row>
    <row r="92" spans="1:43" s="238" customFormat="1" ht="16.5" customHeight="1" x14ac:dyDescent="0.25">
      <c r="A92" s="425"/>
      <c r="B92" s="645" t="s">
        <v>107</v>
      </c>
      <c r="C92" s="222">
        <v>29.74</v>
      </c>
      <c r="D92" s="214">
        <v>0</v>
      </c>
      <c r="E92" s="222">
        <v>21.65</v>
      </c>
      <c r="F92" s="214">
        <v>2</v>
      </c>
      <c r="G92" s="222"/>
      <c r="H92" s="214"/>
      <c r="I92" s="215"/>
      <c r="J92" s="224"/>
      <c r="K92" s="215"/>
      <c r="L92" s="224"/>
      <c r="M92" s="215"/>
      <c r="N92" s="224"/>
      <c r="O92" s="215"/>
      <c r="P92" s="224"/>
      <c r="Q92" s="215"/>
      <c r="R92" s="214"/>
      <c r="S92" s="222"/>
      <c r="T92" s="224"/>
      <c r="U92" s="222"/>
      <c r="V92" s="214"/>
      <c r="W92" s="222"/>
      <c r="X92" s="214"/>
      <c r="Y92" s="222"/>
      <c r="Z92" s="709"/>
      <c r="AA92" s="759"/>
      <c r="AB92" s="228">
        <f t="shared" si="5"/>
        <v>2</v>
      </c>
      <c r="AC92" s="303"/>
      <c r="AD92" s="304"/>
      <c r="AE92" s="305"/>
      <c r="AF92" s="304"/>
      <c r="AG92" s="305"/>
      <c r="AH92" s="304"/>
      <c r="AI92" s="321"/>
      <c r="AJ92" s="306"/>
      <c r="AK92" s="307"/>
      <c r="AL92" s="305"/>
      <c r="AM92" s="381"/>
      <c r="AN92" s="308"/>
      <c r="AO92" s="237"/>
      <c r="AP92" s="348"/>
      <c r="AQ92" s="237"/>
    </row>
    <row r="93" spans="1:43" s="238" customFormat="1" ht="13.8" x14ac:dyDescent="0.25">
      <c r="A93" s="425"/>
      <c r="B93" s="645" t="s">
        <v>149</v>
      </c>
      <c r="C93" s="293">
        <v>21.32</v>
      </c>
      <c r="D93" s="214">
        <v>2</v>
      </c>
      <c r="E93" s="222">
        <v>17.07</v>
      </c>
      <c r="F93" s="214">
        <v>4</v>
      </c>
      <c r="G93" s="222"/>
      <c r="H93" s="214"/>
      <c r="I93" s="215"/>
      <c r="J93" s="224"/>
      <c r="K93" s="215"/>
      <c r="L93" s="224"/>
      <c r="M93" s="215"/>
      <c r="N93" s="224"/>
      <c r="O93" s="215"/>
      <c r="P93" s="224"/>
      <c r="Q93" s="215"/>
      <c r="R93" s="214"/>
      <c r="S93" s="222"/>
      <c r="T93" s="224"/>
      <c r="U93" s="222"/>
      <c r="V93" s="214"/>
      <c r="W93" s="222"/>
      <c r="X93" s="214"/>
      <c r="Y93" s="222"/>
      <c r="Z93" s="709"/>
      <c r="AA93" s="759"/>
      <c r="AB93" s="228">
        <f t="shared" si="5"/>
        <v>6</v>
      </c>
      <c r="AC93" s="303"/>
      <c r="AD93" s="304"/>
      <c r="AE93" s="305"/>
      <c r="AF93" s="304"/>
      <c r="AG93" s="305"/>
      <c r="AH93" s="304"/>
      <c r="AI93" s="321"/>
      <c r="AJ93" s="306"/>
      <c r="AK93" s="307"/>
      <c r="AL93" s="305"/>
      <c r="AM93" s="381"/>
      <c r="AN93" s="308"/>
      <c r="AO93" s="237"/>
      <c r="AP93" s="348"/>
      <c r="AQ93" s="237"/>
    </row>
    <row r="94" spans="1:43" s="226" customFormat="1" thickBot="1" x14ac:dyDescent="0.3">
      <c r="A94" s="337"/>
      <c r="B94" s="645" t="s">
        <v>1</v>
      </c>
      <c r="C94" s="250"/>
      <c r="D94" s="251"/>
      <c r="E94" s="262"/>
      <c r="F94" s="251"/>
      <c r="G94" s="250"/>
      <c r="H94" s="251"/>
      <c r="I94" s="221"/>
      <c r="J94" s="253"/>
      <c r="K94" s="254"/>
      <c r="L94" s="253"/>
      <c r="M94" s="254"/>
      <c r="N94" s="253"/>
      <c r="O94" s="254"/>
      <c r="P94" s="253"/>
      <c r="Q94" s="254"/>
      <c r="R94" s="251"/>
      <c r="S94" s="250"/>
      <c r="T94" s="253"/>
      <c r="U94" s="250"/>
      <c r="V94" s="251"/>
      <c r="W94" s="250"/>
      <c r="X94" s="251"/>
      <c r="Y94" s="250"/>
      <c r="Z94" s="728"/>
      <c r="AA94" s="762"/>
      <c r="AB94" s="228"/>
      <c r="AC94" s="255"/>
      <c r="AD94" s="256"/>
      <c r="AE94" s="257"/>
      <c r="AF94" s="256"/>
      <c r="AG94" s="257"/>
      <c r="AH94" s="256"/>
      <c r="AI94" s="282"/>
      <c r="AJ94" s="323"/>
      <c r="AK94" s="307"/>
      <c r="AL94" s="257"/>
      <c r="AM94" s="381"/>
      <c r="AN94" s="312"/>
      <c r="AO94" s="260"/>
      <c r="AP94" s="342"/>
      <c r="AQ94" s="260"/>
    </row>
    <row r="95" spans="1:43" ht="18.600000000000001" thickTop="1" thickBot="1" x14ac:dyDescent="0.5">
      <c r="A95" s="172"/>
      <c r="B95" s="51" t="s">
        <v>109</v>
      </c>
      <c r="C95" s="17"/>
      <c r="D95" s="18"/>
      <c r="E95" s="17"/>
      <c r="F95" s="18"/>
      <c r="G95" s="17"/>
      <c r="H95" s="18"/>
      <c r="I95" s="54"/>
      <c r="J95" s="18"/>
      <c r="K95" s="54"/>
      <c r="L95" s="18"/>
      <c r="M95" s="54"/>
      <c r="N95" s="18"/>
      <c r="O95" s="54"/>
      <c r="P95" s="18"/>
      <c r="Q95" s="54"/>
      <c r="R95" s="49"/>
      <c r="S95" s="28"/>
      <c r="T95" s="18"/>
      <c r="U95" s="60"/>
      <c r="V95" s="49"/>
      <c r="W95" s="60"/>
      <c r="X95" s="49"/>
      <c r="Y95" s="60"/>
      <c r="Z95" s="724"/>
      <c r="AA95" s="760"/>
      <c r="AB95" s="119"/>
      <c r="AC95" s="198"/>
      <c r="AD95" s="185"/>
      <c r="AE95" s="186"/>
      <c r="AF95" s="185"/>
      <c r="AG95" s="186"/>
      <c r="AH95" s="185"/>
      <c r="AI95" s="183"/>
      <c r="AJ95" s="184"/>
      <c r="AK95" s="185"/>
      <c r="AL95" s="186"/>
      <c r="AM95" s="115"/>
      <c r="AN95" s="31"/>
      <c r="AO95" s="2"/>
      <c r="AP95" s="5"/>
      <c r="AQ95" s="2"/>
    </row>
    <row r="96" spans="1:43" s="9" customFormat="1" ht="55.2" customHeight="1" thickTop="1" thickBot="1" x14ac:dyDescent="0.35">
      <c r="A96" s="442"/>
      <c r="B96" s="431" t="s">
        <v>2</v>
      </c>
      <c r="C96" s="27" t="s">
        <v>19</v>
      </c>
      <c r="D96" s="610" t="s">
        <v>140</v>
      </c>
      <c r="E96" s="15" t="s">
        <v>19</v>
      </c>
      <c r="F96" s="47" t="s">
        <v>141</v>
      </c>
      <c r="G96" s="15" t="s">
        <v>19</v>
      </c>
      <c r="H96" s="450" t="s">
        <v>142</v>
      </c>
      <c r="I96" s="53" t="s">
        <v>19</v>
      </c>
      <c r="J96" s="450" t="s">
        <v>143</v>
      </c>
      <c r="K96" s="53" t="s">
        <v>19</v>
      </c>
      <c r="L96" s="452" t="s">
        <v>144</v>
      </c>
      <c r="M96" s="53" t="s">
        <v>19</v>
      </c>
      <c r="N96" s="452" t="s">
        <v>145</v>
      </c>
      <c r="O96" s="53" t="s">
        <v>19</v>
      </c>
      <c r="P96" s="453" t="s">
        <v>1</v>
      </c>
      <c r="Q96" s="53" t="s">
        <v>19</v>
      </c>
      <c r="R96" s="107" t="s">
        <v>1</v>
      </c>
      <c r="S96" s="15" t="s">
        <v>19</v>
      </c>
      <c r="T96" s="454" t="s">
        <v>1</v>
      </c>
      <c r="U96" s="15" t="s">
        <v>19</v>
      </c>
      <c r="V96" s="455" t="s">
        <v>1</v>
      </c>
      <c r="W96" s="15" t="s">
        <v>19</v>
      </c>
      <c r="X96" s="456" t="s">
        <v>1</v>
      </c>
      <c r="Y96" s="15" t="s">
        <v>19</v>
      </c>
      <c r="Z96" s="456" t="s">
        <v>1</v>
      </c>
      <c r="AA96" s="763" t="s">
        <v>125</v>
      </c>
      <c r="AB96" s="118" t="s">
        <v>4</v>
      </c>
      <c r="AC96" s="177" t="s">
        <v>20</v>
      </c>
      <c r="AD96" s="178" t="s">
        <v>6</v>
      </c>
      <c r="AE96" s="179" t="s">
        <v>21</v>
      </c>
      <c r="AF96" s="178" t="s">
        <v>8</v>
      </c>
      <c r="AG96" s="179" t="s">
        <v>22</v>
      </c>
      <c r="AH96" s="178" t="s">
        <v>10</v>
      </c>
      <c r="AI96" s="180" t="s">
        <v>11</v>
      </c>
      <c r="AJ96" s="181" t="s">
        <v>12</v>
      </c>
      <c r="AK96" s="182" t="s">
        <v>13</v>
      </c>
      <c r="AL96" s="15" t="s">
        <v>14</v>
      </c>
      <c r="AM96" s="16" t="s">
        <v>15</v>
      </c>
      <c r="AN96" s="46" t="s">
        <v>16</v>
      </c>
      <c r="AO96" s="110"/>
      <c r="AP96" s="38"/>
      <c r="AQ96" s="38"/>
    </row>
    <row r="97" spans="1:130" s="238" customFormat="1" thickTop="1" x14ac:dyDescent="0.25">
      <c r="A97" s="425"/>
      <c r="B97" s="434" t="s">
        <v>160</v>
      </c>
      <c r="C97" s="240" t="s">
        <v>24</v>
      </c>
      <c r="D97" s="241">
        <v>0</v>
      </c>
      <c r="E97" s="240" t="s">
        <v>24</v>
      </c>
      <c r="F97" s="241">
        <v>0</v>
      </c>
      <c r="G97" s="240"/>
      <c r="H97" s="241"/>
      <c r="I97" s="216"/>
      <c r="J97" s="242"/>
      <c r="K97" s="216"/>
      <c r="L97" s="242"/>
      <c r="M97" s="216"/>
      <c r="N97" s="242"/>
      <c r="O97" s="216"/>
      <c r="P97" s="242"/>
      <c r="Q97" s="216"/>
      <c r="R97" s="241"/>
      <c r="S97" s="240"/>
      <c r="T97" s="242"/>
      <c r="U97" s="240"/>
      <c r="V97" s="241"/>
      <c r="W97" s="240"/>
      <c r="X97" s="241"/>
      <c r="Y97" s="240"/>
      <c r="Z97" s="726"/>
      <c r="AA97" s="761"/>
      <c r="AB97" s="228">
        <f t="shared" ref="AB97:AB102" si="6">SUM(D97,F97,H97,J97,L97,N97,P97,R97,T97,V97,X97,Z97,AA97)</f>
        <v>0</v>
      </c>
      <c r="AC97" s="229"/>
      <c r="AD97" s="230"/>
      <c r="AE97" s="231"/>
      <c r="AF97" s="230"/>
      <c r="AG97" s="231"/>
      <c r="AH97" s="230"/>
      <c r="AI97" s="321"/>
      <c r="AJ97" s="306"/>
      <c r="AK97" s="307"/>
      <c r="AL97" s="231"/>
      <c r="AM97" s="381"/>
      <c r="AN97" s="302"/>
      <c r="AO97" s="237"/>
      <c r="AP97" s="348"/>
      <c r="AQ97" s="237"/>
    </row>
    <row r="98" spans="1:130" s="238" customFormat="1" ht="13.8" x14ac:dyDescent="0.25">
      <c r="A98" s="425"/>
      <c r="B98" s="327" t="s">
        <v>158</v>
      </c>
      <c r="C98" s="208">
        <v>18.260000000000002</v>
      </c>
      <c r="D98" s="209">
        <v>6</v>
      </c>
      <c r="E98" s="208">
        <v>19.78</v>
      </c>
      <c r="F98" s="209">
        <v>7</v>
      </c>
      <c r="G98" s="208"/>
      <c r="H98" s="209"/>
      <c r="I98" s="212"/>
      <c r="J98" s="227"/>
      <c r="K98" s="212"/>
      <c r="L98" s="227"/>
      <c r="M98" s="212"/>
      <c r="N98" s="227"/>
      <c r="O98" s="212"/>
      <c r="P98" s="227"/>
      <c r="Q98" s="212"/>
      <c r="R98" s="209"/>
      <c r="S98" s="208"/>
      <c r="T98" s="227"/>
      <c r="U98" s="208"/>
      <c r="V98" s="209"/>
      <c r="W98" s="208"/>
      <c r="X98" s="209"/>
      <c r="Y98" s="208"/>
      <c r="Z98" s="707"/>
      <c r="AA98" s="761"/>
      <c r="AB98" s="228">
        <f t="shared" si="6"/>
        <v>13</v>
      </c>
      <c r="AC98" s="229"/>
      <c r="AD98" s="230"/>
      <c r="AE98" s="231"/>
      <c r="AF98" s="230"/>
      <c r="AG98" s="231"/>
      <c r="AH98" s="230"/>
      <c r="AI98" s="321"/>
      <c r="AJ98" s="309"/>
      <c r="AK98" s="307"/>
      <c r="AL98" s="231"/>
      <c r="AM98" s="381"/>
      <c r="AN98" s="302"/>
      <c r="AO98" s="237"/>
      <c r="AP98" s="800">
        <v>1</v>
      </c>
      <c r="AQ98" s="260"/>
    </row>
    <row r="99" spans="1:130" s="238" customFormat="1" ht="13.8" x14ac:dyDescent="0.25">
      <c r="A99" s="425"/>
      <c r="B99" s="341" t="s">
        <v>92</v>
      </c>
      <c r="C99" s="222">
        <v>11.54</v>
      </c>
      <c r="D99" s="214">
        <v>10</v>
      </c>
      <c r="E99" s="222">
        <v>13.91</v>
      </c>
      <c r="F99" s="214">
        <v>9</v>
      </c>
      <c r="G99" s="222"/>
      <c r="H99" s="214"/>
      <c r="I99" s="215"/>
      <c r="J99" s="224"/>
      <c r="K99" s="215"/>
      <c r="L99" s="224"/>
      <c r="M99" s="222"/>
      <c r="N99" s="224"/>
      <c r="O99" s="215"/>
      <c r="P99" s="224"/>
      <c r="Q99" s="215"/>
      <c r="R99" s="214"/>
      <c r="S99" s="222"/>
      <c r="T99" s="224"/>
      <c r="U99" s="222"/>
      <c r="V99" s="214"/>
      <c r="W99" s="222"/>
      <c r="X99" s="214"/>
      <c r="Y99" s="222"/>
      <c r="Z99" s="709"/>
      <c r="AA99" s="759"/>
      <c r="AB99" s="228">
        <f t="shared" si="6"/>
        <v>19</v>
      </c>
      <c r="AC99" s="303"/>
      <c r="AD99" s="304"/>
      <c r="AE99" s="305"/>
      <c r="AF99" s="304"/>
      <c r="AG99" s="305"/>
      <c r="AH99" s="304"/>
      <c r="AI99" s="321"/>
      <c r="AJ99" s="306"/>
      <c r="AK99" s="307"/>
      <c r="AL99" s="305"/>
      <c r="AM99" s="381"/>
      <c r="AN99" s="308"/>
      <c r="AO99" s="237"/>
      <c r="AP99" s="801">
        <v>2</v>
      </c>
      <c r="AQ99" s="260"/>
    </row>
    <row r="100" spans="1:130" s="238" customFormat="1" ht="13.8" x14ac:dyDescent="0.25">
      <c r="A100" s="425"/>
      <c r="B100" s="436" t="s">
        <v>102</v>
      </c>
      <c r="C100" s="310">
        <v>12.82</v>
      </c>
      <c r="D100" s="214">
        <v>9</v>
      </c>
      <c r="E100" s="221">
        <v>12.59</v>
      </c>
      <c r="F100" s="263">
        <v>10</v>
      </c>
      <c r="G100" s="221"/>
      <c r="H100" s="263"/>
      <c r="I100" s="221"/>
      <c r="J100" s="263"/>
      <c r="K100" s="221"/>
      <c r="L100" s="263"/>
      <c r="M100" s="221"/>
      <c r="N100" s="263"/>
      <c r="O100" s="221"/>
      <c r="P100" s="263"/>
      <c r="Q100" s="221"/>
      <c r="R100" s="220"/>
      <c r="S100" s="262"/>
      <c r="T100" s="263"/>
      <c r="U100" s="262"/>
      <c r="V100" s="220"/>
      <c r="W100" s="262"/>
      <c r="X100" s="220"/>
      <c r="Y100" s="262"/>
      <c r="Z100" s="729"/>
      <c r="AA100" s="762"/>
      <c r="AB100" s="228">
        <f t="shared" si="6"/>
        <v>19</v>
      </c>
      <c r="AC100" s="266"/>
      <c r="AD100" s="269"/>
      <c r="AE100" s="268"/>
      <c r="AF100" s="269"/>
      <c r="AG100" s="268"/>
      <c r="AH100" s="269"/>
      <c r="AI100" s="321"/>
      <c r="AJ100" s="311"/>
      <c r="AK100" s="307"/>
      <c r="AL100" s="268"/>
      <c r="AM100" s="381"/>
      <c r="AN100" s="312"/>
      <c r="AO100" s="237"/>
      <c r="AP100" s="804">
        <v>3</v>
      </c>
      <c r="AQ100" s="260"/>
    </row>
    <row r="101" spans="1:130" s="238" customFormat="1" ht="13.8" x14ac:dyDescent="0.25">
      <c r="A101" s="425"/>
      <c r="B101" s="436" t="s">
        <v>159</v>
      </c>
      <c r="C101" s="656">
        <v>16.66</v>
      </c>
      <c r="D101" s="263">
        <v>7</v>
      </c>
      <c r="E101" s="221">
        <v>19.66</v>
      </c>
      <c r="F101" s="263">
        <v>8</v>
      </c>
      <c r="G101" s="221"/>
      <c r="H101" s="263"/>
      <c r="I101" s="221"/>
      <c r="J101" s="263"/>
      <c r="K101" s="221"/>
      <c r="L101" s="263"/>
      <c r="M101" s="221"/>
      <c r="N101" s="263"/>
      <c r="O101" s="221"/>
      <c r="P101" s="263"/>
      <c r="Q101" s="221"/>
      <c r="R101" s="220"/>
      <c r="S101" s="262"/>
      <c r="T101" s="263"/>
      <c r="U101" s="262"/>
      <c r="V101" s="220"/>
      <c r="W101" s="262"/>
      <c r="X101" s="220"/>
      <c r="Y101" s="262"/>
      <c r="Z101" s="729"/>
      <c r="AA101" s="762"/>
      <c r="AB101" s="228">
        <f t="shared" si="6"/>
        <v>15</v>
      </c>
      <c r="AC101" s="266"/>
      <c r="AD101" s="269"/>
      <c r="AE101" s="268"/>
      <c r="AF101" s="269"/>
      <c r="AG101" s="268"/>
      <c r="AH101" s="269"/>
      <c r="AI101" s="813"/>
      <c r="AJ101" s="311"/>
      <c r="AK101" s="307"/>
      <c r="AL101" s="268"/>
      <c r="AM101" s="814"/>
      <c r="AN101" s="312"/>
      <c r="AO101" s="237"/>
      <c r="AP101" s="348"/>
      <c r="AQ101" s="260"/>
    </row>
    <row r="102" spans="1:130" s="238" customFormat="1" ht="13.8" x14ac:dyDescent="0.25">
      <c r="A102" s="425"/>
      <c r="B102" s="436" t="s">
        <v>93</v>
      </c>
      <c r="C102" s="223">
        <v>13.73</v>
      </c>
      <c r="D102" s="263">
        <v>8</v>
      </c>
      <c r="E102" s="221" t="s">
        <v>24</v>
      </c>
      <c r="F102" s="263">
        <v>0</v>
      </c>
      <c r="G102" s="221"/>
      <c r="H102" s="263"/>
      <c r="I102" s="221"/>
      <c r="J102" s="263"/>
      <c r="K102" s="221"/>
      <c r="L102" s="263"/>
      <c r="M102" s="221"/>
      <c r="N102" s="263"/>
      <c r="O102" s="221"/>
      <c r="P102" s="263"/>
      <c r="Q102" s="221"/>
      <c r="R102" s="220"/>
      <c r="S102" s="262"/>
      <c r="T102" s="263"/>
      <c r="U102" s="262"/>
      <c r="V102" s="220"/>
      <c r="W102" s="262"/>
      <c r="X102" s="220"/>
      <c r="Y102" s="262"/>
      <c r="Z102" s="729"/>
      <c r="AA102" s="762"/>
      <c r="AB102" s="228">
        <f t="shared" si="6"/>
        <v>8</v>
      </c>
      <c r="AC102" s="266"/>
      <c r="AD102" s="269"/>
      <c r="AE102" s="268"/>
      <c r="AF102" s="269"/>
      <c r="AG102" s="268"/>
      <c r="AH102" s="269"/>
      <c r="AI102" s="813"/>
      <c r="AJ102" s="311"/>
      <c r="AK102" s="307"/>
      <c r="AL102" s="268"/>
      <c r="AM102" s="814"/>
      <c r="AN102" s="312"/>
      <c r="AO102" s="237"/>
      <c r="AP102" s="348"/>
      <c r="AQ102" s="260"/>
    </row>
    <row r="103" spans="1:130" s="226" customFormat="1" ht="15" customHeight="1" thickBot="1" x14ac:dyDescent="0.3">
      <c r="A103" s="337" t="s">
        <v>1</v>
      </c>
      <c r="B103" s="437"/>
      <c r="C103" s="389"/>
      <c r="D103" s="313"/>
      <c r="E103" s="314"/>
      <c r="F103" s="313"/>
      <c r="G103" s="314"/>
      <c r="H103" s="313"/>
      <c r="I103" s="314"/>
      <c r="J103" s="313"/>
      <c r="K103" s="314"/>
      <c r="L103" s="313"/>
      <c r="M103" s="314"/>
      <c r="N103" s="313"/>
      <c r="O103" s="314"/>
      <c r="P103" s="313"/>
      <c r="Q103" s="314"/>
      <c r="R103" s="315"/>
      <c r="S103" s="316"/>
      <c r="T103" s="313"/>
      <c r="U103" s="262"/>
      <c r="V103" s="315"/>
      <c r="W103" s="262"/>
      <c r="X103" s="315"/>
      <c r="Y103" s="262"/>
      <c r="Z103" s="697"/>
      <c r="AA103" s="762"/>
      <c r="AB103" s="228" t="s">
        <v>1</v>
      </c>
      <c r="AC103" s="317"/>
      <c r="AD103" s="318"/>
      <c r="AE103" s="319"/>
      <c r="AF103" s="318"/>
      <c r="AG103" s="319"/>
      <c r="AH103" s="318"/>
      <c r="AI103" s="258"/>
      <c r="AJ103" s="233"/>
      <c r="AK103" s="246"/>
      <c r="AL103" s="319"/>
      <c r="AM103" s="320"/>
      <c r="AN103" s="312"/>
      <c r="AO103" s="260"/>
      <c r="AP103" s="342"/>
      <c r="AQ103" s="260"/>
    </row>
    <row r="104" spans="1:130" ht="21" customHeight="1" thickTop="1" thickBot="1" x14ac:dyDescent="0.5">
      <c r="A104" s="441"/>
      <c r="B104" s="447" t="s">
        <v>55</v>
      </c>
      <c r="C104" s="478"/>
      <c r="D104" s="50"/>
      <c r="E104" s="449"/>
      <c r="F104" s="20"/>
      <c r="G104" s="449"/>
      <c r="H104" s="50"/>
      <c r="I104" s="449"/>
      <c r="J104" s="50"/>
      <c r="K104" s="449"/>
      <c r="L104" s="50"/>
      <c r="M104" s="449"/>
      <c r="N104" s="50"/>
      <c r="O104" s="449"/>
      <c r="P104" s="50"/>
      <c r="Q104" s="449"/>
      <c r="R104" s="466"/>
      <c r="S104" s="467"/>
      <c r="T104" s="50"/>
      <c r="U104" s="468"/>
      <c r="V104" s="466"/>
      <c r="W104" s="468"/>
      <c r="X104" s="466"/>
      <c r="Y104" s="468"/>
      <c r="Z104" s="730"/>
      <c r="AA104" s="767"/>
      <c r="AB104" s="469"/>
      <c r="AC104" s="470"/>
      <c r="AD104" s="471"/>
      <c r="AE104" s="472"/>
      <c r="AF104" s="471"/>
      <c r="AG104" s="472"/>
      <c r="AH104" s="471"/>
      <c r="AI104" s="472"/>
      <c r="AJ104" s="473"/>
      <c r="AK104" s="471"/>
      <c r="AL104" s="472"/>
      <c r="AM104" s="474"/>
      <c r="AN104" s="31"/>
      <c r="AO104" s="2"/>
      <c r="AP104" s="5"/>
      <c r="AQ104" s="2"/>
    </row>
    <row r="105" spans="1:130" s="9" customFormat="1" ht="62.4" customHeight="1" thickTop="1" thickBot="1" x14ac:dyDescent="0.35">
      <c r="A105" s="442"/>
      <c r="B105" s="446" t="s">
        <v>2</v>
      </c>
      <c r="C105" s="205" t="s">
        <v>3</v>
      </c>
      <c r="D105" s="610" t="s">
        <v>140</v>
      </c>
      <c r="E105" s="448" t="s">
        <v>3</v>
      </c>
      <c r="F105" s="47" t="s">
        <v>141</v>
      </c>
      <c r="G105" s="448" t="s">
        <v>3</v>
      </c>
      <c r="H105" s="450" t="s">
        <v>142</v>
      </c>
      <c r="I105" s="451" t="s">
        <v>3</v>
      </c>
      <c r="J105" s="450" t="s">
        <v>143</v>
      </c>
      <c r="K105" s="451" t="s">
        <v>3</v>
      </c>
      <c r="L105" s="452" t="s">
        <v>144</v>
      </c>
      <c r="M105" s="451" t="s">
        <v>3</v>
      </c>
      <c r="N105" s="452" t="s">
        <v>145</v>
      </c>
      <c r="O105" s="451" t="s">
        <v>3</v>
      </c>
      <c r="P105" s="453" t="s">
        <v>1</v>
      </c>
      <c r="Q105" s="451" t="s">
        <v>3</v>
      </c>
      <c r="R105" s="107" t="s">
        <v>1</v>
      </c>
      <c r="S105" s="448" t="s">
        <v>3</v>
      </c>
      <c r="T105" s="454" t="s">
        <v>1</v>
      </c>
      <c r="U105" s="448" t="s">
        <v>3</v>
      </c>
      <c r="V105" s="455" t="s">
        <v>1</v>
      </c>
      <c r="W105" s="448" t="s">
        <v>3</v>
      </c>
      <c r="X105" s="456" t="s">
        <v>1</v>
      </c>
      <c r="Y105" s="448" t="s">
        <v>19</v>
      </c>
      <c r="Z105" s="456" t="s">
        <v>1</v>
      </c>
      <c r="AA105" s="758" t="s">
        <v>125</v>
      </c>
      <c r="AB105" s="457" t="s">
        <v>4</v>
      </c>
      <c r="AC105" s="458" t="s">
        <v>20</v>
      </c>
      <c r="AD105" s="459" t="s">
        <v>6</v>
      </c>
      <c r="AE105" s="460" t="s">
        <v>21</v>
      </c>
      <c r="AF105" s="459" t="s">
        <v>8</v>
      </c>
      <c r="AG105" s="460" t="s">
        <v>22</v>
      </c>
      <c r="AH105" s="459" t="s">
        <v>10</v>
      </c>
      <c r="AI105" s="461" t="s">
        <v>11</v>
      </c>
      <c r="AJ105" s="462" t="s">
        <v>12</v>
      </c>
      <c r="AK105" s="463" t="s">
        <v>13</v>
      </c>
      <c r="AL105" s="448" t="s">
        <v>14</v>
      </c>
      <c r="AM105" s="464" t="s">
        <v>15</v>
      </c>
      <c r="AN105" s="465" t="s">
        <v>16</v>
      </c>
      <c r="AO105" s="38"/>
      <c r="AP105" s="38"/>
      <c r="AQ105" s="38"/>
    </row>
    <row r="106" spans="1:130" s="238" customFormat="1" ht="19.5" customHeight="1" thickTop="1" x14ac:dyDescent="0.25">
      <c r="A106" s="425"/>
      <c r="B106" s="327" t="s">
        <v>160</v>
      </c>
      <c r="C106" s="301" t="s">
        <v>17</v>
      </c>
      <c r="D106" s="227">
        <v>0</v>
      </c>
      <c r="E106" s="208"/>
      <c r="F106" s="227"/>
      <c r="G106" s="208"/>
      <c r="H106" s="227"/>
      <c r="I106" s="212"/>
      <c r="J106" s="227"/>
      <c r="K106" s="301"/>
      <c r="L106" s="227"/>
      <c r="M106" s="301"/>
      <c r="N106" s="227"/>
      <c r="O106" s="212"/>
      <c r="P106" s="227"/>
      <c r="Q106" s="212"/>
      <c r="R106" s="209"/>
      <c r="S106" s="208"/>
      <c r="T106" s="227"/>
      <c r="U106" s="208"/>
      <c r="V106" s="209"/>
      <c r="W106" s="208"/>
      <c r="X106" s="209"/>
      <c r="Y106" s="208"/>
      <c r="Z106" s="707"/>
      <c r="AA106" s="761"/>
      <c r="AB106" s="228"/>
      <c r="AC106" s="229"/>
      <c r="AD106" s="230"/>
      <c r="AE106" s="231"/>
      <c r="AF106" s="230"/>
      <c r="AG106" s="231"/>
      <c r="AH106" s="230"/>
      <c r="AI106" s="321"/>
      <c r="AJ106" s="306"/>
      <c r="AK106" s="307"/>
      <c r="AL106" s="231"/>
      <c r="AM106" s="381"/>
      <c r="AN106" s="302"/>
      <c r="AO106" s="237"/>
      <c r="AP106" s="348"/>
      <c r="AQ106" s="237"/>
    </row>
    <row r="107" spans="1:130" s="238" customFormat="1" ht="18.75" customHeight="1" x14ac:dyDescent="0.25">
      <c r="A107" s="425"/>
      <c r="B107" s="341"/>
      <c r="C107" s="222"/>
      <c r="D107" s="224"/>
      <c r="E107" s="222"/>
      <c r="F107" s="224"/>
      <c r="G107" s="222"/>
      <c r="H107" s="224"/>
      <c r="I107" s="215"/>
      <c r="J107" s="224"/>
      <c r="K107" s="215"/>
      <c r="L107" s="224"/>
      <c r="M107" s="215"/>
      <c r="N107" s="224"/>
      <c r="O107" s="215"/>
      <c r="P107" s="224"/>
      <c r="Q107" s="215"/>
      <c r="R107" s="214"/>
      <c r="S107" s="222"/>
      <c r="T107" s="224"/>
      <c r="U107" s="222"/>
      <c r="V107" s="214"/>
      <c r="W107" s="222"/>
      <c r="X107" s="214"/>
      <c r="Y107" s="222"/>
      <c r="Z107" s="709"/>
      <c r="AA107" s="759"/>
      <c r="AB107" s="228" t="s">
        <v>1</v>
      </c>
      <c r="AC107" s="303"/>
      <c r="AD107" s="304"/>
      <c r="AE107" s="305"/>
      <c r="AF107" s="304"/>
      <c r="AG107" s="305"/>
      <c r="AH107" s="304"/>
      <c r="AI107" s="282"/>
      <c r="AJ107" s="306"/>
      <c r="AK107" s="307"/>
      <c r="AL107" s="305"/>
      <c r="AM107" s="234"/>
      <c r="AN107" s="308"/>
      <c r="AO107" s="237"/>
      <c r="AP107" s="348"/>
      <c r="AQ107" s="237"/>
    </row>
    <row r="108" spans="1:130" ht="15" thickBot="1" x14ac:dyDescent="0.35">
      <c r="A108" s="172"/>
      <c r="C108" s="5"/>
      <c r="E108" s="5"/>
      <c r="G108" s="5"/>
      <c r="R108" s="89"/>
      <c r="V108" s="89"/>
      <c r="Z108" s="731"/>
      <c r="AA108" s="768"/>
      <c r="AB108" s="120"/>
      <c r="AC108" s="199"/>
      <c r="AD108" s="172"/>
      <c r="AE108" s="34"/>
      <c r="AF108" s="172"/>
      <c r="AG108" s="34"/>
      <c r="AH108" s="172"/>
      <c r="AI108" s="35"/>
      <c r="AJ108" s="113"/>
      <c r="AK108" s="172"/>
      <c r="AL108" s="34"/>
      <c r="AM108" s="116"/>
      <c r="AN108" s="33"/>
      <c r="AO108" s="2"/>
      <c r="AP108" s="5"/>
      <c r="AQ108" s="2"/>
    </row>
    <row r="109" spans="1:130" ht="18.600000000000001" thickTop="1" thickBot="1" x14ac:dyDescent="0.5">
      <c r="A109" s="441"/>
      <c r="B109" s="447" t="s">
        <v>110</v>
      </c>
      <c r="C109" s="21"/>
      <c r="D109" s="18"/>
      <c r="E109" s="21"/>
      <c r="F109" s="22"/>
      <c r="G109" s="21"/>
      <c r="H109" s="22"/>
      <c r="I109" s="52"/>
      <c r="J109" s="22"/>
      <c r="K109" s="52"/>
      <c r="L109" s="22"/>
      <c r="M109" s="52"/>
      <c r="N109" s="22"/>
      <c r="O109" s="52"/>
      <c r="P109" s="22"/>
      <c r="Q109" s="52"/>
      <c r="R109" s="62"/>
      <c r="S109" s="56"/>
      <c r="T109" s="22"/>
      <c r="U109" s="59"/>
      <c r="V109" s="62"/>
      <c r="W109" s="59"/>
      <c r="X109" s="62"/>
      <c r="Y109" s="59"/>
      <c r="Z109" s="727"/>
      <c r="AA109" s="765"/>
      <c r="AB109" s="117"/>
      <c r="AC109" s="195"/>
      <c r="AD109" s="197"/>
      <c r="AE109" s="196"/>
      <c r="AF109" s="197"/>
      <c r="AG109" s="196"/>
      <c r="AH109" s="197"/>
      <c r="AI109" s="196"/>
      <c r="AJ109" s="200"/>
      <c r="AK109" s="197"/>
      <c r="AL109" s="196"/>
      <c r="AM109" s="114"/>
      <c r="AN109" s="29"/>
      <c r="AO109" s="2"/>
      <c r="AP109" s="5"/>
      <c r="AQ109" s="2"/>
    </row>
    <row r="110" spans="1:130" ht="55.2" customHeight="1" thickTop="1" thickBot="1" x14ac:dyDescent="0.35">
      <c r="A110" s="441"/>
      <c r="B110" s="512" t="s">
        <v>2</v>
      </c>
      <c r="C110" s="576" t="s">
        <v>19</v>
      </c>
      <c r="D110" s="610" t="s">
        <v>140</v>
      </c>
      <c r="E110" s="105" t="s">
        <v>19</v>
      </c>
      <c r="F110" s="47" t="s">
        <v>141</v>
      </c>
      <c r="G110" s="105" t="s">
        <v>19</v>
      </c>
      <c r="H110" s="450" t="s">
        <v>142</v>
      </c>
      <c r="I110" s="106" t="s">
        <v>19</v>
      </c>
      <c r="J110" s="450" t="s">
        <v>143</v>
      </c>
      <c r="K110" s="106" t="s">
        <v>19</v>
      </c>
      <c r="L110" s="452" t="s">
        <v>144</v>
      </c>
      <c r="M110" s="106" t="s">
        <v>19</v>
      </c>
      <c r="N110" s="452" t="s">
        <v>145</v>
      </c>
      <c r="O110" s="106" t="s">
        <v>19</v>
      </c>
      <c r="P110" s="107" t="s">
        <v>1</v>
      </c>
      <c r="Q110" s="106" t="s">
        <v>19</v>
      </c>
      <c r="R110" s="107" t="s">
        <v>1</v>
      </c>
      <c r="S110" s="105" t="s">
        <v>19</v>
      </c>
      <c r="T110" s="108" t="s">
        <v>1</v>
      </c>
      <c r="U110" s="105" t="s">
        <v>19</v>
      </c>
      <c r="V110" s="108" t="s">
        <v>1</v>
      </c>
      <c r="W110" s="105" t="s">
        <v>19</v>
      </c>
      <c r="X110" s="771" t="s">
        <v>1</v>
      </c>
      <c r="Y110" s="105" t="s">
        <v>19</v>
      </c>
      <c r="Z110" s="771" t="s">
        <v>1</v>
      </c>
      <c r="AA110" s="766" t="s">
        <v>125</v>
      </c>
      <c r="AB110" s="121" t="s">
        <v>4</v>
      </c>
      <c r="AC110" s="124" t="s">
        <v>20</v>
      </c>
      <c r="AD110" s="125" t="s">
        <v>6</v>
      </c>
      <c r="AE110" s="187" t="s">
        <v>21</v>
      </c>
      <c r="AF110" s="125" t="s">
        <v>8</v>
      </c>
      <c r="AG110" s="187" t="s">
        <v>22</v>
      </c>
      <c r="AH110" s="125" t="s">
        <v>10</v>
      </c>
      <c r="AI110" s="188" t="s">
        <v>11</v>
      </c>
      <c r="AJ110" s="189" t="s">
        <v>12</v>
      </c>
      <c r="AK110" s="190" t="s">
        <v>13</v>
      </c>
      <c r="AL110" s="105" t="s">
        <v>14</v>
      </c>
      <c r="AM110" s="475" t="s">
        <v>15</v>
      </c>
      <c r="AN110" s="476" t="s">
        <v>111</v>
      </c>
      <c r="AO110" s="49" t="s">
        <v>16</v>
      </c>
      <c r="AP110" s="5"/>
      <c r="AQ110" s="2"/>
    </row>
    <row r="111" spans="1:130" s="238" customFormat="1" thickTop="1" x14ac:dyDescent="0.25">
      <c r="A111" s="425"/>
      <c r="B111" s="660" t="s">
        <v>158</v>
      </c>
      <c r="C111" s="240" t="s">
        <v>24</v>
      </c>
      <c r="D111" s="815">
        <v>0</v>
      </c>
      <c r="E111" s="240" t="s">
        <v>24</v>
      </c>
      <c r="F111" s="241">
        <v>0</v>
      </c>
      <c r="G111" s="240"/>
      <c r="H111" s="241"/>
      <c r="I111" s="216"/>
      <c r="J111" s="242"/>
      <c r="K111" s="216"/>
      <c r="L111" s="242"/>
      <c r="M111" s="216"/>
      <c r="N111" s="242"/>
      <c r="O111" s="216"/>
      <c r="P111" s="242"/>
      <c r="Q111" s="216"/>
      <c r="R111" s="241"/>
      <c r="S111" s="240"/>
      <c r="T111" s="242"/>
      <c r="U111" s="240"/>
      <c r="V111" s="241"/>
      <c r="W111" s="240"/>
      <c r="X111" s="241"/>
      <c r="Y111" s="240"/>
      <c r="Z111" s="726"/>
      <c r="AA111" s="761"/>
      <c r="AB111" s="228">
        <f t="shared" ref="AB111:AB126" si="7">SUM(D111,F111,H111,J111,L111,N111,P111,R111,T111,V111,X111,Z111,AA111)</f>
        <v>0</v>
      </c>
      <c r="AC111" s="243"/>
      <c r="AD111" s="244"/>
      <c r="AE111" s="245"/>
      <c r="AF111" s="281"/>
      <c r="AG111" s="239"/>
      <c r="AH111" s="244"/>
      <c r="AI111" s="282"/>
      <c r="AJ111" s="306"/>
      <c r="AK111" s="307"/>
      <c r="AL111" s="245"/>
      <c r="AM111" s="381"/>
      <c r="AN111" s="911"/>
      <c r="AO111" s="914"/>
      <c r="AP111" s="800">
        <v>1</v>
      </c>
      <c r="AQ111" s="260"/>
      <c r="AR111" s="237"/>
      <c r="AS111" s="237"/>
      <c r="AT111" s="237"/>
      <c r="AU111" s="237"/>
      <c r="AV111" s="237"/>
      <c r="AW111" s="237"/>
      <c r="AX111" s="237"/>
      <c r="AY111" s="237"/>
      <c r="AZ111" s="237"/>
      <c r="BA111" s="237"/>
      <c r="BB111" s="237"/>
      <c r="BC111" s="237"/>
      <c r="BD111" s="237"/>
      <c r="BE111" s="237"/>
      <c r="BF111" s="237"/>
      <c r="BG111" s="237"/>
      <c r="BH111" s="237"/>
      <c r="BI111" s="237"/>
      <c r="BJ111" s="237"/>
      <c r="BK111" s="237"/>
      <c r="BL111" s="237"/>
      <c r="BM111" s="237"/>
      <c r="BN111" s="237"/>
      <c r="BO111" s="237"/>
      <c r="BP111" s="237"/>
      <c r="BQ111" s="237"/>
      <c r="BR111" s="237"/>
      <c r="BS111" s="237"/>
      <c r="BT111" s="237"/>
      <c r="BU111" s="237"/>
      <c r="BV111" s="237"/>
      <c r="BW111" s="237"/>
      <c r="BX111" s="237"/>
      <c r="BY111" s="237"/>
      <c r="BZ111" s="237"/>
      <c r="CA111" s="237"/>
      <c r="CB111" s="237"/>
      <c r="CC111" s="237"/>
      <c r="CD111" s="237"/>
      <c r="CE111" s="237"/>
      <c r="CF111" s="237"/>
      <c r="CG111" s="237"/>
      <c r="CH111" s="237"/>
      <c r="CI111" s="237"/>
      <c r="CJ111" s="237"/>
      <c r="CK111" s="237"/>
      <c r="CL111" s="237"/>
      <c r="CM111" s="237"/>
      <c r="CN111" s="237"/>
      <c r="CO111" s="237"/>
      <c r="CP111" s="237"/>
      <c r="CQ111" s="237"/>
      <c r="CR111" s="237"/>
      <c r="CS111" s="237"/>
      <c r="CT111" s="237"/>
      <c r="CU111" s="237"/>
      <c r="CV111" s="237"/>
      <c r="CW111" s="237"/>
      <c r="CX111" s="237"/>
      <c r="CY111" s="237"/>
      <c r="CZ111" s="237"/>
      <c r="DA111" s="237"/>
      <c r="DB111" s="237"/>
      <c r="DC111" s="237"/>
      <c r="DD111" s="237"/>
      <c r="DE111" s="237"/>
      <c r="DF111" s="237"/>
      <c r="DG111" s="237"/>
      <c r="DH111" s="237"/>
      <c r="DI111" s="237"/>
      <c r="DJ111" s="237"/>
      <c r="DK111" s="237"/>
      <c r="DL111" s="237"/>
      <c r="DM111" s="237"/>
      <c r="DN111" s="237"/>
      <c r="DO111" s="237"/>
      <c r="DP111" s="237"/>
      <c r="DQ111" s="237"/>
      <c r="DR111" s="237"/>
      <c r="DS111" s="237"/>
      <c r="DT111" s="237"/>
      <c r="DU111" s="237"/>
      <c r="DV111" s="237"/>
      <c r="DW111" s="237"/>
      <c r="DX111" s="237"/>
      <c r="DY111" s="237"/>
      <c r="DZ111" s="237"/>
    </row>
    <row r="112" spans="1:130" s="238" customFormat="1" thickBot="1" x14ac:dyDescent="0.3">
      <c r="A112" s="425"/>
      <c r="B112" s="661" t="s">
        <v>155</v>
      </c>
      <c r="C112" s="262" t="s">
        <v>24</v>
      </c>
      <c r="D112" s="220">
        <v>0</v>
      </c>
      <c r="E112" s="262" t="s">
        <v>24</v>
      </c>
      <c r="F112" s="220">
        <v>0</v>
      </c>
      <c r="G112" s="262"/>
      <c r="H112" s="220"/>
      <c r="I112" s="221"/>
      <c r="J112" s="263"/>
      <c r="K112" s="221"/>
      <c r="L112" s="263"/>
      <c r="M112" s="252"/>
      <c r="N112" s="253"/>
      <c r="O112" s="221"/>
      <c r="P112" s="263"/>
      <c r="Q112" s="221"/>
      <c r="R112" s="220"/>
      <c r="S112" s="262"/>
      <c r="T112" s="263"/>
      <c r="U112" s="262"/>
      <c r="V112" s="220"/>
      <c r="W112" s="262"/>
      <c r="X112" s="220"/>
      <c r="Y112" s="262"/>
      <c r="Z112" s="729"/>
      <c r="AA112" s="762"/>
      <c r="AB112" s="890">
        <f t="shared" si="7"/>
        <v>0</v>
      </c>
      <c r="AC112" s="284"/>
      <c r="AD112" s="256"/>
      <c r="AE112" s="239"/>
      <c r="AF112" s="269"/>
      <c r="AG112" s="268"/>
      <c r="AH112" s="269"/>
      <c r="AI112" s="279"/>
      <c r="AJ112" s="323"/>
      <c r="AK112" s="267"/>
      <c r="AL112" s="239"/>
      <c r="AM112" s="812"/>
      <c r="AN112" s="911"/>
      <c r="AO112" s="915"/>
      <c r="AP112" s="801">
        <v>2</v>
      </c>
      <c r="AQ112" s="260"/>
      <c r="AR112" s="237"/>
      <c r="AS112" s="237"/>
      <c r="AT112" s="237"/>
      <c r="AU112" s="237"/>
      <c r="AV112" s="237"/>
      <c r="AW112" s="237"/>
      <c r="AX112" s="237"/>
      <c r="AY112" s="237"/>
      <c r="AZ112" s="237"/>
      <c r="BA112" s="237"/>
      <c r="BB112" s="237"/>
      <c r="BC112" s="237"/>
      <c r="BD112" s="237"/>
      <c r="BE112" s="237"/>
      <c r="BF112" s="237"/>
      <c r="BG112" s="237"/>
      <c r="BH112" s="237"/>
      <c r="BI112" s="237"/>
      <c r="BJ112" s="237"/>
      <c r="BK112" s="237"/>
      <c r="BL112" s="237"/>
      <c r="BM112" s="237"/>
      <c r="BN112" s="237"/>
      <c r="BO112" s="237"/>
      <c r="BP112" s="237"/>
      <c r="BQ112" s="237"/>
      <c r="BR112" s="237"/>
      <c r="BS112" s="237"/>
      <c r="BT112" s="237"/>
      <c r="BU112" s="237"/>
      <c r="BV112" s="237"/>
      <c r="BW112" s="237"/>
      <c r="BX112" s="237"/>
      <c r="BY112" s="237"/>
      <c r="BZ112" s="237"/>
      <c r="CA112" s="237"/>
      <c r="CB112" s="237"/>
      <c r="CC112" s="237"/>
      <c r="CD112" s="237"/>
      <c r="CE112" s="237"/>
      <c r="CF112" s="237"/>
      <c r="CG112" s="237"/>
      <c r="CH112" s="237"/>
      <c r="CI112" s="237"/>
      <c r="CJ112" s="237"/>
      <c r="CK112" s="237"/>
      <c r="CL112" s="237"/>
      <c r="CM112" s="237"/>
      <c r="CN112" s="237"/>
      <c r="CO112" s="237"/>
      <c r="CP112" s="237"/>
      <c r="CQ112" s="237"/>
      <c r="CR112" s="237"/>
      <c r="CS112" s="237"/>
      <c r="CT112" s="237"/>
      <c r="CU112" s="237"/>
      <c r="CV112" s="237"/>
      <c r="CW112" s="237"/>
      <c r="CX112" s="237"/>
      <c r="CY112" s="237"/>
      <c r="CZ112" s="237"/>
      <c r="DA112" s="237"/>
      <c r="DB112" s="237"/>
      <c r="DC112" s="237"/>
      <c r="DD112" s="237"/>
      <c r="DE112" s="237"/>
      <c r="DF112" s="237"/>
      <c r="DG112" s="237"/>
      <c r="DH112" s="237"/>
      <c r="DI112" s="237"/>
      <c r="DJ112" s="237"/>
      <c r="DK112" s="237"/>
      <c r="DL112" s="237"/>
      <c r="DM112" s="237"/>
      <c r="DN112" s="237"/>
      <c r="DO112" s="237"/>
      <c r="DP112" s="237"/>
      <c r="DQ112" s="237"/>
      <c r="DR112" s="237"/>
      <c r="DS112" s="237"/>
      <c r="DT112" s="237"/>
      <c r="DU112" s="237"/>
      <c r="DV112" s="237"/>
      <c r="DW112" s="237"/>
      <c r="DX112" s="237"/>
      <c r="DY112" s="237"/>
      <c r="DZ112" s="237"/>
    </row>
    <row r="113" spans="1:130" s="238" customFormat="1" thickTop="1" x14ac:dyDescent="0.25">
      <c r="A113" s="425"/>
      <c r="B113" s="479"/>
      <c r="C113" s="837"/>
      <c r="D113" s="838"/>
      <c r="E113" s="837"/>
      <c r="F113" s="838"/>
      <c r="G113" s="240"/>
      <c r="H113" s="241"/>
      <c r="I113" s="216"/>
      <c r="J113" s="242"/>
      <c r="K113" s="216"/>
      <c r="L113" s="242"/>
      <c r="M113" s="216"/>
      <c r="N113" s="242"/>
      <c r="O113" s="216"/>
      <c r="P113" s="242"/>
      <c r="Q113" s="216"/>
      <c r="R113" s="241"/>
      <c r="S113" s="240"/>
      <c r="T113" s="242"/>
      <c r="U113" s="240"/>
      <c r="V113" s="241"/>
      <c r="W113" s="240"/>
      <c r="X113" s="241"/>
      <c r="Y113" s="240"/>
      <c r="Z113" s="726"/>
      <c r="AA113" s="897"/>
      <c r="AB113" s="891">
        <f t="shared" si="7"/>
        <v>0</v>
      </c>
      <c r="AC113" s="243"/>
      <c r="AD113" s="244"/>
      <c r="AE113" s="245"/>
      <c r="AF113" s="244"/>
      <c r="AG113" s="245"/>
      <c r="AH113" s="244"/>
      <c r="AI113" s="282"/>
      <c r="AJ113" s="406"/>
      <c r="AK113" s="387"/>
      <c r="AL113" s="245"/>
      <c r="AM113" s="817"/>
      <c r="AN113" s="912"/>
      <c r="AO113" s="914"/>
      <c r="AP113" s="804">
        <v>3</v>
      </c>
      <c r="AQ113" s="260"/>
      <c r="AR113" s="237"/>
      <c r="AS113" s="237"/>
      <c r="AT113" s="237"/>
      <c r="AU113" s="237"/>
      <c r="AV113" s="237"/>
      <c r="AW113" s="237"/>
      <c r="AX113" s="237"/>
      <c r="AY113" s="237"/>
      <c r="AZ113" s="237"/>
      <c r="BA113" s="237"/>
      <c r="BB113" s="237"/>
      <c r="BC113" s="237"/>
      <c r="BD113" s="237"/>
      <c r="BE113" s="237"/>
      <c r="BF113" s="237"/>
      <c r="BG113" s="237"/>
      <c r="BH113" s="237"/>
      <c r="BI113" s="237"/>
      <c r="BJ113" s="237"/>
      <c r="BK113" s="237"/>
      <c r="BL113" s="237"/>
      <c r="BM113" s="237"/>
      <c r="BN113" s="237"/>
      <c r="BO113" s="237"/>
      <c r="BP113" s="237"/>
      <c r="BQ113" s="237"/>
      <c r="BR113" s="237"/>
      <c r="BS113" s="237"/>
      <c r="BT113" s="237"/>
      <c r="BU113" s="237"/>
      <c r="BV113" s="237"/>
      <c r="BW113" s="237"/>
      <c r="BX113" s="237"/>
      <c r="BY113" s="237"/>
      <c r="BZ113" s="237"/>
      <c r="CA113" s="237"/>
      <c r="CB113" s="237"/>
      <c r="CC113" s="237"/>
      <c r="CD113" s="237"/>
      <c r="CE113" s="237"/>
      <c r="CF113" s="237"/>
      <c r="CG113" s="237"/>
      <c r="CH113" s="237"/>
      <c r="CI113" s="237"/>
      <c r="CJ113" s="237"/>
      <c r="CK113" s="237"/>
      <c r="CL113" s="237"/>
      <c r="CM113" s="237"/>
      <c r="CN113" s="237"/>
      <c r="CO113" s="237"/>
      <c r="CP113" s="237"/>
      <c r="CQ113" s="237"/>
      <c r="CR113" s="237"/>
      <c r="CS113" s="237"/>
      <c r="CT113" s="237"/>
      <c r="CU113" s="237"/>
      <c r="CV113" s="237"/>
      <c r="CW113" s="237"/>
      <c r="CX113" s="237"/>
      <c r="CY113" s="237"/>
      <c r="CZ113" s="237"/>
      <c r="DA113" s="237"/>
      <c r="DB113" s="237"/>
      <c r="DC113" s="237"/>
      <c r="DD113" s="237"/>
      <c r="DE113" s="237"/>
      <c r="DF113" s="237"/>
      <c r="DG113" s="237"/>
      <c r="DH113" s="237"/>
      <c r="DI113" s="237"/>
      <c r="DJ113" s="237"/>
      <c r="DK113" s="237"/>
      <c r="DL113" s="237"/>
      <c r="DM113" s="237"/>
      <c r="DN113" s="237"/>
      <c r="DO113" s="237"/>
      <c r="DP113" s="237"/>
      <c r="DQ113" s="237"/>
      <c r="DR113" s="237"/>
      <c r="DS113" s="237"/>
      <c r="DT113" s="237"/>
      <c r="DU113" s="237"/>
      <c r="DV113" s="237"/>
      <c r="DW113" s="237"/>
      <c r="DX113" s="237"/>
      <c r="DY113" s="237"/>
      <c r="DZ113" s="237"/>
    </row>
    <row r="114" spans="1:130" s="238" customFormat="1" thickBot="1" x14ac:dyDescent="0.3">
      <c r="A114" s="425"/>
      <c r="B114" s="605" t="s">
        <v>149</v>
      </c>
      <c r="C114" s="250">
        <v>19.3</v>
      </c>
      <c r="D114" s="251">
        <v>8</v>
      </c>
      <c r="E114" s="250" t="s">
        <v>24</v>
      </c>
      <c r="F114" s="251">
        <v>0</v>
      </c>
      <c r="G114" s="250"/>
      <c r="H114" s="251"/>
      <c r="I114" s="254"/>
      <c r="J114" s="253"/>
      <c r="K114" s="252"/>
      <c r="L114" s="253"/>
      <c r="M114" s="252"/>
      <c r="N114" s="263"/>
      <c r="O114" s="254"/>
      <c r="P114" s="253"/>
      <c r="Q114" s="254"/>
      <c r="R114" s="251"/>
      <c r="S114" s="250"/>
      <c r="T114" s="253"/>
      <c r="U114" s="250"/>
      <c r="V114" s="251"/>
      <c r="W114" s="250"/>
      <c r="X114" s="251"/>
      <c r="Y114" s="250"/>
      <c r="Z114" s="728"/>
      <c r="AA114" s="898"/>
      <c r="AB114" s="892">
        <f t="shared" si="7"/>
        <v>8</v>
      </c>
      <c r="AC114" s="255"/>
      <c r="AD114" s="256"/>
      <c r="AE114" s="288"/>
      <c r="AF114" s="289"/>
      <c r="AG114" s="290"/>
      <c r="AH114" s="289"/>
      <c r="AI114" s="279"/>
      <c r="AJ114" s="323"/>
      <c r="AK114" s="323"/>
      <c r="AL114" s="288"/>
      <c r="AM114" s="812"/>
      <c r="AN114" s="913"/>
      <c r="AO114" s="915"/>
      <c r="AP114" s="348"/>
      <c r="AQ114" s="237"/>
      <c r="AR114" s="237"/>
      <c r="AS114" s="237"/>
      <c r="AT114" s="237"/>
      <c r="AU114" s="237"/>
      <c r="AV114" s="237"/>
      <c r="AW114" s="237"/>
      <c r="AX114" s="237"/>
      <c r="AY114" s="237"/>
      <c r="AZ114" s="237"/>
      <c r="BA114" s="237"/>
      <c r="BB114" s="237"/>
      <c r="BC114" s="237"/>
      <c r="BD114" s="237"/>
      <c r="BE114" s="237"/>
      <c r="BF114" s="237"/>
      <c r="BG114" s="237"/>
      <c r="BH114" s="237"/>
      <c r="BI114" s="237"/>
      <c r="BJ114" s="237"/>
      <c r="BK114" s="237"/>
      <c r="BL114" s="237"/>
      <c r="BM114" s="237"/>
      <c r="BN114" s="237"/>
      <c r="BO114" s="237"/>
      <c r="BP114" s="237"/>
      <c r="BQ114" s="237"/>
      <c r="BR114" s="237"/>
      <c r="BS114" s="237"/>
      <c r="BT114" s="237"/>
      <c r="BU114" s="237"/>
      <c r="BV114" s="237"/>
      <c r="BW114" s="237"/>
      <c r="BX114" s="237"/>
      <c r="BY114" s="237"/>
      <c r="BZ114" s="237"/>
      <c r="CA114" s="237"/>
      <c r="CB114" s="237"/>
      <c r="CC114" s="237"/>
      <c r="CD114" s="237"/>
      <c r="CE114" s="237"/>
      <c r="CF114" s="237"/>
      <c r="CG114" s="237"/>
      <c r="CH114" s="237"/>
      <c r="CI114" s="237"/>
      <c r="CJ114" s="237"/>
      <c r="CK114" s="237"/>
      <c r="CL114" s="237"/>
      <c r="CM114" s="237"/>
      <c r="CN114" s="237"/>
      <c r="CO114" s="237"/>
      <c r="CP114" s="237"/>
      <c r="CQ114" s="237"/>
      <c r="CR114" s="237"/>
      <c r="CS114" s="237"/>
      <c r="CT114" s="237"/>
      <c r="CU114" s="237"/>
      <c r="CV114" s="237"/>
      <c r="CW114" s="237"/>
      <c r="CX114" s="237"/>
      <c r="CY114" s="237"/>
      <c r="CZ114" s="237"/>
      <c r="DA114" s="237"/>
      <c r="DB114" s="237"/>
      <c r="DC114" s="237"/>
      <c r="DD114" s="237"/>
      <c r="DE114" s="237"/>
      <c r="DF114" s="237"/>
      <c r="DG114" s="237"/>
      <c r="DH114" s="237"/>
      <c r="DI114" s="237"/>
      <c r="DJ114" s="237"/>
      <c r="DK114" s="237"/>
      <c r="DL114" s="237"/>
      <c r="DM114" s="237"/>
      <c r="DN114" s="237"/>
      <c r="DO114" s="237"/>
      <c r="DP114" s="237"/>
      <c r="DQ114" s="237"/>
      <c r="DR114" s="237"/>
      <c r="DS114" s="237"/>
      <c r="DT114" s="237"/>
      <c r="DU114" s="237"/>
      <c r="DV114" s="237"/>
      <c r="DW114" s="237"/>
      <c r="DX114" s="237"/>
      <c r="DY114" s="237"/>
      <c r="DZ114" s="237"/>
    </row>
    <row r="115" spans="1:130" s="291" customFormat="1" thickTop="1" x14ac:dyDescent="0.25">
      <c r="A115" s="425"/>
      <c r="B115" s="479" t="s">
        <v>92</v>
      </c>
      <c r="C115" s="240" t="s">
        <v>24</v>
      </c>
      <c r="D115" s="241">
        <v>0</v>
      </c>
      <c r="E115" s="240">
        <v>27.78</v>
      </c>
      <c r="F115" s="241">
        <v>6</v>
      </c>
      <c r="G115" s="240"/>
      <c r="H115" s="241"/>
      <c r="I115" s="216"/>
      <c r="J115" s="242"/>
      <c r="K115" s="216"/>
      <c r="L115" s="242"/>
      <c r="M115" s="216"/>
      <c r="N115" s="242"/>
      <c r="O115" s="216"/>
      <c r="P115" s="242"/>
      <c r="Q115" s="216"/>
      <c r="R115" s="241"/>
      <c r="S115" s="240"/>
      <c r="T115" s="242"/>
      <c r="U115" s="240"/>
      <c r="V115" s="241"/>
      <c r="W115" s="240"/>
      <c r="X115" s="241"/>
      <c r="Y115" s="240"/>
      <c r="Z115" s="726"/>
      <c r="AA115" s="761"/>
      <c r="AB115" s="893">
        <f t="shared" si="7"/>
        <v>6</v>
      </c>
      <c r="AC115" s="243"/>
      <c r="AD115" s="244"/>
      <c r="AE115" s="245"/>
      <c r="AF115" s="244"/>
      <c r="AG115" s="245"/>
      <c r="AH115" s="244"/>
      <c r="AI115" s="282"/>
      <c r="AJ115" s="406"/>
      <c r="AK115" s="419"/>
      <c r="AL115" s="245"/>
      <c r="AM115" s="817"/>
      <c r="AN115" s="911"/>
      <c r="AO115" s="914"/>
      <c r="AP115" s="348"/>
      <c r="AQ115" s="237"/>
      <c r="AR115" s="237"/>
      <c r="AS115" s="237"/>
      <c r="AT115" s="237"/>
      <c r="AU115" s="237"/>
      <c r="AV115" s="237"/>
      <c r="AW115" s="237"/>
      <c r="AX115" s="237"/>
      <c r="AY115" s="237"/>
      <c r="AZ115" s="237"/>
      <c r="BA115" s="237"/>
      <c r="BB115" s="237"/>
      <c r="BC115" s="237"/>
      <c r="BD115" s="237"/>
      <c r="BE115" s="237"/>
      <c r="BF115" s="237"/>
      <c r="BG115" s="237"/>
      <c r="BH115" s="237"/>
      <c r="BI115" s="237"/>
      <c r="BJ115" s="237"/>
      <c r="BK115" s="237"/>
      <c r="BL115" s="237"/>
      <c r="BM115" s="237"/>
      <c r="BN115" s="237"/>
      <c r="BO115" s="237"/>
      <c r="BP115" s="237"/>
      <c r="BQ115" s="237"/>
      <c r="BR115" s="237"/>
      <c r="BS115" s="237"/>
      <c r="BT115" s="237"/>
      <c r="BU115" s="237"/>
      <c r="BV115" s="237"/>
      <c r="BW115" s="237"/>
      <c r="BX115" s="237"/>
      <c r="BY115" s="237"/>
      <c r="BZ115" s="237"/>
      <c r="CA115" s="237"/>
      <c r="CB115" s="237"/>
      <c r="CC115" s="237"/>
      <c r="CD115" s="237"/>
      <c r="CE115" s="237"/>
      <c r="CF115" s="237"/>
      <c r="CG115" s="237"/>
      <c r="CH115" s="237"/>
      <c r="CI115" s="237"/>
      <c r="CJ115" s="237"/>
      <c r="CK115" s="237"/>
      <c r="CL115" s="237"/>
      <c r="CM115" s="237"/>
      <c r="CN115" s="237"/>
      <c r="CO115" s="237"/>
      <c r="CP115" s="237"/>
      <c r="CQ115" s="237"/>
      <c r="CR115" s="237"/>
      <c r="CS115" s="237"/>
      <c r="CT115" s="237"/>
      <c r="CU115" s="237"/>
      <c r="CV115" s="237"/>
      <c r="CW115" s="237"/>
      <c r="CX115" s="237"/>
      <c r="CY115" s="237"/>
      <c r="CZ115" s="237"/>
      <c r="DA115" s="237"/>
      <c r="DB115" s="237"/>
      <c r="DC115" s="237"/>
      <c r="DD115" s="237"/>
      <c r="DE115" s="237"/>
      <c r="DF115" s="237"/>
      <c r="DG115" s="237"/>
      <c r="DH115" s="237"/>
      <c r="DI115" s="237"/>
      <c r="DJ115" s="237"/>
      <c r="DK115" s="237"/>
      <c r="DL115" s="237"/>
      <c r="DM115" s="237"/>
      <c r="DN115" s="237"/>
      <c r="DO115" s="237"/>
      <c r="DP115" s="237"/>
      <c r="DQ115" s="237"/>
      <c r="DR115" s="237"/>
      <c r="DS115" s="237"/>
      <c r="DT115" s="237"/>
      <c r="DU115" s="237"/>
      <c r="DV115" s="237"/>
      <c r="DW115" s="237"/>
      <c r="DX115" s="237"/>
      <c r="DY115" s="237"/>
      <c r="DZ115" s="237"/>
    </row>
    <row r="116" spans="1:130" s="226" customFormat="1" thickBot="1" x14ac:dyDescent="0.3">
      <c r="A116" s="337"/>
      <c r="B116" s="605" t="s">
        <v>96</v>
      </c>
      <c r="C116" s="250" t="s">
        <v>24</v>
      </c>
      <c r="D116" s="253">
        <v>0</v>
      </c>
      <c r="E116" s="250">
        <v>27.78</v>
      </c>
      <c r="F116" s="253">
        <v>6</v>
      </c>
      <c r="G116" s="254"/>
      <c r="H116" s="253"/>
      <c r="I116" s="254"/>
      <c r="J116" s="253"/>
      <c r="K116" s="252"/>
      <c r="L116" s="251"/>
      <c r="M116" s="252"/>
      <c r="N116" s="253"/>
      <c r="O116" s="254"/>
      <c r="P116" s="253"/>
      <c r="Q116" s="254"/>
      <c r="R116" s="251"/>
      <c r="S116" s="250"/>
      <c r="T116" s="253"/>
      <c r="U116" s="250"/>
      <c r="V116" s="251"/>
      <c r="W116" s="250"/>
      <c r="X116" s="251"/>
      <c r="Y116" s="250"/>
      <c r="Z116" s="728"/>
      <c r="AA116" s="898"/>
      <c r="AB116" s="890">
        <f t="shared" si="7"/>
        <v>6</v>
      </c>
      <c r="AC116" s="255"/>
      <c r="AD116" s="256"/>
      <c r="AE116" s="257"/>
      <c r="AF116" s="256"/>
      <c r="AG116" s="257"/>
      <c r="AH116" s="256"/>
      <c r="AI116" s="277"/>
      <c r="AJ116" s="323"/>
      <c r="AK116" s="267"/>
      <c r="AL116" s="257"/>
      <c r="AM116" s="812"/>
      <c r="AN116" s="911"/>
      <c r="AO116" s="915"/>
      <c r="AP116" s="342"/>
      <c r="AQ116" s="260"/>
      <c r="AR116" s="260"/>
      <c r="AS116" s="260"/>
      <c r="AT116" s="260"/>
      <c r="AU116" s="260"/>
      <c r="AV116" s="260"/>
      <c r="AW116" s="260"/>
      <c r="AX116" s="260"/>
      <c r="AY116" s="260"/>
      <c r="AZ116" s="260"/>
      <c r="BA116" s="260"/>
      <c r="BB116" s="260"/>
      <c r="BC116" s="260"/>
      <c r="BD116" s="260"/>
      <c r="BE116" s="260"/>
      <c r="BF116" s="260"/>
      <c r="BG116" s="260"/>
      <c r="BH116" s="260"/>
      <c r="BI116" s="260"/>
      <c r="BJ116" s="260"/>
      <c r="BK116" s="260"/>
      <c r="BL116" s="260"/>
      <c r="BM116" s="260"/>
      <c r="BN116" s="260"/>
      <c r="BO116" s="260"/>
      <c r="BP116" s="260"/>
      <c r="BQ116" s="260"/>
      <c r="BR116" s="260"/>
      <c r="BS116" s="260"/>
      <c r="BT116" s="260"/>
      <c r="BU116" s="260"/>
      <c r="BV116" s="260"/>
      <c r="BW116" s="260"/>
      <c r="BX116" s="260"/>
      <c r="BY116" s="260"/>
      <c r="BZ116" s="260"/>
      <c r="CA116" s="260"/>
      <c r="CB116" s="260"/>
      <c r="CC116" s="260"/>
      <c r="CD116" s="260"/>
      <c r="CE116" s="260"/>
      <c r="CF116" s="260"/>
      <c r="CG116" s="260"/>
      <c r="CH116" s="260"/>
      <c r="CI116" s="260"/>
      <c r="CJ116" s="260"/>
      <c r="CK116" s="260"/>
      <c r="CL116" s="260"/>
      <c r="CM116" s="260"/>
      <c r="CN116" s="260"/>
      <c r="CO116" s="260"/>
      <c r="CP116" s="260"/>
      <c r="CQ116" s="260"/>
      <c r="CR116" s="260"/>
      <c r="CS116" s="260"/>
      <c r="CT116" s="260"/>
      <c r="CU116" s="260"/>
      <c r="CV116" s="260"/>
      <c r="CW116" s="260"/>
      <c r="CX116" s="260"/>
      <c r="CY116" s="260"/>
      <c r="CZ116" s="260"/>
      <c r="DA116" s="260"/>
      <c r="DB116" s="260"/>
      <c r="DC116" s="260"/>
      <c r="DD116" s="260"/>
      <c r="DE116" s="260"/>
      <c r="DF116" s="260"/>
      <c r="DG116" s="260"/>
      <c r="DH116" s="260"/>
      <c r="DI116" s="260"/>
      <c r="DJ116" s="260"/>
      <c r="DK116" s="260"/>
      <c r="DL116" s="260"/>
      <c r="DM116" s="260"/>
      <c r="DN116" s="260"/>
      <c r="DO116" s="260"/>
      <c r="DP116" s="260"/>
      <c r="DQ116" s="260"/>
      <c r="DR116" s="260"/>
      <c r="DS116" s="260"/>
      <c r="DT116" s="260"/>
      <c r="DU116" s="260"/>
      <c r="DV116" s="260"/>
      <c r="DW116" s="260"/>
      <c r="DX116" s="260"/>
      <c r="DY116" s="260"/>
      <c r="DZ116" s="260"/>
    </row>
    <row r="117" spans="1:130" s="226" customFormat="1" thickTop="1" x14ac:dyDescent="0.25">
      <c r="A117" s="337"/>
      <c r="B117" s="604" t="s">
        <v>1</v>
      </c>
      <c r="C117" s="699"/>
      <c r="D117" s="722"/>
      <c r="E117" s="699"/>
      <c r="F117" s="722"/>
      <c r="G117" s="212"/>
      <c r="H117" s="227"/>
      <c r="I117" s="212"/>
      <c r="J117" s="227"/>
      <c r="K117" s="212"/>
      <c r="L117" s="227"/>
      <c r="M117" s="212"/>
      <c r="N117" s="227"/>
      <c r="O117" s="212"/>
      <c r="P117" s="227"/>
      <c r="Q117" s="212"/>
      <c r="R117" s="209"/>
      <c r="S117" s="208"/>
      <c r="T117" s="227"/>
      <c r="U117" s="208"/>
      <c r="V117" s="209"/>
      <c r="W117" s="208"/>
      <c r="X117" s="209"/>
      <c r="Y117" s="208"/>
      <c r="Z117" s="707"/>
      <c r="AA117" s="761"/>
      <c r="AB117" s="891">
        <f t="shared" si="7"/>
        <v>0</v>
      </c>
      <c r="AC117" s="243"/>
      <c r="AD117" s="419"/>
      <c r="AE117" s="243"/>
      <c r="AF117" s="419"/>
      <c r="AG117" s="243"/>
      <c r="AH117" s="419"/>
      <c r="AI117" s="282"/>
      <c r="AJ117" s="406"/>
      <c r="AK117" s="387"/>
      <c r="AL117" s="282"/>
      <c r="AM117" s="818"/>
      <c r="AN117" s="919"/>
      <c r="AO117" s="914"/>
      <c r="AP117" s="342"/>
      <c r="AQ117" s="260"/>
      <c r="AR117" s="260"/>
      <c r="AS117" s="260"/>
      <c r="AT117" s="260"/>
      <c r="AU117" s="260"/>
      <c r="AV117" s="260"/>
      <c r="AW117" s="260"/>
      <c r="AX117" s="260"/>
      <c r="AY117" s="260"/>
      <c r="AZ117" s="260"/>
      <c r="BA117" s="260"/>
      <c r="BB117" s="260"/>
      <c r="BC117" s="260"/>
      <c r="BD117" s="260"/>
      <c r="BE117" s="260"/>
      <c r="BF117" s="260"/>
      <c r="BG117" s="260"/>
      <c r="BH117" s="260"/>
      <c r="BI117" s="260"/>
      <c r="BJ117" s="260"/>
      <c r="BK117" s="260"/>
      <c r="BL117" s="260"/>
      <c r="BM117" s="260"/>
      <c r="BN117" s="260"/>
      <c r="BO117" s="260"/>
      <c r="BP117" s="260"/>
      <c r="BQ117" s="260"/>
      <c r="BR117" s="260"/>
      <c r="BS117" s="260"/>
      <c r="BT117" s="260"/>
      <c r="BU117" s="260"/>
      <c r="BV117" s="260"/>
      <c r="BW117" s="260"/>
      <c r="BX117" s="260"/>
      <c r="BY117" s="260"/>
      <c r="BZ117" s="260"/>
      <c r="CA117" s="260"/>
      <c r="CB117" s="260"/>
      <c r="CC117" s="260"/>
      <c r="CD117" s="260"/>
      <c r="CE117" s="260"/>
      <c r="CF117" s="260"/>
      <c r="CG117" s="260"/>
      <c r="CH117" s="260"/>
      <c r="CI117" s="260"/>
      <c r="CJ117" s="260"/>
      <c r="CK117" s="260"/>
      <c r="CL117" s="260"/>
      <c r="CM117" s="260"/>
      <c r="CN117" s="260"/>
      <c r="CO117" s="260"/>
      <c r="CP117" s="260"/>
      <c r="CQ117" s="260"/>
      <c r="CR117" s="260"/>
      <c r="CS117" s="260"/>
      <c r="CT117" s="260"/>
      <c r="CU117" s="260"/>
      <c r="CV117" s="260"/>
      <c r="CW117" s="260"/>
      <c r="CX117" s="260"/>
      <c r="CY117" s="260"/>
      <c r="CZ117" s="260"/>
      <c r="DA117" s="260"/>
      <c r="DB117" s="260"/>
      <c r="DC117" s="260"/>
      <c r="DD117" s="260"/>
      <c r="DE117" s="260"/>
      <c r="DF117" s="260"/>
      <c r="DG117" s="260"/>
      <c r="DH117" s="260"/>
      <c r="DI117" s="260"/>
      <c r="DJ117" s="260"/>
      <c r="DK117" s="260"/>
      <c r="DL117" s="260"/>
      <c r="DM117" s="260"/>
      <c r="DN117" s="260"/>
      <c r="DO117" s="260"/>
      <c r="DP117" s="260"/>
      <c r="DQ117" s="260"/>
      <c r="DR117" s="260"/>
      <c r="DS117" s="260"/>
      <c r="DT117" s="260"/>
      <c r="DU117" s="260"/>
      <c r="DV117" s="260"/>
      <c r="DW117" s="260"/>
      <c r="DX117" s="260"/>
      <c r="DY117" s="260"/>
      <c r="DZ117" s="260"/>
    </row>
    <row r="118" spans="1:130" s="226" customFormat="1" ht="15" customHeight="1" thickBot="1" x14ac:dyDescent="0.3">
      <c r="A118" s="337"/>
      <c r="B118" s="605" t="s">
        <v>107</v>
      </c>
      <c r="C118" s="250" t="s">
        <v>24</v>
      </c>
      <c r="D118" s="253">
        <v>0</v>
      </c>
      <c r="E118" s="250" t="s">
        <v>24</v>
      </c>
      <c r="F118" s="253">
        <v>0</v>
      </c>
      <c r="G118" s="254"/>
      <c r="H118" s="253"/>
      <c r="I118" s="254"/>
      <c r="J118" s="253"/>
      <c r="K118" s="254"/>
      <c r="L118" s="253"/>
      <c r="M118" s="254"/>
      <c r="N118" s="253"/>
      <c r="O118" s="254"/>
      <c r="P118" s="253"/>
      <c r="Q118" s="254"/>
      <c r="R118" s="251"/>
      <c r="S118" s="250"/>
      <c r="T118" s="253"/>
      <c r="U118" s="250"/>
      <c r="V118" s="251"/>
      <c r="W118" s="250"/>
      <c r="X118" s="251"/>
      <c r="Y118" s="250"/>
      <c r="Z118" s="728"/>
      <c r="AA118" s="898"/>
      <c r="AB118" s="892">
        <f t="shared" si="7"/>
        <v>0</v>
      </c>
      <c r="AC118" s="255"/>
      <c r="AD118" s="816"/>
      <c r="AE118" s="255"/>
      <c r="AF118" s="816"/>
      <c r="AG118" s="255"/>
      <c r="AH118" s="816"/>
      <c r="AI118" s="279"/>
      <c r="AJ118" s="323"/>
      <c r="AK118" s="323"/>
      <c r="AL118" s="279"/>
      <c r="AM118" s="812"/>
      <c r="AN118" s="920"/>
      <c r="AO118" s="915"/>
      <c r="AP118" s="342"/>
      <c r="AQ118" s="260"/>
      <c r="AR118" s="260"/>
      <c r="AS118" s="260"/>
      <c r="AT118" s="260"/>
      <c r="AU118" s="260"/>
      <c r="AV118" s="260"/>
      <c r="AW118" s="260"/>
      <c r="AX118" s="260"/>
      <c r="AY118" s="260"/>
      <c r="AZ118" s="260"/>
      <c r="BA118" s="260"/>
      <c r="BB118" s="260"/>
      <c r="BC118" s="260"/>
      <c r="BD118" s="260"/>
      <c r="BE118" s="260"/>
      <c r="BF118" s="260"/>
      <c r="BG118" s="260"/>
      <c r="BH118" s="260"/>
      <c r="BI118" s="260"/>
      <c r="BJ118" s="260"/>
      <c r="BK118" s="260"/>
      <c r="BL118" s="260"/>
      <c r="BM118" s="260"/>
      <c r="BN118" s="260"/>
      <c r="BO118" s="260"/>
      <c r="BP118" s="260"/>
      <c r="BQ118" s="260"/>
      <c r="BR118" s="260"/>
      <c r="BS118" s="260"/>
      <c r="BT118" s="260"/>
      <c r="BU118" s="260"/>
      <c r="BV118" s="260"/>
      <c r="BW118" s="260"/>
      <c r="BX118" s="260"/>
      <c r="BY118" s="260"/>
      <c r="BZ118" s="260"/>
      <c r="CA118" s="260"/>
      <c r="CB118" s="260"/>
      <c r="CC118" s="260"/>
      <c r="CD118" s="260"/>
      <c r="CE118" s="260"/>
      <c r="CF118" s="260"/>
      <c r="CG118" s="260"/>
      <c r="CH118" s="260"/>
      <c r="CI118" s="260"/>
      <c r="CJ118" s="260"/>
      <c r="CK118" s="260"/>
      <c r="CL118" s="260"/>
      <c r="CM118" s="260"/>
      <c r="CN118" s="260"/>
      <c r="CO118" s="260"/>
      <c r="CP118" s="260"/>
      <c r="CQ118" s="260"/>
      <c r="CR118" s="260"/>
      <c r="CS118" s="260"/>
      <c r="CT118" s="260"/>
      <c r="CU118" s="260"/>
      <c r="CV118" s="260"/>
      <c r="CW118" s="260"/>
      <c r="CX118" s="260"/>
      <c r="CY118" s="260"/>
      <c r="CZ118" s="260"/>
      <c r="DA118" s="260"/>
      <c r="DB118" s="260"/>
      <c r="DC118" s="260"/>
      <c r="DD118" s="260"/>
      <c r="DE118" s="260"/>
      <c r="DF118" s="260"/>
      <c r="DG118" s="260"/>
      <c r="DH118" s="260"/>
      <c r="DI118" s="260"/>
      <c r="DJ118" s="260"/>
      <c r="DK118" s="260"/>
      <c r="DL118" s="260"/>
      <c r="DM118" s="260"/>
      <c r="DN118" s="260"/>
      <c r="DO118" s="260"/>
      <c r="DP118" s="260"/>
      <c r="DQ118" s="260"/>
      <c r="DR118" s="260"/>
      <c r="DS118" s="260"/>
      <c r="DT118" s="260"/>
      <c r="DU118" s="260"/>
      <c r="DV118" s="260"/>
      <c r="DW118" s="260"/>
      <c r="DX118" s="260"/>
      <c r="DY118" s="260"/>
      <c r="DZ118" s="260"/>
    </row>
    <row r="119" spans="1:130" s="226" customFormat="1" thickTop="1" x14ac:dyDescent="0.25">
      <c r="A119" s="337"/>
      <c r="B119" s="604" t="s">
        <v>102</v>
      </c>
      <c r="C119" s="208">
        <v>7.72</v>
      </c>
      <c r="D119" s="227">
        <v>10</v>
      </c>
      <c r="E119" s="212">
        <v>25.61</v>
      </c>
      <c r="F119" s="227">
        <v>7</v>
      </c>
      <c r="G119" s="212"/>
      <c r="H119" s="227"/>
      <c r="I119" s="212"/>
      <c r="J119" s="227"/>
      <c r="K119" s="212"/>
      <c r="L119" s="227"/>
      <c r="M119" s="212"/>
      <c r="N119" s="227"/>
      <c r="O119" s="212"/>
      <c r="P119" s="227"/>
      <c r="Q119" s="212"/>
      <c r="R119" s="209"/>
      <c r="S119" s="208"/>
      <c r="T119" s="227"/>
      <c r="U119" s="208"/>
      <c r="V119" s="209"/>
      <c r="W119" s="208"/>
      <c r="X119" s="209"/>
      <c r="Y119" s="208"/>
      <c r="Z119" s="707"/>
      <c r="AA119" s="761"/>
      <c r="AB119" s="893">
        <f t="shared" si="7"/>
        <v>17</v>
      </c>
      <c r="AC119" s="229"/>
      <c r="AD119" s="419"/>
      <c r="AE119" s="229"/>
      <c r="AF119" s="419"/>
      <c r="AG119" s="229"/>
      <c r="AH119" s="419"/>
      <c r="AI119" s="282"/>
      <c r="AJ119" s="406"/>
      <c r="AK119" s="419"/>
      <c r="AL119" s="282"/>
      <c r="AM119" s="817"/>
      <c r="AN119" s="912"/>
      <c r="AO119" s="885"/>
      <c r="AP119" s="342"/>
      <c r="AQ119" s="260"/>
      <c r="AR119" s="260"/>
      <c r="AS119" s="260"/>
      <c r="AT119" s="260"/>
      <c r="AU119" s="260"/>
      <c r="AV119" s="260"/>
      <c r="AW119" s="260"/>
      <c r="AX119" s="260"/>
      <c r="AY119" s="260"/>
      <c r="AZ119" s="260"/>
      <c r="BA119" s="260"/>
      <c r="BB119" s="260"/>
      <c r="BC119" s="260"/>
      <c r="BD119" s="260"/>
      <c r="BE119" s="260"/>
      <c r="BF119" s="260"/>
      <c r="BG119" s="260"/>
      <c r="BH119" s="260"/>
      <c r="BI119" s="260"/>
      <c r="BJ119" s="260"/>
      <c r="BK119" s="260"/>
      <c r="BL119" s="260"/>
      <c r="BM119" s="260"/>
      <c r="BN119" s="260"/>
      <c r="BO119" s="260"/>
      <c r="BP119" s="260"/>
      <c r="BQ119" s="260"/>
      <c r="BR119" s="260"/>
      <c r="BS119" s="260"/>
      <c r="BT119" s="260"/>
      <c r="BU119" s="260"/>
      <c r="BV119" s="260"/>
      <c r="BW119" s="260"/>
      <c r="BX119" s="260"/>
      <c r="BY119" s="260"/>
      <c r="BZ119" s="260"/>
      <c r="CA119" s="260"/>
      <c r="CB119" s="260"/>
      <c r="CC119" s="260"/>
      <c r="CD119" s="260"/>
      <c r="CE119" s="260"/>
      <c r="CF119" s="260"/>
      <c r="CG119" s="260"/>
      <c r="CH119" s="260"/>
      <c r="CI119" s="260"/>
      <c r="CJ119" s="260"/>
      <c r="CK119" s="260"/>
      <c r="CL119" s="260"/>
      <c r="CM119" s="260"/>
      <c r="CN119" s="260"/>
      <c r="CO119" s="260"/>
      <c r="CP119" s="260"/>
      <c r="CQ119" s="260"/>
      <c r="CR119" s="260"/>
      <c r="CS119" s="260"/>
      <c r="CT119" s="260"/>
      <c r="CU119" s="260"/>
      <c r="CV119" s="260"/>
      <c r="CW119" s="260"/>
      <c r="CX119" s="260"/>
      <c r="CY119" s="260"/>
      <c r="CZ119" s="260"/>
      <c r="DA119" s="260"/>
      <c r="DB119" s="260"/>
      <c r="DC119" s="260"/>
      <c r="DD119" s="260"/>
      <c r="DE119" s="260"/>
      <c r="DF119" s="260"/>
      <c r="DG119" s="260"/>
      <c r="DH119" s="260"/>
      <c r="DI119" s="260"/>
      <c r="DJ119" s="260"/>
      <c r="DK119" s="260"/>
      <c r="DL119" s="260"/>
      <c r="DM119" s="260"/>
      <c r="DN119" s="260"/>
      <c r="DO119" s="260"/>
      <c r="DP119" s="260"/>
      <c r="DQ119" s="260"/>
      <c r="DR119" s="260"/>
      <c r="DS119" s="260"/>
      <c r="DT119" s="260"/>
      <c r="DU119" s="260"/>
      <c r="DV119" s="260"/>
      <c r="DW119" s="260"/>
      <c r="DX119" s="260"/>
      <c r="DY119" s="260"/>
      <c r="DZ119" s="260"/>
    </row>
    <row r="120" spans="1:130" s="226" customFormat="1" thickBot="1" x14ac:dyDescent="0.3">
      <c r="A120" s="337"/>
      <c r="B120" s="655"/>
      <c r="C120" s="719"/>
      <c r="D120" s="716"/>
      <c r="E120" s="718"/>
      <c r="F120" s="716"/>
      <c r="G120" s="218"/>
      <c r="H120" s="217"/>
      <c r="I120" s="218"/>
      <c r="J120" s="217"/>
      <c r="K120" s="218"/>
      <c r="L120" s="217"/>
      <c r="M120" s="218"/>
      <c r="N120" s="217"/>
      <c r="O120" s="218"/>
      <c r="P120" s="217"/>
      <c r="Q120" s="218"/>
      <c r="R120" s="349"/>
      <c r="S120" s="293"/>
      <c r="T120" s="217"/>
      <c r="U120" s="293"/>
      <c r="V120" s="349"/>
      <c r="W120" s="293"/>
      <c r="X120" s="349"/>
      <c r="Y120" s="293"/>
      <c r="Z120" s="708"/>
      <c r="AA120" s="764"/>
      <c r="AB120" s="890">
        <f t="shared" si="7"/>
        <v>0</v>
      </c>
      <c r="AC120" s="284"/>
      <c r="AD120" s="425"/>
      <c r="AE120" s="284"/>
      <c r="AF120" s="425"/>
      <c r="AG120" s="284"/>
      <c r="AH120" s="425"/>
      <c r="AI120" s="239"/>
      <c r="AJ120" s="309"/>
      <c r="AK120" s="425"/>
      <c r="AL120" s="239"/>
      <c r="AM120" s="821"/>
      <c r="AN120" s="921"/>
      <c r="AO120" s="886"/>
      <c r="AP120" s="342"/>
      <c r="AQ120" s="260"/>
      <c r="AR120" s="260"/>
      <c r="AS120" s="260"/>
      <c r="AT120" s="260"/>
      <c r="AU120" s="260"/>
      <c r="AV120" s="260"/>
      <c r="AW120" s="260"/>
      <c r="AX120" s="260"/>
      <c r="AY120" s="260"/>
      <c r="AZ120" s="260"/>
      <c r="BA120" s="260"/>
      <c r="BB120" s="260"/>
      <c r="BC120" s="260"/>
      <c r="BD120" s="260"/>
      <c r="BE120" s="260"/>
      <c r="BF120" s="260"/>
      <c r="BG120" s="260"/>
      <c r="BH120" s="260"/>
      <c r="BI120" s="260"/>
      <c r="BJ120" s="260"/>
      <c r="BK120" s="260"/>
      <c r="BL120" s="260"/>
      <c r="BM120" s="260"/>
      <c r="BN120" s="260"/>
      <c r="BO120" s="260"/>
      <c r="BP120" s="260"/>
      <c r="BQ120" s="260"/>
      <c r="BR120" s="260"/>
      <c r="BS120" s="260"/>
      <c r="BT120" s="260"/>
      <c r="BU120" s="260"/>
      <c r="BV120" s="260"/>
      <c r="BW120" s="260"/>
      <c r="BX120" s="260"/>
      <c r="BY120" s="260"/>
      <c r="BZ120" s="260"/>
      <c r="CA120" s="260"/>
      <c r="CB120" s="260"/>
      <c r="CC120" s="260"/>
      <c r="CD120" s="260"/>
      <c r="CE120" s="260"/>
      <c r="CF120" s="260"/>
      <c r="CG120" s="260"/>
      <c r="CH120" s="260"/>
      <c r="CI120" s="260"/>
      <c r="CJ120" s="260"/>
      <c r="CK120" s="260"/>
      <c r="CL120" s="260"/>
      <c r="CM120" s="260"/>
      <c r="CN120" s="260"/>
      <c r="CO120" s="260"/>
      <c r="CP120" s="260"/>
      <c r="CQ120" s="260"/>
      <c r="CR120" s="260"/>
      <c r="CS120" s="260"/>
      <c r="CT120" s="260"/>
      <c r="CU120" s="260"/>
      <c r="CV120" s="260"/>
      <c r="CW120" s="260"/>
      <c r="CX120" s="260"/>
      <c r="CY120" s="260"/>
      <c r="CZ120" s="260"/>
      <c r="DA120" s="260"/>
      <c r="DB120" s="260"/>
      <c r="DC120" s="260"/>
      <c r="DD120" s="260"/>
      <c r="DE120" s="260"/>
      <c r="DF120" s="260"/>
      <c r="DG120" s="260"/>
      <c r="DH120" s="260"/>
      <c r="DI120" s="260"/>
      <c r="DJ120" s="260"/>
      <c r="DK120" s="260"/>
      <c r="DL120" s="260"/>
      <c r="DM120" s="260"/>
      <c r="DN120" s="260"/>
      <c r="DO120" s="260"/>
      <c r="DP120" s="260"/>
      <c r="DQ120" s="260"/>
      <c r="DR120" s="260"/>
      <c r="DS120" s="260"/>
      <c r="DT120" s="260"/>
      <c r="DU120" s="260"/>
      <c r="DV120" s="260"/>
      <c r="DW120" s="260"/>
      <c r="DX120" s="260"/>
      <c r="DY120" s="260"/>
      <c r="DZ120" s="260"/>
    </row>
    <row r="121" spans="1:130" s="226" customFormat="1" thickTop="1" x14ac:dyDescent="0.25">
      <c r="A121" s="337"/>
      <c r="B121" s="479" t="s">
        <v>159</v>
      </c>
      <c r="C121" s="240" t="s">
        <v>24</v>
      </c>
      <c r="D121" s="242">
        <v>0</v>
      </c>
      <c r="E121" s="216">
        <v>23.71</v>
      </c>
      <c r="F121" s="242">
        <v>8</v>
      </c>
      <c r="G121" s="216"/>
      <c r="H121" s="242"/>
      <c r="I121" s="216"/>
      <c r="J121" s="242"/>
      <c r="K121" s="216"/>
      <c r="L121" s="242"/>
      <c r="M121" s="216"/>
      <c r="N121" s="242"/>
      <c r="O121" s="216"/>
      <c r="P121" s="242"/>
      <c r="Q121" s="216"/>
      <c r="R121" s="241"/>
      <c r="S121" s="240"/>
      <c r="T121" s="242"/>
      <c r="U121" s="240"/>
      <c r="V121" s="241"/>
      <c r="W121" s="240"/>
      <c r="X121" s="241"/>
      <c r="Y121" s="240"/>
      <c r="Z121" s="726"/>
      <c r="AA121" s="897"/>
      <c r="AB121" s="891">
        <f t="shared" si="7"/>
        <v>8</v>
      </c>
      <c r="AC121" s="243"/>
      <c r="AD121" s="840"/>
      <c r="AE121" s="243"/>
      <c r="AF121" s="840"/>
      <c r="AG121" s="243"/>
      <c r="AH121" s="840"/>
      <c r="AI121" s="839"/>
      <c r="AJ121" s="387"/>
      <c r="AK121" s="840"/>
      <c r="AL121" s="839"/>
      <c r="AM121" s="818"/>
      <c r="AN121" s="912"/>
      <c r="AO121" s="885"/>
      <c r="AP121" s="342"/>
      <c r="AQ121" s="260"/>
      <c r="AR121" s="260"/>
      <c r="AS121" s="260"/>
      <c r="AT121" s="260"/>
      <c r="AU121" s="260"/>
      <c r="AV121" s="260"/>
      <c r="AW121" s="260"/>
      <c r="AX121" s="260"/>
      <c r="AY121" s="260"/>
      <c r="AZ121" s="260"/>
      <c r="BA121" s="260"/>
      <c r="BB121" s="260"/>
      <c r="BC121" s="260"/>
      <c r="BD121" s="260"/>
      <c r="BE121" s="260"/>
      <c r="BF121" s="260"/>
      <c r="BG121" s="260"/>
      <c r="BH121" s="260"/>
      <c r="BI121" s="260"/>
      <c r="BJ121" s="260"/>
      <c r="BK121" s="260"/>
      <c r="BL121" s="260"/>
      <c r="BM121" s="260"/>
      <c r="BN121" s="260"/>
      <c r="BO121" s="260"/>
      <c r="BP121" s="260"/>
      <c r="BQ121" s="260"/>
      <c r="BR121" s="260"/>
      <c r="BS121" s="260"/>
      <c r="BT121" s="260"/>
      <c r="BU121" s="260"/>
      <c r="BV121" s="260"/>
      <c r="BW121" s="260"/>
      <c r="BX121" s="260"/>
      <c r="BY121" s="260"/>
      <c r="BZ121" s="260"/>
      <c r="CA121" s="260"/>
      <c r="CB121" s="260"/>
      <c r="CC121" s="260"/>
      <c r="CD121" s="260"/>
      <c r="CE121" s="260"/>
      <c r="CF121" s="260"/>
      <c r="CG121" s="260"/>
      <c r="CH121" s="260"/>
      <c r="CI121" s="260"/>
      <c r="CJ121" s="260"/>
      <c r="CK121" s="260"/>
      <c r="CL121" s="260"/>
      <c r="CM121" s="260"/>
      <c r="CN121" s="260"/>
      <c r="CO121" s="260"/>
      <c r="CP121" s="260"/>
      <c r="CQ121" s="260"/>
      <c r="CR121" s="260"/>
      <c r="CS121" s="260"/>
      <c r="CT121" s="260"/>
      <c r="CU121" s="260"/>
      <c r="CV121" s="260"/>
      <c r="CW121" s="260"/>
      <c r="CX121" s="260"/>
      <c r="CY121" s="260"/>
      <c r="CZ121" s="260"/>
      <c r="DA121" s="260"/>
      <c r="DB121" s="260"/>
      <c r="DC121" s="260"/>
      <c r="DD121" s="260"/>
      <c r="DE121" s="260"/>
      <c r="DF121" s="260"/>
      <c r="DG121" s="260"/>
      <c r="DH121" s="260"/>
      <c r="DI121" s="260"/>
      <c r="DJ121" s="260"/>
      <c r="DK121" s="260"/>
      <c r="DL121" s="260"/>
      <c r="DM121" s="260"/>
      <c r="DN121" s="260"/>
      <c r="DO121" s="260"/>
      <c r="DP121" s="260"/>
      <c r="DQ121" s="260"/>
      <c r="DR121" s="260"/>
      <c r="DS121" s="260"/>
      <c r="DT121" s="260"/>
      <c r="DU121" s="260"/>
      <c r="DV121" s="260"/>
      <c r="DW121" s="260"/>
      <c r="DX121" s="260"/>
      <c r="DY121" s="260"/>
      <c r="DZ121" s="260"/>
    </row>
    <row r="122" spans="1:130" s="226" customFormat="1" thickBot="1" x14ac:dyDescent="0.3">
      <c r="A122" s="337"/>
      <c r="B122" s="605" t="s">
        <v>150</v>
      </c>
      <c r="C122" s="250" t="s">
        <v>24</v>
      </c>
      <c r="D122" s="253">
        <v>0</v>
      </c>
      <c r="E122" s="254">
        <v>23.71</v>
      </c>
      <c r="F122" s="253">
        <v>8</v>
      </c>
      <c r="G122" s="254"/>
      <c r="H122" s="253"/>
      <c r="I122" s="254"/>
      <c r="J122" s="253"/>
      <c r="K122" s="254"/>
      <c r="L122" s="253"/>
      <c r="M122" s="254"/>
      <c r="N122" s="253"/>
      <c r="O122" s="254"/>
      <c r="P122" s="253"/>
      <c r="Q122" s="254"/>
      <c r="R122" s="251"/>
      <c r="S122" s="250"/>
      <c r="T122" s="253"/>
      <c r="U122" s="250"/>
      <c r="V122" s="251"/>
      <c r="W122" s="250"/>
      <c r="X122" s="251"/>
      <c r="Y122" s="250"/>
      <c r="Z122" s="728"/>
      <c r="AA122" s="898"/>
      <c r="AB122" s="892">
        <f t="shared" si="7"/>
        <v>8</v>
      </c>
      <c r="AC122" s="255"/>
      <c r="AD122" s="816"/>
      <c r="AE122" s="255"/>
      <c r="AF122" s="816"/>
      <c r="AG122" s="255"/>
      <c r="AH122" s="816"/>
      <c r="AI122" s="279"/>
      <c r="AJ122" s="323"/>
      <c r="AK122" s="816"/>
      <c r="AL122" s="279"/>
      <c r="AM122" s="812"/>
      <c r="AN122" s="913"/>
      <c r="AO122" s="887"/>
      <c r="AP122" s="342"/>
      <c r="AQ122" s="260"/>
      <c r="AR122" s="260"/>
      <c r="AS122" s="260"/>
      <c r="AT122" s="260"/>
      <c r="AU122" s="260"/>
      <c r="AV122" s="260"/>
      <c r="AW122" s="260"/>
      <c r="AX122" s="260"/>
      <c r="AY122" s="260"/>
      <c r="AZ122" s="260"/>
      <c r="BA122" s="260"/>
      <c r="BB122" s="260"/>
      <c r="BC122" s="260"/>
      <c r="BD122" s="260"/>
      <c r="BE122" s="260"/>
      <c r="BF122" s="260"/>
      <c r="BG122" s="260"/>
      <c r="BH122" s="260"/>
      <c r="BI122" s="260"/>
      <c r="BJ122" s="260"/>
      <c r="BK122" s="260"/>
      <c r="BL122" s="260"/>
      <c r="BM122" s="260"/>
      <c r="BN122" s="260"/>
      <c r="BO122" s="260"/>
      <c r="BP122" s="260"/>
      <c r="BQ122" s="260"/>
      <c r="BR122" s="260"/>
      <c r="BS122" s="260"/>
      <c r="BT122" s="260"/>
      <c r="BU122" s="260"/>
      <c r="BV122" s="260"/>
      <c r="BW122" s="260"/>
      <c r="BX122" s="260"/>
      <c r="BY122" s="260"/>
      <c r="BZ122" s="260"/>
      <c r="CA122" s="260"/>
      <c r="CB122" s="260"/>
      <c r="CC122" s="260"/>
      <c r="CD122" s="260"/>
      <c r="CE122" s="260"/>
      <c r="CF122" s="260"/>
      <c r="CG122" s="260"/>
      <c r="CH122" s="260"/>
      <c r="CI122" s="260"/>
      <c r="CJ122" s="260"/>
      <c r="CK122" s="260"/>
      <c r="CL122" s="260"/>
      <c r="CM122" s="260"/>
      <c r="CN122" s="260"/>
      <c r="CO122" s="260"/>
      <c r="CP122" s="260"/>
      <c r="CQ122" s="260"/>
      <c r="CR122" s="260"/>
      <c r="CS122" s="260"/>
      <c r="CT122" s="260"/>
      <c r="CU122" s="260"/>
      <c r="CV122" s="260"/>
      <c r="CW122" s="260"/>
      <c r="CX122" s="260"/>
      <c r="CY122" s="260"/>
      <c r="CZ122" s="260"/>
      <c r="DA122" s="260"/>
      <c r="DB122" s="260"/>
      <c r="DC122" s="260"/>
      <c r="DD122" s="260"/>
      <c r="DE122" s="260"/>
      <c r="DF122" s="260"/>
      <c r="DG122" s="260"/>
      <c r="DH122" s="260"/>
      <c r="DI122" s="260"/>
      <c r="DJ122" s="260"/>
      <c r="DK122" s="260"/>
      <c r="DL122" s="260"/>
      <c r="DM122" s="260"/>
      <c r="DN122" s="260"/>
      <c r="DO122" s="260"/>
      <c r="DP122" s="260"/>
      <c r="DQ122" s="260"/>
      <c r="DR122" s="260"/>
      <c r="DS122" s="260"/>
      <c r="DT122" s="260"/>
      <c r="DU122" s="260"/>
      <c r="DV122" s="260"/>
      <c r="DW122" s="260"/>
      <c r="DX122" s="260"/>
      <c r="DY122" s="260"/>
      <c r="DZ122" s="260"/>
    </row>
    <row r="123" spans="1:130" s="226" customFormat="1" thickTop="1" x14ac:dyDescent="0.25">
      <c r="A123" s="337"/>
      <c r="B123" s="655"/>
      <c r="C123" s="719"/>
      <c r="D123" s="716"/>
      <c r="E123" s="718"/>
      <c r="F123" s="716"/>
      <c r="G123" s="218"/>
      <c r="H123" s="217"/>
      <c r="I123" s="218"/>
      <c r="J123" s="217"/>
      <c r="K123" s="218"/>
      <c r="L123" s="217"/>
      <c r="M123" s="218"/>
      <c r="N123" s="217"/>
      <c r="O123" s="218"/>
      <c r="P123" s="217"/>
      <c r="Q123" s="218"/>
      <c r="R123" s="349"/>
      <c r="S123" s="293"/>
      <c r="T123" s="217"/>
      <c r="U123" s="293"/>
      <c r="V123" s="349"/>
      <c r="W123" s="293"/>
      <c r="X123" s="349"/>
      <c r="Y123" s="293"/>
      <c r="Z123" s="708"/>
      <c r="AA123" s="764"/>
      <c r="AB123" s="893">
        <f t="shared" si="7"/>
        <v>0</v>
      </c>
      <c r="AC123" s="284"/>
      <c r="AD123" s="425"/>
      <c r="AE123" s="284"/>
      <c r="AF123" s="425"/>
      <c r="AG123" s="284"/>
      <c r="AH123" s="425"/>
      <c r="AI123" s="239"/>
      <c r="AJ123" s="309"/>
      <c r="AK123" s="425"/>
      <c r="AL123" s="239"/>
      <c r="AM123" s="821"/>
      <c r="AN123" s="921"/>
      <c r="AO123" s="886"/>
      <c r="AP123" s="342"/>
      <c r="AQ123" s="260"/>
      <c r="AR123" s="260"/>
      <c r="AS123" s="260"/>
      <c r="AT123" s="260"/>
      <c r="AU123" s="260"/>
      <c r="AV123" s="260"/>
      <c r="AW123" s="260"/>
      <c r="AX123" s="260"/>
      <c r="AY123" s="260"/>
      <c r="AZ123" s="260"/>
      <c r="BA123" s="260"/>
      <c r="BB123" s="260"/>
      <c r="BC123" s="260"/>
      <c r="BD123" s="260"/>
      <c r="BE123" s="260"/>
      <c r="BF123" s="260"/>
      <c r="BG123" s="260"/>
      <c r="BH123" s="260"/>
      <c r="BI123" s="260"/>
      <c r="BJ123" s="260"/>
      <c r="BK123" s="260"/>
      <c r="BL123" s="260"/>
      <c r="BM123" s="260"/>
      <c r="BN123" s="260"/>
      <c r="BO123" s="260"/>
      <c r="BP123" s="260"/>
      <c r="BQ123" s="260"/>
      <c r="BR123" s="260"/>
      <c r="BS123" s="260"/>
      <c r="BT123" s="260"/>
      <c r="BU123" s="260"/>
      <c r="BV123" s="260"/>
      <c r="BW123" s="260"/>
      <c r="BX123" s="260"/>
      <c r="BY123" s="260"/>
      <c r="BZ123" s="260"/>
      <c r="CA123" s="260"/>
      <c r="CB123" s="260"/>
      <c r="CC123" s="260"/>
      <c r="CD123" s="260"/>
      <c r="CE123" s="260"/>
      <c r="CF123" s="260"/>
      <c r="CG123" s="260"/>
      <c r="CH123" s="260"/>
      <c r="CI123" s="260"/>
      <c r="CJ123" s="260"/>
      <c r="CK123" s="260"/>
      <c r="CL123" s="260"/>
      <c r="CM123" s="260"/>
      <c r="CN123" s="260"/>
      <c r="CO123" s="260"/>
      <c r="CP123" s="260"/>
      <c r="CQ123" s="260"/>
      <c r="CR123" s="260"/>
      <c r="CS123" s="260"/>
      <c r="CT123" s="260"/>
      <c r="CU123" s="260"/>
      <c r="CV123" s="260"/>
      <c r="CW123" s="260"/>
      <c r="CX123" s="260"/>
      <c r="CY123" s="260"/>
      <c r="CZ123" s="260"/>
      <c r="DA123" s="260"/>
      <c r="DB123" s="260"/>
      <c r="DC123" s="260"/>
      <c r="DD123" s="260"/>
      <c r="DE123" s="260"/>
      <c r="DF123" s="260"/>
      <c r="DG123" s="260"/>
      <c r="DH123" s="260"/>
      <c r="DI123" s="260"/>
      <c r="DJ123" s="260"/>
      <c r="DK123" s="260"/>
      <c r="DL123" s="260"/>
      <c r="DM123" s="260"/>
      <c r="DN123" s="260"/>
      <c r="DO123" s="260"/>
      <c r="DP123" s="260"/>
      <c r="DQ123" s="260"/>
      <c r="DR123" s="260"/>
      <c r="DS123" s="260"/>
      <c r="DT123" s="260"/>
      <c r="DU123" s="260"/>
      <c r="DV123" s="260"/>
      <c r="DW123" s="260"/>
      <c r="DX123" s="260"/>
      <c r="DY123" s="260"/>
      <c r="DZ123" s="260"/>
    </row>
    <row r="124" spans="1:130" s="226" customFormat="1" ht="15" customHeight="1" thickBot="1" x14ac:dyDescent="0.3">
      <c r="A124" s="337"/>
      <c r="B124" s="605" t="s">
        <v>105</v>
      </c>
      <c r="C124" s="250" t="s">
        <v>24</v>
      </c>
      <c r="D124" s="253">
        <v>0</v>
      </c>
      <c r="E124" s="254">
        <v>12.25</v>
      </c>
      <c r="F124" s="253">
        <v>10</v>
      </c>
      <c r="G124" s="254"/>
      <c r="H124" s="253"/>
      <c r="I124" s="254"/>
      <c r="J124" s="253"/>
      <c r="K124" s="254"/>
      <c r="L124" s="253"/>
      <c r="M124" s="252"/>
      <c r="N124" s="251"/>
      <c r="O124" s="254"/>
      <c r="P124" s="253"/>
      <c r="Q124" s="254"/>
      <c r="R124" s="251"/>
      <c r="S124" s="250"/>
      <c r="T124" s="253"/>
      <c r="U124" s="250"/>
      <c r="V124" s="251"/>
      <c r="W124" s="250"/>
      <c r="X124" s="251"/>
      <c r="Y124" s="250"/>
      <c r="Z124" s="728"/>
      <c r="AA124" s="898"/>
      <c r="AB124" s="890">
        <f t="shared" si="7"/>
        <v>10</v>
      </c>
      <c r="AC124" s="255"/>
      <c r="AD124" s="816"/>
      <c r="AE124" s="255"/>
      <c r="AF124" s="816"/>
      <c r="AG124" s="255"/>
      <c r="AH124" s="816"/>
      <c r="AI124" s="279"/>
      <c r="AJ124" s="323"/>
      <c r="AK124" s="267"/>
      <c r="AL124" s="279"/>
      <c r="AM124" s="812"/>
      <c r="AN124" s="913"/>
      <c r="AO124" s="887"/>
      <c r="AP124" s="342"/>
      <c r="AQ124" s="260"/>
      <c r="AR124" s="260"/>
      <c r="AS124" s="260"/>
      <c r="AT124" s="260"/>
      <c r="AU124" s="260"/>
      <c r="AV124" s="260"/>
      <c r="AW124" s="260"/>
      <c r="AX124" s="260"/>
      <c r="AY124" s="260"/>
      <c r="AZ124" s="260"/>
      <c r="BA124" s="260"/>
      <c r="BB124" s="260"/>
      <c r="BC124" s="260"/>
      <c r="BD124" s="260"/>
      <c r="BE124" s="260"/>
      <c r="BF124" s="260"/>
      <c r="BG124" s="260"/>
      <c r="BH124" s="260"/>
      <c r="BI124" s="260"/>
      <c r="BJ124" s="260"/>
      <c r="BK124" s="260"/>
      <c r="BL124" s="260"/>
      <c r="BM124" s="260"/>
      <c r="BN124" s="260"/>
      <c r="BO124" s="260"/>
      <c r="BP124" s="260"/>
      <c r="BQ124" s="260"/>
      <c r="BR124" s="260"/>
      <c r="BS124" s="260"/>
      <c r="BT124" s="260"/>
      <c r="BU124" s="260"/>
      <c r="BV124" s="260"/>
      <c r="BW124" s="260"/>
      <c r="BX124" s="260"/>
      <c r="BY124" s="260"/>
      <c r="BZ124" s="260"/>
      <c r="CA124" s="260"/>
      <c r="CB124" s="260"/>
      <c r="CC124" s="260"/>
      <c r="CD124" s="260"/>
      <c r="CE124" s="260"/>
      <c r="CF124" s="260"/>
      <c r="CG124" s="260"/>
      <c r="CH124" s="260"/>
      <c r="CI124" s="260"/>
      <c r="CJ124" s="260"/>
      <c r="CK124" s="260"/>
      <c r="CL124" s="260"/>
      <c r="CM124" s="260"/>
      <c r="CN124" s="260"/>
      <c r="CO124" s="260"/>
      <c r="CP124" s="260"/>
      <c r="CQ124" s="260"/>
      <c r="CR124" s="260"/>
      <c r="CS124" s="260"/>
      <c r="CT124" s="260"/>
      <c r="CU124" s="260"/>
      <c r="CV124" s="260"/>
      <c r="CW124" s="260"/>
      <c r="CX124" s="260"/>
      <c r="CY124" s="260"/>
      <c r="CZ124" s="260"/>
      <c r="DA124" s="260"/>
      <c r="DB124" s="260"/>
      <c r="DC124" s="260"/>
      <c r="DD124" s="260"/>
      <c r="DE124" s="260"/>
      <c r="DF124" s="260"/>
      <c r="DG124" s="260"/>
      <c r="DH124" s="260"/>
      <c r="DI124" s="260"/>
      <c r="DJ124" s="260"/>
      <c r="DK124" s="260"/>
      <c r="DL124" s="260"/>
      <c r="DM124" s="260"/>
      <c r="DN124" s="260"/>
      <c r="DO124" s="260"/>
      <c r="DP124" s="260"/>
      <c r="DQ124" s="260"/>
      <c r="DR124" s="260"/>
      <c r="DS124" s="260"/>
      <c r="DT124" s="260"/>
      <c r="DU124" s="260"/>
      <c r="DV124" s="260"/>
      <c r="DW124" s="260"/>
      <c r="DX124" s="260"/>
      <c r="DY124" s="260"/>
      <c r="DZ124" s="260"/>
    </row>
    <row r="125" spans="1:130" s="226" customFormat="1" thickTop="1" x14ac:dyDescent="0.25">
      <c r="A125" s="337"/>
      <c r="B125" s="604" t="s">
        <v>93</v>
      </c>
      <c r="C125" s="208">
        <v>13.92</v>
      </c>
      <c r="D125" s="227">
        <v>9</v>
      </c>
      <c r="E125" s="331">
        <v>15.14</v>
      </c>
      <c r="F125" s="209">
        <v>9</v>
      </c>
      <c r="G125" s="331"/>
      <c r="H125" s="209"/>
      <c r="I125" s="212"/>
      <c r="J125" s="227"/>
      <c r="K125" s="212"/>
      <c r="L125" s="227"/>
      <c r="M125" s="212"/>
      <c r="N125" s="227"/>
      <c r="O125" s="212"/>
      <c r="P125" s="227"/>
      <c r="Q125" s="212"/>
      <c r="R125" s="209"/>
      <c r="S125" s="208"/>
      <c r="T125" s="227"/>
      <c r="U125" s="208"/>
      <c r="V125" s="209"/>
      <c r="W125" s="208"/>
      <c r="X125" s="209"/>
      <c r="Y125" s="208"/>
      <c r="Z125" s="707"/>
      <c r="AA125" s="761"/>
      <c r="AB125" s="891">
        <f t="shared" si="7"/>
        <v>18</v>
      </c>
      <c r="AC125" s="229"/>
      <c r="AD125" s="419"/>
      <c r="AE125" s="229"/>
      <c r="AF125" s="419"/>
      <c r="AG125" s="229"/>
      <c r="AH125" s="419"/>
      <c r="AI125" s="282"/>
      <c r="AJ125" s="406"/>
      <c r="AK125" s="387"/>
      <c r="AL125" s="282"/>
      <c r="AM125" s="817"/>
      <c r="AN125" s="919"/>
      <c r="AO125" s="914"/>
      <c r="AP125" s="342"/>
      <c r="AQ125" s="260"/>
      <c r="AR125" s="260"/>
      <c r="AS125" s="260"/>
      <c r="AT125" s="260"/>
      <c r="AU125" s="260"/>
      <c r="AV125" s="260"/>
      <c r="AW125" s="260"/>
      <c r="AX125" s="260"/>
      <c r="AY125" s="260"/>
      <c r="AZ125" s="260"/>
      <c r="BA125" s="260"/>
      <c r="BB125" s="260"/>
      <c r="BC125" s="260"/>
      <c r="BD125" s="260"/>
      <c r="BE125" s="260"/>
      <c r="BF125" s="260"/>
      <c r="BG125" s="260"/>
      <c r="BH125" s="260"/>
      <c r="BI125" s="260"/>
      <c r="BJ125" s="260"/>
      <c r="BK125" s="260"/>
      <c r="BL125" s="260"/>
      <c r="BM125" s="260"/>
      <c r="BN125" s="260"/>
      <c r="BO125" s="260"/>
      <c r="BP125" s="260"/>
      <c r="BQ125" s="260"/>
      <c r="BR125" s="260"/>
      <c r="BS125" s="260"/>
      <c r="BT125" s="260"/>
      <c r="BU125" s="260"/>
      <c r="BV125" s="260"/>
      <c r="BW125" s="260"/>
      <c r="BX125" s="260"/>
      <c r="BY125" s="260"/>
      <c r="BZ125" s="260"/>
      <c r="CA125" s="260"/>
      <c r="CB125" s="260"/>
      <c r="CC125" s="260"/>
      <c r="CD125" s="260"/>
      <c r="CE125" s="260"/>
      <c r="CF125" s="260"/>
      <c r="CG125" s="260"/>
      <c r="CH125" s="260"/>
      <c r="CI125" s="260"/>
      <c r="CJ125" s="260"/>
      <c r="CK125" s="260"/>
      <c r="CL125" s="260"/>
      <c r="CM125" s="260"/>
      <c r="CN125" s="260"/>
      <c r="CO125" s="260"/>
      <c r="CP125" s="260"/>
      <c r="CQ125" s="260"/>
      <c r="CR125" s="260"/>
      <c r="CS125" s="260"/>
      <c r="CT125" s="260"/>
      <c r="CU125" s="260"/>
      <c r="CV125" s="260"/>
      <c r="CW125" s="260"/>
      <c r="CX125" s="260"/>
      <c r="CY125" s="260"/>
      <c r="CZ125" s="260"/>
      <c r="DA125" s="260"/>
      <c r="DB125" s="260"/>
      <c r="DC125" s="260"/>
      <c r="DD125" s="260"/>
      <c r="DE125" s="260"/>
      <c r="DF125" s="260"/>
      <c r="DG125" s="260"/>
      <c r="DH125" s="260"/>
      <c r="DI125" s="260"/>
      <c r="DJ125" s="260"/>
      <c r="DK125" s="260"/>
      <c r="DL125" s="260"/>
      <c r="DM125" s="260"/>
      <c r="DN125" s="260"/>
      <c r="DO125" s="260"/>
      <c r="DP125" s="260"/>
      <c r="DQ125" s="260"/>
      <c r="DR125" s="260"/>
      <c r="DS125" s="260"/>
      <c r="DT125" s="260"/>
      <c r="DU125" s="260"/>
      <c r="DV125" s="260"/>
      <c r="DW125" s="260"/>
      <c r="DX125" s="260"/>
      <c r="DY125" s="260"/>
      <c r="DZ125" s="260"/>
    </row>
    <row r="126" spans="1:130" s="226" customFormat="1" ht="15" customHeight="1" thickBot="1" x14ac:dyDescent="0.3">
      <c r="A126" s="337"/>
      <c r="B126" s="655" t="s">
        <v>97</v>
      </c>
      <c r="C126" s="293">
        <v>13.92</v>
      </c>
      <c r="D126" s="217">
        <v>9</v>
      </c>
      <c r="E126" s="649">
        <v>15.14</v>
      </c>
      <c r="F126" s="251">
        <v>9</v>
      </c>
      <c r="G126" s="649"/>
      <c r="H126" s="251"/>
      <c r="I126" s="218"/>
      <c r="J126" s="217"/>
      <c r="K126" s="218"/>
      <c r="L126" s="217"/>
      <c r="M126" s="218"/>
      <c r="N126" s="217"/>
      <c r="O126" s="218"/>
      <c r="P126" s="217"/>
      <c r="Q126" s="218"/>
      <c r="R126" s="349"/>
      <c r="S126" s="293"/>
      <c r="T126" s="217"/>
      <c r="U126" s="293"/>
      <c r="V126" s="349"/>
      <c r="W126" s="293"/>
      <c r="X126" s="349"/>
      <c r="Y126" s="293"/>
      <c r="Z126" s="708"/>
      <c r="AA126" s="764"/>
      <c r="AB126" s="228">
        <f t="shared" si="7"/>
        <v>18</v>
      </c>
      <c r="AC126" s="819"/>
      <c r="AD126" s="425"/>
      <c r="AE126" s="819"/>
      <c r="AF126" s="425"/>
      <c r="AG126" s="819"/>
      <c r="AH126" s="425"/>
      <c r="AI126" s="239"/>
      <c r="AJ126" s="309"/>
      <c r="AK126" s="307"/>
      <c r="AL126" s="239"/>
      <c r="AM126" s="820"/>
      <c r="AN126" s="920"/>
      <c r="AO126" s="915"/>
      <c r="AP126" s="342"/>
      <c r="AQ126" s="260"/>
      <c r="AR126" s="260"/>
      <c r="AS126" s="260"/>
      <c r="AT126" s="260"/>
      <c r="AU126" s="260"/>
      <c r="AV126" s="260"/>
      <c r="AW126" s="260"/>
      <c r="AX126" s="260"/>
      <c r="AY126" s="260"/>
      <c r="AZ126" s="260"/>
      <c r="BA126" s="260"/>
      <c r="BB126" s="260"/>
      <c r="BC126" s="260"/>
      <c r="BD126" s="260"/>
      <c r="BE126" s="260"/>
      <c r="BF126" s="260"/>
      <c r="BG126" s="260"/>
      <c r="BH126" s="260"/>
      <c r="BI126" s="260"/>
      <c r="BJ126" s="260"/>
      <c r="BK126" s="260"/>
      <c r="BL126" s="260"/>
      <c r="BM126" s="260"/>
      <c r="BN126" s="260"/>
      <c r="BO126" s="260"/>
      <c r="BP126" s="260"/>
      <c r="BQ126" s="260"/>
      <c r="BR126" s="260"/>
      <c r="BS126" s="260"/>
      <c r="BT126" s="260"/>
      <c r="BU126" s="260"/>
      <c r="BV126" s="260"/>
      <c r="BW126" s="260"/>
      <c r="BX126" s="260"/>
      <c r="BY126" s="260"/>
      <c r="BZ126" s="260"/>
      <c r="CA126" s="260"/>
      <c r="CB126" s="260"/>
      <c r="CC126" s="260"/>
      <c r="CD126" s="260"/>
      <c r="CE126" s="260"/>
      <c r="CF126" s="260"/>
      <c r="CG126" s="260"/>
      <c r="CH126" s="260"/>
      <c r="CI126" s="260"/>
      <c r="CJ126" s="260"/>
      <c r="CK126" s="260"/>
      <c r="CL126" s="260"/>
      <c r="CM126" s="260"/>
      <c r="CN126" s="260"/>
      <c r="CO126" s="260"/>
      <c r="CP126" s="260"/>
      <c r="CQ126" s="260"/>
      <c r="CR126" s="260"/>
      <c r="CS126" s="260"/>
      <c r="CT126" s="260"/>
      <c r="CU126" s="260"/>
      <c r="CV126" s="260"/>
      <c r="CW126" s="260"/>
      <c r="CX126" s="260"/>
      <c r="CY126" s="260"/>
      <c r="CZ126" s="260"/>
      <c r="DA126" s="260"/>
      <c r="DB126" s="260"/>
      <c r="DC126" s="260"/>
      <c r="DD126" s="260"/>
      <c r="DE126" s="260"/>
      <c r="DF126" s="260"/>
      <c r="DG126" s="260"/>
      <c r="DH126" s="260"/>
      <c r="DI126" s="260"/>
      <c r="DJ126" s="260"/>
      <c r="DK126" s="260"/>
      <c r="DL126" s="260"/>
      <c r="DM126" s="260"/>
      <c r="DN126" s="260"/>
      <c r="DO126" s="260"/>
      <c r="DP126" s="260"/>
      <c r="DQ126" s="260"/>
      <c r="DR126" s="260"/>
      <c r="DS126" s="260"/>
      <c r="DT126" s="260"/>
      <c r="DU126" s="260"/>
      <c r="DV126" s="260"/>
      <c r="DW126" s="260"/>
      <c r="DX126" s="260"/>
      <c r="DY126" s="260"/>
      <c r="DZ126" s="260"/>
    </row>
    <row r="127" spans="1:130" ht="23.25" customHeight="1" thickTop="1" thickBot="1" x14ac:dyDescent="0.5">
      <c r="A127" s="337"/>
      <c r="B127" s="447" t="s">
        <v>112</v>
      </c>
      <c r="C127" s="467"/>
      <c r="D127" s="466"/>
      <c r="E127" s="596" t="s">
        <v>1</v>
      </c>
      <c r="F127" s="50" t="s">
        <v>1</v>
      </c>
      <c r="G127" s="596"/>
      <c r="H127" s="50"/>
      <c r="I127" s="449"/>
      <c r="J127" s="50"/>
      <c r="K127" s="449"/>
      <c r="L127" s="50"/>
      <c r="M127" s="449"/>
      <c r="N127" s="18"/>
      <c r="O127" s="449"/>
      <c r="P127" s="50"/>
      <c r="Q127" s="449"/>
      <c r="R127" s="466"/>
      <c r="S127" s="467"/>
      <c r="T127" s="50"/>
      <c r="U127" s="468"/>
      <c r="V127" s="466"/>
      <c r="W127" s="468"/>
      <c r="X127" s="466"/>
      <c r="Y127" s="468"/>
      <c r="Z127" s="730"/>
      <c r="AA127" s="767"/>
      <c r="AB127" s="469"/>
      <c r="AC127" s="470"/>
      <c r="AD127" s="471"/>
      <c r="AE127" s="472"/>
      <c r="AF127" s="471"/>
      <c r="AG127" s="472"/>
      <c r="AH127" s="471"/>
      <c r="AI127" s="472"/>
      <c r="AJ127" s="473"/>
      <c r="AK127" s="184"/>
      <c r="AL127" s="472"/>
      <c r="AM127" s="474"/>
      <c r="AN127" s="31"/>
      <c r="AO127" s="597"/>
      <c r="AP127" s="5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</row>
    <row r="128" spans="1:130" ht="63.6" customHeight="1" thickTop="1" thickBot="1" x14ac:dyDescent="0.35">
      <c r="A128" s="337"/>
      <c r="B128" s="608" t="s">
        <v>2</v>
      </c>
      <c r="C128" s="583" t="s">
        <v>19</v>
      </c>
      <c r="D128" s="610" t="s">
        <v>140</v>
      </c>
      <c r="E128" s="594" t="s">
        <v>19</v>
      </c>
      <c r="F128" s="47" t="s">
        <v>141</v>
      </c>
      <c r="G128" s="594" t="s">
        <v>19</v>
      </c>
      <c r="H128" s="450" t="s">
        <v>142</v>
      </c>
      <c r="I128" s="511" t="s">
        <v>19</v>
      </c>
      <c r="J128" s="450" t="s">
        <v>143</v>
      </c>
      <c r="K128" s="511" t="s">
        <v>19</v>
      </c>
      <c r="L128" s="452" t="s">
        <v>144</v>
      </c>
      <c r="M128" s="511" t="s">
        <v>19</v>
      </c>
      <c r="N128" s="452" t="s">
        <v>145</v>
      </c>
      <c r="O128" s="511" t="s">
        <v>19</v>
      </c>
      <c r="P128" s="453" t="s">
        <v>1</v>
      </c>
      <c r="Q128" s="511" t="s">
        <v>19</v>
      </c>
      <c r="R128" s="107" t="s">
        <v>1</v>
      </c>
      <c r="S128" s="594" t="s">
        <v>19</v>
      </c>
      <c r="T128" s="454" t="s">
        <v>1</v>
      </c>
      <c r="U128" s="594" t="s">
        <v>19</v>
      </c>
      <c r="V128" s="455" t="s">
        <v>1</v>
      </c>
      <c r="W128" s="594" t="s">
        <v>19</v>
      </c>
      <c r="X128" s="456" t="s">
        <v>1</v>
      </c>
      <c r="Y128" s="594" t="s">
        <v>19</v>
      </c>
      <c r="Z128" s="456" t="s">
        <v>1</v>
      </c>
      <c r="AA128" s="769" t="s">
        <v>125</v>
      </c>
      <c r="AB128" s="733" t="s">
        <v>4</v>
      </c>
      <c r="AC128" s="458" t="s">
        <v>20</v>
      </c>
      <c r="AD128" s="459" t="s">
        <v>6</v>
      </c>
      <c r="AE128" s="460" t="s">
        <v>21</v>
      </c>
      <c r="AF128" s="459" t="s">
        <v>8</v>
      </c>
      <c r="AG128" s="460" t="s">
        <v>22</v>
      </c>
      <c r="AH128" s="459" t="s">
        <v>10</v>
      </c>
      <c r="AI128" s="461" t="s">
        <v>11</v>
      </c>
      <c r="AJ128" s="462" t="s">
        <v>12</v>
      </c>
      <c r="AK128" s="463" t="s">
        <v>13</v>
      </c>
      <c r="AL128" s="448" t="s">
        <v>14</v>
      </c>
      <c r="AM128" s="464" t="s">
        <v>15</v>
      </c>
      <c r="AN128" s="465" t="s">
        <v>111</v>
      </c>
      <c r="AO128" s="595" t="s">
        <v>16</v>
      </c>
      <c r="AP128" s="5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</row>
    <row r="129" spans="1:130" s="248" customFormat="1" ht="15" thickTop="1" thickBot="1" x14ac:dyDescent="0.3">
      <c r="A129" s="337"/>
      <c r="B129" s="479" t="s">
        <v>96</v>
      </c>
      <c r="C129" s="240">
        <v>9.9600000000000009</v>
      </c>
      <c r="D129" s="241">
        <v>10</v>
      </c>
      <c r="E129" s="240">
        <v>10.98</v>
      </c>
      <c r="F129" s="241">
        <v>10</v>
      </c>
      <c r="G129" s="240"/>
      <c r="H129" s="241"/>
      <c r="I129" s="240"/>
      <c r="J129" s="241"/>
      <c r="K129" s="216"/>
      <c r="L129" s="242"/>
      <c r="M129" s="216"/>
      <c r="N129" s="242"/>
      <c r="O129" s="216"/>
      <c r="P129" s="242"/>
      <c r="Q129" s="216"/>
      <c r="R129" s="241"/>
      <c r="S129" s="240"/>
      <c r="T129" s="242"/>
      <c r="U129" s="240"/>
      <c r="V129" s="241"/>
      <c r="W129" s="240"/>
      <c r="X129" s="241"/>
      <c r="Y129" s="240"/>
      <c r="Z129" s="726"/>
      <c r="AA129" s="897"/>
      <c r="AB129" s="891">
        <f t="shared" ref="AB129:AB141" si="8">SUM(D129,F129,H129,J129,L129,N129,P129,R129,T129,V129,X129,Z129,AA129)</f>
        <v>20</v>
      </c>
      <c r="AC129" s="243"/>
      <c r="AD129" s="244"/>
      <c r="AE129" s="245"/>
      <c r="AF129" s="244"/>
      <c r="AG129" s="245"/>
      <c r="AH129" s="244"/>
      <c r="AI129" s="321"/>
      <c r="AJ129" s="406"/>
      <c r="AK129" s="307"/>
      <c r="AL129" s="247"/>
      <c r="AM129" s="817"/>
      <c r="AN129" s="916"/>
      <c r="AO129" s="914"/>
      <c r="AP129" s="348"/>
      <c r="AQ129" s="237"/>
      <c r="AR129" s="237"/>
      <c r="AS129" s="237"/>
      <c r="AT129" s="237"/>
      <c r="AU129" s="237"/>
      <c r="AV129" s="237"/>
      <c r="AW129" s="237"/>
      <c r="AX129" s="237"/>
      <c r="AY129" s="237"/>
      <c r="AZ129" s="237"/>
      <c r="BA129" s="237"/>
      <c r="BB129" s="237"/>
      <c r="BC129" s="237"/>
      <c r="BD129" s="237"/>
      <c r="BE129" s="237"/>
      <c r="BF129" s="237"/>
      <c r="BG129" s="237"/>
      <c r="BH129" s="237"/>
      <c r="BI129" s="237"/>
      <c r="BJ129" s="237"/>
      <c r="BK129" s="237"/>
      <c r="BL129" s="237"/>
      <c r="BM129" s="237"/>
      <c r="BN129" s="237"/>
      <c r="BO129" s="237"/>
      <c r="BP129" s="237"/>
      <c r="BQ129" s="237"/>
      <c r="BR129" s="237"/>
      <c r="BS129" s="237"/>
      <c r="BT129" s="237"/>
      <c r="BU129" s="237"/>
      <c r="BV129" s="237"/>
      <c r="BW129" s="237"/>
      <c r="BX129" s="237"/>
      <c r="BY129" s="237"/>
      <c r="BZ129" s="237"/>
      <c r="CA129" s="237"/>
      <c r="CB129" s="237"/>
      <c r="CC129" s="237"/>
      <c r="CD129" s="237"/>
      <c r="CE129" s="237"/>
      <c r="CF129" s="237"/>
      <c r="CG129" s="237"/>
      <c r="CH129" s="237"/>
      <c r="CI129" s="237"/>
      <c r="CJ129" s="237"/>
      <c r="CK129" s="237"/>
      <c r="CL129" s="237"/>
      <c r="CM129" s="237"/>
      <c r="CN129" s="237"/>
      <c r="CO129" s="237"/>
      <c r="CP129" s="237"/>
      <c r="CQ129" s="237"/>
      <c r="CR129" s="237"/>
      <c r="CS129" s="237"/>
      <c r="CT129" s="237"/>
      <c r="CU129" s="237"/>
      <c r="CV129" s="237"/>
      <c r="CW129" s="237"/>
      <c r="CX129" s="237"/>
      <c r="CY129" s="237"/>
      <c r="CZ129" s="237"/>
      <c r="DA129" s="237"/>
      <c r="DB129" s="237"/>
      <c r="DC129" s="237"/>
      <c r="DD129" s="237"/>
      <c r="DE129" s="237"/>
      <c r="DF129" s="237"/>
      <c r="DG129" s="237"/>
      <c r="DH129" s="237"/>
      <c r="DI129" s="237"/>
      <c r="DJ129" s="237"/>
      <c r="DK129" s="237"/>
      <c r="DL129" s="237"/>
      <c r="DM129" s="237"/>
      <c r="DN129" s="237"/>
      <c r="DO129" s="237"/>
      <c r="DP129" s="237"/>
      <c r="DQ129" s="237"/>
      <c r="DR129" s="237"/>
      <c r="DS129" s="237"/>
      <c r="DT129" s="237"/>
      <c r="DU129" s="237"/>
      <c r="DV129" s="237"/>
      <c r="DW129" s="237"/>
      <c r="DX129" s="237"/>
      <c r="DY129" s="237"/>
      <c r="DZ129" s="237"/>
    </row>
    <row r="130" spans="1:130" s="238" customFormat="1" ht="15.6" thickTop="1" thickBot="1" x14ac:dyDescent="0.3">
      <c r="A130" s="172"/>
      <c r="B130" s="605" t="s">
        <v>92</v>
      </c>
      <c r="C130" s="250">
        <v>9.9600000000000009</v>
      </c>
      <c r="D130" s="251">
        <v>10</v>
      </c>
      <c r="E130" s="250">
        <v>10.98</v>
      </c>
      <c r="F130" s="251">
        <v>10</v>
      </c>
      <c r="G130" s="250"/>
      <c r="H130" s="251"/>
      <c r="I130" s="250"/>
      <c r="J130" s="251"/>
      <c r="K130" s="252"/>
      <c r="L130" s="253"/>
      <c r="M130" s="252"/>
      <c r="N130" s="253"/>
      <c r="O130" s="254"/>
      <c r="P130" s="253"/>
      <c r="Q130" s="254"/>
      <c r="R130" s="251"/>
      <c r="S130" s="250"/>
      <c r="T130" s="253"/>
      <c r="U130" s="250"/>
      <c r="V130" s="251"/>
      <c r="W130" s="250"/>
      <c r="X130" s="251"/>
      <c r="Y130" s="250"/>
      <c r="Z130" s="728"/>
      <c r="AA130" s="898"/>
      <c r="AB130" s="891">
        <f t="shared" si="8"/>
        <v>20</v>
      </c>
      <c r="AC130" s="255"/>
      <c r="AD130" s="256"/>
      <c r="AE130" s="257"/>
      <c r="AF130" s="256"/>
      <c r="AG130" s="257"/>
      <c r="AH130" s="256"/>
      <c r="AI130" s="813"/>
      <c r="AJ130" s="323"/>
      <c r="AK130" s="267"/>
      <c r="AL130" s="257"/>
      <c r="AM130" s="812"/>
      <c r="AN130" s="917"/>
      <c r="AO130" s="915"/>
      <c r="AP130" s="800">
        <v>1</v>
      </c>
      <c r="AQ130" s="260"/>
    </row>
    <row r="131" spans="1:130" s="238" customFormat="1" ht="15.6" thickTop="1" thickBot="1" x14ac:dyDescent="0.3">
      <c r="A131" s="172"/>
      <c r="B131" s="654" t="s">
        <v>93</v>
      </c>
      <c r="C131" s="293">
        <v>27.19</v>
      </c>
      <c r="D131" s="349">
        <v>9</v>
      </c>
      <c r="E131" s="293" t="s">
        <v>24</v>
      </c>
      <c r="F131" s="349">
        <v>0</v>
      </c>
      <c r="G131" s="293"/>
      <c r="H131" s="349"/>
      <c r="I131" s="293"/>
      <c r="J131" s="349"/>
      <c r="K131" s="218"/>
      <c r="L131" s="217"/>
      <c r="M131" s="218"/>
      <c r="N131" s="217"/>
      <c r="O131" s="218"/>
      <c r="P131" s="217"/>
      <c r="Q131" s="218"/>
      <c r="R131" s="349"/>
      <c r="S131" s="293"/>
      <c r="T131" s="217"/>
      <c r="U131" s="293"/>
      <c r="V131" s="349"/>
      <c r="W131" s="293"/>
      <c r="X131" s="349"/>
      <c r="Y131" s="293"/>
      <c r="Z131" s="708"/>
      <c r="AA131" s="764"/>
      <c r="AB131" s="891">
        <f t="shared" si="8"/>
        <v>9</v>
      </c>
      <c r="AC131" s="284"/>
      <c r="AD131" s="281"/>
      <c r="AE131" s="652"/>
      <c r="AF131" s="281"/>
      <c r="AG131" s="652"/>
      <c r="AH131" s="281"/>
      <c r="AI131" s="387"/>
      <c r="AJ131" s="309"/>
      <c r="AK131" s="387"/>
      <c r="AL131" s="652"/>
      <c r="AM131" s="821"/>
      <c r="AN131" s="841"/>
      <c r="AO131" s="836"/>
      <c r="AP131" s="800"/>
      <c r="AQ131" s="260"/>
    </row>
    <row r="132" spans="1:130" s="238" customFormat="1" ht="15.6" thickTop="1" thickBot="1" x14ac:dyDescent="0.3">
      <c r="A132" s="172"/>
      <c r="B132" s="825" t="s">
        <v>102</v>
      </c>
      <c r="C132" s="262">
        <v>27.19</v>
      </c>
      <c r="D132" s="220">
        <v>9</v>
      </c>
      <c r="E132" s="262" t="s">
        <v>24</v>
      </c>
      <c r="F132" s="220">
        <v>0</v>
      </c>
      <c r="G132" s="262"/>
      <c r="H132" s="220"/>
      <c r="I132" s="262"/>
      <c r="J132" s="220"/>
      <c r="K132" s="221"/>
      <c r="L132" s="263"/>
      <c r="M132" s="221"/>
      <c r="N132" s="263"/>
      <c r="O132" s="221"/>
      <c r="P132" s="263"/>
      <c r="Q132" s="221"/>
      <c r="R132" s="220"/>
      <c r="S132" s="262"/>
      <c r="T132" s="263"/>
      <c r="U132" s="262"/>
      <c r="V132" s="220"/>
      <c r="W132" s="262"/>
      <c r="X132" s="220"/>
      <c r="Y132" s="262"/>
      <c r="Z132" s="729"/>
      <c r="AA132" s="762"/>
      <c r="AB132" s="891">
        <f t="shared" si="8"/>
        <v>9</v>
      </c>
      <c r="AC132" s="266"/>
      <c r="AD132" s="269"/>
      <c r="AE132" s="268"/>
      <c r="AF132" s="269"/>
      <c r="AG132" s="268"/>
      <c r="AH132" s="269"/>
      <c r="AI132" s="813"/>
      <c r="AJ132" s="311"/>
      <c r="AK132" s="267"/>
      <c r="AL132" s="255"/>
      <c r="AM132" s="812"/>
      <c r="AN132" s="841"/>
      <c r="AO132" s="836"/>
      <c r="AP132" s="800"/>
      <c r="AQ132" s="260"/>
    </row>
    <row r="133" spans="1:130" s="238" customFormat="1" ht="15.6" thickTop="1" thickBot="1" x14ac:dyDescent="0.3">
      <c r="A133" s="172"/>
      <c r="B133" s="434" t="s">
        <v>155</v>
      </c>
      <c r="C133" s="240" t="s">
        <v>24</v>
      </c>
      <c r="D133" s="241">
        <v>0</v>
      </c>
      <c r="E133" s="240">
        <v>22.94</v>
      </c>
      <c r="F133" s="241">
        <v>8</v>
      </c>
      <c r="G133" s="240"/>
      <c r="H133" s="241"/>
      <c r="I133" s="240"/>
      <c r="J133" s="241"/>
      <c r="K133" s="216"/>
      <c r="L133" s="242"/>
      <c r="M133" s="216"/>
      <c r="N133" s="242"/>
      <c r="O133" s="216"/>
      <c r="P133" s="242"/>
      <c r="Q133" s="216"/>
      <c r="R133" s="241"/>
      <c r="S133" s="240"/>
      <c r="T133" s="242"/>
      <c r="U133" s="240"/>
      <c r="V133" s="241"/>
      <c r="W133" s="261"/>
      <c r="X133" s="241"/>
      <c r="Y133" s="240"/>
      <c r="Z133" s="726"/>
      <c r="AA133" s="897"/>
      <c r="AB133" s="891">
        <f t="shared" si="8"/>
        <v>8</v>
      </c>
      <c r="AC133" s="243"/>
      <c r="AD133" s="244"/>
      <c r="AE133" s="245"/>
      <c r="AF133" s="244"/>
      <c r="AG133" s="245"/>
      <c r="AH133" s="244"/>
      <c r="AI133" s="387"/>
      <c r="AJ133" s="387"/>
      <c r="AK133" s="387"/>
      <c r="AL133" s="245"/>
      <c r="AM133" s="818"/>
      <c r="AN133" s="916"/>
      <c r="AO133" s="914"/>
      <c r="AP133" s="801">
        <v>2</v>
      </c>
      <c r="AQ133" s="260"/>
    </row>
    <row r="134" spans="1:130" s="238" customFormat="1" ht="15" thickTop="1" thickBot="1" x14ac:dyDescent="0.3">
      <c r="A134" s="425"/>
      <c r="B134" s="436" t="s">
        <v>158</v>
      </c>
      <c r="C134" s="262" t="s">
        <v>24</v>
      </c>
      <c r="D134" s="220">
        <v>0</v>
      </c>
      <c r="E134" s="262">
        <v>22.94</v>
      </c>
      <c r="F134" s="220">
        <v>8</v>
      </c>
      <c r="G134" s="262"/>
      <c r="H134" s="220"/>
      <c r="I134" s="262"/>
      <c r="J134" s="220"/>
      <c r="K134" s="252"/>
      <c r="L134" s="263"/>
      <c r="M134" s="252"/>
      <c r="N134" s="263"/>
      <c r="O134" s="221"/>
      <c r="P134" s="263"/>
      <c r="Q134" s="221"/>
      <c r="R134" s="220"/>
      <c r="S134" s="262"/>
      <c r="T134" s="263"/>
      <c r="U134" s="264"/>
      <c r="V134" s="265"/>
      <c r="W134" s="264"/>
      <c r="X134" s="265"/>
      <c r="Y134" s="262"/>
      <c r="Z134" s="729"/>
      <c r="AA134" s="762"/>
      <c r="AB134" s="891">
        <f t="shared" si="8"/>
        <v>8</v>
      </c>
      <c r="AC134" s="266"/>
      <c r="AD134" s="267"/>
      <c r="AE134" s="268"/>
      <c r="AF134" s="269"/>
      <c r="AG134" s="268"/>
      <c r="AH134" s="269"/>
      <c r="AI134" s="813"/>
      <c r="AJ134" s="323"/>
      <c r="AK134" s="323"/>
      <c r="AL134" s="268"/>
      <c r="AM134" s="821"/>
      <c r="AN134" s="917"/>
      <c r="AO134" s="915"/>
      <c r="AP134" s="804">
        <v>3</v>
      </c>
      <c r="AQ134" s="260"/>
    </row>
    <row r="135" spans="1:130" s="238" customFormat="1" ht="15" thickTop="1" thickBot="1" x14ac:dyDescent="0.3">
      <c r="A135" s="425"/>
      <c r="B135" s="434" t="s">
        <v>159</v>
      </c>
      <c r="C135" s="240" t="s">
        <v>24</v>
      </c>
      <c r="D135" s="241">
        <v>0</v>
      </c>
      <c r="E135" s="240" t="s">
        <v>24</v>
      </c>
      <c r="F135" s="241">
        <v>0</v>
      </c>
      <c r="G135" s="240"/>
      <c r="H135" s="241"/>
      <c r="I135" s="240"/>
      <c r="J135" s="241"/>
      <c r="K135" s="216"/>
      <c r="L135" s="242"/>
      <c r="M135" s="216"/>
      <c r="N135" s="242"/>
      <c r="O135" s="216"/>
      <c r="P135" s="242"/>
      <c r="Q135" s="216"/>
      <c r="R135" s="241"/>
      <c r="S135" s="240"/>
      <c r="T135" s="242"/>
      <c r="U135" s="261"/>
      <c r="V135" s="271"/>
      <c r="W135" s="261"/>
      <c r="X135" s="271"/>
      <c r="Y135" s="240"/>
      <c r="Z135" s="726"/>
      <c r="AA135" s="897"/>
      <c r="AB135" s="891">
        <f t="shared" si="8"/>
        <v>0</v>
      </c>
      <c r="AC135" s="243"/>
      <c r="AD135" s="244"/>
      <c r="AE135" s="245"/>
      <c r="AF135" s="244"/>
      <c r="AG135" s="245"/>
      <c r="AH135" s="244"/>
      <c r="AI135" s="387"/>
      <c r="AJ135" s="406"/>
      <c r="AK135" s="419"/>
      <c r="AL135" s="245"/>
      <c r="AM135" s="818"/>
      <c r="AN135" s="916"/>
      <c r="AO135" s="914"/>
      <c r="AP135" s="348"/>
      <c r="AQ135" s="237"/>
    </row>
    <row r="136" spans="1:130" s="238" customFormat="1" ht="15" thickTop="1" thickBot="1" x14ac:dyDescent="0.3">
      <c r="A136" s="425"/>
      <c r="B136" s="436" t="s">
        <v>150</v>
      </c>
      <c r="C136" s="262" t="s">
        <v>24</v>
      </c>
      <c r="D136" s="220">
        <v>0</v>
      </c>
      <c r="E136" s="262" t="s">
        <v>24</v>
      </c>
      <c r="F136" s="220">
        <v>0</v>
      </c>
      <c r="G136" s="262"/>
      <c r="H136" s="220"/>
      <c r="I136" s="262"/>
      <c r="J136" s="220"/>
      <c r="K136" s="252"/>
      <c r="L136" s="263"/>
      <c r="M136" s="252"/>
      <c r="N136" s="263"/>
      <c r="O136" s="221"/>
      <c r="P136" s="263"/>
      <c r="Q136" s="221"/>
      <c r="R136" s="220"/>
      <c r="S136" s="262"/>
      <c r="T136" s="263"/>
      <c r="U136" s="264"/>
      <c r="V136" s="265"/>
      <c r="W136" s="264"/>
      <c r="X136" s="265"/>
      <c r="Y136" s="262"/>
      <c r="Z136" s="729"/>
      <c r="AA136" s="762"/>
      <c r="AB136" s="891">
        <f t="shared" si="8"/>
        <v>0</v>
      </c>
      <c r="AC136" s="266"/>
      <c r="AD136" s="269"/>
      <c r="AE136" s="268"/>
      <c r="AF136" s="269"/>
      <c r="AG136" s="268"/>
      <c r="AH136" s="269"/>
      <c r="AI136" s="813"/>
      <c r="AJ136" s="323"/>
      <c r="AK136" s="267"/>
      <c r="AL136" s="268"/>
      <c r="AM136" s="812"/>
      <c r="AN136" s="917"/>
      <c r="AO136" s="915"/>
      <c r="AP136" s="348"/>
      <c r="AQ136" s="237"/>
    </row>
    <row r="137" spans="1:130" s="238" customFormat="1" ht="15" thickTop="1" thickBot="1" x14ac:dyDescent="0.3">
      <c r="A137" s="425"/>
      <c r="B137" s="434"/>
      <c r="C137" s="837"/>
      <c r="D137" s="838"/>
      <c r="E137" s="837"/>
      <c r="F137" s="838"/>
      <c r="G137" s="240"/>
      <c r="H137" s="241"/>
      <c r="I137" s="240"/>
      <c r="J137" s="241"/>
      <c r="K137" s="216"/>
      <c r="L137" s="242"/>
      <c r="M137" s="216"/>
      <c r="N137" s="242"/>
      <c r="O137" s="216"/>
      <c r="P137" s="242"/>
      <c r="Q137" s="216"/>
      <c r="R137" s="241"/>
      <c r="S137" s="240"/>
      <c r="T137" s="242"/>
      <c r="U137" s="261"/>
      <c r="V137" s="271"/>
      <c r="W137" s="261"/>
      <c r="X137" s="271"/>
      <c r="Y137" s="240"/>
      <c r="Z137" s="726"/>
      <c r="AA137" s="897"/>
      <c r="AB137" s="891">
        <f t="shared" si="8"/>
        <v>0</v>
      </c>
      <c r="AC137" s="243"/>
      <c r="AD137" s="244"/>
      <c r="AE137" s="245"/>
      <c r="AF137" s="244"/>
      <c r="AG137" s="245"/>
      <c r="AH137" s="244"/>
      <c r="AI137" s="387"/>
      <c r="AJ137" s="406"/>
      <c r="AK137" s="387"/>
      <c r="AL137" s="245"/>
      <c r="AM137" s="817"/>
      <c r="AN137" s="916"/>
      <c r="AO137" s="918"/>
      <c r="AP137" s="348"/>
      <c r="AQ137" s="237"/>
    </row>
    <row r="138" spans="1:130" s="226" customFormat="1" ht="15" thickTop="1" thickBot="1" x14ac:dyDescent="0.3">
      <c r="A138" s="425"/>
      <c r="B138" s="646" t="s">
        <v>149</v>
      </c>
      <c r="C138" s="272" t="s">
        <v>24</v>
      </c>
      <c r="D138" s="253">
        <v>0</v>
      </c>
      <c r="E138" s="254">
        <v>12.6</v>
      </c>
      <c r="F138" s="253">
        <v>9</v>
      </c>
      <c r="G138" s="254"/>
      <c r="H138" s="253"/>
      <c r="I138" s="254"/>
      <c r="J138" s="253"/>
      <c r="K138" s="252"/>
      <c r="L138" s="253"/>
      <c r="M138" s="252"/>
      <c r="N138" s="253"/>
      <c r="O138" s="254"/>
      <c r="P138" s="253"/>
      <c r="Q138" s="254"/>
      <c r="R138" s="251"/>
      <c r="S138" s="250"/>
      <c r="T138" s="253"/>
      <c r="U138" s="250"/>
      <c r="V138" s="251"/>
      <c r="W138" s="250"/>
      <c r="X138" s="251"/>
      <c r="Y138" s="250"/>
      <c r="Z138" s="728"/>
      <c r="AA138" s="762"/>
      <c r="AB138" s="891">
        <f t="shared" si="8"/>
        <v>9</v>
      </c>
      <c r="AC138" s="277"/>
      <c r="AD138" s="256"/>
      <c r="AE138" s="279"/>
      <c r="AF138" s="256"/>
      <c r="AG138" s="279"/>
      <c r="AH138" s="256"/>
      <c r="AI138" s="321"/>
      <c r="AJ138" s="306"/>
      <c r="AK138" s="307"/>
      <c r="AL138" s="279"/>
      <c r="AM138" s="817"/>
      <c r="AN138" s="917"/>
      <c r="AO138" s="915"/>
      <c r="AP138" s="342"/>
      <c r="AQ138" s="260"/>
    </row>
    <row r="139" spans="1:130" ht="18" customHeight="1" thickTop="1" thickBot="1" x14ac:dyDescent="0.35">
      <c r="A139" s="425"/>
      <c r="B139" s="599" t="s">
        <v>113</v>
      </c>
      <c r="C139" s="603"/>
      <c r="D139" s="20"/>
      <c r="E139" s="19"/>
      <c r="F139" s="20"/>
      <c r="G139" s="19"/>
      <c r="H139" s="20"/>
      <c r="I139" s="55"/>
      <c r="J139" s="20"/>
      <c r="K139" s="55"/>
      <c r="L139" s="20"/>
      <c r="M139" s="55"/>
      <c r="N139" s="20"/>
      <c r="O139" s="55"/>
      <c r="P139" s="20"/>
      <c r="Q139" s="55"/>
      <c r="R139" s="20"/>
      <c r="S139" s="57"/>
      <c r="T139" s="20"/>
      <c r="U139" s="61"/>
      <c r="V139" s="63"/>
      <c r="W139" s="61"/>
      <c r="X139" s="63"/>
      <c r="Y139" s="61"/>
      <c r="Z139" s="732"/>
      <c r="AA139" s="770"/>
      <c r="AB139" s="891"/>
      <c r="AC139" s="195"/>
      <c r="AD139" s="197"/>
      <c r="AE139" s="196"/>
      <c r="AF139" s="197"/>
      <c r="AG139" s="196"/>
      <c r="AH139" s="197"/>
      <c r="AI139" s="196"/>
      <c r="AJ139" s="200"/>
      <c r="AK139" s="197"/>
      <c r="AL139" s="196"/>
      <c r="AM139" s="114"/>
      <c r="AN139" s="600"/>
      <c r="AO139" s="101"/>
      <c r="AP139" s="5"/>
      <c r="AQ139" s="2"/>
    </row>
    <row r="140" spans="1:130" ht="56.4" customHeight="1" thickTop="1" thickBot="1" x14ac:dyDescent="0.35">
      <c r="A140" s="425"/>
      <c r="B140" s="598" t="s">
        <v>2</v>
      </c>
      <c r="C140" s="576" t="s">
        <v>3</v>
      </c>
      <c r="D140" s="610" t="s">
        <v>140</v>
      </c>
      <c r="E140" s="106" t="s">
        <v>3</v>
      </c>
      <c r="F140" s="47" t="s">
        <v>141</v>
      </c>
      <c r="G140" s="106" t="s">
        <v>3</v>
      </c>
      <c r="H140" s="658" t="s">
        <v>142</v>
      </c>
      <c r="I140" s="106" t="s">
        <v>3</v>
      </c>
      <c r="J140" s="658" t="s">
        <v>143</v>
      </c>
      <c r="K140" s="106" t="s">
        <v>3</v>
      </c>
      <c r="L140" s="828" t="s">
        <v>144</v>
      </c>
      <c r="M140" s="106" t="s">
        <v>3</v>
      </c>
      <c r="N140" s="828" t="s">
        <v>145</v>
      </c>
      <c r="O140" s="106" t="s">
        <v>3</v>
      </c>
      <c r="P140" s="107" t="s">
        <v>1</v>
      </c>
      <c r="Q140" s="106" t="s">
        <v>3</v>
      </c>
      <c r="R140" s="107" t="s">
        <v>1</v>
      </c>
      <c r="S140" s="105" t="s">
        <v>3</v>
      </c>
      <c r="T140" s="108" t="s">
        <v>1</v>
      </c>
      <c r="U140" s="105" t="s">
        <v>3</v>
      </c>
      <c r="V140" s="108" t="s">
        <v>1</v>
      </c>
      <c r="W140" s="105" t="s">
        <v>3</v>
      </c>
      <c r="X140" s="771" t="s">
        <v>1</v>
      </c>
      <c r="Y140" s="105" t="s">
        <v>3</v>
      </c>
      <c r="Z140" s="771" t="s">
        <v>1</v>
      </c>
      <c r="AA140" s="766" t="s">
        <v>125</v>
      </c>
      <c r="AB140" s="121" t="s">
        <v>4</v>
      </c>
      <c r="AC140" s="124" t="s">
        <v>5</v>
      </c>
      <c r="AD140" s="125" t="s">
        <v>6</v>
      </c>
      <c r="AE140" s="187" t="s">
        <v>7</v>
      </c>
      <c r="AF140" s="125" t="s">
        <v>8</v>
      </c>
      <c r="AG140" s="187" t="s">
        <v>9</v>
      </c>
      <c r="AH140" s="125" t="s">
        <v>10</v>
      </c>
      <c r="AI140" s="188" t="s">
        <v>11</v>
      </c>
      <c r="AJ140" s="189" t="s">
        <v>12</v>
      </c>
      <c r="AK140" s="190" t="s">
        <v>13</v>
      </c>
      <c r="AL140" s="105" t="s">
        <v>14</v>
      </c>
      <c r="AM140" s="475" t="s">
        <v>15</v>
      </c>
      <c r="AN140" s="109" t="s">
        <v>16</v>
      </c>
      <c r="AO140" s="101"/>
      <c r="AP140" s="5"/>
      <c r="AQ140" s="2"/>
    </row>
    <row r="141" spans="1:130" s="238" customFormat="1" ht="13.95" customHeight="1" thickTop="1" x14ac:dyDescent="0.25">
      <c r="A141" s="425"/>
      <c r="B141" s="327" t="s">
        <v>93</v>
      </c>
      <c r="C141" s="208">
        <v>53</v>
      </c>
      <c r="D141" s="209">
        <v>10</v>
      </c>
      <c r="E141" s="208" t="s">
        <v>17</v>
      </c>
      <c r="F141" s="209">
        <v>0</v>
      </c>
      <c r="G141" s="208"/>
      <c r="H141" s="209"/>
      <c r="I141" s="212"/>
      <c r="J141" s="227"/>
      <c r="K141" s="212"/>
      <c r="L141" s="227"/>
      <c r="M141" s="212"/>
      <c r="N141" s="227"/>
      <c r="O141" s="212"/>
      <c r="P141" s="227"/>
      <c r="Q141" s="212"/>
      <c r="R141" s="227"/>
      <c r="S141" s="208"/>
      <c r="T141" s="227"/>
      <c r="U141" s="208"/>
      <c r="V141" s="227"/>
      <c r="W141" s="208"/>
      <c r="X141" s="241"/>
      <c r="Y141" s="208"/>
      <c r="Z141" s="707"/>
      <c r="AA141" s="761"/>
      <c r="AB141" s="891">
        <f t="shared" si="8"/>
        <v>10</v>
      </c>
      <c r="AC141" s="229"/>
      <c r="AD141" s="230"/>
      <c r="AE141" s="231"/>
      <c r="AF141" s="230"/>
      <c r="AG141" s="243"/>
      <c r="AH141" s="419"/>
      <c r="AI141" s="321"/>
      <c r="AJ141" s="311"/>
      <c r="AK141" s="307"/>
      <c r="AL141" s="231"/>
      <c r="AM141" s="381"/>
      <c r="AN141" s="235"/>
      <c r="AO141" s="236"/>
      <c r="AP141" s="348"/>
      <c r="AQ141" s="237"/>
    </row>
    <row r="142" spans="1:130" s="226" customFormat="1" ht="13.8" x14ac:dyDescent="0.25">
      <c r="A142" s="337"/>
      <c r="B142" s="654" t="s">
        <v>1</v>
      </c>
      <c r="C142" s="656"/>
      <c r="D142" s="217"/>
      <c r="E142" s="822"/>
      <c r="F142" s="220"/>
      <c r="G142" s="221"/>
      <c r="H142" s="263"/>
      <c r="I142" s="221"/>
      <c r="J142" s="263"/>
      <c r="K142" s="221"/>
      <c r="L142" s="263"/>
      <c r="M142" s="221"/>
      <c r="N142" s="263"/>
      <c r="O142" s="221"/>
      <c r="P142" s="263"/>
      <c r="Q142" s="221"/>
      <c r="R142" s="220"/>
      <c r="S142" s="310"/>
      <c r="T142" s="220"/>
      <c r="U142" s="215"/>
      <c r="V142" s="263"/>
      <c r="W142" s="215"/>
      <c r="X142" s="263"/>
      <c r="Y142" s="215"/>
      <c r="Z142" s="709"/>
      <c r="AA142" s="759"/>
      <c r="AB142" s="228"/>
      <c r="AC142" s="303"/>
      <c r="AD142" s="813"/>
      <c r="AE142" s="303"/>
      <c r="AF142" s="813"/>
      <c r="AG142" s="303"/>
      <c r="AH142" s="813"/>
      <c r="AI142" s="311"/>
      <c r="AJ142" s="267"/>
      <c r="AK142" s="307"/>
      <c r="AL142" s="813"/>
      <c r="AM142" s="381"/>
      <c r="AN142" s="643"/>
      <c r="AO142" s="362"/>
      <c r="AP142" s="342"/>
      <c r="AQ142" s="260"/>
    </row>
    <row r="143" spans="1:130" s="226" customFormat="1" thickBot="1" x14ac:dyDescent="0.3">
      <c r="A143" s="337"/>
      <c r="B143" s="645"/>
      <c r="C143" s="657"/>
      <c r="D143" s="224"/>
      <c r="E143" s="601"/>
      <c r="F143" s="224"/>
      <c r="G143" s="601"/>
      <c r="H143" s="224"/>
      <c r="I143" s="215"/>
      <c r="J143" s="224"/>
      <c r="K143" s="215"/>
      <c r="L143" s="224"/>
      <c r="M143" s="215"/>
      <c r="N143" s="224"/>
      <c r="O143" s="215"/>
      <c r="P143" s="214"/>
      <c r="Q143" s="601"/>
      <c r="R143" s="214"/>
      <c r="S143" s="601"/>
      <c r="T143" s="214"/>
      <c r="U143" s="601"/>
      <c r="V143" s="601"/>
      <c r="W143" s="601"/>
      <c r="X143" s="601"/>
      <c r="Y143" s="601"/>
      <c r="Z143" s="601"/>
      <c r="AA143" s="899"/>
      <c r="AB143" s="481"/>
      <c r="AC143" s="321"/>
      <c r="AD143" s="321"/>
      <c r="AE143" s="321"/>
      <c r="AF143" s="321"/>
      <c r="AG143" s="321"/>
      <c r="AH143" s="321"/>
      <c r="AI143" s="321"/>
      <c r="AJ143" s="321"/>
      <c r="AK143" s="321"/>
      <c r="AL143" s="321"/>
      <c r="AM143" s="601"/>
      <c r="AN143" s="602"/>
      <c r="AO143" s="362"/>
      <c r="AP143" s="342"/>
      <c r="AQ143" s="260"/>
    </row>
    <row r="144" spans="1:130" ht="19.2" customHeight="1" thickBot="1" x14ac:dyDescent="0.35">
      <c r="A144" s="441"/>
      <c r="B144" s="560"/>
      <c r="C144" s="202"/>
      <c r="D144" s="644"/>
      <c r="P144" s="5"/>
      <c r="Q144" s="5"/>
      <c r="R144" s="5"/>
      <c r="S144" s="5"/>
      <c r="T144" s="5"/>
      <c r="U144" s="25"/>
      <c r="V144" s="5"/>
      <c r="W144" s="25"/>
      <c r="X144" s="5"/>
      <c r="Y144" s="25"/>
      <c r="Z144" s="5"/>
      <c r="AB144" s="34"/>
      <c r="AC144" s="48"/>
      <c r="AD144" s="34"/>
      <c r="AE144" s="34"/>
      <c r="AF144" s="34"/>
      <c r="AG144" s="34"/>
      <c r="AH144" s="34"/>
      <c r="AI144" s="35"/>
      <c r="AJ144" s="34"/>
      <c r="AK144" s="34"/>
      <c r="AL144" s="34"/>
      <c r="AM144" s="5"/>
      <c r="AN144" s="33"/>
      <c r="AO144" s="101"/>
      <c r="AP144" s="5"/>
      <c r="AQ144" s="2"/>
    </row>
    <row r="145" spans="1:43" ht="67.2" customHeight="1" thickTop="1" thickBot="1" x14ac:dyDescent="0.35">
      <c r="A145" s="443"/>
      <c r="B145" s="438" t="s">
        <v>72</v>
      </c>
      <c r="C145" s="26" t="s">
        <v>3</v>
      </c>
      <c r="D145" s="827" t="s">
        <v>146</v>
      </c>
      <c r="E145" s="26" t="s">
        <v>3</v>
      </c>
      <c r="F145" s="771" t="s">
        <v>147</v>
      </c>
      <c r="G145" s="26" t="s">
        <v>3</v>
      </c>
      <c r="H145" s="139" t="s">
        <v>1</v>
      </c>
      <c r="I145" s="201" t="s">
        <v>4</v>
      </c>
      <c r="J145" s="124" t="s">
        <v>148</v>
      </c>
      <c r="K145" s="125" t="s">
        <v>64</v>
      </c>
      <c r="L145" s="124" t="s">
        <v>148</v>
      </c>
      <c r="M145" s="125" t="s">
        <v>65</v>
      </c>
      <c r="N145" s="785" t="s">
        <v>131</v>
      </c>
      <c r="O145" s="127" t="s">
        <v>16</v>
      </c>
      <c r="P145" s="160"/>
      <c r="Q145" s="160"/>
      <c r="R145" s="160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66"/>
      <c r="AE145" s="166"/>
      <c r="AF145" s="158"/>
      <c r="AG145" s="2"/>
      <c r="AH145" s="2"/>
      <c r="AI145"/>
      <c r="AJ145"/>
      <c r="AL145"/>
      <c r="AM145" s="44"/>
      <c r="AN145"/>
    </row>
    <row r="146" spans="1:43" ht="15.6" customHeight="1" thickTop="1" thickBot="1" x14ac:dyDescent="0.35">
      <c r="A146" s="444"/>
      <c r="B146" s="439" t="s">
        <v>180</v>
      </c>
      <c r="C146" s="245">
        <v>71</v>
      </c>
      <c r="D146" s="783">
        <v>9.5</v>
      </c>
      <c r="E146" s="245"/>
      <c r="F146" s="211"/>
      <c r="G146" s="231"/>
      <c r="H146" s="823"/>
      <c r="I146" s="611"/>
      <c r="J146" s="528"/>
      <c r="K146" s="783"/>
      <c r="L146" s="784"/>
      <c r="M146" s="783"/>
      <c r="N146" s="207"/>
      <c r="O146" s="824"/>
      <c r="P146" s="160"/>
      <c r="Q146" s="160"/>
      <c r="R146" s="160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66"/>
      <c r="AE146" s="166"/>
      <c r="AF146" s="157"/>
      <c r="AG146" s="32"/>
      <c r="AH146" s="32"/>
      <c r="AI146" s="30"/>
      <c r="AJ146" s="30"/>
      <c r="AL146"/>
      <c r="AM146" s="44"/>
      <c r="AN146"/>
    </row>
    <row r="147" spans="1:43" s="30" customFormat="1" ht="16.8" thickTop="1" thickBot="1" x14ac:dyDescent="0.35">
      <c r="A147" s="441"/>
      <c r="B147" s="327" t="s">
        <v>106</v>
      </c>
      <c r="C147" s="208">
        <v>71</v>
      </c>
      <c r="D147" s="209">
        <v>9.5</v>
      </c>
      <c r="E147" s="208"/>
      <c r="F147" s="210"/>
      <c r="G147" s="208"/>
      <c r="H147" s="211"/>
      <c r="I147" s="611"/>
      <c r="J147" s="212"/>
      <c r="K147" s="209"/>
      <c r="L147" s="212"/>
      <c r="M147" s="209"/>
      <c r="N147" s="207"/>
      <c r="O147" s="213"/>
      <c r="P147" s="161"/>
      <c r="Q147" s="160"/>
      <c r="R147" s="160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66"/>
      <c r="AE147" s="166"/>
      <c r="AF147" s="168"/>
      <c r="AP147" s="805"/>
    </row>
    <row r="148" spans="1:43" s="30" customFormat="1" ht="16.8" thickTop="1" thickBot="1" x14ac:dyDescent="0.35">
      <c r="A148" s="441"/>
      <c r="B148" s="327" t="s">
        <v>107</v>
      </c>
      <c r="C148" s="208">
        <v>70</v>
      </c>
      <c r="D148" s="209">
        <v>8</v>
      </c>
      <c r="E148" s="208"/>
      <c r="F148" s="210"/>
      <c r="G148" s="208"/>
      <c r="H148" s="211"/>
      <c r="I148" s="611"/>
      <c r="J148" s="212"/>
      <c r="K148" s="214"/>
      <c r="L148" s="215"/>
      <c r="M148" s="214"/>
      <c r="N148" s="207"/>
      <c r="O148" s="213"/>
      <c r="P148" s="160"/>
      <c r="Q148" s="162"/>
      <c r="R148" s="162"/>
      <c r="S148" s="158"/>
      <c r="T148" s="158"/>
      <c r="U148" s="158"/>
      <c r="V148" s="191"/>
      <c r="W148" s="158"/>
      <c r="X148" s="158"/>
      <c r="Y148" s="158"/>
      <c r="Z148" s="158"/>
      <c r="AA148" s="158"/>
      <c r="AB148" s="157"/>
      <c r="AC148" s="158"/>
      <c r="AD148" s="164"/>
      <c r="AE148" s="164"/>
      <c r="AF148" s="168"/>
      <c r="AP148" s="805"/>
    </row>
    <row r="149" spans="1:43" s="30" customFormat="1" ht="16.8" thickTop="1" thickBot="1" x14ac:dyDescent="0.35">
      <c r="A149" s="441"/>
      <c r="B149" s="327" t="s">
        <v>1</v>
      </c>
      <c r="C149" s="208"/>
      <c r="D149" s="209"/>
      <c r="E149" s="208"/>
      <c r="F149" s="210"/>
      <c r="G149" s="208"/>
      <c r="H149" s="211"/>
      <c r="I149" s="611"/>
      <c r="J149" s="212"/>
      <c r="K149" s="214"/>
      <c r="L149" s="215"/>
      <c r="M149" s="214"/>
      <c r="N149" s="207"/>
      <c r="O149" s="213"/>
      <c r="P149" s="163"/>
      <c r="Q149" s="164"/>
      <c r="R149" s="164"/>
      <c r="S149" s="158"/>
      <c r="T149" s="158"/>
      <c r="U149" s="158"/>
      <c r="V149" s="191"/>
      <c r="W149" s="158"/>
      <c r="X149" s="158"/>
      <c r="Y149" s="158"/>
      <c r="Z149" s="158"/>
      <c r="AA149" s="158"/>
      <c r="AB149" s="170"/>
      <c r="AC149" s="158"/>
      <c r="AD149" s="164"/>
      <c r="AE149" s="164"/>
      <c r="AF149" s="168"/>
      <c r="AP149" s="805"/>
    </row>
    <row r="150" spans="1:43" s="30" customFormat="1" ht="16.8" thickTop="1" thickBot="1" x14ac:dyDescent="0.35">
      <c r="A150" s="441"/>
      <c r="B150" s="327" t="s">
        <v>1</v>
      </c>
      <c r="C150" s="208"/>
      <c r="D150" s="209"/>
      <c r="E150" s="208"/>
      <c r="F150" s="210"/>
      <c r="G150" s="208"/>
      <c r="H150" s="211"/>
      <c r="I150" s="611"/>
      <c r="J150" s="212"/>
      <c r="K150" s="217"/>
      <c r="L150" s="218"/>
      <c r="M150" s="214"/>
      <c r="N150" s="207"/>
      <c r="O150" s="219"/>
      <c r="P150" s="5"/>
      <c r="Q150" s="165"/>
      <c r="R150" s="159"/>
      <c r="S150" s="159"/>
      <c r="T150" s="192"/>
      <c r="U150" s="192"/>
      <c r="V150" s="192"/>
      <c r="W150" s="192"/>
      <c r="X150" s="192"/>
      <c r="Y150" s="157"/>
      <c r="Z150" s="157"/>
      <c r="AA150" s="157"/>
      <c r="AB150" s="157"/>
      <c r="AC150" s="170"/>
      <c r="AD150" s="157"/>
      <c r="AE150" s="166"/>
      <c r="AF150" s="166"/>
      <c r="AG150" s="169"/>
      <c r="AH150"/>
      <c r="AI150"/>
      <c r="AJ150"/>
      <c r="AP150" s="805"/>
    </row>
    <row r="151" spans="1:43" s="30" customFormat="1" ht="16.8" thickTop="1" thickBot="1" x14ac:dyDescent="0.35">
      <c r="A151" s="441"/>
      <c r="B151" s="327" t="s">
        <v>1</v>
      </c>
      <c r="C151" s="208"/>
      <c r="D151" s="209"/>
      <c r="E151" s="208"/>
      <c r="F151" s="209"/>
      <c r="G151" s="208"/>
      <c r="H151" s="211"/>
      <c r="I151" s="611"/>
      <c r="J151" s="215"/>
      <c r="K151" s="220"/>
      <c r="L151" s="221"/>
      <c r="M151" s="217"/>
      <c r="N151" s="207"/>
      <c r="O151" s="219"/>
      <c r="P151" s="11"/>
      <c r="Q151" s="167"/>
      <c r="R151" s="159"/>
      <c r="S151" s="159"/>
      <c r="T151" s="192"/>
      <c r="U151" s="192"/>
      <c r="V151" s="192"/>
      <c r="W151" s="157"/>
      <c r="X151" s="192"/>
      <c r="Y151" s="157"/>
      <c r="Z151" s="157"/>
      <c r="AA151" s="157"/>
      <c r="AB151" s="157"/>
      <c r="AC151" s="170"/>
      <c r="AD151" s="157"/>
      <c r="AE151" s="166"/>
      <c r="AF151" s="166"/>
      <c r="AG151" s="169"/>
      <c r="AH151"/>
      <c r="AI151"/>
      <c r="AJ151"/>
      <c r="AP151" s="805"/>
    </row>
    <row r="152" spans="1:43" s="30" customFormat="1" ht="16.8" thickTop="1" thickBot="1" x14ac:dyDescent="0.35">
      <c r="A152" s="441"/>
      <c r="B152" s="341"/>
      <c r="C152" s="222"/>
      <c r="D152" s="214"/>
      <c r="E152" s="222"/>
      <c r="F152" s="214"/>
      <c r="G152" s="222"/>
      <c r="H152" s="214"/>
      <c r="I152" s="215"/>
      <c r="J152" s="215"/>
      <c r="K152" s="220"/>
      <c r="L152" s="221"/>
      <c r="M152" s="214"/>
      <c r="N152" s="216"/>
      <c r="O152" s="219"/>
      <c r="P152" s="25"/>
      <c r="Q152" s="156"/>
      <c r="R152" s="156"/>
      <c r="S152" s="168"/>
      <c r="T152" s="170"/>
      <c r="U152" s="170"/>
      <c r="V152" s="170"/>
      <c r="W152" s="170"/>
      <c r="X152" s="170"/>
      <c r="Y152" s="170"/>
      <c r="Z152" s="170"/>
      <c r="AA152" s="170"/>
      <c r="AB152" s="170"/>
      <c r="AC152" s="170"/>
      <c r="AD152" s="170"/>
      <c r="AE152" s="168"/>
      <c r="AF152" s="168"/>
      <c r="AG152" s="168"/>
      <c r="AP152" s="805"/>
    </row>
    <row r="153" spans="1:43" s="30" customFormat="1" ht="15" thickTop="1" x14ac:dyDescent="0.3">
      <c r="A153" s="441"/>
      <c r="B153" s="341"/>
      <c r="C153" s="223"/>
      <c r="D153" s="214"/>
      <c r="E153" s="215"/>
      <c r="F153" s="224"/>
      <c r="G153" s="215"/>
      <c r="H153" s="214"/>
      <c r="I153" s="215"/>
      <c r="J153" s="218"/>
      <c r="K153" s="214"/>
      <c r="L153" s="215"/>
      <c r="M153" s="214"/>
      <c r="N153" s="216"/>
      <c r="O153" s="2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C153" s="40"/>
      <c r="AD153" s="40"/>
      <c r="AE153" s="40"/>
      <c r="AF153" s="40"/>
      <c r="AG153" s="40"/>
      <c r="AH153" s="40"/>
      <c r="AI153" s="40"/>
      <c r="AJ153" s="40"/>
      <c r="AP153" s="805"/>
    </row>
    <row r="154" spans="1:43" ht="15" thickBot="1" x14ac:dyDescent="0.35">
      <c r="A154" s="444"/>
      <c r="J154" s="123"/>
      <c r="K154" s="65"/>
      <c r="L154" s="123"/>
      <c r="M154" s="5"/>
      <c r="N154" s="5"/>
      <c r="O154" s="6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48"/>
      <c r="AC154" s="36"/>
      <c r="AD154" s="36"/>
      <c r="AE154" s="36"/>
      <c r="AF154" s="36"/>
      <c r="AG154" s="36"/>
      <c r="AH154" s="36"/>
      <c r="AI154" s="36"/>
      <c r="AJ154" s="193"/>
      <c r="AK154"/>
    </row>
    <row r="155" spans="1:43" ht="18.600000000000001" thickTop="1" thickBot="1" x14ac:dyDescent="0.5">
      <c r="A155" s="444"/>
      <c r="B155" s="51" t="s">
        <v>84</v>
      </c>
      <c r="C155" s="76" t="s">
        <v>116</v>
      </c>
      <c r="D155" s="74" t="s">
        <v>86</v>
      </c>
      <c r="E155" s="79" t="s">
        <v>87</v>
      </c>
      <c r="F155" s="74" t="s">
        <v>88</v>
      </c>
      <c r="G155" s="79" t="s">
        <v>117</v>
      </c>
      <c r="H155" s="50" t="s">
        <v>79</v>
      </c>
      <c r="I155" s="637" t="s">
        <v>82</v>
      </c>
      <c r="J155" s="586" t="s">
        <v>83</v>
      </c>
      <c r="K155" s="58"/>
      <c r="L155" s="129"/>
      <c r="M155" s="11"/>
      <c r="N155" s="11"/>
      <c r="O155" s="11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48"/>
      <c r="AC155" s="36"/>
      <c r="AD155" s="36"/>
      <c r="AE155" s="36"/>
      <c r="AF155" s="36"/>
      <c r="AG155" s="36"/>
      <c r="AH155" s="36"/>
      <c r="AI155" s="36"/>
      <c r="AJ155" s="193"/>
      <c r="AK155"/>
    </row>
    <row r="156" spans="1:43" s="30" customFormat="1" ht="16.2" thickTop="1" x14ac:dyDescent="0.3">
      <c r="A156" s="444"/>
      <c r="B156" s="434" t="s">
        <v>161</v>
      </c>
      <c r="C156" s="77"/>
      <c r="D156" s="496">
        <f t="shared" ref="D156:D172" si="9">SUM(AB31)</f>
        <v>9</v>
      </c>
      <c r="E156" s="67">
        <f>SUM(AB62)</f>
        <v>6</v>
      </c>
      <c r="F156" s="67"/>
      <c r="G156" s="80"/>
      <c r="H156" s="67"/>
      <c r="I156" s="638">
        <f>SUM(C156,D156,E156,F156,G156,H156)</f>
        <v>15</v>
      </c>
      <c r="J156" s="641"/>
      <c r="K156" s="826"/>
      <c r="L156" s="130"/>
      <c r="M156" s="25"/>
      <c r="N156" s="25"/>
      <c r="O156" s="25"/>
      <c r="P156" s="25"/>
      <c r="Q156" s="372" t="s">
        <v>68</v>
      </c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48"/>
      <c r="AC156" s="36"/>
      <c r="AD156" s="36"/>
      <c r="AE156" s="36"/>
      <c r="AF156" s="36"/>
      <c r="AG156" s="36"/>
      <c r="AH156" s="36"/>
      <c r="AI156" s="36"/>
      <c r="AJ156" s="193"/>
      <c r="AP156" s="805"/>
    </row>
    <row r="157" spans="1:43" s="30" customFormat="1" ht="15.6" x14ac:dyDescent="0.3">
      <c r="A157" s="444"/>
      <c r="B157" s="327" t="s">
        <v>154</v>
      </c>
      <c r="C157" s="77"/>
      <c r="D157" s="80">
        <f t="shared" si="9"/>
        <v>0</v>
      </c>
      <c r="E157" s="67">
        <f>SUM(AB63)</f>
        <v>0</v>
      </c>
      <c r="F157" s="67">
        <f>SUM(AB82)</f>
        <v>6</v>
      </c>
      <c r="G157" s="80"/>
      <c r="H157" s="67"/>
      <c r="I157" s="638">
        <f t="shared" ref="I157:I172" si="10">SUM(C157,D157,E157,F157,G157,H157)</f>
        <v>6</v>
      </c>
      <c r="J157" s="642"/>
      <c r="K157" s="70"/>
      <c r="L157" s="130"/>
      <c r="M157" s="25"/>
      <c r="N157" s="25"/>
      <c r="O157" s="25"/>
      <c r="P157" s="25"/>
      <c r="Q157" s="372" t="s">
        <v>69</v>
      </c>
      <c r="R157" s="25"/>
      <c r="S157" s="25"/>
      <c r="T157" s="25"/>
      <c r="U157" s="25"/>
      <c r="V157" s="25"/>
      <c r="W157" s="25"/>
      <c r="X157" s="25"/>
      <c r="Y157" s="25"/>
      <c r="AB157" s="48"/>
      <c r="AC157" s="48"/>
      <c r="AD157" s="48"/>
      <c r="AE157" s="48"/>
      <c r="AF157" s="48"/>
      <c r="AG157" s="48"/>
      <c r="AH157" s="48"/>
      <c r="AI157" s="48"/>
      <c r="AJ157" s="48"/>
      <c r="AK157" s="40"/>
      <c r="AL157" s="40"/>
      <c r="AP157" s="805"/>
    </row>
    <row r="158" spans="1:43" s="30" customFormat="1" ht="15.6" x14ac:dyDescent="0.3">
      <c r="A158" s="444"/>
      <c r="B158" s="327" t="s">
        <v>95</v>
      </c>
      <c r="C158" s="77"/>
      <c r="D158" s="80">
        <f t="shared" si="9"/>
        <v>16</v>
      </c>
      <c r="E158" s="67">
        <f>SUM(AB64)</f>
        <v>20</v>
      </c>
      <c r="F158" s="67">
        <f>SUM(AB83)</f>
        <v>0</v>
      </c>
      <c r="G158" s="80"/>
      <c r="H158" s="67"/>
      <c r="I158" s="638">
        <f t="shared" si="10"/>
        <v>36</v>
      </c>
      <c r="J158" s="639"/>
      <c r="K158" s="70"/>
      <c r="L158" s="130"/>
      <c r="M158" s="25"/>
      <c r="N158" s="25"/>
      <c r="O158" s="25"/>
      <c r="P158" s="25"/>
      <c r="Q158" s="777" t="s">
        <v>129</v>
      </c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48"/>
      <c r="AC158" s="48"/>
      <c r="AD158" s="48"/>
      <c r="AE158" s="48"/>
      <c r="AF158" s="48"/>
      <c r="AG158" s="48"/>
      <c r="AH158" s="48"/>
      <c r="AI158" s="48"/>
      <c r="AJ158" s="48"/>
      <c r="AK158" s="102"/>
      <c r="AL158" s="48"/>
      <c r="AM158" s="32"/>
      <c r="AN158" s="44"/>
      <c r="AO158" s="32"/>
      <c r="AP158" s="25"/>
      <c r="AQ158" s="32"/>
    </row>
    <row r="159" spans="1:43" s="30" customFormat="1" ht="15.6" x14ac:dyDescent="0.3">
      <c r="A159" s="444"/>
      <c r="B159" s="327" t="s">
        <v>151</v>
      </c>
      <c r="C159" s="77">
        <f>SUM(AB14)</f>
        <v>0</v>
      </c>
      <c r="D159" s="80">
        <f t="shared" si="9"/>
        <v>7</v>
      </c>
      <c r="E159" s="67">
        <f>SUM(AB65)</f>
        <v>8</v>
      </c>
      <c r="F159" s="67"/>
      <c r="G159" s="80"/>
      <c r="H159" s="67"/>
      <c r="I159" s="638">
        <f t="shared" si="10"/>
        <v>15</v>
      </c>
      <c r="J159" s="639"/>
      <c r="K159" s="70"/>
      <c r="L159" s="130"/>
      <c r="M159" s="25"/>
      <c r="N159" s="25"/>
      <c r="O159" s="25"/>
      <c r="P159" s="25"/>
      <c r="Q159" s="372" t="s">
        <v>71</v>
      </c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48"/>
      <c r="AC159" s="48"/>
      <c r="AD159" s="48"/>
      <c r="AE159" s="48"/>
      <c r="AF159" s="48"/>
      <c r="AG159" s="48"/>
      <c r="AH159" s="48"/>
      <c r="AI159" s="48"/>
      <c r="AJ159" s="48"/>
      <c r="AK159" s="102"/>
      <c r="AL159" s="48"/>
      <c r="AM159" s="32"/>
      <c r="AN159" s="44"/>
      <c r="AO159" s="32"/>
      <c r="AP159" s="25"/>
      <c r="AQ159" s="32"/>
    </row>
    <row r="160" spans="1:43" s="30" customFormat="1" ht="15.6" x14ac:dyDescent="0.3">
      <c r="A160" s="444"/>
      <c r="B160" s="341" t="s">
        <v>96</v>
      </c>
      <c r="C160" s="77">
        <f>SUM(AB15)</f>
        <v>10</v>
      </c>
      <c r="D160" s="80">
        <f t="shared" si="9"/>
        <v>10</v>
      </c>
      <c r="E160" s="67">
        <f t="shared" ref="E160:E172" si="11">SUM(AB66)</f>
        <v>9</v>
      </c>
      <c r="F160" s="67">
        <f>SUM(AB84)</f>
        <v>18</v>
      </c>
      <c r="G160" s="80"/>
      <c r="H160" s="67"/>
      <c r="I160" s="638">
        <f t="shared" si="10"/>
        <v>47</v>
      </c>
      <c r="J160" s="639"/>
      <c r="K160" s="70"/>
      <c r="L160" s="130"/>
      <c r="M160" s="25"/>
      <c r="N160" s="25"/>
      <c r="O160" s="25"/>
      <c r="P160" s="25"/>
      <c r="Q160" s="777" t="s">
        <v>128</v>
      </c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48"/>
      <c r="AC160" s="48"/>
      <c r="AD160" s="48"/>
      <c r="AE160" s="48"/>
      <c r="AF160" s="48"/>
      <c r="AG160" s="48"/>
      <c r="AH160" s="48"/>
      <c r="AI160" s="48"/>
      <c r="AJ160" s="48"/>
      <c r="AK160" s="102"/>
      <c r="AL160" s="48"/>
      <c r="AM160" s="32"/>
      <c r="AN160" s="44"/>
      <c r="AO160" s="32"/>
      <c r="AP160" s="25"/>
      <c r="AQ160" s="32"/>
    </row>
    <row r="161" spans="1:43" s="30" customFormat="1" ht="15.6" x14ac:dyDescent="0.3">
      <c r="A161" s="445"/>
      <c r="B161" s="341" t="s">
        <v>103</v>
      </c>
      <c r="C161" s="77">
        <f>SUM(AB16)</f>
        <v>0</v>
      </c>
      <c r="D161" s="80">
        <f t="shared" si="9"/>
        <v>1</v>
      </c>
      <c r="E161" s="67">
        <f t="shared" si="11"/>
        <v>0</v>
      </c>
      <c r="F161" s="67"/>
      <c r="G161" s="80"/>
      <c r="H161" s="67"/>
      <c r="I161" s="638">
        <f t="shared" si="10"/>
        <v>1</v>
      </c>
      <c r="J161" s="639"/>
      <c r="K161" s="70"/>
      <c r="L161" s="130"/>
      <c r="M161" s="25"/>
      <c r="N161" s="25"/>
      <c r="O161" s="25"/>
      <c r="P161" s="25"/>
      <c r="Q161" s="778" t="s">
        <v>139</v>
      </c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48"/>
      <c r="AC161" s="48"/>
      <c r="AD161" s="48"/>
      <c r="AE161" s="48"/>
      <c r="AF161" s="48"/>
      <c r="AG161" s="48"/>
      <c r="AH161" s="48"/>
      <c r="AI161" s="48"/>
      <c r="AJ161" s="48"/>
      <c r="AK161" s="102"/>
      <c r="AL161" s="48"/>
      <c r="AM161" s="32"/>
      <c r="AN161" s="44"/>
      <c r="AO161" s="32"/>
      <c r="AP161" s="25"/>
      <c r="AQ161" s="32"/>
    </row>
    <row r="162" spans="1:43" s="30" customFormat="1" ht="15.6" x14ac:dyDescent="0.3">
      <c r="A162" s="445"/>
      <c r="B162" s="341" t="s">
        <v>97</v>
      </c>
      <c r="C162" s="78"/>
      <c r="D162" s="80">
        <f t="shared" si="9"/>
        <v>1</v>
      </c>
      <c r="E162" s="67">
        <f t="shared" si="11"/>
        <v>1</v>
      </c>
      <c r="F162" s="67"/>
      <c r="G162" s="80"/>
      <c r="H162" s="67"/>
      <c r="I162" s="638">
        <f t="shared" si="10"/>
        <v>2</v>
      </c>
      <c r="J162" s="639"/>
      <c r="K162" s="70"/>
      <c r="L162" s="130"/>
      <c r="M162" s="25"/>
      <c r="N162" s="25"/>
      <c r="O162" s="25"/>
      <c r="P162" s="5"/>
      <c r="Q162" s="779" t="s">
        <v>138</v>
      </c>
      <c r="R162" s="5"/>
      <c r="S162" s="5"/>
      <c r="T162" s="5"/>
      <c r="U162" s="25"/>
      <c r="V162" s="5"/>
      <c r="W162" s="25"/>
      <c r="X162" s="5"/>
      <c r="Y162" s="25"/>
      <c r="Z162" s="5"/>
      <c r="AA162" s="5"/>
      <c r="AB162" s="34"/>
      <c r="AC162" s="48"/>
      <c r="AD162" s="35"/>
      <c r="AE162" s="35"/>
      <c r="AF162" s="35"/>
      <c r="AG162" s="34"/>
      <c r="AH162" s="34"/>
      <c r="AI162" s="35"/>
      <c r="AJ162" s="34"/>
      <c r="AK162" s="102"/>
      <c r="AL162" s="48"/>
      <c r="AM162" s="32"/>
      <c r="AN162" s="44"/>
      <c r="AO162" s="32"/>
      <c r="AP162" s="25"/>
      <c r="AQ162" s="32"/>
    </row>
    <row r="163" spans="1:43" s="30" customFormat="1" x14ac:dyDescent="0.3">
      <c r="A163" s="445"/>
      <c r="B163" s="341" t="s">
        <v>150</v>
      </c>
      <c r="C163" s="77">
        <f>SUM(AB17)</f>
        <v>19</v>
      </c>
      <c r="D163" s="80">
        <f t="shared" si="9"/>
        <v>3</v>
      </c>
      <c r="E163" s="67">
        <f t="shared" si="11"/>
        <v>13</v>
      </c>
      <c r="F163" s="67"/>
      <c r="G163" s="80"/>
      <c r="H163" s="72"/>
      <c r="I163" s="638">
        <f t="shared" si="10"/>
        <v>35</v>
      </c>
      <c r="J163" s="639"/>
      <c r="K163" s="70"/>
      <c r="L163" s="130"/>
      <c r="M163" s="25"/>
      <c r="N163" s="25"/>
      <c r="O163" s="25"/>
      <c r="P163" s="11"/>
      <c r="Q163" s="11"/>
      <c r="R163" s="11"/>
      <c r="S163" s="11"/>
      <c r="T163" s="11"/>
      <c r="U163" s="33"/>
      <c r="V163" s="11"/>
      <c r="W163" s="33"/>
      <c r="X163" s="11"/>
      <c r="Y163" s="33"/>
      <c r="Z163" s="11"/>
      <c r="AA163" s="11"/>
      <c r="AB163" s="102"/>
      <c r="AC163" s="48"/>
      <c r="AD163" s="10"/>
      <c r="AE163" s="10"/>
      <c r="AF163" s="10"/>
      <c r="AG163" s="10"/>
      <c r="AH163" s="194"/>
      <c r="AI163" s="176"/>
      <c r="AJ163" s="10"/>
      <c r="AK163" s="102"/>
      <c r="AL163" s="48"/>
      <c r="AM163" s="32"/>
      <c r="AN163" s="44"/>
      <c r="AO163" s="32"/>
      <c r="AP163" s="25"/>
      <c r="AQ163" s="32"/>
    </row>
    <row r="164" spans="1:43" s="30" customFormat="1" x14ac:dyDescent="0.3">
      <c r="A164" s="445"/>
      <c r="B164" s="341" t="s">
        <v>157</v>
      </c>
      <c r="C164" s="77">
        <f>SUM(AB18)</f>
        <v>0</v>
      </c>
      <c r="D164" s="80">
        <f t="shared" si="9"/>
        <v>15</v>
      </c>
      <c r="E164" s="67">
        <f t="shared" si="11"/>
        <v>16</v>
      </c>
      <c r="F164" s="67"/>
      <c r="G164" s="80"/>
      <c r="H164" s="72"/>
      <c r="I164" s="638">
        <f t="shared" si="10"/>
        <v>31</v>
      </c>
      <c r="J164" s="639"/>
      <c r="K164" s="206"/>
      <c r="L164" s="130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48"/>
      <c r="AC164" s="36"/>
      <c r="AD164" s="36"/>
      <c r="AE164" s="36"/>
      <c r="AF164" s="36"/>
      <c r="AG164" s="36"/>
      <c r="AH164" s="36"/>
      <c r="AI164" s="36"/>
      <c r="AJ164" s="193"/>
      <c r="AK164" s="102"/>
      <c r="AL164" s="48"/>
      <c r="AM164" s="32"/>
      <c r="AN164" s="44"/>
      <c r="AO164" s="32"/>
      <c r="AP164" s="25"/>
      <c r="AQ164" s="32"/>
    </row>
    <row r="165" spans="1:43" s="30" customFormat="1" x14ac:dyDescent="0.3">
      <c r="A165" s="445"/>
      <c r="B165" s="341" t="s">
        <v>155</v>
      </c>
      <c r="C165" s="78"/>
      <c r="D165" s="80">
        <f t="shared" si="9"/>
        <v>5</v>
      </c>
      <c r="E165" s="67">
        <f t="shared" si="11"/>
        <v>0</v>
      </c>
      <c r="F165" s="67"/>
      <c r="G165" s="80"/>
      <c r="H165" s="67"/>
      <c r="I165" s="638">
        <f t="shared" si="10"/>
        <v>5</v>
      </c>
      <c r="J165" s="639"/>
      <c r="K165" s="70"/>
      <c r="L165" s="130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48"/>
      <c r="AC165" s="36"/>
      <c r="AD165" s="36"/>
      <c r="AE165" s="36"/>
      <c r="AF165" s="36"/>
      <c r="AG165" s="36"/>
      <c r="AH165" s="36"/>
      <c r="AI165" s="36"/>
      <c r="AJ165" s="193"/>
      <c r="AK165" s="102"/>
      <c r="AL165" s="48"/>
      <c r="AM165" s="32"/>
      <c r="AN165" s="44"/>
      <c r="AO165" s="32"/>
      <c r="AP165" s="25"/>
      <c r="AQ165" s="32"/>
    </row>
    <row r="166" spans="1:43" s="30" customFormat="1" x14ac:dyDescent="0.3">
      <c r="A166" s="445"/>
      <c r="B166" s="327" t="s">
        <v>156</v>
      </c>
      <c r="C166" s="78"/>
      <c r="D166" s="80">
        <f t="shared" si="9"/>
        <v>0</v>
      </c>
      <c r="E166" s="67">
        <f t="shared" si="11"/>
        <v>0</v>
      </c>
      <c r="F166" s="714"/>
      <c r="G166" s="80"/>
      <c r="H166" s="67"/>
      <c r="I166" s="638">
        <f t="shared" si="10"/>
        <v>0</v>
      </c>
      <c r="J166" s="639"/>
      <c r="K166" s="70"/>
      <c r="L166" s="130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48"/>
      <c r="AC166" s="36"/>
      <c r="AD166" s="36"/>
      <c r="AE166" s="36"/>
      <c r="AF166" s="36"/>
      <c r="AG166" s="36"/>
      <c r="AH166" s="36"/>
      <c r="AI166" s="36"/>
      <c r="AJ166" s="193"/>
      <c r="AK166" s="102"/>
      <c r="AL166" s="48"/>
      <c r="AM166" s="32"/>
      <c r="AN166" s="44"/>
      <c r="AO166" s="32"/>
      <c r="AP166" s="25"/>
      <c r="AQ166" s="32"/>
    </row>
    <row r="167" spans="1:43" s="30" customFormat="1" x14ac:dyDescent="0.3">
      <c r="A167" s="445"/>
      <c r="B167" s="327" t="s">
        <v>105</v>
      </c>
      <c r="C167" s="78"/>
      <c r="D167" s="80">
        <f t="shared" si="9"/>
        <v>12</v>
      </c>
      <c r="E167" s="67">
        <f t="shared" si="11"/>
        <v>10</v>
      </c>
      <c r="F167" s="714"/>
      <c r="G167" s="80"/>
      <c r="H167" s="67"/>
      <c r="I167" s="638">
        <f t="shared" si="10"/>
        <v>22</v>
      </c>
      <c r="J167" s="639"/>
      <c r="K167" s="70"/>
      <c r="L167" s="130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48"/>
      <c r="AC167" s="36"/>
      <c r="AD167" s="36"/>
      <c r="AE167" s="36"/>
      <c r="AF167" s="36"/>
      <c r="AG167" s="36"/>
      <c r="AH167" s="36"/>
      <c r="AI167" s="36"/>
      <c r="AJ167" s="193"/>
      <c r="AK167" s="102"/>
      <c r="AL167" s="48"/>
      <c r="AM167" s="32"/>
      <c r="AN167" s="44"/>
      <c r="AO167" s="32"/>
      <c r="AP167" s="25"/>
      <c r="AQ167" s="32"/>
    </row>
    <row r="168" spans="1:43" s="30" customFormat="1" x14ac:dyDescent="0.3">
      <c r="A168" s="445"/>
      <c r="B168" s="825" t="s">
        <v>152</v>
      </c>
      <c r="C168" s="78"/>
      <c r="D168" s="80">
        <f t="shared" si="9"/>
        <v>9</v>
      </c>
      <c r="E168" s="67">
        <f t="shared" si="11"/>
        <v>5</v>
      </c>
      <c r="F168" s="714"/>
      <c r="G168" s="80"/>
      <c r="H168" s="67"/>
      <c r="I168" s="638">
        <f t="shared" si="10"/>
        <v>14</v>
      </c>
      <c r="J168" s="639"/>
      <c r="K168" s="70"/>
      <c r="L168" s="130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48"/>
      <c r="AC168" s="36"/>
      <c r="AD168" s="36"/>
      <c r="AE168" s="36"/>
      <c r="AF168" s="36"/>
      <c r="AG168" s="36"/>
      <c r="AH168" s="36"/>
      <c r="AI168" s="36"/>
      <c r="AJ168" s="193"/>
      <c r="AK168" s="102"/>
      <c r="AL168" s="48"/>
      <c r="AM168" s="32"/>
      <c r="AN168" s="44"/>
      <c r="AO168" s="32"/>
      <c r="AP168" s="25"/>
      <c r="AQ168" s="32"/>
    </row>
    <row r="169" spans="1:43" s="30" customFormat="1" x14ac:dyDescent="0.3">
      <c r="A169" s="445"/>
      <c r="B169" s="645" t="s">
        <v>106</v>
      </c>
      <c r="C169" s="78"/>
      <c r="D169" s="80">
        <f t="shared" si="9"/>
        <v>4</v>
      </c>
      <c r="E169" s="67">
        <f t="shared" si="11"/>
        <v>3</v>
      </c>
      <c r="F169" s="714"/>
      <c r="G169" s="80"/>
      <c r="H169" s="67"/>
      <c r="I169" s="638">
        <f t="shared" si="10"/>
        <v>7</v>
      </c>
      <c r="J169" s="639"/>
      <c r="K169" s="70"/>
      <c r="L169" s="130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48"/>
      <c r="AC169" s="36"/>
      <c r="AD169" s="36"/>
      <c r="AE169" s="36"/>
      <c r="AF169" s="36"/>
      <c r="AG169" s="36"/>
      <c r="AH169" s="36"/>
      <c r="AI169" s="36"/>
      <c r="AJ169" s="193"/>
      <c r="AK169" s="102"/>
      <c r="AL169" s="48"/>
      <c r="AM169" s="32"/>
      <c r="AN169" s="44"/>
      <c r="AO169" s="32"/>
      <c r="AP169" s="25"/>
      <c r="AQ169" s="32"/>
    </row>
    <row r="170" spans="1:43" s="30" customFormat="1" x14ac:dyDescent="0.3">
      <c r="A170" s="445"/>
      <c r="B170" s="645" t="s">
        <v>153</v>
      </c>
      <c r="C170" s="78"/>
      <c r="D170" s="80">
        <f t="shared" si="9"/>
        <v>2</v>
      </c>
      <c r="E170" s="67">
        <f t="shared" si="11"/>
        <v>1</v>
      </c>
      <c r="F170" s="714"/>
      <c r="G170" s="80"/>
      <c r="H170" s="67"/>
      <c r="I170" s="638">
        <f t="shared" si="10"/>
        <v>3</v>
      </c>
      <c r="J170" s="639"/>
      <c r="K170" s="70"/>
      <c r="L170" s="130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48"/>
      <c r="AC170" s="36"/>
      <c r="AD170" s="36"/>
      <c r="AE170" s="36"/>
      <c r="AF170" s="36"/>
      <c r="AG170" s="36"/>
      <c r="AH170" s="36"/>
      <c r="AI170" s="36"/>
      <c r="AJ170" s="193"/>
      <c r="AK170" s="102"/>
      <c r="AL170" s="48"/>
      <c r="AM170" s="32"/>
      <c r="AN170" s="44"/>
      <c r="AO170" s="32"/>
      <c r="AP170" s="25"/>
      <c r="AQ170" s="32"/>
    </row>
    <row r="171" spans="1:43" s="30" customFormat="1" x14ac:dyDescent="0.3">
      <c r="A171" s="445"/>
      <c r="B171" s="645" t="s">
        <v>107</v>
      </c>
      <c r="C171" s="78"/>
      <c r="D171" s="80">
        <f t="shared" si="9"/>
        <v>0</v>
      </c>
      <c r="E171" s="67">
        <f t="shared" si="11"/>
        <v>0</v>
      </c>
      <c r="F171" s="714"/>
      <c r="G171" s="80"/>
      <c r="H171" s="67"/>
      <c r="I171" s="638">
        <f t="shared" si="10"/>
        <v>0</v>
      </c>
      <c r="J171" s="639"/>
      <c r="K171" s="70"/>
      <c r="L171" s="130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48"/>
      <c r="AC171" s="36"/>
      <c r="AD171" s="36"/>
      <c r="AE171" s="36"/>
      <c r="AF171" s="36"/>
      <c r="AG171" s="36"/>
      <c r="AH171" s="36"/>
      <c r="AI171" s="36"/>
      <c r="AJ171" s="193"/>
      <c r="AK171" s="102"/>
      <c r="AL171" s="48"/>
      <c r="AM171" s="32"/>
      <c r="AN171" s="44"/>
      <c r="AO171" s="32"/>
      <c r="AP171" s="25"/>
      <c r="AQ171" s="32"/>
    </row>
    <row r="172" spans="1:43" s="30" customFormat="1" x14ac:dyDescent="0.3">
      <c r="A172" s="445"/>
      <c r="B172" s="645" t="s">
        <v>149</v>
      </c>
      <c r="C172" s="78"/>
      <c r="D172" s="80">
        <f t="shared" si="9"/>
        <v>16</v>
      </c>
      <c r="E172" s="67">
        <f t="shared" si="11"/>
        <v>18</v>
      </c>
      <c r="F172" s="714"/>
      <c r="G172" s="80"/>
      <c r="H172" s="67"/>
      <c r="I172" s="638">
        <f t="shared" si="10"/>
        <v>34</v>
      </c>
      <c r="J172" s="639"/>
      <c r="K172" s="70"/>
      <c r="L172" s="130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48"/>
      <c r="AC172" s="36"/>
      <c r="AD172" s="36"/>
      <c r="AE172" s="36"/>
      <c r="AF172" s="36"/>
      <c r="AG172" s="36"/>
      <c r="AH172" s="36"/>
      <c r="AI172" s="36"/>
      <c r="AJ172" s="193"/>
      <c r="AK172" s="102"/>
      <c r="AL172" s="48"/>
      <c r="AM172" s="32"/>
      <c r="AN172" s="44"/>
      <c r="AO172" s="32"/>
      <c r="AP172" s="25"/>
      <c r="AQ172" s="32"/>
    </row>
    <row r="173" spans="1:43" s="30" customFormat="1" x14ac:dyDescent="0.3">
      <c r="A173" s="445"/>
      <c r="B173" s="436"/>
      <c r="C173" s="78"/>
      <c r="D173" s="714"/>
      <c r="E173" s="80"/>
      <c r="F173" s="714"/>
      <c r="G173" s="80"/>
      <c r="H173" s="67"/>
      <c r="I173" s="639"/>
      <c r="J173" s="639"/>
      <c r="K173" s="70"/>
      <c r="L173" s="130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48"/>
      <c r="AC173" s="36"/>
      <c r="AD173" s="36"/>
      <c r="AE173" s="36"/>
      <c r="AF173" s="36"/>
      <c r="AG173" s="36"/>
      <c r="AH173" s="36"/>
      <c r="AI173" s="36"/>
      <c r="AJ173" s="193"/>
      <c r="AK173" s="102"/>
      <c r="AL173" s="48"/>
      <c r="AM173" s="32"/>
      <c r="AN173" s="44"/>
      <c r="AO173" s="32"/>
      <c r="AP173" s="25"/>
      <c r="AQ173" s="32"/>
    </row>
    <row r="174" spans="1:43" s="30" customFormat="1" x14ac:dyDescent="0.3">
      <c r="A174" s="445"/>
      <c r="B174" s="436"/>
      <c r="C174" s="78"/>
      <c r="D174" s="714"/>
      <c r="E174" s="80"/>
      <c r="F174" s="714"/>
      <c r="G174" s="80"/>
      <c r="H174" s="67"/>
      <c r="I174" s="639"/>
      <c r="J174" s="639"/>
      <c r="K174" s="70"/>
      <c r="L174" s="130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48"/>
      <c r="AC174" s="36"/>
      <c r="AD174" s="36"/>
      <c r="AE174" s="36"/>
      <c r="AF174" s="36"/>
      <c r="AG174" s="36"/>
      <c r="AH174" s="36"/>
      <c r="AI174" s="36"/>
      <c r="AJ174" s="193"/>
      <c r="AK174" s="102"/>
      <c r="AL174" s="48"/>
      <c r="AM174" s="32"/>
      <c r="AN174" s="44"/>
      <c r="AO174" s="32"/>
      <c r="AP174" s="25"/>
      <c r="AQ174" s="32"/>
    </row>
    <row r="175" spans="1:43" s="30" customFormat="1" x14ac:dyDescent="0.3">
      <c r="A175" s="445"/>
      <c r="B175" s="436"/>
      <c r="C175" s="78"/>
      <c r="D175" s="714"/>
      <c r="E175" s="80"/>
      <c r="F175" s="714"/>
      <c r="G175" s="80"/>
      <c r="H175" s="67"/>
      <c r="I175" s="639"/>
      <c r="J175" s="639"/>
      <c r="K175" s="70"/>
      <c r="L175" s="130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48"/>
      <c r="AC175" s="36"/>
      <c r="AD175" s="36"/>
      <c r="AE175" s="36"/>
      <c r="AF175" s="36"/>
      <c r="AG175" s="36"/>
      <c r="AH175" s="36"/>
      <c r="AI175" s="36"/>
      <c r="AJ175" s="193"/>
      <c r="AK175" s="102"/>
      <c r="AL175" s="48"/>
      <c r="AM175" s="32"/>
      <c r="AN175" s="44"/>
      <c r="AO175" s="32"/>
      <c r="AP175" s="25"/>
      <c r="AQ175" s="32"/>
    </row>
    <row r="176" spans="1:43" ht="15" thickBot="1" x14ac:dyDescent="0.35">
      <c r="A176" s="445"/>
      <c r="B176" s="440" t="s">
        <v>1</v>
      </c>
      <c r="C176" s="202"/>
      <c r="D176" s="203" t="s">
        <v>1</v>
      </c>
      <c r="E176" s="204" t="s">
        <v>1</v>
      </c>
      <c r="F176" s="203"/>
      <c r="G176" s="203"/>
      <c r="I176" s="640"/>
      <c r="J176" s="204"/>
      <c r="K176" s="66"/>
      <c r="L176" s="131"/>
      <c r="M176" s="5"/>
      <c r="N176" s="5"/>
      <c r="O176" s="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48"/>
      <c r="AC176" s="36"/>
      <c r="AD176" s="36"/>
      <c r="AE176" s="36"/>
      <c r="AF176" s="36"/>
      <c r="AG176" s="36"/>
      <c r="AH176" s="36"/>
      <c r="AI176" s="36"/>
      <c r="AJ176" s="193"/>
      <c r="AK176" s="101"/>
      <c r="AL176" s="34"/>
      <c r="AM176" s="2"/>
      <c r="AO176" s="2"/>
      <c r="AP176" s="5"/>
      <c r="AQ176" s="2"/>
    </row>
    <row r="177" spans="1:44" ht="18.600000000000001" thickTop="1" thickBot="1" x14ac:dyDescent="0.5">
      <c r="A177" s="39"/>
      <c r="B177" s="51" t="s">
        <v>73</v>
      </c>
      <c r="C177" s="81" t="s">
        <v>118</v>
      </c>
      <c r="D177" s="82" t="s">
        <v>119</v>
      </c>
      <c r="E177" s="74" t="s">
        <v>77</v>
      </c>
      <c r="F177" s="82" t="s">
        <v>88</v>
      </c>
      <c r="G177" s="74" t="s">
        <v>120</v>
      </c>
      <c r="H177" s="82" t="s">
        <v>117</v>
      </c>
      <c r="I177" s="74" t="s">
        <v>79</v>
      </c>
      <c r="J177" s="82" t="s">
        <v>121</v>
      </c>
      <c r="K177" s="74" t="s">
        <v>122</v>
      </c>
      <c r="L177" s="636" t="s">
        <v>82</v>
      </c>
      <c r="M177" s="28" t="s">
        <v>83</v>
      </c>
      <c r="N177" s="11"/>
      <c r="O177" s="11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48"/>
      <c r="AC177" s="36"/>
      <c r="AD177" s="36"/>
      <c r="AE177" s="36"/>
      <c r="AF177" s="36"/>
      <c r="AG177" s="36"/>
      <c r="AH177" s="36"/>
      <c r="AI177" s="36"/>
      <c r="AJ177" s="193"/>
      <c r="AK177" s="99"/>
      <c r="AN177" s="3"/>
      <c r="AO177" s="32"/>
      <c r="AP177" s="5"/>
      <c r="AQ177" s="2"/>
    </row>
    <row r="178" spans="1:44" s="30" customFormat="1" ht="15" thickTop="1" x14ac:dyDescent="0.3">
      <c r="A178" s="39"/>
      <c r="B178" s="434" t="s">
        <v>160</v>
      </c>
      <c r="C178" s="77"/>
      <c r="D178" s="69">
        <f>SUM(AB22)</f>
        <v>9</v>
      </c>
      <c r="E178" s="72"/>
      <c r="F178" s="83">
        <f>SUM(AB97)</f>
        <v>0</v>
      </c>
      <c r="G178" s="72">
        <f>SUM(AB106)</f>
        <v>0</v>
      </c>
      <c r="H178" s="902"/>
      <c r="I178" s="67"/>
      <c r="J178" s="69"/>
      <c r="K178" s="73"/>
      <c r="L178" s="69">
        <f>SUM(C178,D178:K178)</f>
        <v>9</v>
      </c>
      <c r="M178" s="634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48"/>
      <c r="AC178" s="36"/>
      <c r="AD178" s="36"/>
      <c r="AE178" s="36"/>
      <c r="AF178" s="36"/>
      <c r="AG178" s="36"/>
      <c r="AH178" s="36"/>
      <c r="AI178" s="36"/>
      <c r="AJ178" s="193"/>
      <c r="AK178" s="102"/>
      <c r="AL178" s="48"/>
      <c r="AM178" s="32"/>
      <c r="AN178" s="33"/>
      <c r="AO178" s="32"/>
      <c r="AP178" s="25"/>
      <c r="AQ178" s="32"/>
    </row>
    <row r="179" spans="1:44" s="30" customFormat="1" x14ac:dyDescent="0.3">
      <c r="A179" s="13" t="s">
        <v>1</v>
      </c>
      <c r="B179" s="327" t="s">
        <v>158</v>
      </c>
      <c r="C179" s="78">
        <f>SUM(AB7)</f>
        <v>9</v>
      </c>
      <c r="D179" s="715">
        <f>SUM(AB23)</f>
        <v>0</v>
      </c>
      <c r="E179" s="67"/>
      <c r="F179" s="67">
        <f>SUM(AB98)</f>
        <v>13</v>
      </c>
      <c r="G179" s="67"/>
      <c r="H179" s="67">
        <f>SUM(AB111)</f>
        <v>0</v>
      </c>
      <c r="I179" s="67">
        <f>SUM(AB134)</f>
        <v>8</v>
      </c>
      <c r="J179" s="69"/>
      <c r="K179" s="67"/>
      <c r="L179" s="69">
        <f t="shared" ref="L179:L186" si="12">SUM(C179,D179:K179)</f>
        <v>30</v>
      </c>
      <c r="M179" s="635"/>
      <c r="N179" s="33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48"/>
      <c r="AC179" s="36"/>
      <c r="AD179" s="36"/>
      <c r="AE179" s="36"/>
      <c r="AF179" s="36"/>
      <c r="AG179" s="36"/>
      <c r="AH179" s="36"/>
      <c r="AI179" s="36"/>
      <c r="AJ179" s="193"/>
      <c r="AK179" s="102"/>
      <c r="AL179" s="48"/>
      <c r="AM179" s="32"/>
      <c r="AN179" s="33"/>
      <c r="AO179" s="32"/>
      <c r="AP179" s="25"/>
      <c r="AQ179" s="32"/>
    </row>
    <row r="180" spans="1:44" s="30" customFormat="1" x14ac:dyDescent="0.3">
      <c r="A180" s="13"/>
      <c r="B180" s="327" t="s">
        <v>100</v>
      </c>
      <c r="C180" s="78">
        <f>SUM(AB8)</f>
        <v>20</v>
      </c>
      <c r="D180" s="715"/>
      <c r="E180" s="67"/>
      <c r="F180" s="67"/>
      <c r="G180" s="67"/>
      <c r="H180" s="67"/>
      <c r="I180" s="67"/>
      <c r="J180" s="69"/>
      <c r="K180" s="67"/>
      <c r="L180" s="69">
        <f t="shared" si="12"/>
        <v>20</v>
      </c>
      <c r="M180" s="635"/>
      <c r="N180" s="33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48"/>
      <c r="AC180" s="36"/>
      <c r="AD180" s="36"/>
      <c r="AE180" s="36"/>
      <c r="AF180" s="36"/>
      <c r="AG180" s="36"/>
      <c r="AH180" s="36"/>
      <c r="AI180" s="36"/>
      <c r="AJ180" s="193"/>
      <c r="AK180" s="102"/>
      <c r="AL180" s="48"/>
      <c r="AM180" s="32"/>
      <c r="AN180" s="33"/>
      <c r="AO180" s="32"/>
      <c r="AP180" s="25"/>
      <c r="AQ180" s="32"/>
    </row>
    <row r="181" spans="1:44" s="30" customFormat="1" x14ac:dyDescent="0.3">
      <c r="A181" s="13"/>
      <c r="B181" s="341" t="s">
        <v>92</v>
      </c>
      <c r="C181" s="78"/>
      <c r="D181" s="715">
        <f>SUM(AB24)</f>
        <v>9</v>
      </c>
      <c r="E181" s="67">
        <f>SUM(AB52)</f>
        <v>10</v>
      </c>
      <c r="F181" s="80">
        <f>SUM(AB99)</f>
        <v>19</v>
      </c>
      <c r="G181" s="67"/>
      <c r="H181" s="80">
        <f>SUM(AB115)</f>
        <v>6</v>
      </c>
      <c r="I181" s="67">
        <f>SUM(AB130)</f>
        <v>20</v>
      </c>
      <c r="J181" s="80"/>
      <c r="K181" s="67"/>
      <c r="L181" s="69">
        <f t="shared" si="12"/>
        <v>64</v>
      </c>
      <c r="M181" s="635"/>
      <c r="N181" s="25"/>
      <c r="O181" s="25"/>
      <c r="P181" s="5"/>
      <c r="Q181" s="5"/>
      <c r="R181" s="5"/>
      <c r="S181" s="5"/>
      <c r="T181" s="5"/>
      <c r="U181" s="5"/>
      <c r="V181" s="25"/>
      <c r="W181" s="5"/>
      <c r="X181" s="25"/>
      <c r="Y181" s="5"/>
      <c r="Z181" s="25"/>
      <c r="AA181" s="25"/>
      <c r="AB181" s="34"/>
      <c r="AC181" s="36"/>
      <c r="AD181" s="24"/>
      <c r="AE181" s="24"/>
      <c r="AF181" s="24"/>
      <c r="AG181" s="24"/>
      <c r="AH181" s="24"/>
      <c r="AI181" s="24"/>
      <c r="AJ181" s="24"/>
      <c r="AK181" s="102"/>
      <c r="AL181" s="48"/>
      <c r="AM181" s="32"/>
      <c r="AN181" s="33"/>
      <c r="AO181" s="32"/>
      <c r="AP181" s="25"/>
      <c r="AQ181" s="32"/>
    </row>
    <row r="182" spans="1:44" s="30" customFormat="1" x14ac:dyDescent="0.3">
      <c r="A182" s="13"/>
      <c r="B182" s="436" t="s">
        <v>102</v>
      </c>
      <c r="C182" s="78"/>
      <c r="D182" s="715">
        <f>SUM(AB25)</f>
        <v>20</v>
      </c>
      <c r="E182" s="67">
        <f>SUM(AB53)</f>
        <v>0</v>
      </c>
      <c r="F182" s="80">
        <f>SUM(AB100)</f>
        <v>19</v>
      </c>
      <c r="G182" s="67"/>
      <c r="H182" s="80">
        <f>SUM(AB119)</f>
        <v>17</v>
      </c>
      <c r="I182" s="67">
        <f>SUM(AB132)</f>
        <v>9</v>
      </c>
      <c r="J182" s="80"/>
      <c r="K182" s="67"/>
      <c r="L182" s="69">
        <f t="shared" si="12"/>
        <v>65</v>
      </c>
      <c r="M182" s="635"/>
      <c r="N182" s="25"/>
      <c r="O182" s="25"/>
      <c r="P182" s="5"/>
      <c r="Q182" s="5"/>
      <c r="R182" s="5"/>
      <c r="S182" s="5"/>
      <c r="T182" s="5"/>
      <c r="U182" s="5"/>
      <c r="V182" s="25"/>
      <c r="W182" s="5"/>
      <c r="X182" s="25"/>
      <c r="Y182" s="5"/>
      <c r="Z182" s="25"/>
      <c r="AA182" s="25"/>
      <c r="AB182" s="34"/>
      <c r="AC182" s="36"/>
      <c r="AD182" s="24"/>
      <c r="AE182" s="24"/>
      <c r="AF182" s="24"/>
      <c r="AG182" s="24"/>
      <c r="AH182" s="24"/>
      <c r="AI182" s="24"/>
      <c r="AJ182" s="24"/>
      <c r="AK182" s="102"/>
      <c r="AL182" s="48"/>
      <c r="AM182" s="32"/>
      <c r="AN182" s="33"/>
      <c r="AO182" s="32"/>
      <c r="AP182" s="25"/>
      <c r="AQ182" s="32"/>
    </row>
    <row r="183" spans="1:44" s="30" customFormat="1" x14ac:dyDescent="0.3">
      <c r="A183" s="13"/>
      <c r="B183" s="436" t="s">
        <v>159</v>
      </c>
      <c r="C183" s="78">
        <f>SUM(AB9)</f>
        <v>0</v>
      </c>
      <c r="D183" s="69"/>
      <c r="E183" s="67"/>
      <c r="F183" s="80">
        <f>SUM(AB101)</f>
        <v>15</v>
      </c>
      <c r="G183" s="67"/>
      <c r="H183" s="67">
        <f>SUM(AB121)</f>
        <v>8</v>
      </c>
      <c r="I183" s="67">
        <f>SUM(AB135)</f>
        <v>0</v>
      </c>
      <c r="J183" s="80"/>
      <c r="K183" s="67"/>
      <c r="L183" s="69">
        <f t="shared" si="12"/>
        <v>23</v>
      </c>
      <c r="M183" s="635"/>
      <c r="N183" s="25"/>
      <c r="O183" s="25"/>
      <c r="P183" s="5"/>
      <c r="Q183" s="5"/>
      <c r="R183" s="5"/>
      <c r="S183" s="5"/>
      <c r="T183" s="5"/>
      <c r="U183" s="5"/>
      <c r="V183" s="25"/>
      <c r="W183" s="5"/>
      <c r="X183" s="25"/>
      <c r="Y183" s="5"/>
      <c r="Z183" s="25"/>
      <c r="AA183" s="25"/>
      <c r="AB183" s="34"/>
      <c r="AC183" s="36"/>
      <c r="AD183" s="24"/>
      <c r="AE183" s="24"/>
      <c r="AF183" s="24"/>
      <c r="AG183" s="24"/>
      <c r="AH183" s="24"/>
      <c r="AI183" s="24"/>
      <c r="AJ183" s="24"/>
      <c r="AK183" s="102"/>
      <c r="AL183" s="48"/>
      <c r="AM183" s="32"/>
      <c r="AN183" s="33"/>
      <c r="AO183" s="32"/>
      <c r="AP183" s="25"/>
      <c r="AQ183" s="32"/>
    </row>
    <row r="184" spans="1:44" s="30" customFormat="1" x14ac:dyDescent="0.3">
      <c r="A184" s="13"/>
      <c r="B184" s="436" t="s">
        <v>93</v>
      </c>
      <c r="C184" s="78"/>
      <c r="D184" s="715">
        <f>SUM(AB26)</f>
        <v>0</v>
      </c>
      <c r="E184" s="67">
        <f>SUM(AB54)</f>
        <v>0</v>
      </c>
      <c r="F184" s="80">
        <f>SUM(AB102)</f>
        <v>8</v>
      </c>
      <c r="G184" s="67"/>
      <c r="H184" s="67">
        <f>SUM(AB125)</f>
        <v>18</v>
      </c>
      <c r="I184" s="67">
        <f>SUM(AB131)</f>
        <v>9</v>
      </c>
      <c r="J184" s="80">
        <f>SUM(AB141)</f>
        <v>10</v>
      </c>
      <c r="K184" s="67">
        <f>SUM(AB3)</f>
        <v>0</v>
      </c>
      <c r="L184" s="69">
        <f t="shared" si="12"/>
        <v>45</v>
      </c>
      <c r="M184" s="635"/>
      <c r="N184" s="25"/>
      <c r="O184" s="25"/>
      <c r="P184" s="5"/>
      <c r="Q184" s="5"/>
      <c r="R184" s="5"/>
      <c r="S184" s="5"/>
      <c r="T184" s="5"/>
      <c r="U184" s="5"/>
      <c r="V184" s="25"/>
      <c r="W184" s="5"/>
      <c r="X184" s="25"/>
      <c r="Y184" s="5"/>
      <c r="Z184" s="25"/>
      <c r="AA184" s="25"/>
      <c r="AB184" s="34"/>
      <c r="AC184" s="36"/>
      <c r="AD184" s="24"/>
      <c r="AE184" s="24"/>
      <c r="AF184" s="24"/>
      <c r="AG184" s="24"/>
      <c r="AH184" s="24"/>
      <c r="AI184" s="24"/>
      <c r="AJ184" s="24"/>
      <c r="AK184" s="102"/>
      <c r="AL184" s="48"/>
      <c r="AM184" s="32"/>
      <c r="AN184" s="33"/>
      <c r="AO184" s="32"/>
      <c r="AP184" s="25"/>
      <c r="AQ184" s="32"/>
    </row>
    <row r="185" spans="1:44" s="30" customFormat="1" x14ac:dyDescent="0.3">
      <c r="A185" s="13"/>
      <c r="B185" s="341" t="s">
        <v>184</v>
      </c>
      <c r="C185" s="78"/>
      <c r="D185" s="69"/>
      <c r="E185" s="67"/>
      <c r="F185" s="80"/>
      <c r="G185" s="67"/>
      <c r="H185" s="67"/>
      <c r="I185" s="67"/>
      <c r="J185" s="80"/>
      <c r="K185" s="67"/>
      <c r="L185" s="69">
        <f t="shared" si="12"/>
        <v>0</v>
      </c>
      <c r="M185" s="635"/>
      <c r="N185" s="25"/>
      <c r="O185" s="25"/>
      <c r="P185" s="5"/>
      <c r="Q185" s="5"/>
      <c r="R185" s="5"/>
      <c r="S185" s="5"/>
      <c r="T185" s="5"/>
      <c r="U185" s="5"/>
      <c r="V185" s="25"/>
      <c r="W185" s="5"/>
      <c r="X185" s="25"/>
      <c r="Y185" s="5"/>
      <c r="Z185" s="25"/>
      <c r="AA185" s="25"/>
      <c r="AB185" s="34"/>
      <c r="AC185" s="36"/>
      <c r="AD185" s="24"/>
      <c r="AE185" s="24"/>
      <c r="AF185" s="24"/>
      <c r="AG185" s="24"/>
      <c r="AH185" s="24"/>
      <c r="AI185" s="24"/>
      <c r="AJ185" s="24"/>
      <c r="AK185" s="102"/>
      <c r="AL185" s="48"/>
      <c r="AM185" s="32"/>
      <c r="AN185" s="33"/>
      <c r="AO185" s="32"/>
      <c r="AP185" s="25"/>
      <c r="AQ185" s="32"/>
    </row>
    <row r="186" spans="1:44" s="30" customFormat="1" x14ac:dyDescent="0.3">
      <c r="A186" s="13"/>
      <c r="B186" s="341" t="s">
        <v>185</v>
      </c>
      <c r="C186" s="78"/>
      <c r="D186" s="69"/>
      <c r="E186" s="67"/>
      <c r="F186" s="67"/>
      <c r="G186" s="67"/>
      <c r="H186" s="67"/>
      <c r="I186" s="67"/>
      <c r="J186" s="80"/>
      <c r="K186" s="67"/>
      <c r="L186" s="69">
        <f t="shared" si="12"/>
        <v>0</v>
      </c>
      <c r="M186" s="635"/>
      <c r="N186" s="25"/>
      <c r="O186" s="25"/>
      <c r="P186" s="5"/>
      <c r="Q186" s="5"/>
      <c r="R186" s="5"/>
      <c r="S186" s="5"/>
      <c r="T186" s="5"/>
      <c r="U186" s="5"/>
      <c r="V186" s="25"/>
      <c r="W186" s="5"/>
      <c r="X186" s="25"/>
      <c r="Y186" s="5"/>
      <c r="Z186" s="25"/>
      <c r="AA186" s="25"/>
      <c r="AB186" s="34"/>
      <c r="AC186" s="36"/>
      <c r="AD186" s="24"/>
      <c r="AE186" s="24"/>
      <c r="AF186" s="24"/>
      <c r="AG186" s="24"/>
      <c r="AH186" s="24"/>
      <c r="AI186" s="24"/>
      <c r="AJ186" s="24"/>
      <c r="AK186" s="102"/>
      <c r="AL186" s="48"/>
      <c r="AM186" s="32"/>
      <c r="AN186" s="33"/>
      <c r="AO186" s="32"/>
      <c r="AP186" s="25"/>
      <c r="AQ186" s="32"/>
    </row>
    <row r="187" spans="1:44" s="30" customFormat="1" x14ac:dyDescent="0.3">
      <c r="A187" s="13"/>
      <c r="B187" s="341"/>
      <c r="C187" s="78"/>
      <c r="D187" s="69"/>
      <c r="E187" s="67"/>
      <c r="F187" s="67"/>
      <c r="G187" s="67"/>
      <c r="H187" s="67"/>
      <c r="I187" s="67"/>
      <c r="J187" s="80"/>
      <c r="K187" s="67"/>
      <c r="L187" s="69"/>
      <c r="M187" s="635"/>
      <c r="N187" s="25"/>
      <c r="O187" s="25"/>
      <c r="P187" s="5"/>
      <c r="Q187" s="5"/>
      <c r="R187" s="5"/>
      <c r="S187" s="5"/>
      <c r="T187" s="5"/>
      <c r="U187" s="5"/>
      <c r="V187" s="25"/>
      <c r="W187" s="5"/>
      <c r="X187" s="25"/>
      <c r="Y187" s="5"/>
      <c r="Z187" s="25"/>
      <c r="AA187" s="25"/>
      <c r="AB187" s="34"/>
      <c r="AC187" s="36"/>
      <c r="AD187" s="24"/>
      <c r="AE187" s="24"/>
      <c r="AF187" s="24"/>
      <c r="AG187" s="24"/>
      <c r="AH187" s="24"/>
      <c r="AI187" s="24"/>
      <c r="AJ187" s="24"/>
      <c r="AK187" s="102"/>
      <c r="AL187" s="48"/>
      <c r="AM187" s="32"/>
      <c r="AN187" s="33"/>
      <c r="AO187" s="32"/>
      <c r="AP187" s="25"/>
      <c r="AQ187" s="32"/>
    </row>
    <row r="188" spans="1:44" s="30" customFormat="1" x14ac:dyDescent="0.3">
      <c r="A188" s="13"/>
      <c r="B188" s="341"/>
      <c r="C188" s="78"/>
      <c r="D188" s="69"/>
      <c r="E188" s="67"/>
      <c r="F188" s="67"/>
      <c r="G188" s="67"/>
      <c r="H188" s="67"/>
      <c r="I188" s="67"/>
      <c r="J188" s="80"/>
      <c r="K188" s="67"/>
      <c r="L188" s="69"/>
      <c r="M188" s="635"/>
      <c r="N188" s="25"/>
      <c r="O188" s="25"/>
      <c r="P188" s="5"/>
      <c r="Q188" s="5"/>
      <c r="R188" s="5"/>
      <c r="S188" s="5"/>
      <c r="T188" s="5"/>
      <c r="U188" s="5"/>
      <c r="V188" s="25"/>
      <c r="W188" s="5"/>
      <c r="X188" s="25"/>
      <c r="Y188" s="5"/>
      <c r="Z188" s="25"/>
      <c r="AA188" s="25"/>
      <c r="AB188" s="34"/>
      <c r="AC188" s="36"/>
      <c r="AD188" s="24"/>
      <c r="AE188" s="24"/>
      <c r="AF188" s="24"/>
      <c r="AG188" s="24"/>
      <c r="AH188" s="24"/>
      <c r="AI188" s="24"/>
      <c r="AJ188" s="24"/>
      <c r="AK188" s="102"/>
      <c r="AL188" s="48"/>
      <c r="AM188" s="32"/>
      <c r="AN188" s="33"/>
      <c r="AO188" s="32"/>
      <c r="AP188" s="25"/>
      <c r="AQ188" s="32"/>
    </row>
    <row r="189" spans="1:44" s="30" customFormat="1" x14ac:dyDescent="0.3">
      <c r="A189" s="39"/>
      <c r="B189" s="341"/>
      <c r="C189" s="78"/>
      <c r="D189" s="69"/>
      <c r="E189" s="67"/>
      <c r="F189" s="67"/>
      <c r="G189" s="67"/>
      <c r="H189" s="67"/>
      <c r="I189" s="67"/>
      <c r="J189" s="80"/>
      <c r="K189" s="67"/>
      <c r="L189" s="69"/>
      <c r="M189" s="635"/>
      <c r="N189" s="25"/>
      <c r="O189" s="25"/>
      <c r="P189" s="5"/>
      <c r="Q189" s="5"/>
      <c r="R189" s="5"/>
      <c r="S189" s="5"/>
      <c r="T189" s="5"/>
      <c r="U189" s="25"/>
      <c r="V189" s="5"/>
      <c r="W189" s="25"/>
      <c r="X189" s="5"/>
      <c r="Y189" s="25"/>
      <c r="Z189" s="5"/>
      <c r="AA189" s="5"/>
      <c r="AB189" s="34"/>
      <c r="AC189" s="36"/>
      <c r="AD189" s="24"/>
      <c r="AE189" s="24"/>
      <c r="AF189" s="24"/>
      <c r="AG189" s="24"/>
      <c r="AH189" s="24"/>
      <c r="AI189" s="24"/>
      <c r="AJ189" s="37"/>
      <c r="AK189" s="102"/>
      <c r="AL189" s="48"/>
      <c r="AM189" s="32"/>
      <c r="AN189" s="33"/>
      <c r="AO189" s="32"/>
      <c r="AP189" s="25"/>
      <c r="AQ189" s="32"/>
    </row>
    <row r="190" spans="1:44" s="30" customFormat="1" x14ac:dyDescent="0.3">
      <c r="A190" s="444"/>
      <c r="B190" s="341"/>
      <c r="C190" s="78"/>
      <c r="D190" s="69"/>
      <c r="E190" s="67"/>
      <c r="F190" s="67"/>
      <c r="G190" s="67"/>
      <c r="H190" s="80"/>
      <c r="I190" s="67"/>
      <c r="J190" s="80"/>
      <c r="K190" s="67"/>
      <c r="L190" s="69"/>
      <c r="M190" s="635"/>
      <c r="N190" s="25"/>
      <c r="O190" s="25"/>
      <c r="P190" s="5"/>
      <c r="Q190" s="5"/>
      <c r="R190" s="5"/>
      <c r="S190" s="5"/>
      <c r="T190" s="5"/>
      <c r="U190" s="25"/>
      <c r="V190" s="5"/>
      <c r="W190" s="25"/>
      <c r="X190" s="5"/>
      <c r="Y190" s="25"/>
      <c r="Z190" s="5"/>
      <c r="AA190" s="5"/>
      <c r="AB190" s="34"/>
      <c r="AC190" s="48"/>
      <c r="AD190" s="34"/>
      <c r="AE190" s="34"/>
      <c r="AF190" s="34"/>
      <c r="AG190" s="34"/>
      <c r="AH190" s="34"/>
      <c r="AI190" s="35"/>
      <c r="AJ190" s="34"/>
      <c r="AK190" s="102"/>
      <c r="AL190" s="48"/>
      <c r="AM190" s="32"/>
      <c r="AN190" s="33"/>
      <c r="AO190" s="32"/>
      <c r="AP190" s="25"/>
      <c r="AQ190" s="32"/>
    </row>
    <row r="191" spans="1:44" s="30" customFormat="1" x14ac:dyDescent="0.3">
      <c r="A191" s="444"/>
      <c r="B191" s="341"/>
      <c r="C191" s="78"/>
      <c r="D191" s="69"/>
      <c r="E191" s="67"/>
      <c r="F191" s="67"/>
      <c r="G191" s="67"/>
      <c r="H191" s="80"/>
      <c r="I191" s="67"/>
      <c r="J191" s="80"/>
      <c r="K191" s="67"/>
      <c r="L191" s="69"/>
      <c r="M191" s="809"/>
      <c r="N191" s="25"/>
      <c r="O191" s="25"/>
      <c r="P191" s="5"/>
      <c r="Q191" s="5"/>
      <c r="R191" s="1"/>
      <c r="S191" s="5"/>
      <c r="T191" s="5"/>
      <c r="U191" s="25"/>
      <c r="V191" s="5"/>
      <c r="W191" s="25"/>
      <c r="X191" s="5"/>
      <c r="Y191" s="25"/>
      <c r="Z191" s="5"/>
      <c r="AA191" s="5"/>
      <c r="AB191" s="34"/>
      <c r="AC191" s="48"/>
      <c r="AD191" s="10"/>
      <c r="AE191" s="10"/>
      <c r="AF191" s="10"/>
      <c r="AG191" s="10"/>
      <c r="AH191" s="10"/>
      <c r="AI191" s="176"/>
      <c r="AJ191" s="10"/>
      <c r="AK191" s="102"/>
      <c r="AL191" s="48"/>
      <c r="AM191" s="32"/>
      <c r="AN191" s="33"/>
      <c r="AO191" s="32"/>
      <c r="AP191" s="25"/>
      <c r="AQ191" s="32"/>
    </row>
    <row r="192" spans="1:44" x14ac:dyDescent="0.3">
      <c r="A192" s="32"/>
      <c r="B192" s="825"/>
      <c r="C192" s="632"/>
      <c r="D192" s="69"/>
      <c r="E192" s="67"/>
      <c r="F192" s="67"/>
      <c r="G192" s="632"/>
      <c r="H192" s="633"/>
      <c r="I192" s="632"/>
      <c r="J192" s="633"/>
      <c r="K192" s="632"/>
      <c r="L192" s="69"/>
      <c r="M192" s="810"/>
      <c r="N192" s="5"/>
      <c r="O192" s="5"/>
      <c r="P192" s="5"/>
      <c r="Q192" s="5"/>
      <c r="S192" s="5"/>
      <c r="T192" s="5"/>
      <c r="U192" s="25"/>
      <c r="V192" s="5"/>
      <c r="W192" s="25"/>
      <c r="X192" s="5"/>
      <c r="Y192" s="25"/>
      <c r="Z192" s="5"/>
      <c r="AB192" s="34"/>
      <c r="AC192" s="48"/>
      <c r="AK192" s="37"/>
      <c r="AL192" s="101"/>
      <c r="AM192" s="2"/>
      <c r="AN192" s="2"/>
      <c r="AO192" s="33"/>
      <c r="AP192" s="5"/>
      <c r="AQ192" s="2"/>
      <c r="AR192" s="2"/>
    </row>
    <row r="193" spans="1:44" x14ac:dyDescent="0.3">
      <c r="A193" s="32"/>
      <c r="B193" s="260"/>
      <c r="C193" s="5"/>
      <c r="D193" s="25"/>
      <c r="E193" s="5"/>
      <c r="F193" s="25"/>
      <c r="G193" s="5"/>
      <c r="H193" s="5"/>
      <c r="I193" s="5"/>
      <c r="J193" s="5"/>
      <c r="K193" s="5"/>
      <c r="L193" s="25"/>
      <c r="M193" s="5"/>
      <c r="N193" s="5"/>
      <c r="O193" s="5"/>
      <c r="P193" s="5"/>
      <c r="Q193" s="5"/>
      <c r="S193" s="5"/>
      <c r="T193" s="5"/>
      <c r="U193" s="25"/>
      <c r="V193" s="5"/>
      <c r="W193" s="25"/>
      <c r="X193" s="5"/>
      <c r="Y193" s="25"/>
      <c r="Z193" s="5"/>
      <c r="AB193" s="34"/>
      <c r="AC193" s="48"/>
      <c r="AK193" s="37"/>
      <c r="AL193" s="101"/>
      <c r="AM193" s="2"/>
      <c r="AN193" s="2"/>
      <c r="AO193" s="33"/>
      <c r="AP193" s="5"/>
      <c r="AQ193" s="2"/>
      <c r="AR193" s="2"/>
    </row>
    <row r="194" spans="1:44" x14ac:dyDescent="0.3">
      <c r="A194" s="32"/>
      <c r="B194" s="260"/>
      <c r="C194" s="5"/>
      <c r="D194" s="25"/>
      <c r="E194" s="5"/>
      <c r="F194" s="25"/>
      <c r="G194" s="5"/>
      <c r="H194" s="5"/>
      <c r="I194" s="5"/>
      <c r="J194" s="5"/>
      <c r="K194" s="5"/>
      <c r="L194" s="25"/>
      <c r="M194" s="5"/>
      <c r="N194" s="5"/>
      <c r="O194" s="5"/>
      <c r="P194" s="5"/>
      <c r="Q194" s="5"/>
      <c r="S194" s="5"/>
      <c r="T194" s="5"/>
      <c r="U194" s="25"/>
      <c r="V194" s="5"/>
      <c r="W194" s="25"/>
      <c r="X194" s="5"/>
      <c r="Y194" s="25"/>
      <c r="Z194" s="5"/>
      <c r="AB194" s="34"/>
      <c r="AC194" s="48"/>
      <c r="AK194" s="37"/>
      <c r="AL194" s="101"/>
      <c r="AM194" s="2"/>
      <c r="AN194" s="2"/>
      <c r="AO194" s="33"/>
      <c r="AP194" s="5"/>
      <c r="AQ194" s="2"/>
      <c r="AR194" s="2"/>
    </row>
    <row r="195" spans="1:44" ht="15" thickBot="1" x14ac:dyDescent="0.35">
      <c r="A195" s="32"/>
      <c r="B195" s="2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S195" s="5"/>
      <c r="T195" s="5"/>
      <c r="U195" s="25"/>
      <c r="V195" s="5"/>
      <c r="W195" s="25"/>
      <c r="X195" s="5"/>
      <c r="Y195" s="25"/>
      <c r="Z195" s="5"/>
      <c r="AB195" s="34"/>
      <c r="AC195" s="48"/>
      <c r="AK195" s="101"/>
      <c r="AL195" s="34"/>
      <c r="AM195" s="2"/>
      <c r="AN195" s="33"/>
    </row>
    <row r="196" spans="1:44" ht="15.6" thickTop="1" thickBot="1" x14ac:dyDescent="0.35">
      <c r="A196" s="175"/>
      <c r="B196" s="2"/>
      <c r="C196" s="908" t="s">
        <v>89</v>
      </c>
      <c r="D196" s="909"/>
      <c r="E196" s="910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S196" s="5"/>
      <c r="T196" s="5"/>
      <c r="U196" s="25"/>
      <c r="V196" s="5"/>
      <c r="W196" s="25"/>
      <c r="X196" s="5"/>
      <c r="Y196" s="25"/>
      <c r="Z196" s="5"/>
      <c r="AB196" s="34"/>
      <c r="AC196" s="48"/>
      <c r="AK196" s="34"/>
      <c r="AL196" s="34"/>
      <c r="AM196" s="2"/>
      <c r="AN196" s="33"/>
    </row>
    <row r="197" spans="1:44" ht="15" thickTop="1" x14ac:dyDescent="0.3">
      <c r="A197" s="48"/>
      <c r="B197" s="2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S197" s="5"/>
      <c r="T197" s="5"/>
      <c r="U197" s="25"/>
      <c r="V197" s="5"/>
      <c r="W197" s="25"/>
      <c r="X197" s="5"/>
      <c r="Y197" s="25"/>
      <c r="Z197" s="5"/>
      <c r="AB197" s="34"/>
      <c r="AC197" s="48"/>
    </row>
    <row r="198" spans="1:44" x14ac:dyDescent="0.3">
      <c r="B198" s="2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S198" s="5"/>
      <c r="T198" s="5"/>
      <c r="U198" s="25"/>
      <c r="V198" s="5"/>
      <c r="W198" s="25"/>
      <c r="X198" s="5"/>
      <c r="Y198" s="25"/>
      <c r="Z198" s="5"/>
      <c r="AB198" s="34"/>
      <c r="AC198" s="48"/>
    </row>
    <row r="199" spans="1:44" x14ac:dyDescent="0.3">
      <c r="B199" s="2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S199" s="5"/>
      <c r="T199" s="5"/>
      <c r="U199" s="25"/>
      <c r="V199" s="5"/>
      <c r="W199" s="25"/>
      <c r="X199" s="5"/>
      <c r="Y199" s="25"/>
      <c r="Z199" s="5"/>
      <c r="AB199" s="34"/>
      <c r="AC199" s="48"/>
    </row>
    <row r="200" spans="1:44" x14ac:dyDescent="0.3">
      <c r="B200" s="2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S200" s="5"/>
      <c r="T200" s="5"/>
      <c r="U200" s="25"/>
      <c r="V200" s="5"/>
      <c r="W200" s="25"/>
      <c r="X200" s="5"/>
      <c r="Y200" s="25"/>
      <c r="Z200" s="5"/>
      <c r="AB200" s="34"/>
      <c r="AC200" s="48"/>
    </row>
    <row r="201" spans="1:44" x14ac:dyDescent="0.3">
      <c r="B201" s="2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S201" s="5"/>
      <c r="T201" s="5"/>
      <c r="U201" s="25"/>
      <c r="V201" s="5"/>
      <c r="W201" s="25"/>
      <c r="X201" s="5"/>
      <c r="Y201" s="25"/>
      <c r="Z201" s="5"/>
      <c r="AB201" s="34"/>
      <c r="AC201" s="48"/>
    </row>
    <row r="202" spans="1:44" x14ac:dyDescent="0.3">
      <c r="B202" s="2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S202" s="5"/>
      <c r="T202" s="5"/>
      <c r="U202" s="25"/>
      <c r="V202" s="5"/>
      <c r="W202" s="25"/>
      <c r="X202" s="5"/>
      <c r="Y202" s="25"/>
      <c r="Z202" s="5"/>
      <c r="AB202" s="34"/>
      <c r="AC202" s="48"/>
    </row>
    <row r="203" spans="1:44" x14ac:dyDescent="0.3">
      <c r="B203" s="2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S203" s="5"/>
      <c r="T203" s="5"/>
      <c r="U203" s="25"/>
      <c r="V203" s="5"/>
      <c r="W203" s="25"/>
      <c r="X203" s="5"/>
      <c r="Y203" s="25"/>
      <c r="Z203" s="5"/>
      <c r="AB203" s="34"/>
      <c r="AC203" s="48"/>
    </row>
    <row r="204" spans="1:44" x14ac:dyDescent="0.3">
      <c r="B204" s="2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S204" s="5"/>
      <c r="T204" s="5"/>
      <c r="U204" s="25"/>
      <c r="V204" s="5"/>
      <c r="W204" s="25"/>
      <c r="X204" s="5"/>
      <c r="Y204" s="25"/>
      <c r="Z204" s="5"/>
      <c r="AB204" s="34"/>
      <c r="AC204" s="48"/>
    </row>
    <row r="205" spans="1:44" x14ac:dyDescent="0.3">
      <c r="B205" s="2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S205" s="5"/>
      <c r="T205" s="5"/>
      <c r="U205" s="25"/>
      <c r="V205" s="5"/>
      <c r="W205" s="25"/>
      <c r="X205" s="5"/>
      <c r="Y205" s="25"/>
      <c r="Z205" s="5"/>
      <c r="AB205" s="34"/>
      <c r="AC205" s="48"/>
    </row>
    <row r="206" spans="1:44" x14ac:dyDescent="0.3">
      <c r="B206" s="2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S206" s="5"/>
      <c r="T206" s="5"/>
      <c r="U206" s="25"/>
      <c r="V206" s="5"/>
      <c r="W206" s="25"/>
      <c r="X206" s="5"/>
      <c r="Y206" s="25"/>
      <c r="Z206" s="5"/>
      <c r="AB206" s="34"/>
      <c r="AC206" s="48"/>
    </row>
    <row r="207" spans="1:44" x14ac:dyDescent="0.3">
      <c r="B207" s="2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S207" s="5"/>
      <c r="T207" s="5"/>
      <c r="U207" s="25"/>
      <c r="V207" s="5"/>
      <c r="W207" s="25"/>
      <c r="X207" s="5"/>
      <c r="Y207" s="25"/>
      <c r="Z207" s="5"/>
      <c r="AB207" s="34"/>
      <c r="AC207" s="48"/>
    </row>
    <row r="208" spans="1:44" x14ac:dyDescent="0.3">
      <c r="B208" s="2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S208" s="5"/>
      <c r="T208" s="5"/>
      <c r="U208" s="25"/>
      <c r="V208" s="5"/>
      <c r="W208" s="25"/>
      <c r="X208" s="5"/>
      <c r="Y208" s="25"/>
      <c r="Z208" s="5"/>
      <c r="AB208" s="34"/>
      <c r="AC208" s="48"/>
    </row>
    <row r="209" spans="2:35" x14ac:dyDescent="0.3">
      <c r="B209" s="2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S209" s="5"/>
      <c r="T209" s="5"/>
      <c r="U209" s="25"/>
      <c r="V209" s="5"/>
      <c r="W209" s="25"/>
      <c r="X209" s="5"/>
      <c r="Y209" s="25"/>
      <c r="Z209" s="5"/>
      <c r="AB209" s="34"/>
      <c r="AC209" s="48"/>
    </row>
    <row r="210" spans="2:35" x14ac:dyDescent="0.3">
      <c r="B210" s="2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S210" s="5"/>
      <c r="T210" s="5"/>
      <c r="U210" s="25"/>
      <c r="V210" s="5"/>
      <c r="W210" s="25"/>
      <c r="X210" s="5"/>
      <c r="Y210" s="25"/>
      <c r="Z210" s="5"/>
      <c r="AB210" s="34"/>
      <c r="AC210" s="48"/>
    </row>
    <row r="211" spans="2:35" x14ac:dyDescent="0.3">
      <c r="B211" s="2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S211" s="5"/>
      <c r="T211" s="5"/>
      <c r="U211" s="25"/>
      <c r="V211" s="5"/>
      <c r="W211" s="25"/>
      <c r="X211" s="5"/>
      <c r="Y211" s="25"/>
      <c r="Z211" s="5"/>
      <c r="AB211" s="34"/>
      <c r="AC211" s="48"/>
    </row>
    <row r="212" spans="2:35" x14ac:dyDescent="0.3">
      <c r="B212" s="2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25"/>
      <c r="V212" s="5"/>
      <c r="W212" s="25"/>
      <c r="X212" s="5"/>
      <c r="Y212" s="25"/>
      <c r="Z212" s="5"/>
      <c r="AB212" s="34"/>
      <c r="AC212" s="48"/>
      <c r="AD212" s="34"/>
      <c r="AE212" s="34"/>
      <c r="AF212" s="34"/>
      <c r="AG212" s="34"/>
      <c r="AH212" s="34"/>
      <c r="AI212" s="35"/>
    </row>
    <row r="213" spans="2:35" x14ac:dyDescent="0.3">
      <c r="B213" s="2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25"/>
      <c r="V213" s="5"/>
      <c r="W213" s="25"/>
      <c r="X213" s="5"/>
      <c r="Y213" s="25"/>
      <c r="Z213" s="5"/>
      <c r="AB213" s="34"/>
      <c r="AC213" s="48"/>
      <c r="AD213" s="34"/>
      <c r="AE213" s="34"/>
      <c r="AF213" s="34"/>
      <c r="AG213" s="34"/>
      <c r="AH213" s="34"/>
      <c r="AI213" s="35"/>
    </row>
    <row r="214" spans="2:35" x14ac:dyDescent="0.3">
      <c r="B214" s="2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25"/>
      <c r="V214" s="5"/>
      <c r="W214" s="25"/>
      <c r="X214" s="5"/>
      <c r="Y214" s="25"/>
      <c r="Z214" s="5"/>
      <c r="AB214" s="34"/>
      <c r="AC214" s="48"/>
      <c r="AD214" s="34"/>
      <c r="AE214" s="34"/>
      <c r="AF214" s="34"/>
      <c r="AG214" s="34"/>
      <c r="AH214" s="34"/>
      <c r="AI214" s="35"/>
    </row>
    <row r="215" spans="2:35" x14ac:dyDescent="0.3">
      <c r="B215" s="2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25"/>
      <c r="V215" s="5"/>
      <c r="W215" s="25"/>
      <c r="X215" s="5"/>
      <c r="Y215" s="25"/>
      <c r="Z215" s="5"/>
      <c r="AB215" s="34"/>
      <c r="AC215" s="48"/>
      <c r="AD215" s="34"/>
      <c r="AE215" s="34"/>
      <c r="AF215" s="34"/>
      <c r="AG215" s="34"/>
      <c r="AH215" s="34"/>
      <c r="AI215" s="35"/>
    </row>
    <row r="216" spans="2:35" x14ac:dyDescent="0.3">
      <c r="B216" s="2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25"/>
      <c r="V216" s="5"/>
      <c r="W216" s="25"/>
      <c r="X216" s="5"/>
      <c r="Y216" s="25"/>
      <c r="Z216" s="5"/>
      <c r="AB216" s="34"/>
      <c r="AC216" s="48"/>
      <c r="AD216" s="34"/>
      <c r="AE216" s="34"/>
      <c r="AF216" s="34"/>
      <c r="AG216" s="34"/>
      <c r="AH216" s="34"/>
      <c r="AI216" s="35"/>
    </row>
    <row r="217" spans="2:35" x14ac:dyDescent="0.3">
      <c r="B217" s="2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25"/>
      <c r="V217" s="5"/>
      <c r="W217" s="25"/>
      <c r="X217" s="5"/>
      <c r="Y217" s="25"/>
      <c r="Z217" s="5"/>
      <c r="AB217" s="34"/>
      <c r="AC217" s="48"/>
      <c r="AD217" s="34"/>
      <c r="AE217" s="34"/>
      <c r="AF217" s="34"/>
      <c r="AG217" s="34"/>
      <c r="AH217" s="34"/>
      <c r="AI217" s="35"/>
    </row>
    <row r="218" spans="2:35" x14ac:dyDescent="0.3">
      <c r="B218" s="2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25"/>
      <c r="V218" s="5"/>
      <c r="W218" s="25"/>
      <c r="X218" s="5"/>
      <c r="Y218" s="25"/>
      <c r="Z218" s="5"/>
      <c r="AB218" s="34"/>
      <c r="AC218" s="48"/>
      <c r="AD218" s="34"/>
      <c r="AE218" s="34"/>
      <c r="AF218" s="34"/>
      <c r="AG218" s="34"/>
      <c r="AH218" s="34"/>
      <c r="AI218" s="35"/>
    </row>
    <row r="219" spans="2:35" x14ac:dyDescent="0.3">
      <c r="B219" s="2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25"/>
      <c r="V219" s="5"/>
      <c r="W219" s="25"/>
      <c r="X219" s="5"/>
      <c r="Y219" s="25"/>
      <c r="Z219" s="5"/>
      <c r="AB219" s="34"/>
      <c r="AC219" s="48"/>
      <c r="AD219" s="34"/>
      <c r="AE219" s="34"/>
      <c r="AF219" s="34"/>
      <c r="AG219" s="34"/>
      <c r="AH219" s="34"/>
      <c r="AI219" s="35"/>
    </row>
    <row r="220" spans="2:35" x14ac:dyDescent="0.3">
      <c r="B220" s="2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25"/>
      <c r="V220" s="5"/>
      <c r="W220" s="25"/>
      <c r="X220" s="5"/>
      <c r="Y220" s="25"/>
      <c r="Z220" s="5"/>
      <c r="AB220" s="34"/>
      <c r="AC220" s="48"/>
      <c r="AD220" s="34"/>
      <c r="AE220" s="34"/>
      <c r="AF220" s="34"/>
      <c r="AG220" s="34"/>
      <c r="AH220" s="34"/>
      <c r="AI220" s="35"/>
    </row>
    <row r="221" spans="2:35" x14ac:dyDescent="0.3">
      <c r="B221" s="2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25"/>
      <c r="V221" s="5"/>
      <c r="W221" s="25"/>
      <c r="X221" s="5"/>
      <c r="Y221" s="25"/>
      <c r="Z221" s="5"/>
      <c r="AB221" s="34"/>
      <c r="AC221" s="48"/>
      <c r="AD221" s="34"/>
      <c r="AE221" s="34"/>
      <c r="AF221" s="34"/>
      <c r="AG221" s="34"/>
      <c r="AH221" s="34"/>
      <c r="AI221" s="35"/>
    </row>
    <row r="222" spans="2:35" x14ac:dyDescent="0.3">
      <c r="B222" s="2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25"/>
      <c r="V222" s="5"/>
      <c r="W222" s="25"/>
      <c r="X222" s="5"/>
      <c r="Y222" s="25"/>
      <c r="Z222" s="5"/>
      <c r="AB222" s="34"/>
      <c r="AC222" s="48"/>
      <c r="AD222" s="34"/>
      <c r="AE222" s="34"/>
      <c r="AF222" s="34"/>
      <c r="AG222" s="34"/>
      <c r="AH222" s="34"/>
      <c r="AI222" s="35"/>
    </row>
    <row r="223" spans="2:35" x14ac:dyDescent="0.3">
      <c r="B223" s="2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25"/>
      <c r="V223" s="5"/>
      <c r="W223" s="25"/>
      <c r="X223" s="5"/>
      <c r="Y223" s="25"/>
      <c r="Z223" s="5"/>
      <c r="AB223" s="34"/>
      <c r="AC223" s="48"/>
      <c r="AD223" s="34"/>
      <c r="AE223" s="34"/>
      <c r="AF223" s="34"/>
      <c r="AG223" s="34"/>
      <c r="AH223" s="34"/>
      <c r="AI223" s="35"/>
    </row>
    <row r="224" spans="2:35" x14ac:dyDescent="0.3">
      <c r="B224" s="2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25"/>
      <c r="V224" s="5"/>
      <c r="W224" s="25"/>
      <c r="X224" s="5"/>
      <c r="Y224" s="25"/>
      <c r="Z224" s="5"/>
      <c r="AB224" s="34"/>
      <c r="AC224" s="48"/>
      <c r="AD224" s="34"/>
      <c r="AE224" s="34"/>
      <c r="AF224" s="34"/>
      <c r="AG224" s="34"/>
      <c r="AH224" s="34"/>
      <c r="AI224" s="35"/>
    </row>
    <row r="225" spans="2:35" x14ac:dyDescent="0.3">
      <c r="B225" s="2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25"/>
      <c r="V225" s="5"/>
      <c r="W225" s="25"/>
      <c r="X225" s="5"/>
      <c r="Y225" s="25"/>
      <c r="Z225" s="5"/>
      <c r="AB225" s="34"/>
      <c r="AC225" s="48"/>
      <c r="AD225" s="34"/>
      <c r="AE225" s="34"/>
      <c r="AF225" s="34"/>
      <c r="AG225" s="34"/>
      <c r="AH225" s="34"/>
      <c r="AI225" s="35"/>
    </row>
    <row r="226" spans="2:35" x14ac:dyDescent="0.3">
      <c r="B226" s="2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25"/>
      <c r="V226" s="5"/>
      <c r="W226" s="25"/>
      <c r="X226" s="5"/>
      <c r="Y226" s="25"/>
      <c r="Z226" s="5"/>
      <c r="AB226" s="34"/>
      <c r="AC226" s="48"/>
      <c r="AD226" s="34"/>
      <c r="AE226" s="34"/>
      <c r="AF226" s="34"/>
      <c r="AG226" s="34"/>
      <c r="AH226" s="34"/>
      <c r="AI226" s="35"/>
    </row>
    <row r="227" spans="2:35" x14ac:dyDescent="0.3">
      <c r="B227" s="2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25"/>
      <c r="V227" s="5"/>
      <c r="W227" s="25"/>
      <c r="X227" s="5"/>
      <c r="Y227" s="25"/>
      <c r="Z227" s="5"/>
      <c r="AB227" s="34"/>
      <c r="AC227" s="48"/>
      <c r="AD227" s="34"/>
      <c r="AE227" s="34"/>
      <c r="AF227" s="34"/>
      <c r="AG227" s="34"/>
      <c r="AH227" s="34"/>
      <c r="AI227" s="35"/>
    </row>
    <row r="228" spans="2:35" x14ac:dyDescent="0.3">
      <c r="B228" s="2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25"/>
      <c r="V228" s="5"/>
      <c r="W228" s="25"/>
      <c r="X228" s="5"/>
      <c r="Y228" s="25"/>
      <c r="Z228" s="5"/>
      <c r="AB228" s="34"/>
      <c r="AC228" s="48"/>
      <c r="AD228" s="34"/>
      <c r="AE228" s="34"/>
      <c r="AF228" s="34"/>
      <c r="AG228" s="34"/>
      <c r="AH228" s="34"/>
      <c r="AI228" s="35"/>
    </row>
    <row r="229" spans="2:35" x14ac:dyDescent="0.3">
      <c r="B229" s="2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25"/>
      <c r="V229" s="5"/>
      <c r="W229" s="25"/>
      <c r="X229" s="5"/>
      <c r="Y229" s="25"/>
      <c r="Z229" s="5"/>
      <c r="AB229" s="34"/>
      <c r="AC229" s="48"/>
      <c r="AD229" s="34"/>
      <c r="AE229" s="34"/>
      <c r="AF229" s="34"/>
      <c r="AG229" s="34"/>
      <c r="AH229" s="34"/>
      <c r="AI229" s="35"/>
    </row>
    <row r="230" spans="2:35" x14ac:dyDescent="0.3">
      <c r="B230" s="2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25"/>
      <c r="V230" s="5"/>
      <c r="W230" s="25"/>
      <c r="X230" s="5"/>
      <c r="Y230" s="25"/>
      <c r="Z230" s="5"/>
      <c r="AB230" s="34"/>
      <c r="AC230" s="48"/>
      <c r="AD230" s="34"/>
      <c r="AE230" s="34"/>
      <c r="AF230" s="34"/>
      <c r="AG230" s="34"/>
      <c r="AH230" s="34"/>
      <c r="AI230" s="35"/>
    </row>
    <row r="231" spans="2:35" x14ac:dyDescent="0.3">
      <c r="B231" s="2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25"/>
      <c r="V231" s="5"/>
      <c r="W231" s="25"/>
      <c r="X231" s="5"/>
      <c r="Y231" s="25"/>
      <c r="Z231" s="5"/>
      <c r="AB231" s="34"/>
      <c r="AC231" s="48"/>
      <c r="AD231" s="34"/>
      <c r="AE231" s="34"/>
      <c r="AF231" s="34"/>
      <c r="AG231" s="34"/>
      <c r="AH231" s="34"/>
      <c r="AI231" s="35"/>
    </row>
    <row r="232" spans="2:35" x14ac:dyDescent="0.3">
      <c r="B232" s="2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25"/>
      <c r="V232" s="5"/>
      <c r="W232" s="25"/>
      <c r="X232" s="5"/>
      <c r="Y232" s="25"/>
      <c r="Z232" s="5"/>
      <c r="AB232" s="34"/>
      <c r="AC232" s="48"/>
      <c r="AD232" s="34"/>
      <c r="AE232" s="34"/>
      <c r="AF232" s="34"/>
      <c r="AG232" s="34"/>
      <c r="AH232" s="34"/>
      <c r="AI232" s="35"/>
    </row>
    <row r="233" spans="2:35" x14ac:dyDescent="0.3">
      <c r="B233" s="2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25"/>
      <c r="V233" s="5"/>
      <c r="W233" s="25"/>
      <c r="X233" s="5"/>
      <c r="Y233" s="25"/>
      <c r="Z233" s="5"/>
      <c r="AB233" s="34"/>
      <c r="AC233" s="48"/>
      <c r="AD233" s="34"/>
      <c r="AE233" s="34"/>
      <c r="AF233" s="34"/>
      <c r="AG233" s="34"/>
      <c r="AH233" s="34"/>
      <c r="AI233" s="35"/>
    </row>
    <row r="234" spans="2:35" x14ac:dyDescent="0.3">
      <c r="B234" s="2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25"/>
      <c r="V234" s="5"/>
      <c r="W234" s="25"/>
      <c r="X234" s="5"/>
      <c r="Y234" s="25"/>
      <c r="Z234" s="5"/>
      <c r="AB234" s="34"/>
      <c r="AC234" s="48"/>
      <c r="AD234" s="34"/>
      <c r="AE234" s="34"/>
      <c r="AF234" s="34"/>
      <c r="AG234" s="34"/>
      <c r="AH234" s="34"/>
      <c r="AI234" s="35"/>
    </row>
    <row r="235" spans="2:35" x14ac:dyDescent="0.3">
      <c r="B235" s="2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25"/>
      <c r="V235" s="5"/>
      <c r="W235" s="25"/>
      <c r="X235" s="5"/>
      <c r="Y235" s="25"/>
      <c r="Z235" s="5"/>
      <c r="AB235" s="34"/>
      <c r="AC235" s="48"/>
      <c r="AD235" s="34"/>
      <c r="AE235" s="34"/>
      <c r="AF235" s="34"/>
      <c r="AG235" s="34"/>
      <c r="AH235" s="34"/>
      <c r="AI235" s="35"/>
    </row>
    <row r="236" spans="2:35" x14ac:dyDescent="0.3">
      <c r="B236" s="2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25"/>
      <c r="V236" s="5"/>
      <c r="W236" s="25"/>
      <c r="X236" s="5"/>
      <c r="Y236" s="25"/>
      <c r="Z236" s="5"/>
      <c r="AB236" s="34"/>
      <c r="AC236" s="48"/>
      <c r="AD236" s="34"/>
      <c r="AE236" s="34"/>
      <c r="AF236" s="34"/>
      <c r="AG236" s="34"/>
      <c r="AH236" s="34"/>
      <c r="AI236" s="35"/>
    </row>
    <row r="237" spans="2:35" x14ac:dyDescent="0.3">
      <c r="B237" s="2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25"/>
      <c r="V237" s="5"/>
      <c r="W237" s="25"/>
      <c r="X237" s="5"/>
      <c r="Y237" s="25"/>
      <c r="Z237" s="5"/>
      <c r="AB237" s="34"/>
      <c r="AC237" s="48"/>
      <c r="AD237" s="34"/>
      <c r="AE237" s="34"/>
      <c r="AF237" s="34"/>
      <c r="AG237" s="34"/>
      <c r="AH237" s="34"/>
      <c r="AI237" s="35"/>
    </row>
    <row r="238" spans="2:35" x14ac:dyDescent="0.3">
      <c r="B238" s="2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25"/>
      <c r="V238" s="5"/>
      <c r="W238" s="25"/>
      <c r="X238" s="5"/>
      <c r="Y238" s="25"/>
      <c r="Z238" s="5"/>
      <c r="AB238" s="34"/>
      <c r="AC238" s="48"/>
      <c r="AD238" s="34"/>
      <c r="AE238" s="34"/>
      <c r="AF238" s="34"/>
      <c r="AG238" s="34"/>
      <c r="AH238" s="34"/>
      <c r="AI238" s="35"/>
    </row>
    <row r="239" spans="2:35" x14ac:dyDescent="0.3">
      <c r="B239" s="2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25"/>
      <c r="V239" s="5"/>
      <c r="W239" s="25"/>
      <c r="X239" s="5"/>
      <c r="Y239" s="25"/>
      <c r="Z239" s="5"/>
      <c r="AB239" s="34"/>
      <c r="AC239" s="48"/>
      <c r="AD239" s="34"/>
      <c r="AE239" s="34"/>
      <c r="AF239" s="34"/>
      <c r="AG239" s="34"/>
      <c r="AH239" s="34"/>
      <c r="AI239" s="35"/>
    </row>
    <row r="240" spans="2:35" x14ac:dyDescent="0.3">
      <c r="B240" s="2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25"/>
      <c r="V240" s="5"/>
      <c r="W240" s="25"/>
      <c r="X240" s="5"/>
      <c r="Y240" s="25"/>
      <c r="Z240" s="5"/>
      <c r="AB240" s="34"/>
      <c r="AC240" s="48"/>
      <c r="AD240" s="34"/>
      <c r="AE240" s="34"/>
      <c r="AF240" s="34"/>
      <c r="AG240" s="34"/>
      <c r="AH240" s="34"/>
      <c r="AI240" s="35"/>
    </row>
    <row r="241" spans="2:35" x14ac:dyDescent="0.3">
      <c r="B241" s="2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25"/>
      <c r="V241" s="5"/>
      <c r="W241" s="25"/>
      <c r="X241" s="5"/>
      <c r="Y241" s="25"/>
      <c r="Z241" s="5"/>
      <c r="AB241" s="34"/>
      <c r="AC241" s="48"/>
      <c r="AD241" s="34"/>
      <c r="AE241" s="34"/>
      <c r="AF241" s="34"/>
      <c r="AG241" s="34"/>
      <c r="AH241" s="34"/>
      <c r="AI241" s="35"/>
    </row>
    <row r="242" spans="2:35" x14ac:dyDescent="0.3">
      <c r="B242" s="2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25"/>
      <c r="V242" s="5"/>
      <c r="W242" s="25"/>
      <c r="X242" s="5"/>
      <c r="Y242" s="25"/>
      <c r="Z242" s="5"/>
      <c r="AB242" s="34"/>
      <c r="AC242" s="48"/>
      <c r="AD242" s="34"/>
      <c r="AE242" s="34"/>
      <c r="AF242" s="34"/>
      <c r="AG242" s="34"/>
      <c r="AH242" s="34"/>
      <c r="AI242" s="35"/>
    </row>
    <row r="243" spans="2:35" x14ac:dyDescent="0.3">
      <c r="B243" s="2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25"/>
      <c r="V243" s="5"/>
      <c r="W243" s="25"/>
      <c r="X243" s="5"/>
      <c r="Y243" s="25"/>
      <c r="Z243" s="5"/>
      <c r="AB243" s="34"/>
      <c r="AC243" s="48"/>
      <c r="AD243" s="34"/>
      <c r="AE243" s="34"/>
      <c r="AF243" s="34"/>
      <c r="AG243" s="34"/>
      <c r="AH243" s="34"/>
      <c r="AI243" s="35"/>
    </row>
    <row r="244" spans="2:35" x14ac:dyDescent="0.3">
      <c r="B244" s="2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25"/>
      <c r="V244" s="5"/>
      <c r="W244" s="25"/>
      <c r="X244" s="5"/>
      <c r="Y244" s="25"/>
      <c r="Z244" s="5"/>
      <c r="AB244" s="34"/>
      <c r="AC244" s="48"/>
      <c r="AD244" s="34"/>
      <c r="AE244" s="34"/>
      <c r="AF244" s="34"/>
      <c r="AG244" s="34"/>
      <c r="AH244" s="34"/>
      <c r="AI244" s="35"/>
    </row>
    <row r="245" spans="2:35" x14ac:dyDescent="0.3">
      <c r="B245" s="2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25"/>
      <c r="V245" s="5"/>
      <c r="W245" s="25"/>
      <c r="X245" s="5"/>
      <c r="Y245" s="25"/>
      <c r="Z245" s="5"/>
      <c r="AB245" s="34"/>
      <c r="AC245" s="48"/>
      <c r="AD245" s="34"/>
      <c r="AE245" s="34"/>
      <c r="AF245" s="34"/>
      <c r="AG245" s="34"/>
      <c r="AH245" s="34"/>
      <c r="AI245" s="35"/>
    </row>
    <row r="246" spans="2:35" x14ac:dyDescent="0.3">
      <c r="B246" s="2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25"/>
      <c r="V246" s="5"/>
      <c r="W246" s="25"/>
      <c r="X246" s="5"/>
      <c r="Y246" s="25"/>
      <c r="Z246" s="5"/>
      <c r="AB246" s="34"/>
      <c r="AC246" s="48"/>
      <c r="AD246" s="34"/>
      <c r="AE246" s="34"/>
      <c r="AF246" s="34"/>
      <c r="AG246" s="34"/>
      <c r="AH246" s="34"/>
      <c r="AI246" s="35"/>
    </row>
    <row r="247" spans="2:35" x14ac:dyDescent="0.3">
      <c r="B247" s="2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25"/>
      <c r="V247" s="5"/>
      <c r="W247" s="25"/>
      <c r="X247" s="5"/>
      <c r="Y247" s="25"/>
      <c r="Z247" s="5"/>
      <c r="AB247" s="34"/>
      <c r="AC247" s="48"/>
      <c r="AD247" s="34"/>
      <c r="AE247" s="34"/>
      <c r="AF247" s="34"/>
      <c r="AG247" s="34"/>
      <c r="AH247" s="34"/>
      <c r="AI247" s="35"/>
    </row>
    <row r="248" spans="2:35" x14ac:dyDescent="0.3">
      <c r="B248" s="2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25"/>
      <c r="V248" s="5"/>
      <c r="W248" s="25"/>
      <c r="X248" s="5"/>
      <c r="Y248" s="25"/>
      <c r="Z248" s="5"/>
      <c r="AB248" s="34"/>
      <c r="AC248" s="48"/>
      <c r="AD248" s="34"/>
      <c r="AE248" s="34"/>
      <c r="AF248" s="34"/>
      <c r="AG248" s="34"/>
      <c r="AH248" s="34"/>
      <c r="AI248" s="35"/>
    </row>
    <row r="249" spans="2:35" x14ac:dyDescent="0.3">
      <c r="B249" s="2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25"/>
      <c r="V249" s="5"/>
      <c r="W249" s="25"/>
      <c r="X249" s="5"/>
      <c r="Y249" s="25"/>
      <c r="Z249" s="5"/>
      <c r="AB249" s="34"/>
      <c r="AC249" s="48"/>
      <c r="AD249" s="34"/>
      <c r="AE249" s="34"/>
      <c r="AF249" s="34"/>
      <c r="AG249" s="34"/>
      <c r="AH249" s="34"/>
      <c r="AI249" s="35"/>
    </row>
    <row r="250" spans="2:35" x14ac:dyDescent="0.3">
      <c r="B250" s="2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25"/>
      <c r="V250" s="5"/>
      <c r="W250" s="25"/>
      <c r="X250" s="5"/>
      <c r="Y250" s="25"/>
      <c r="Z250" s="5"/>
      <c r="AB250" s="34"/>
      <c r="AC250" s="48"/>
      <c r="AD250" s="34"/>
      <c r="AE250" s="34"/>
      <c r="AF250" s="34"/>
      <c r="AG250" s="34"/>
      <c r="AH250" s="34"/>
      <c r="AI250" s="35"/>
    </row>
    <row r="251" spans="2:35" x14ac:dyDescent="0.3">
      <c r="B251" s="2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25"/>
      <c r="V251" s="5"/>
      <c r="W251" s="25"/>
      <c r="X251" s="5"/>
      <c r="Y251" s="25"/>
      <c r="Z251" s="5"/>
      <c r="AB251" s="34"/>
      <c r="AC251" s="48"/>
      <c r="AD251" s="34"/>
      <c r="AE251" s="34"/>
      <c r="AF251" s="34"/>
      <c r="AG251" s="34"/>
      <c r="AH251" s="34"/>
      <c r="AI251" s="35"/>
    </row>
    <row r="252" spans="2:35" x14ac:dyDescent="0.3">
      <c r="B252" s="2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25"/>
      <c r="V252" s="5"/>
      <c r="W252" s="25"/>
      <c r="X252" s="5"/>
      <c r="Y252" s="25"/>
      <c r="Z252" s="5"/>
      <c r="AB252" s="34"/>
      <c r="AC252" s="48"/>
      <c r="AD252" s="34"/>
      <c r="AE252" s="34"/>
      <c r="AF252" s="34"/>
      <c r="AG252" s="34"/>
      <c r="AH252" s="34"/>
      <c r="AI252" s="35"/>
    </row>
    <row r="253" spans="2:35" x14ac:dyDescent="0.3">
      <c r="B253" s="2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25"/>
      <c r="V253" s="5"/>
      <c r="W253" s="25"/>
      <c r="X253" s="5"/>
      <c r="Y253" s="25"/>
      <c r="Z253" s="5"/>
      <c r="AB253" s="34"/>
      <c r="AC253" s="48"/>
      <c r="AD253" s="34"/>
      <c r="AE253" s="34"/>
      <c r="AF253" s="34"/>
      <c r="AG253" s="34"/>
      <c r="AH253" s="34"/>
      <c r="AI253" s="35"/>
    </row>
    <row r="254" spans="2:35" x14ac:dyDescent="0.3">
      <c r="B254" s="2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25"/>
      <c r="V254" s="5"/>
      <c r="W254" s="25"/>
      <c r="X254" s="5"/>
      <c r="Y254" s="25"/>
      <c r="Z254" s="5"/>
      <c r="AB254" s="34"/>
      <c r="AC254" s="48"/>
      <c r="AD254" s="34"/>
      <c r="AE254" s="34"/>
      <c r="AF254" s="34"/>
      <c r="AG254" s="34"/>
      <c r="AH254" s="34"/>
      <c r="AI254" s="35"/>
    </row>
    <row r="255" spans="2:35" x14ac:dyDescent="0.3">
      <c r="B255" s="2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25"/>
      <c r="V255" s="5"/>
      <c r="W255" s="25"/>
      <c r="X255" s="5"/>
      <c r="Y255" s="25"/>
      <c r="Z255" s="5"/>
      <c r="AB255" s="34"/>
      <c r="AC255" s="48"/>
      <c r="AD255" s="34"/>
      <c r="AE255" s="34"/>
      <c r="AF255" s="34"/>
      <c r="AG255" s="34"/>
      <c r="AH255" s="34"/>
      <c r="AI255" s="35"/>
    </row>
    <row r="256" spans="2:35" x14ac:dyDescent="0.3">
      <c r="B256" s="2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25"/>
      <c r="V256" s="5"/>
      <c r="W256" s="25"/>
      <c r="X256" s="5"/>
      <c r="Y256" s="25"/>
      <c r="Z256" s="5"/>
      <c r="AB256" s="34"/>
      <c r="AC256" s="48"/>
      <c r="AD256" s="34"/>
      <c r="AE256" s="34"/>
      <c r="AF256" s="34"/>
      <c r="AG256" s="34"/>
      <c r="AH256" s="34"/>
      <c r="AI256" s="35"/>
    </row>
    <row r="257" spans="2:35" x14ac:dyDescent="0.3">
      <c r="B257" s="2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25"/>
      <c r="V257" s="5"/>
      <c r="W257" s="25"/>
      <c r="X257" s="5"/>
      <c r="Y257" s="25"/>
      <c r="Z257" s="5"/>
      <c r="AB257" s="34"/>
      <c r="AC257" s="48"/>
      <c r="AD257" s="34"/>
      <c r="AE257" s="34"/>
      <c r="AF257" s="34"/>
      <c r="AG257" s="34"/>
      <c r="AH257" s="34"/>
      <c r="AI257" s="35"/>
    </row>
    <row r="258" spans="2:35" x14ac:dyDescent="0.3">
      <c r="B258" s="2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25"/>
      <c r="V258" s="5"/>
      <c r="W258" s="25"/>
      <c r="X258" s="5"/>
      <c r="Y258" s="25"/>
      <c r="Z258" s="5"/>
      <c r="AB258" s="34"/>
      <c r="AC258" s="48"/>
      <c r="AD258" s="34"/>
      <c r="AE258" s="34"/>
      <c r="AF258" s="34"/>
      <c r="AG258" s="34"/>
      <c r="AH258" s="34"/>
      <c r="AI258" s="35"/>
    </row>
    <row r="259" spans="2:35" x14ac:dyDescent="0.3">
      <c r="B259" s="2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25"/>
      <c r="V259" s="5"/>
      <c r="W259" s="25"/>
      <c r="X259" s="5"/>
      <c r="Y259" s="25"/>
      <c r="Z259" s="5"/>
      <c r="AB259" s="34"/>
      <c r="AC259" s="48"/>
      <c r="AD259" s="34"/>
      <c r="AE259" s="34"/>
      <c r="AF259" s="34"/>
      <c r="AG259" s="34"/>
      <c r="AH259" s="34"/>
      <c r="AI259" s="35"/>
    </row>
    <row r="260" spans="2:35" x14ac:dyDescent="0.3">
      <c r="B260" s="2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25"/>
      <c r="V260" s="5"/>
      <c r="W260" s="25"/>
      <c r="X260" s="5"/>
      <c r="Y260" s="25"/>
      <c r="Z260" s="5"/>
      <c r="AB260" s="34"/>
      <c r="AC260" s="48"/>
      <c r="AD260" s="34"/>
      <c r="AE260" s="34"/>
      <c r="AF260" s="34"/>
      <c r="AG260" s="34"/>
      <c r="AH260" s="34"/>
      <c r="AI260" s="35"/>
    </row>
    <row r="261" spans="2:35" x14ac:dyDescent="0.3">
      <c r="B261" s="2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25"/>
      <c r="V261" s="5"/>
      <c r="W261" s="25"/>
      <c r="X261" s="5"/>
      <c r="Y261" s="25"/>
      <c r="Z261" s="5"/>
      <c r="AB261" s="34"/>
      <c r="AC261" s="48"/>
      <c r="AD261" s="34"/>
      <c r="AE261" s="34"/>
      <c r="AF261" s="34"/>
      <c r="AG261" s="34"/>
      <c r="AH261" s="34"/>
      <c r="AI261" s="35"/>
    </row>
    <row r="262" spans="2:35" x14ac:dyDescent="0.3">
      <c r="B262" s="2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25"/>
      <c r="V262" s="5"/>
      <c r="W262" s="25"/>
      <c r="X262" s="5"/>
      <c r="Y262" s="25"/>
      <c r="Z262" s="5"/>
      <c r="AB262" s="34"/>
      <c r="AC262" s="48"/>
      <c r="AD262" s="34"/>
      <c r="AE262" s="34"/>
      <c r="AF262" s="34"/>
      <c r="AG262" s="34"/>
      <c r="AH262" s="34"/>
      <c r="AI262" s="35"/>
    </row>
    <row r="263" spans="2:35" x14ac:dyDescent="0.3">
      <c r="B263" s="2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25"/>
      <c r="V263" s="5"/>
      <c r="W263" s="25"/>
      <c r="X263" s="5"/>
      <c r="Y263" s="25"/>
      <c r="Z263" s="5"/>
      <c r="AB263" s="34"/>
      <c r="AC263" s="48"/>
      <c r="AD263" s="34"/>
      <c r="AE263" s="34"/>
      <c r="AF263" s="34"/>
      <c r="AG263" s="34"/>
      <c r="AH263" s="34"/>
      <c r="AI263" s="35"/>
    </row>
    <row r="264" spans="2:35" x14ac:dyDescent="0.3">
      <c r="B264" s="2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25"/>
      <c r="V264" s="5"/>
      <c r="W264" s="25"/>
      <c r="X264" s="5"/>
      <c r="Y264" s="25"/>
      <c r="Z264" s="5"/>
      <c r="AB264" s="34"/>
      <c r="AC264" s="48"/>
      <c r="AD264" s="34"/>
      <c r="AE264" s="34"/>
      <c r="AF264" s="34"/>
      <c r="AG264" s="34"/>
      <c r="AH264" s="34"/>
      <c r="AI264" s="35"/>
    </row>
    <row r="265" spans="2:35" x14ac:dyDescent="0.3">
      <c r="B265" s="2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25"/>
      <c r="V265" s="5"/>
      <c r="W265" s="25"/>
      <c r="X265" s="5"/>
      <c r="Y265" s="25"/>
      <c r="Z265" s="5"/>
      <c r="AB265" s="34"/>
      <c r="AC265" s="48"/>
      <c r="AD265" s="34"/>
      <c r="AE265" s="34"/>
      <c r="AF265" s="34"/>
      <c r="AG265" s="34"/>
      <c r="AH265" s="34"/>
      <c r="AI265" s="35"/>
    </row>
    <row r="266" spans="2:35" x14ac:dyDescent="0.3">
      <c r="B266" s="2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25"/>
      <c r="V266" s="5"/>
      <c r="W266" s="25"/>
      <c r="X266" s="5"/>
      <c r="Y266" s="25"/>
      <c r="Z266" s="5"/>
      <c r="AB266" s="34"/>
      <c r="AC266" s="48"/>
      <c r="AD266" s="34"/>
      <c r="AE266" s="34"/>
      <c r="AF266" s="34"/>
      <c r="AG266" s="34"/>
      <c r="AH266" s="34"/>
      <c r="AI266" s="35"/>
    </row>
    <row r="267" spans="2:35" x14ac:dyDescent="0.3">
      <c r="B267" s="2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25"/>
      <c r="V267" s="5"/>
      <c r="W267" s="25"/>
      <c r="X267" s="5"/>
      <c r="Y267" s="25"/>
      <c r="Z267" s="5"/>
      <c r="AB267" s="34"/>
      <c r="AC267" s="48"/>
      <c r="AD267" s="34"/>
      <c r="AE267" s="34"/>
      <c r="AF267" s="34"/>
      <c r="AG267" s="34"/>
      <c r="AH267" s="34"/>
      <c r="AI267" s="35"/>
    </row>
    <row r="268" spans="2:35" x14ac:dyDescent="0.3">
      <c r="B268" s="2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25"/>
      <c r="V268" s="5"/>
      <c r="W268" s="25"/>
      <c r="X268" s="5"/>
      <c r="Y268" s="25"/>
      <c r="Z268" s="5"/>
      <c r="AB268" s="34"/>
      <c r="AC268" s="48"/>
      <c r="AD268" s="34"/>
      <c r="AE268" s="34"/>
      <c r="AF268" s="34"/>
      <c r="AG268" s="34"/>
      <c r="AH268" s="34"/>
      <c r="AI268" s="35"/>
    </row>
    <row r="269" spans="2:35" x14ac:dyDescent="0.3">
      <c r="B269" s="2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25"/>
      <c r="V269" s="5"/>
      <c r="W269" s="25"/>
      <c r="X269" s="5"/>
      <c r="Y269" s="25"/>
      <c r="Z269" s="5"/>
      <c r="AB269" s="34"/>
      <c r="AC269" s="48"/>
      <c r="AD269" s="34"/>
      <c r="AE269" s="34"/>
      <c r="AF269" s="34"/>
      <c r="AG269" s="34"/>
      <c r="AH269" s="34"/>
      <c r="AI269" s="35"/>
    </row>
    <row r="270" spans="2:35" x14ac:dyDescent="0.3">
      <c r="B270" s="2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25"/>
      <c r="V270" s="5"/>
      <c r="W270" s="25"/>
      <c r="X270" s="5"/>
      <c r="Y270" s="25"/>
      <c r="Z270" s="5"/>
      <c r="AB270" s="34"/>
      <c r="AC270" s="48"/>
      <c r="AD270" s="34"/>
      <c r="AE270" s="34"/>
      <c r="AF270" s="34"/>
      <c r="AG270" s="34"/>
      <c r="AH270" s="34"/>
      <c r="AI270" s="35"/>
    </row>
    <row r="271" spans="2:35" x14ac:dyDescent="0.3">
      <c r="B271" s="2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25"/>
      <c r="V271" s="5"/>
      <c r="W271" s="25"/>
      <c r="X271" s="5"/>
      <c r="Y271" s="25"/>
      <c r="Z271" s="5"/>
      <c r="AB271" s="34"/>
      <c r="AC271" s="48"/>
      <c r="AD271" s="34"/>
      <c r="AE271" s="34"/>
      <c r="AF271" s="34"/>
      <c r="AG271" s="34"/>
      <c r="AH271" s="34"/>
      <c r="AI271" s="35"/>
    </row>
    <row r="272" spans="2:35" x14ac:dyDescent="0.3">
      <c r="B272" s="2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25"/>
      <c r="V272" s="5"/>
      <c r="W272" s="25"/>
      <c r="X272" s="5"/>
      <c r="Y272" s="25"/>
      <c r="Z272" s="5"/>
      <c r="AB272" s="34"/>
      <c r="AC272" s="48"/>
      <c r="AD272" s="34"/>
      <c r="AE272" s="34"/>
      <c r="AF272" s="34"/>
      <c r="AG272" s="34"/>
      <c r="AH272" s="34"/>
      <c r="AI272" s="35"/>
    </row>
    <row r="273" spans="2:35" x14ac:dyDescent="0.3">
      <c r="B273" s="2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25"/>
      <c r="V273" s="5"/>
      <c r="W273" s="25"/>
      <c r="X273" s="5"/>
      <c r="Y273" s="25"/>
      <c r="Z273" s="5"/>
      <c r="AB273" s="34"/>
      <c r="AC273" s="48"/>
      <c r="AD273" s="34"/>
      <c r="AE273" s="34"/>
      <c r="AF273" s="34"/>
      <c r="AG273" s="34"/>
      <c r="AH273" s="34"/>
      <c r="AI273" s="35"/>
    </row>
    <row r="274" spans="2:35" x14ac:dyDescent="0.3">
      <c r="B274" s="2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25"/>
      <c r="V274" s="5"/>
      <c r="W274" s="25"/>
      <c r="X274" s="5"/>
      <c r="Y274" s="25"/>
      <c r="Z274" s="5"/>
      <c r="AB274" s="34"/>
      <c r="AC274" s="48"/>
      <c r="AD274" s="34"/>
      <c r="AE274" s="34"/>
      <c r="AF274" s="34"/>
      <c r="AG274" s="34"/>
      <c r="AH274" s="34"/>
      <c r="AI274" s="35"/>
    </row>
    <row r="275" spans="2:35" x14ac:dyDescent="0.3">
      <c r="B275" s="2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25"/>
      <c r="V275" s="5"/>
      <c r="W275" s="25"/>
      <c r="X275" s="5"/>
      <c r="Y275" s="25"/>
      <c r="Z275" s="5"/>
      <c r="AB275" s="34"/>
      <c r="AC275" s="48"/>
      <c r="AD275" s="34"/>
      <c r="AE275" s="34"/>
      <c r="AF275" s="34"/>
      <c r="AG275" s="34"/>
      <c r="AH275" s="34"/>
      <c r="AI275" s="35"/>
    </row>
    <row r="276" spans="2:35" x14ac:dyDescent="0.3">
      <c r="B276" s="2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25"/>
      <c r="V276" s="5"/>
      <c r="W276" s="25"/>
      <c r="X276" s="5"/>
      <c r="Y276" s="25"/>
      <c r="Z276" s="5"/>
      <c r="AB276" s="34"/>
      <c r="AC276" s="48"/>
      <c r="AD276" s="34"/>
      <c r="AE276" s="34"/>
      <c r="AF276" s="34"/>
      <c r="AG276" s="34"/>
      <c r="AH276" s="34"/>
      <c r="AI276" s="35"/>
    </row>
    <row r="277" spans="2:35" x14ac:dyDescent="0.3">
      <c r="B277" s="2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25"/>
      <c r="V277" s="5"/>
      <c r="W277" s="25"/>
      <c r="X277" s="5"/>
      <c r="Y277" s="25"/>
      <c r="Z277" s="5"/>
      <c r="AB277" s="34"/>
      <c r="AC277" s="48"/>
      <c r="AD277" s="34"/>
      <c r="AE277" s="34"/>
      <c r="AF277" s="34"/>
      <c r="AG277" s="34"/>
      <c r="AH277" s="34"/>
      <c r="AI277" s="35"/>
    </row>
    <row r="278" spans="2:35" x14ac:dyDescent="0.3">
      <c r="B278" s="2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25"/>
      <c r="V278" s="5"/>
      <c r="W278" s="25"/>
      <c r="X278" s="5"/>
      <c r="Y278" s="25"/>
      <c r="Z278" s="5"/>
      <c r="AB278" s="34"/>
      <c r="AC278" s="48"/>
      <c r="AD278" s="34"/>
      <c r="AE278" s="34"/>
      <c r="AF278" s="34"/>
      <c r="AG278" s="34"/>
      <c r="AH278" s="34"/>
      <c r="AI278" s="35"/>
    </row>
    <row r="279" spans="2:35" x14ac:dyDescent="0.3">
      <c r="B279" s="2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25"/>
      <c r="V279" s="5"/>
      <c r="W279" s="25"/>
      <c r="X279" s="5"/>
      <c r="Y279" s="25"/>
      <c r="Z279" s="5"/>
      <c r="AB279" s="34"/>
      <c r="AC279" s="48"/>
      <c r="AD279" s="34"/>
      <c r="AE279" s="34"/>
      <c r="AF279" s="34"/>
      <c r="AG279" s="34"/>
      <c r="AH279" s="34"/>
      <c r="AI279" s="35"/>
    </row>
    <row r="280" spans="2:35" x14ac:dyDescent="0.3">
      <c r="B280" s="2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25"/>
      <c r="V280" s="5"/>
      <c r="W280" s="25"/>
      <c r="X280" s="5"/>
      <c r="Y280" s="25"/>
      <c r="Z280" s="5"/>
      <c r="AB280" s="34"/>
      <c r="AC280" s="48"/>
      <c r="AD280" s="34"/>
      <c r="AE280" s="34"/>
      <c r="AF280" s="34"/>
      <c r="AG280" s="34"/>
      <c r="AH280" s="34"/>
      <c r="AI280" s="35"/>
    </row>
    <row r="281" spans="2:35" x14ac:dyDescent="0.3">
      <c r="B281" s="2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25"/>
      <c r="V281" s="5"/>
      <c r="W281" s="25"/>
      <c r="X281" s="5"/>
      <c r="Y281" s="25"/>
      <c r="Z281" s="5"/>
      <c r="AB281" s="34"/>
      <c r="AC281" s="48"/>
      <c r="AD281" s="34"/>
      <c r="AE281" s="34"/>
      <c r="AF281" s="34"/>
      <c r="AG281" s="34"/>
      <c r="AH281" s="34"/>
      <c r="AI281" s="35"/>
    </row>
    <row r="282" spans="2:35" x14ac:dyDescent="0.3">
      <c r="B282" s="2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25"/>
      <c r="V282" s="5"/>
      <c r="W282" s="25"/>
      <c r="X282" s="5"/>
      <c r="Y282" s="25"/>
      <c r="Z282" s="5"/>
      <c r="AB282" s="34"/>
      <c r="AC282" s="48"/>
      <c r="AD282" s="34"/>
      <c r="AE282" s="34"/>
      <c r="AF282" s="34"/>
      <c r="AG282" s="34"/>
      <c r="AH282" s="34"/>
      <c r="AI282" s="35"/>
    </row>
    <row r="283" spans="2:35" x14ac:dyDescent="0.3">
      <c r="B283" s="2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25"/>
      <c r="V283" s="5"/>
      <c r="W283" s="25"/>
      <c r="X283" s="5"/>
      <c r="Y283" s="25"/>
      <c r="Z283" s="5"/>
      <c r="AB283" s="34"/>
      <c r="AC283" s="48"/>
      <c r="AD283" s="34"/>
      <c r="AE283" s="34"/>
      <c r="AF283" s="34"/>
      <c r="AG283" s="34"/>
      <c r="AH283" s="34"/>
      <c r="AI283" s="35"/>
    </row>
    <row r="284" spans="2:35" x14ac:dyDescent="0.3">
      <c r="B284" s="2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25"/>
      <c r="V284" s="5"/>
      <c r="W284" s="25"/>
      <c r="X284" s="5"/>
      <c r="Y284" s="25"/>
      <c r="Z284" s="5"/>
      <c r="AB284" s="34"/>
      <c r="AC284" s="48"/>
      <c r="AD284" s="34"/>
      <c r="AE284" s="34"/>
      <c r="AF284" s="34"/>
      <c r="AG284" s="34"/>
      <c r="AH284" s="34"/>
      <c r="AI284" s="35"/>
    </row>
    <row r="285" spans="2:35" x14ac:dyDescent="0.3">
      <c r="B285" s="2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25"/>
      <c r="V285" s="5"/>
      <c r="W285" s="25"/>
      <c r="X285" s="5"/>
      <c r="Y285" s="25"/>
      <c r="Z285" s="5"/>
      <c r="AB285" s="34"/>
      <c r="AC285" s="48"/>
      <c r="AD285" s="34"/>
      <c r="AE285" s="34"/>
      <c r="AF285" s="34"/>
      <c r="AG285" s="34"/>
      <c r="AH285" s="34"/>
      <c r="AI285" s="35"/>
    </row>
    <row r="286" spans="2:35" x14ac:dyDescent="0.3">
      <c r="B286" s="2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25"/>
      <c r="V286" s="5"/>
      <c r="W286" s="25"/>
      <c r="X286" s="5"/>
      <c r="Y286" s="25"/>
      <c r="Z286" s="5"/>
      <c r="AB286" s="34"/>
      <c r="AC286" s="48"/>
      <c r="AD286" s="34"/>
      <c r="AE286" s="34"/>
      <c r="AF286" s="34"/>
      <c r="AG286" s="34"/>
      <c r="AH286" s="34"/>
      <c r="AI286" s="35"/>
    </row>
    <row r="287" spans="2:35" x14ac:dyDescent="0.3">
      <c r="B287" s="2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25"/>
      <c r="V287" s="5"/>
      <c r="W287" s="25"/>
      <c r="X287" s="5"/>
      <c r="Y287" s="25"/>
      <c r="Z287" s="5"/>
      <c r="AB287" s="34"/>
      <c r="AC287" s="48"/>
      <c r="AD287" s="34"/>
      <c r="AE287" s="34"/>
      <c r="AF287" s="34"/>
      <c r="AG287" s="34"/>
      <c r="AH287" s="34"/>
      <c r="AI287" s="35"/>
    </row>
    <row r="288" spans="2:35" x14ac:dyDescent="0.3">
      <c r="B288" s="2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25"/>
      <c r="V288" s="5"/>
      <c r="W288" s="25"/>
      <c r="X288" s="5"/>
      <c r="Y288" s="25"/>
      <c r="Z288" s="5"/>
      <c r="AB288" s="34"/>
      <c r="AC288" s="48"/>
      <c r="AD288" s="34"/>
      <c r="AE288" s="34"/>
      <c r="AF288" s="34"/>
      <c r="AG288" s="34"/>
      <c r="AH288" s="34"/>
      <c r="AI288" s="35"/>
    </row>
    <row r="289" spans="2:35" x14ac:dyDescent="0.3">
      <c r="B289" s="2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25"/>
      <c r="V289" s="5"/>
      <c r="W289" s="25"/>
      <c r="X289" s="5"/>
      <c r="Y289" s="25"/>
      <c r="Z289" s="5"/>
      <c r="AB289" s="34"/>
      <c r="AC289" s="48"/>
      <c r="AD289" s="34"/>
      <c r="AE289" s="34"/>
      <c r="AF289" s="34"/>
      <c r="AG289" s="34"/>
      <c r="AH289" s="34"/>
      <c r="AI289" s="35"/>
    </row>
    <row r="290" spans="2:35" x14ac:dyDescent="0.3">
      <c r="B290" s="2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25"/>
      <c r="V290" s="5"/>
      <c r="W290" s="25"/>
      <c r="X290" s="5"/>
      <c r="Y290" s="25"/>
      <c r="Z290" s="5"/>
      <c r="AB290" s="34"/>
      <c r="AC290" s="48"/>
      <c r="AD290" s="34"/>
      <c r="AE290" s="34"/>
      <c r="AF290" s="34"/>
      <c r="AG290" s="34"/>
      <c r="AH290" s="34"/>
      <c r="AI290" s="35"/>
    </row>
    <row r="291" spans="2:35" x14ac:dyDescent="0.3">
      <c r="B291" s="2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25"/>
      <c r="V291" s="5"/>
      <c r="W291" s="25"/>
      <c r="X291" s="5"/>
      <c r="Y291" s="25"/>
      <c r="Z291" s="5"/>
      <c r="AB291" s="34"/>
      <c r="AC291" s="48"/>
      <c r="AD291" s="34"/>
      <c r="AE291" s="34"/>
      <c r="AF291" s="34"/>
      <c r="AG291" s="34"/>
      <c r="AH291" s="34"/>
      <c r="AI291" s="35"/>
    </row>
    <row r="292" spans="2:35" x14ac:dyDescent="0.3">
      <c r="B292" s="2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25"/>
      <c r="V292" s="5"/>
      <c r="W292" s="25"/>
      <c r="X292" s="5"/>
      <c r="Y292" s="25"/>
      <c r="Z292" s="5"/>
      <c r="AB292" s="34"/>
      <c r="AC292" s="34"/>
      <c r="AD292" s="34"/>
      <c r="AE292" s="34"/>
      <c r="AF292" s="34"/>
      <c r="AG292" s="34"/>
      <c r="AH292" s="34"/>
      <c r="AI292" s="35"/>
    </row>
    <row r="293" spans="2:35" x14ac:dyDescent="0.3">
      <c r="B293" s="2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25"/>
      <c r="V293" s="5"/>
      <c r="W293" s="25"/>
      <c r="X293" s="5"/>
      <c r="Y293" s="25"/>
      <c r="Z293" s="5"/>
      <c r="AB293" s="34"/>
      <c r="AC293" s="34"/>
      <c r="AD293" s="34"/>
      <c r="AE293" s="34"/>
      <c r="AF293" s="34"/>
      <c r="AG293" s="34"/>
      <c r="AH293" s="34"/>
      <c r="AI293" s="35"/>
    </row>
    <row r="294" spans="2:35" x14ac:dyDescent="0.3">
      <c r="B294" s="2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25"/>
      <c r="V294" s="5"/>
      <c r="W294" s="25"/>
      <c r="X294" s="5"/>
      <c r="Y294" s="25"/>
      <c r="Z294" s="5"/>
      <c r="AB294" s="34"/>
      <c r="AC294" s="34"/>
      <c r="AD294" s="34"/>
      <c r="AE294" s="34"/>
      <c r="AF294" s="34"/>
      <c r="AG294" s="34"/>
      <c r="AH294" s="34"/>
      <c r="AI294" s="35"/>
    </row>
    <row r="295" spans="2:35" x14ac:dyDescent="0.3">
      <c r="B295" s="2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25"/>
      <c r="V295" s="5"/>
      <c r="W295" s="25"/>
      <c r="X295" s="5"/>
      <c r="Y295" s="25"/>
      <c r="Z295" s="5"/>
      <c r="AB295" s="34"/>
      <c r="AC295" s="34"/>
      <c r="AD295" s="34"/>
      <c r="AE295" s="34"/>
      <c r="AF295" s="34"/>
      <c r="AG295" s="34"/>
      <c r="AH295" s="34"/>
      <c r="AI295" s="35"/>
    </row>
    <row r="296" spans="2:35" x14ac:dyDescent="0.3">
      <c r="B296" s="2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25"/>
      <c r="V296" s="5"/>
      <c r="W296" s="25"/>
      <c r="X296" s="5"/>
      <c r="Y296" s="25"/>
      <c r="Z296" s="5"/>
      <c r="AB296" s="34"/>
      <c r="AC296" s="34"/>
      <c r="AD296" s="34"/>
      <c r="AE296" s="34"/>
      <c r="AF296" s="34"/>
      <c r="AG296" s="34"/>
      <c r="AH296" s="34"/>
      <c r="AI296" s="35"/>
    </row>
    <row r="297" spans="2:35" x14ac:dyDescent="0.3">
      <c r="B297" s="2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25"/>
      <c r="V297" s="5"/>
      <c r="W297" s="25"/>
      <c r="X297" s="5"/>
      <c r="Y297" s="25"/>
      <c r="Z297" s="5"/>
      <c r="AB297" s="34"/>
      <c r="AC297" s="34"/>
      <c r="AD297" s="34"/>
      <c r="AE297" s="34"/>
      <c r="AF297" s="34"/>
      <c r="AG297" s="34"/>
      <c r="AH297" s="34"/>
      <c r="AI297" s="35"/>
    </row>
    <row r="298" spans="2:35" x14ac:dyDescent="0.3">
      <c r="B298" s="2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25"/>
      <c r="V298" s="5"/>
      <c r="W298" s="25"/>
      <c r="X298" s="5"/>
      <c r="Y298" s="25"/>
      <c r="Z298" s="5"/>
      <c r="AB298" s="34"/>
      <c r="AC298" s="34"/>
      <c r="AD298" s="34"/>
      <c r="AE298" s="34"/>
      <c r="AF298" s="34"/>
      <c r="AG298" s="34"/>
      <c r="AH298" s="34"/>
      <c r="AI298" s="35"/>
    </row>
    <row r="299" spans="2:35" x14ac:dyDescent="0.3">
      <c r="B299" s="2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25"/>
      <c r="V299" s="5"/>
      <c r="W299" s="25"/>
      <c r="X299" s="5"/>
      <c r="Y299" s="25"/>
      <c r="Z299" s="5"/>
      <c r="AB299" s="34"/>
      <c r="AC299" s="34"/>
      <c r="AD299" s="34"/>
      <c r="AE299" s="34"/>
      <c r="AF299" s="34"/>
      <c r="AG299" s="34"/>
      <c r="AH299" s="34"/>
      <c r="AI299" s="35"/>
    </row>
    <row r="300" spans="2:35" x14ac:dyDescent="0.3">
      <c r="B300" s="2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25"/>
      <c r="V300" s="5"/>
      <c r="W300" s="25"/>
      <c r="X300" s="5"/>
      <c r="Y300" s="25"/>
      <c r="Z300" s="5"/>
      <c r="AB300" s="34"/>
      <c r="AC300" s="34"/>
      <c r="AD300" s="34"/>
      <c r="AE300" s="34"/>
      <c r="AF300" s="34"/>
      <c r="AG300" s="34"/>
      <c r="AH300" s="34"/>
      <c r="AI300" s="35"/>
    </row>
    <row r="301" spans="2:35" x14ac:dyDescent="0.3">
      <c r="B301" s="2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25"/>
      <c r="V301" s="5"/>
      <c r="W301" s="25"/>
      <c r="X301" s="5"/>
      <c r="Y301" s="25"/>
      <c r="Z301" s="5"/>
      <c r="AB301" s="34"/>
      <c r="AC301" s="34"/>
      <c r="AD301" s="34"/>
      <c r="AE301" s="34"/>
      <c r="AF301" s="34"/>
      <c r="AG301" s="34"/>
      <c r="AH301" s="34"/>
      <c r="AI301" s="35"/>
    </row>
    <row r="302" spans="2:35" x14ac:dyDescent="0.3">
      <c r="B302" s="2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25"/>
      <c r="V302" s="5"/>
      <c r="W302" s="25"/>
      <c r="X302" s="5"/>
      <c r="Y302" s="25"/>
      <c r="Z302" s="5"/>
      <c r="AB302" s="34"/>
      <c r="AC302" s="34"/>
      <c r="AD302" s="34"/>
      <c r="AE302" s="34"/>
      <c r="AF302" s="34"/>
      <c r="AG302" s="34"/>
      <c r="AH302" s="34"/>
      <c r="AI302" s="35"/>
    </row>
    <row r="303" spans="2:35" x14ac:dyDescent="0.3">
      <c r="B303" s="2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25"/>
      <c r="V303" s="5"/>
      <c r="W303" s="25"/>
      <c r="X303" s="5"/>
      <c r="Y303" s="25"/>
      <c r="Z303" s="5"/>
      <c r="AB303" s="34"/>
      <c r="AC303" s="34"/>
      <c r="AD303" s="34"/>
      <c r="AE303" s="34"/>
      <c r="AF303" s="34"/>
      <c r="AG303" s="34"/>
      <c r="AH303" s="34"/>
      <c r="AI303" s="35"/>
    </row>
    <row r="304" spans="2:35" x14ac:dyDescent="0.3">
      <c r="B304" s="2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25"/>
      <c r="V304" s="5"/>
      <c r="W304" s="25"/>
      <c r="X304" s="5"/>
      <c r="Y304" s="25"/>
      <c r="Z304" s="5"/>
      <c r="AB304" s="34"/>
      <c r="AC304" s="34"/>
      <c r="AD304" s="34"/>
      <c r="AE304" s="34"/>
      <c r="AF304" s="34"/>
      <c r="AG304" s="34"/>
      <c r="AH304" s="34"/>
      <c r="AI304" s="35"/>
    </row>
    <row r="305" spans="2:35" x14ac:dyDescent="0.3">
      <c r="B305" s="2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25"/>
      <c r="V305" s="5"/>
      <c r="W305" s="25"/>
      <c r="X305" s="5"/>
      <c r="Y305" s="25"/>
      <c r="Z305" s="5"/>
      <c r="AB305" s="34"/>
      <c r="AC305" s="34"/>
      <c r="AD305" s="34"/>
      <c r="AE305" s="34"/>
      <c r="AF305" s="34"/>
      <c r="AG305" s="34"/>
      <c r="AH305" s="34"/>
      <c r="AI305" s="35"/>
    </row>
    <row r="306" spans="2:35" x14ac:dyDescent="0.3">
      <c r="B306" s="2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25"/>
      <c r="V306" s="5"/>
      <c r="W306" s="25"/>
      <c r="X306" s="5"/>
      <c r="Y306" s="25"/>
      <c r="Z306" s="5"/>
      <c r="AB306" s="34"/>
      <c r="AC306" s="34"/>
      <c r="AD306" s="34"/>
      <c r="AE306" s="34"/>
      <c r="AF306" s="34"/>
      <c r="AG306" s="34"/>
      <c r="AH306" s="34"/>
      <c r="AI306" s="35"/>
    </row>
    <row r="307" spans="2:35" x14ac:dyDescent="0.3">
      <c r="B307" s="2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25"/>
      <c r="V307" s="5"/>
      <c r="W307" s="25"/>
      <c r="X307" s="5"/>
      <c r="Y307" s="25"/>
      <c r="Z307" s="5"/>
      <c r="AB307" s="34"/>
      <c r="AC307" s="34"/>
      <c r="AD307" s="34"/>
      <c r="AE307" s="34"/>
      <c r="AF307" s="34"/>
      <c r="AG307" s="34"/>
      <c r="AH307" s="34"/>
      <c r="AI307" s="35"/>
    </row>
    <row r="308" spans="2:35" x14ac:dyDescent="0.3">
      <c r="B308" s="2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25"/>
      <c r="V308" s="5"/>
      <c r="W308" s="25"/>
      <c r="X308" s="5"/>
      <c r="Y308" s="25"/>
      <c r="Z308" s="5"/>
      <c r="AB308" s="34"/>
      <c r="AC308" s="34"/>
      <c r="AD308" s="34"/>
      <c r="AE308" s="34"/>
      <c r="AF308" s="34"/>
      <c r="AG308" s="34"/>
      <c r="AH308" s="34"/>
      <c r="AI308" s="35"/>
    </row>
    <row r="309" spans="2:35" x14ac:dyDescent="0.3">
      <c r="B309" s="2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25"/>
      <c r="V309" s="5"/>
      <c r="W309" s="25"/>
      <c r="X309" s="5"/>
      <c r="Y309" s="25"/>
      <c r="Z309" s="5"/>
      <c r="AB309" s="34"/>
      <c r="AC309" s="34"/>
      <c r="AD309" s="34"/>
      <c r="AE309" s="34"/>
      <c r="AF309" s="34"/>
      <c r="AG309" s="34"/>
      <c r="AH309" s="34"/>
      <c r="AI309" s="35"/>
    </row>
    <row r="310" spans="2:35" x14ac:dyDescent="0.3">
      <c r="B310" s="2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25"/>
      <c r="V310" s="5"/>
      <c r="W310" s="25"/>
      <c r="X310" s="5"/>
      <c r="Y310" s="25"/>
      <c r="Z310" s="5"/>
      <c r="AB310" s="34"/>
      <c r="AC310" s="34"/>
      <c r="AD310" s="34"/>
      <c r="AE310" s="34"/>
      <c r="AF310" s="34"/>
      <c r="AG310" s="34"/>
      <c r="AH310" s="34"/>
      <c r="AI310" s="35"/>
    </row>
    <row r="311" spans="2:35" x14ac:dyDescent="0.3">
      <c r="B311" s="2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25"/>
      <c r="V311" s="5"/>
      <c r="W311" s="25"/>
      <c r="X311" s="5"/>
      <c r="Y311" s="25"/>
      <c r="Z311" s="5"/>
      <c r="AB311" s="34"/>
      <c r="AC311" s="34"/>
      <c r="AD311" s="34"/>
      <c r="AE311" s="34"/>
      <c r="AF311" s="34"/>
      <c r="AG311" s="34"/>
      <c r="AH311" s="34"/>
      <c r="AI311" s="35"/>
    </row>
    <row r="312" spans="2:35" x14ac:dyDescent="0.3">
      <c r="B312" s="2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25"/>
      <c r="V312" s="5"/>
      <c r="W312" s="25"/>
      <c r="X312" s="5"/>
      <c r="Y312" s="25"/>
      <c r="Z312" s="5"/>
      <c r="AB312" s="34"/>
      <c r="AC312" s="34"/>
      <c r="AD312" s="34"/>
      <c r="AE312" s="34"/>
      <c r="AF312" s="34"/>
      <c r="AG312" s="34"/>
      <c r="AH312" s="34"/>
      <c r="AI312" s="35"/>
    </row>
    <row r="313" spans="2:35" x14ac:dyDescent="0.3">
      <c r="B313" s="2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25"/>
      <c r="V313" s="5"/>
      <c r="W313" s="25"/>
      <c r="X313" s="5"/>
      <c r="Y313" s="25"/>
      <c r="Z313" s="5"/>
      <c r="AB313" s="34"/>
      <c r="AC313" s="34"/>
      <c r="AD313" s="34"/>
      <c r="AE313" s="34"/>
      <c r="AF313" s="34"/>
      <c r="AG313" s="34"/>
      <c r="AH313" s="34"/>
      <c r="AI313" s="35"/>
    </row>
    <row r="314" spans="2:35" x14ac:dyDescent="0.3">
      <c r="B314" s="2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25"/>
      <c r="V314" s="5"/>
      <c r="W314" s="25"/>
      <c r="X314" s="5"/>
      <c r="Y314" s="25"/>
      <c r="Z314" s="5"/>
      <c r="AB314" s="34"/>
      <c r="AC314" s="34"/>
      <c r="AD314" s="34"/>
      <c r="AE314" s="34"/>
      <c r="AF314" s="34"/>
      <c r="AG314" s="34"/>
      <c r="AH314" s="34"/>
      <c r="AI314" s="35"/>
    </row>
    <row r="315" spans="2:35" x14ac:dyDescent="0.3">
      <c r="B315" s="2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25"/>
      <c r="V315" s="5"/>
      <c r="W315" s="25"/>
      <c r="X315" s="5"/>
      <c r="Y315" s="25"/>
      <c r="Z315" s="5"/>
      <c r="AB315" s="34"/>
      <c r="AC315" s="34"/>
      <c r="AD315" s="34"/>
      <c r="AE315" s="34"/>
      <c r="AF315" s="34"/>
      <c r="AG315" s="34"/>
      <c r="AH315" s="34"/>
      <c r="AI315" s="35"/>
    </row>
    <row r="316" spans="2:35" x14ac:dyDescent="0.3">
      <c r="B316" s="2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25"/>
      <c r="V316" s="5"/>
      <c r="W316" s="25"/>
      <c r="X316" s="5"/>
      <c r="Y316" s="25"/>
      <c r="Z316" s="5"/>
      <c r="AB316" s="34"/>
      <c r="AC316" s="34"/>
      <c r="AD316" s="34"/>
      <c r="AE316" s="34"/>
      <c r="AF316" s="34"/>
      <c r="AG316" s="34"/>
      <c r="AH316" s="34"/>
      <c r="AI316" s="35"/>
    </row>
    <row r="317" spans="2:35" x14ac:dyDescent="0.3">
      <c r="B317" s="2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25"/>
      <c r="V317" s="5"/>
      <c r="W317" s="25"/>
      <c r="X317" s="5"/>
      <c r="Y317" s="25"/>
      <c r="Z317" s="5"/>
      <c r="AB317" s="34"/>
      <c r="AC317" s="34"/>
      <c r="AD317" s="34"/>
      <c r="AE317" s="34"/>
      <c r="AF317" s="34"/>
      <c r="AG317" s="34"/>
      <c r="AH317" s="34"/>
      <c r="AI317" s="35"/>
    </row>
    <row r="318" spans="2:35" x14ac:dyDescent="0.3">
      <c r="B318" s="2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25"/>
      <c r="V318" s="5"/>
      <c r="W318" s="25"/>
      <c r="X318" s="5"/>
      <c r="Y318" s="25"/>
      <c r="Z318" s="5"/>
      <c r="AB318" s="34"/>
      <c r="AC318" s="34"/>
      <c r="AD318" s="34"/>
      <c r="AE318" s="34"/>
      <c r="AF318" s="34"/>
      <c r="AG318" s="34"/>
      <c r="AH318" s="34"/>
      <c r="AI318" s="35"/>
    </row>
    <row r="319" spans="2:35" x14ac:dyDescent="0.3">
      <c r="B319" s="2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25"/>
      <c r="V319" s="5"/>
      <c r="W319" s="25"/>
      <c r="X319" s="5"/>
      <c r="Y319" s="25"/>
      <c r="Z319" s="5"/>
      <c r="AB319" s="34"/>
      <c r="AC319" s="34"/>
      <c r="AD319" s="34"/>
      <c r="AE319" s="34"/>
      <c r="AF319" s="34"/>
      <c r="AG319" s="34"/>
      <c r="AH319" s="34"/>
      <c r="AI319" s="35"/>
    </row>
    <row r="320" spans="2:35" x14ac:dyDescent="0.3">
      <c r="B320" s="2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25"/>
      <c r="V320" s="5"/>
      <c r="W320" s="25"/>
      <c r="X320" s="5"/>
      <c r="Y320" s="25"/>
      <c r="Z320" s="5"/>
      <c r="AB320" s="34"/>
      <c r="AC320" s="34"/>
      <c r="AD320" s="34"/>
      <c r="AE320" s="34"/>
      <c r="AF320" s="34"/>
      <c r="AG320" s="34"/>
      <c r="AH320" s="34"/>
      <c r="AI320" s="35"/>
    </row>
    <row r="321" spans="2:35" x14ac:dyDescent="0.3">
      <c r="B321" s="2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25"/>
      <c r="V321" s="5"/>
      <c r="W321" s="25"/>
      <c r="X321" s="5"/>
      <c r="Y321" s="25"/>
      <c r="Z321" s="5"/>
      <c r="AB321" s="34"/>
      <c r="AC321" s="34"/>
      <c r="AD321" s="34"/>
      <c r="AE321" s="34"/>
      <c r="AF321" s="34"/>
      <c r="AG321" s="34"/>
      <c r="AH321" s="34"/>
      <c r="AI321" s="35"/>
    </row>
    <row r="322" spans="2:35" x14ac:dyDescent="0.3">
      <c r="B322" s="2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25"/>
      <c r="V322" s="5"/>
      <c r="W322" s="25"/>
      <c r="X322" s="5"/>
      <c r="Y322" s="25"/>
      <c r="Z322" s="5"/>
      <c r="AB322" s="34"/>
      <c r="AC322" s="34"/>
      <c r="AD322" s="34"/>
      <c r="AE322" s="34"/>
      <c r="AF322" s="34"/>
      <c r="AG322" s="34"/>
      <c r="AH322" s="34"/>
      <c r="AI322" s="35"/>
    </row>
    <row r="323" spans="2:35" x14ac:dyDescent="0.3">
      <c r="B323" s="2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25"/>
      <c r="V323" s="5"/>
      <c r="W323" s="25"/>
      <c r="X323" s="5"/>
      <c r="Y323" s="25"/>
      <c r="Z323" s="5"/>
      <c r="AB323" s="34"/>
      <c r="AC323" s="34"/>
      <c r="AD323" s="34"/>
      <c r="AE323" s="34"/>
      <c r="AF323" s="34"/>
      <c r="AG323" s="34"/>
      <c r="AH323" s="34"/>
      <c r="AI323" s="35"/>
    </row>
    <row r="324" spans="2:35" x14ac:dyDescent="0.3">
      <c r="B324" s="2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25"/>
      <c r="V324" s="5"/>
      <c r="W324" s="25"/>
      <c r="X324" s="5"/>
      <c r="Y324" s="25"/>
      <c r="Z324" s="5"/>
      <c r="AB324" s="34"/>
      <c r="AC324" s="34"/>
      <c r="AD324" s="34"/>
      <c r="AE324" s="34"/>
      <c r="AF324" s="34"/>
      <c r="AG324" s="34"/>
      <c r="AH324" s="34"/>
      <c r="AI324" s="35"/>
    </row>
    <row r="325" spans="2:35" x14ac:dyDescent="0.3">
      <c r="B325" s="2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25"/>
      <c r="V325" s="5"/>
      <c r="W325" s="25"/>
      <c r="X325" s="5"/>
      <c r="Y325" s="25"/>
      <c r="Z325" s="5"/>
      <c r="AB325" s="34"/>
      <c r="AC325" s="34"/>
      <c r="AD325" s="34"/>
      <c r="AE325" s="34"/>
      <c r="AF325" s="34"/>
      <c r="AG325" s="34"/>
      <c r="AH325" s="34"/>
      <c r="AI325" s="35"/>
    </row>
    <row r="326" spans="2:35" x14ac:dyDescent="0.3">
      <c r="B326" s="2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25"/>
      <c r="V326" s="5"/>
      <c r="W326" s="25"/>
      <c r="X326" s="5"/>
      <c r="Y326" s="25"/>
      <c r="Z326" s="5"/>
      <c r="AB326" s="34"/>
      <c r="AC326" s="34"/>
      <c r="AD326" s="34"/>
      <c r="AE326" s="34"/>
      <c r="AF326" s="34"/>
      <c r="AG326" s="34"/>
      <c r="AH326" s="34"/>
      <c r="AI326" s="35"/>
    </row>
    <row r="327" spans="2:35" x14ac:dyDescent="0.3">
      <c r="B327" s="2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25"/>
      <c r="V327" s="5"/>
      <c r="W327" s="25"/>
      <c r="X327" s="5"/>
      <c r="Y327" s="25"/>
      <c r="Z327" s="5"/>
      <c r="AB327" s="34"/>
      <c r="AC327" s="34"/>
      <c r="AD327" s="34"/>
      <c r="AE327" s="34"/>
      <c r="AF327" s="34"/>
      <c r="AG327" s="34"/>
      <c r="AH327" s="34"/>
      <c r="AI327" s="35"/>
    </row>
    <row r="328" spans="2:35" x14ac:dyDescent="0.3">
      <c r="B328" s="2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25"/>
      <c r="V328" s="5"/>
      <c r="W328" s="25"/>
      <c r="X328" s="5"/>
      <c r="Y328" s="25"/>
      <c r="Z328" s="5"/>
      <c r="AB328" s="34"/>
      <c r="AC328" s="34"/>
      <c r="AD328" s="34"/>
      <c r="AE328" s="34"/>
      <c r="AF328" s="34"/>
      <c r="AG328" s="34"/>
      <c r="AH328" s="34"/>
      <c r="AI328" s="35"/>
    </row>
    <row r="329" spans="2:35" x14ac:dyDescent="0.3">
      <c r="B329" s="2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25"/>
      <c r="V329" s="5"/>
      <c r="W329" s="25"/>
      <c r="X329" s="5"/>
      <c r="Y329" s="25"/>
      <c r="Z329" s="5"/>
      <c r="AB329" s="34"/>
      <c r="AC329" s="34"/>
      <c r="AD329" s="34"/>
      <c r="AE329" s="34"/>
      <c r="AF329" s="34"/>
      <c r="AG329" s="34"/>
      <c r="AH329" s="34"/>
      <c r="AI329" s="35"/>
    </row>
    <row r="330" spans="2:35" x14ac:dyDescent="0.3">
      <c r="B330" s="2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25"/>
      <c r="V330" s="5"/>
      <c r="W330" s="25"/>
      <c r="X330" s="5"/>
      <c r="Y330" s="25"/>
      <c r="Z330" s="5"/>
      <c r="AB330" s="34"/>
      <c r="AC330" s="34"/>
      <c r="AD330" s="34"/>
      <c r="AE330" s="34"/>
      <c r="AF330" s="34"/>
      <c r="AG330" s="34"/>
      <c r="AH330" s="34"/>
      <c r="AI330" s="35"/>
    </row>
    <row r="331" spans="2:35" x14ac:dyDescent="0.3">
      <c r="B331" s="2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25"/>
      <c r="V331" s="5"/>
      <c r="W331" s="25"/>
      <c r="X331" s="5"/>
      <c r="Y331" s="25"/>
      <c r="Z331" s="5"/>
      <c r="AB331" s="34"/>
      <c r="AC331" s="34"/>
      <c r="AD331" s="34"/>
      <c r="AE331" s="34"/>
      <c r="AF331" s="34"/>
      <c r="AG331" s="34"/>
      <c r="AH331" s="34"/>
      <c r="AI331" s="35"/>
    </row>
    <row r="332" spans="2:35" x14ac:dyDescent="0.3">
      <c r="B332" s="2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25"/>
      <c r="V332" s="5"/>
      <c r="W332" s="25"/>
      <c r="X332" s="5"/>
      <c r="Y332" s="25"/>
      <c r="Z332" s="5"/>
      <c r="AB332" s="34"/>
      <c r="AC332" s="34"/>
      <c r="AD332" s="34"/>
      <c r="AE332" s="34"/>
      <c r="AF332" s="34"/>
      <c r="AG332" s="34"/>
      <c r="AH332" s="34"/>
      <c r="AI332" s="35"/>
    </row>
    <row r="333" spans="2:35" x14ac:dyDescent="0.3">
      <c r="B333" s="2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25"/>
      <c r="V333" s="5"/>
      <c r="W333" s="25"/>
      <c r="X333" s="5"/>
      <c r="Y333" s="25"/>
      <c r="Z333" s="5"/>
      <c r="AB333" s="34"/>
      <c r="AC333" s="34"/>
      <c r="AD333" s="34"/>
      <c r="AE333" s="34"/>
      <c r="AF333" s="34"/>
      <c r="AG333" s="34"/>
      <c r="AH333" s="34"/>
      <c r="AI333" s="35"/>
    </row>
    <row r="334" spans="2:35" x14ac:dyDescent="0.3">
      <c r="B334" s="2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25"/>
      <c r="V334" s="5"/>
      <c r="W334" s="25"/>
      <c r="X334" s="5"/>
      <c r="Y334" s="25"/>
      <c r="Z334" s="5"/>
      <c r="AB334" s="34"/>
      <c r="AC334" s="34"/>
      <c r="AD334" s="34"/>
      <c r="AE334" s="34"/>
      <c r="AF334" s="34"/>
      <c r="AG334" s="34"/>
      <c r="AH334" s="34"/>
      <c r="AI334" s="35"/>
    </row>
    <row r="335" spans="2:35" x14ac:dyDescent="0.3">
      <c r="B335" s="2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25"/>
      <c r="V335" s="5"/>
      <c r="W335" s="25"/>
      <c r="X335" s="5"/>
      <c r="Y335" s="25"/>
      <c r="Z335" s="5"/>
      <c r="AB335" s="34"/>
      <c r="AC335" s="34"/>
      <c r="AD335" s="34"/>
      <c r="AE335" s="34"/>
      <c r="AF335" s="34"/>
      <c r="AG335" s="34"/>
      <c r="AH335" s="34"/>
      <c r="AI335" s="35"/>
    </row>
    <row r="336" spans="2:35" x14ac:dyDescent="0.3">
      <c r="B336" s="2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25"/>
      <c r="V336" s="5"/>
      <c r="W336" s="25"/>
      <c r="X336" s="5"/>
      <c r="Y336" s="25"/>
      <c r="Z336" s="5"/>
      <c r="AB336" s="34"/>
      <c r="AC336" s="34"/>
      <c r="AD336" s="34"/>
      <c r="AE336" s="34"/>
      <c r="AF336" s="34"/>
      <c r="AG336" s="34"/>
      <c r="AH336" s="34"/>
      <c r="AI336" s="35"/>
    </row>
    <row r="337" spans="2:35" x14ac:dyDescent="0.3">
      <c r="B337" s="2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25"/>
      <c r="V337" s="5"/>
      <c r="W337" s="25"/>
      <c r="X337" s="5"/>
      <c r="Y337" s="25"/>
      <c r="Z337" s="5"/>
      <c r="AB337" s="34"/>
      <c r="AC337" s="34"/>
      <c r="AD337" s="34"/>
      <c r="AE337" s="34"/>
      <c r="AF337" s="34"/>
      <c r="AG337" s="34"/>
      <c r="AH337" s="34"/>
      <c r="AI337" s="35"/>
    </row>
    <row r="338" spans="2:35" x14ac:dyDescent="0.3">
      <c r="B338" s="2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25"/>
      <c r="V338" s="5"/>
      <c r="W338" s="25"/>
      <c r="X338" s="5"/>
      <c r="Y338" s="25"/>
      <c r="Z338" s="5"/>
      <c r="AB338" s="34"/>
      <c r="AC338" s="34"/>
      <c r="AD338" s="34"/>
      <c r="AE338" s="34"/>
      <c r="AF338" s="34"/>
      <c r="AG338" s="34"/>
      <c r="AH338" s="34"/>
      <c r="AI338" s="35"/>
    </row>
    <row r="339" spans="2:35" x14ac:dyDescent="0.3">
      <c r="B339" s="2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25"/>
      <c r="V339" s="5"/>
      <c r="W339" s="25"/>
      <c r="X339" s="5"/>
      <c r="Y339" s="25"/>
      <c r="Z339" s="5"/>
      <c r="AB339" s="34"/>
      <c r="AC339" s="34"/>
      <c r="AD339" s="34"/>
      <c r="AE339" s="34"/>
      <c r="AF339" s="34"/>
      <c r="AG339" s="34"/>
      <c r="AH339" s="34"/>
      <c r="AI339" s="35"/>
    </row>
    <row r="340" spans="2:35" x14ac:dyDescent="0.3">
      <c r="B340" s="2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25"/>
      <c r="V340" s="5"/>
      <c r="W340" s="25"/>
      <c r="X340" s="5"/>
      <c r="Y340" s="25"/>
      <c r="Z340" s="5"/>
      <c r="AB340" s="34"/>
      <c r="AC340" s="34"/>
      <c r="AD340" s="34"/>
      <c r="AE340" s="34"/>
      <c r="AF340" s="34"/>
      <c r="AG340" s="34"/>
      <c r="AH340" s="34"/>
      <c r="AI340" s="35"/>
    </row>
    <row r="341" spans="2:35" x14ac:dyDescent="0.3">
      <c r="B341" s="2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25"/>
      <c r="V341" s="5"/>
      <c r="W341" s="25"/>
      <c r="X341" s="5"/>
      <c r="Y341" s="25"/>
      <c r="Z341" s="5"/>
      <c r="AB341" s="34"/>
      <c r="AC341" s="34"/>
      <c r="AD341" s="34"/>
      <c r="AE341" s="34"/>
      <c r="AF341" s="34"/>
      <c r="AG341" s="34"/>
      <c r="AH341" s="34"/>
      <c r="AI341" s="35"/>
    </row>
    <row r="342" spans="2:35" x14ac:dyDescent="0.3">
      <c r="B342" s="2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25"/>
      <c r="V342" s="5"/>
      <c r="W342" s="25"/>
      <c r="X342" s="5"/>
      <c r="Y342" s="25"/>
      <c r="Z342" s="5"/>
      <c r="AB342" s="34"/>
      <c r="AC342" s="34"/>
      <c r="AD342" s="34"/>
      <c r="AE342" s="34"/>
      <c r="AF342" s="34"/>
      <c r="AG342" s="34"/>
      <c r="AH342" s="34"/>
      <c r="AI342" s="35"/>
    </row>
    <row r="343" spans="2:35" x14ac:dyDescent="0.3">
      <c r="B343" s="2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25"/>
      <c r="V343" s="5"/>
      <c r="W343" s="25"/>
      <c r="X343" s="5"/>
      <c r="Y343" s="25"/>
      <c r="Z343" s="5"/>
      <c r="AB343" s="34"/>
      <c r="AC343" s="34"/>
      <c r="AD343" s="34"/>
      <c r="AE343" s="34"/>
      <c r="AF343" s="34"/>
      <c r="AG343" s="34"/>
      <c r="AH343" s="34"/>
      <c r="AI343" s="35"/>
    </row>
    <row r="344" spans="2:35" x14ac:dyDescent="0.3">
      <c r="B344" s="2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25"/>
      <c r="V344" s="5"/>
      <c r="W344" s="25"/>
      <c r="X344" s="5"/>
      <c r="Y344" s="25"/>
      <c r="Z344" s="5"/>
      <c r="AB344" s="34"/>
      <c r="AC344" s="34"/>
      <c r="AD344" s="34"/>
      <c r="AE344" s="34"/>
      <c r="AF344" s="34"/>
      <c r="AG344" s="34"/>
      <c r="AH344" s="34"/>
      <c r="AI344" s="35"/>
    </row>
    <row r="345" spans="2:35" x14ac:dyDescent="0.3">
      <c r="B345" s="2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25"/>
      <c r="V345" s="5"/>
      <c r="W345" s="25"/>
      <c r="X345" s="5"/>
      <c r="Y345" s="25"/>
      <c r="Z345" s="5"/>
      <c r="AB345" s="34"/>
      <c r="AC345" s="34"/>
      <c r="AD345" s="34"/>
      <c r="AE345" s="34"/>
      <c r="AF345" s="34"/>
      <c r="AG345" s="34"/>
      <c r="AH345" s="34"/>
      <c r="AI345" s="35"/>
    </row>
    <row r="346" spans="2:35" x14ac:dyDescent="0.3">
      <c r="B346" s="2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25"/>
      <c r="V346" s="5"/>
      <c r="W346" s="25"/>
      <c r="X346" s="5"/>
      <c r="Y346" s="25"/>
      <c r="Z346" s="5"/>
      <c r="AB346" s="34"/>
      <c r="AC346" s="34"/>
      <c r="AD346" s="34"/>
      <c r="AE346" s="34"/>
      <c r="AF346" s="34"/>
      <c r="AG346" s="34"/>
      <c r="AH346" s="34"/>
      <c r="AI346" s="35"/>
    </row>
    <row r="347" spans="2:35" x14ac:dyDescent="0.3">
      <c r="B347" s="2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25"/>
      <c r="V347" s="5"/>
      <c r="W347" s="25"/>
      <c r="X347" s="5"/>
      <c r="Y347" s="25"/>
      <c r="Z347" s="5"/>
      <c r="AB347" s="34"/>
      <c r="AC347" s="34"/>
      <c r="AD347" s="34"/>
      <c r="AE347" s="34"/>
      <c r="AF347" s="34"/>
      <c r="AG347" s="34"/>
      <c r="AH347" s="34"/>
      <c r="AI347" s="35"/>
    </row>
    <row r="348" spans="2:35" x14ac:dyDescent="0.3">
      <c r="B348" s="2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25"/>
      <c r="V348" s="5"/>
      <c r="W348" s="25"/>
      <c r="X348" s="5"/>
      <c r="Y348" s="25"/>
      <c r="Z348" s="5"/>
      <c r="AB348" s="34"/>
      <c r="AC348" s="34"/>
      <c r="AD348" s="34"/>
      <c r="AE348" s="34"/>
      <c r="AF348" s="34"/>
      <c r="AG348" s="34"/>
      <c r="AH348" s="34"/>
      <c r="AI348" s="35"/>
    </row>
    <row r="349" spans="2:35" x14ac:dyDescent="0.3">
      <c r="B349" s="2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25"/>
      <c r="V349" s="5"/>
      <c r="W349" s="25"/>
      <c r="X349" s="5"/>
      <c r="Y349" s="25"/>
      <c r="Z349" s="5"/>
      <c r="AB349" s="34"/>
      <c r="AC349" s="34"/>
      <c r="AD349" s="34"/>
      <c r="AE349" s="34"/>
      <c r="AF349" s="34"/>
      <c r="AG349" s="34"/>
      <c r="AH349" s="34"/>
      <c r="AI349" s="35"/>
    </row>
    <row r="350" spans="2:35" x14ac:dyDescent="0.3">
      <c r="B350" s="2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25"/>
      <c r="V350" s="5"/>
      <c r="W350" s="25"/>
      <c r="X350" s="5"/>
      <c r="Y350" s="25"/>
      <c r="Z350" s="5"/>
      <c r="AB350" s="34"/>
      <c r="AC350" s="34"/>
      <c r="AD350" s="34"/>
      <c r="AE350" s="34"/>
      <c r="AF350" s="34"/>
      <c r="AG350" s="34"/>
      <c r="AH350" s="34"/>
      <c r="AI350" s="35"/>
    </row>
    <row r="351" spans="2:35" x14ac:dyDescent="0.3">
      <c r="B351" s="2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25"/>
      <c r="V351" s="5"/>
      <c r="W351" s="25"/>
      <c r="X351" s="5"/>
      <c r="Y351" s="25"/>
      <c r="Z351" s="5"/>
      <c r="AB351" s="34"/>
      <c r="AC351" s="34"/>
      <c r="AD351" s="34"/>
      <c r="AE351" s="34"/>
      <c r="AF351" s="34"/>
      <c r="AG351" s="34"/>
      <c r="AH351" s="34"/>
      <c r="AI351" s="35"/>
    </row>
    <row r="352" spans="2:35" x14ac:dyDescent="0.3">
      <c r="B352" s="2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25"/>
      <c r="V352" s="5"/>
      <c r="W352" s="25"/>
      <c r="X352" s="5"/>
      <c r="Y352" s="25"/>
      <c r="Z352" s="5"/>
      <c r="AB352" s="34"/>
      <c r="AC352" s="34"/>
      <c r="AD352" s="34"/>
      <c r="AE352" s="34"/>
      <c r="AF352" s="34"/>
      <c r="AG352" s="34"/>
      <c r="AH352" s="34"/>
      <c r="AI352" s="35"/>
    </row>
    <row r="353" spans="2:35" x14ac:dyDescent="0.3">
      <c r="B353" s="2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25"/>
      <c r="V353" s="5"/>
      <c r="W353" s="25"/>
      <c r="X353" s="5"/>
      <c r="Y353" s="25"/>
      <c r="Z353" s="5"/>
      <c r="AB353" s="34"/>
      <c r="AC353" s="34"/>
      <c r="AD353" s="34"/>
      <c r="AE353" s="34"/>
      <c r="AF353" s="34"/>
      <c r="AG353" s="34"/>
      <c r="AH353" s="34"/>
      <c r="AI353" s="35"/>
    </row>
    <row r="354" spans="2:35" x14ac:dyDescent="0.3">
      <c r="B354" s="2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25"/>
      <c r="V354" s="5"/>
      <c r="W354" s="25"/>
      <c r="X354" s="5"/>
      <c r="Y354" s="25"/>
      <c r="Z354" s="5"/>
      <c r="AB354" s="34"/>
      <c r="AC354" s="34"/>
      <c r="AD354" s="34"/>
      <c r="AE354" s="34"/>
      <c r="AF354" s="34"/>
      <c r="AG354" s="34"/>
      <c r="AH354" s="34"/>
      <c r="AI354" s="35"/>
    </row>
    <row r="355" spans="2:35" x14ac:dyDescent="0.3">
      <c r="B355" s="2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25"/>
      <c r="V355" s="5"/>
      <c r="W355" s="25"/>
      <c r="X355" s="5"/>
      <c r="Y355" s="25"/>
      <c r="Z355" s="5"/>
      <c r="AB355" s="34"/>
      <c r="AC355" s="34"/>
      <c r="AD355" s="34"/>
      <c r="AE355" s="34"/>
      <c r="AF355" s="34"/>
      <c r="AG355" s="34"/>
      <c r="AH355" s="34"/>
      <c r="AI355" s="35"/>
    </row>
    <row r="356" spans="2:35" x14ac:dyDescent="0.3">
      <c r="B356" s="2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25"/>
      <c r="V356" s="5"/>
      <c r="W356" s="25"/>
      <c r="X356" s="5"/>
      <c r="Y356" s="25"/>
      <c r="Z356" s="5"/>
      <c r="AB356" s="34"/>
      <c r="AC356" s="34"/>
      <c r="AD356" s="34"/>
      <c r="AE356" s="34"/>
      <c r="AF356" s="34"/>
      <c r="AG356" s="34"/>
      <c r="AH356" s="34"/>
      <c r="AI356" s="35"/>
    </row>
    <row r="357" spans="2:35" x14ac:dyDescent="0.3">
      <c r="B357" s="2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25"/>
      <c r="V357" s="5"/>
      <c r="W357" s="25"/>
      <c r="X357" s="5"/>
      <c r="Y357" s="25"/>
      <c r="Z357" s="5"/>
      <c r="AB357" s="34"/>
      <c r="AC357" s="34"/>
      <c r="AD357" s="34"/>
      <c r="AE357" s="34"/>
      <c r="AF357" s="34"/>
      <c r="AG357" s="34"/>
      <c r="AH357" s="34"/>
      <c r="AI357" s="35"/>
    </row>
    <row r="358" spans="2:35" x14ac:dyDescent="0.3">
      <c r="B358" s="2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25"/>
      <c r="V358" s="5"/>
      <c r="W358" s="25"/>
      <c r="X358" s="5"/>
      <c r="Y358" s="25"/>
      <c r="Z358" s="5"/>
      <c r="AB358" s="34"/>
      <c r="AC358" s="34"/>
      <c r="AD358" s="34"/>
      <c r="AE358" s="34"/>
      <c r="AF358" s="34"/>
      <c r="AG358" s="34"/>
      <c r="AH358" s="34"/>
      <c r="AI358" s="35"/>
    </row>
    <row r="359" spans="2:35" x14ac:dyDescent="0.3">
      <c r="B359" s="2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25"/>
      <c r="V359" s="5"/>
      <c r="W359" s="25"/>
      <c r="X359" s="5"/>
      <c r="Y359" s="25"/>
      <c r="Z359" s="5"/>
      <c r="AB359" s="34"/>
      <c r="AC359" s="34"/>
      <c r="AD359" s="34"/>
      <c r="AE359" s="34"/>
      <c r="AF359" s="34"/>
      <c r="AG359" s="34"/>
      <c r="AH359" s="34"/>
      <c r="AI359" s="35"/>
    </row>
    <row r="360" spans="2:35" x14ac:dyDescent="0.3">
      <c r="B360" s="2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25"/>
      <c r="V360" s="5"/>
      <c r="W360" s="25"/>
      <c r="X360" s="5"/>
      <c r="Y360" s="25"/>
      <c r="Z360" s="5"/>
      <c r="AB360" s="34"/>
      <c r="AC360" s="34"/>
      <c r="AD360" s="34"/>
      <c r="AE360" s="34"/>
      <c r="AF360" s="34"/>
      <c r="AG360" s="34"/>
      <c r="AH360" s="34"/>
      <c r="AI360" s="35"/>
    </row>
    <row r="361" spans="2:35" x14ac:dyDescent="0.3">
      <c r="B361" s="2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25"/>
      <c r="V361" s="5"/>
      <c r="W361" s="25"/>
      <c r="X361" s="5"/>
      <c r="Y361" s="25"/>
      <c r="Z361" s="5"/>
      <c r="AB361" s="34"/>
      <c r="AC361" s="34"/>
      <c r="AD361" s="34"/>
      <c r="AE361" s="34"/>
      <c r="AF361" s="34"/>
      <c r="AG361" s="34"/>
      <c r="AH361" s="34"/>
      <c r="AI361" s="35"/>
    </row>
    <row r="362" spans="2:35" x14ac:dyDescent="0.3">
      <c r="B362" s="2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25"/>
      <c r="V362" s="5"/>
      <c r="W362" s="25"/>
      <c r="X362" s="5"/>
      <c r="Y362" s="25"/>
      <c r="Z362" s="5"/>
      <c r="AB362" s="34"/>
      <c r="AC362" s="34"/>
      <c r="AD362" s="34"/>
      <c r="AE362" s="34"/>
      <c r="AF362" s="34"/>
      <c r="AG362" s="34"/>
      <c r="AH362" s="34"/>
      <c r="AI362" s="35"/>
    </row>
    <row r="363" spans="2:35" x14ac:dyDescent="0.3">
      <c r="B363" s="2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25"/>
      <c r="V363" s="5"/>
      <c r="W363" s="25"/>
      <c r="X363" s="5"/>
      <c r="Y363" s="25"/>
      <c r="Z363" s="5"/>
      <c r="AB363" s="34"/>
      <c r="AC363" s="34"/>
      <c r="AD363" s="34"/>
      <c r="AE363" s="34"/>
      <c r="AF363" s="34"/>
      <c r="AG363" s="34"/>
      <c r="AH363" s="34"/>
      <c r="AI363" s="35"/>
    </row>
    <row r="364" spans="2:35" x14ac:dyDescent="0.3">
      <c r="B364" s="2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25"/>
      <c r="V364" s="5"/>
      <c r="W364" s="25"/>
      <c r="X364" s="5"/>
      <c r="Y364" s="25"/>
      <c r="Z364" s="5"/>
      <c r="AB364" s="34"/>
      <c r="AC364" s="34"/>
      <c r="AD364" s="34"/>
      <c r="AE364" s="34"/>
      <c r="AF364" s="34"/>
      <c r="AG364" s="34"/>
      <c r="AH364" s="34"/>
      <c r="AI364" s="35"/>
    </row>
    <row r="365" spans="2:35" x14ac:dyDescent="0.3">
      <c r="B365" s="2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25"/>
      <c r="V365" s="5"/>
      <c r="W365" s="25"/>
      <c r="X365" s="5"/>
      <c r="Y365" s="25"/>
      <c r="Z365" s="5"/>
      <c r="AB365" s="34"/>
      <c r="AC365" s="34"/>
      <c r="AD365" s="34"/>
      <c r="AE365" s="34"/>
      <c r="AF365" s="34"/>
      <c r="AG365" s="34"/>
      <c r="AH365" s="34"/>
      <c r="AI365" s="35"/>
    </row>
    <row r="366" spans="2:35" x14ac:dyDescent="0.3">
      <c r="B366" s="2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25"/>
      <c r="V366" s="5"/>
      <c r="W366" s="25"/>
      <c r="X366" s="5"/>
      <c r="Y366" s="25"/>
      <c r="Z366" s="5"/>
      <c r="AB366" s="34"/>
      <c r="AC366" s="34"/>
      <c r="AD366" s="34"/>
      <c r="AE366" s="34"/>
      <c r="AF366" s="34"/>
      <c r="AG366" s="34"/>
      <c r="AH366" s="34"/>
      <c r="AI366" s="35"/>
    </row>
    <row r="367" spans="2:35" x14ac:dyDescent="0.3">
      <c r="B367" s="2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25"/>
      <c r="V367" s="5"/>
      <c r="W367" s="25"/>
      <c r="X367" s="5"/>
      <c r="Y367" s="25"/>
      <c r="Z367" s="5"/>
      <c r="AB367" s="34"/>
      <c r="AC367" s="34"/>
      <c r="AD367" s="34"/>
      <c r="AE367" s="34"/>
      <c r="AF367" s="34"/>
      <c r="AG367" s="34"/>
      <c r="AH367" s="34"/>
      <c r="AI367" s="35"/>
    </row>
    <row r="368" spans="2:35" x14ac:dyDescent="0.3">
      <c r="B368" s="2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25"/>
      <c r="V368" s="5"/>
      <c r="W368" s="25"/>
      <c r="X368" s="5"/>
      <c r="Y368" s="25"/>
      <c r="Z368" s="5"/>
      <c r="AB368" s="34"/>
      <c r="AC368" s="34"/>
      <c r="AD368" s="34"/>
      <c r="AE368" s="34"/>
      <c r="AF368" s="34"/>
      <c r="AG368" s="34"/>
      <c r="AH368" s="34"/>
      <c r="AI368" s="35"/>
    </row>
    <row r="369" spans="2:35" x14ac:dyDescent="0.3">
      <c r="B369" s="2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25"/>
      <c r="V369" s="5"/>
      <c r="W369" s="25"/>
      <c r="X369" s="5"/>
      <c r="Y369" s="25"/>
      <c r="Z369" s="5"/>
      <c r="AB369" s="34"/>
      <c r="AC369" s="34"/>
      <c r="AD369" s="34"/>
      <c r="AE369" s="34"/>
      <c r="AF369" s="34"/>
      <c r="AG369" s="34"/>
      <c r="AH369" s="34"/>
      <c r="AI369" s="35"/>
    </row>
    <row r="370" spans="2:35" x14ac:dyDescent="0.3">
      <c r="B370" s="2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25"/>
      <c r="V370" s="5"/>
      <c r="W370" s="25"/>
      <c r="X370" s="5"/>
      <c r="Y370" s="25"/>
      <c r="Z370" s="5"/>
      <c r="AB370" s="34"/>
      <c r="AC370" s="34"/>
      <c r="AD370" s="34"/>
      <c r="AE370" s="34"/>
      <c r="AF370" s="34"/>
      <c r="AG370" s="34"/>
      <c r="AH370" s="34"/>
      <c r="AI370" s="35"/>
    </row>
    <row r="371" spans="2:35" x14ac:dyDescent="0.3">
      <c r="B371" s="2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25"/>
      <c r="V371" s="5"/>
      <c r="W371" s="25"/>
      <c r="X371" s="5"/>
      <c r="Y371" s="25"/>
      <c r="Z371" s="5"/>
      <c r="AB371" s="34"/>
      <c r="AC371" s="34"/>
      <c r="AD371" s="34"/>
      <c r="AE371" s="34"/>
      <c r="AF371" s="34"/>
      <c r="AG371" s="34"/>
      <c r="AH371" s="34"/>
      <c r="AI371" s="35"/>
    </row>
    <row r="372" spans="2:35" x14ac:dyDescent="0.3">
      <c r="B372" s="2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25"/>
      <c r="V372" s="5"/>
      <c r="W372" s="25"/>
      <c r="X372" s="5"/>
      <c r="Y372" s="25"/>
      <c r="Z372" s="5"/>
      <c r="AB372" s="34"/>
      <c r="AC372" s="34"/>
      <c r="AD372" s="34"/>
      <c r="AE372" s="34"/>
      <c r="AF372" s="34"/>
      <c r="AG372" s="34"/>
      <c r="AH372" s="34"/>
      <c r="AI372" s="35"/>
    </row>
    <row r="373" spans="2:35" x14ac:dyDescent="0.3">
      <c r="B373" s="2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25"/>
      <c r="V373" s="5"/>
      <c r="W373" s="25"/>
      <c r="X373" s="5"/>
      <c r="Y373" s="25"/>
      <c r="Z373" s="5"/>
      <c r="AB373" s="34"/>
      <c r="AC373" s="34"/>
      <c r="AD373" s="34"/>
      <c r="AE373" s="34"/>
      <c r="AF373" s="34"/>
      <c r="AG373" s="34"/>
      <c r="AH373" s="34"/>
      <c r="AI373" s="35"/>
    </row>
    <row r="374" spans="2:35" x14ac:dyDescent="0.3">
      <c r="B374" s="2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25"/>
      <c r="V374" s="5"/>
      <c r="W374" s="25"/>
      <c r="X374" s="5"/>
      <c r="Y374" s="25"/>
      <c r="Z374" s="5"/>
      <c r="AB374" s="34"/>
      <c r="AC374" s="34"/>
      <c r="AD374" s="34"/>
      <c r="AE374" s="34"/>
      <c r="AF374" s="34"/>
      <c r="AG374" s="34"/>
      <c r="AH374" s="34"/>
      <c r="AI374" s="35"/>
    </row>
    <row r="375" spans="2:35" x14ac:dyDescent="0.3">
      <c r="B375" s="2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25"/>
      <c r="V375" s="5"/>
      <c r="W375" s="25"/>
      <c r="X375" s="5"/>
      <c r="Y375" s="25"/>
      <c r="Z375" s="5"/>
      <c r="AB375" s="34"/>
      <c r="AC375" s="34"/>
      <c r="AD375" s="34"/>
      <c r="AE375" s="34"/>
      <c r="AF375" s="34"/>
      <c r="AG375" s="34"/>
      <c r="AH375" s="34"/>
      <c r="AI375" s="35"/>
    </row>
    <row r="376" spans="2:35" x14ac:dyDescent="0.3">
      <c r="B376" s="2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25"/>
      <c r="V376" s="5"/>
      <c r="W376" s="25"/>
      <c r="X376" s="5"/>
      <c r="Y376" s="25"/>
      <c r="Z376" s="5"/>
      <c r="AB376" s="34"/>
      <c r="AC376" s="34"/>
      <c r="AD376" s="34"/>
      <c r="AE376" s="34"/>
      <c r="AF376" s="34"/>
      <c r="AG376" s="34"/>
      <c r="AH376" s="34"/>
      <c r="AI376" s="35"/>
    </row>
    <row r="377" spans="2:35" x14ac:dyDescent="0.3">
      <c r="B377" s="2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25"/>
      <c r="V377" s="5"/>
      <c r="W377" s="25"/>
      <c r="X377" s="5"/>
      <c r="Y377" s="25"/>
      <c r="Z377" s="5"/>
      <c r="AB377" s="34"/>
      <c r="AC377" s="34"/>
      <c r="AD377" s="34"/>
      <c r="AE377" s="34"/>
      <c r="AF377" s="34"/>
      <c r="AG377" s="34"/>
      <c r="AH377" s="34"/>
      <c r="AI377" s="35"/>
    </row>
    <row r="378" spans="2:35" x14ac:dyDescent="0.3">
      <c r="B378" s="2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25"/>
      <c r="V378" s="5"/>
      <c r="W378" s="25"/>
      <c r="X378" s="5"/>
      <c r="Y378" s="25"/>
      <c r="Z378" s="5"/>
      <c r="AB378" s="34"/>
      <c r="AC378" s="34"/>
      <c r="AD378" s="34"/>
      <c r="AE378" s="34"/>
      <c r="AF378" s="34"/>
      <c r="AG378" s="34"/>
      <c r="AH378" s="34"/>
      <c r="AI378" s="35"/>
    </row>
    <row r="379" spans="2:35" x14ac:dyDescent="0.3">
      <c r="B379" s="2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25"/>
      <c r="V379" s="5"/>
      <c r="W379" s="25"/>
      <c r="X379" s="5"/>
      <c r="Y379" s="25"/>
      <c r="Z379" s="5"/>
      <c r="AB379" s="34"/>
      <c r="AC379" s="34"/>
      <c r="AD379" s="34"/>
      <c r="AE379" s="34"/>
      <c r="AF379" s="34"/>
      <c r="AG379" s="34"/>
      <c r="AH379" s="34"/>
      <c r="AI379" s="35"/>
    </row>
    <row r="380" spans="2:35" x14ac:dyDescent="0.3">
      <c r="B380" s="2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25"/>
      <c r="V380" s="5"/>
      <c r="W380" s="25"/>
      <c r="X380" s="5"/>
      <c r="Y380" s="25"/>
      <c r="Z380" s="5"/>
      <c r="AB380" s="34"/>
      <c r="AC380" s="34"/>
      <c r="AD380" s="34"/>
      <c r="AE380" s="34"/>
      <c r="AF380" s="34"/>
      <c r="AG380" s="34"/>
      <c r="AH380" s="34"/>
      <c r="AI380" s="35"/>
    </row>
    <row r="381" spans="2:35" x14ac:dyDescent="0.3">
      <c r="B381" s="2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25"/>
      <c r="V381" s="5"/>
      <c r="W381" s="25"/>
      <c r="X381" s="5"/>
      <c r="Y381" s="25"/>
      <c r="Z381" s="5"/>
      <c r="AB381" s="34"/>
      <c r="AC381" s="34"/>
      <c r="AD381" s="34"/>
      <c r="AE381" s="34"/>
      <c r="AF381" s="34"/>
      <c r="AG381" s="34"/>
      <c r="AH381" s="34"/>
      <c r="AI381" s="35"/>
    </row>
    <row r="382" spans="2:35" x14ac:dyDescent="0.3">
      <c r="B382" s="2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25"/>
      <c r="V382" s="5"/>
      <c r="W382" s="25"/>
      <c r="X382" s="5"/>
      <c r="Y382" s="25"/>
      <c r="Z382" s="5"/>
      <c r="AB382" s="34"/>
      <c r="AC382" s="34"/>
      <c r="AD382" s="34"/>
      <c r="AE382" s="34"/>
      <c r="AF382" s="34"/>
      <c r="AG382" s="34"/>
      <c r="AH382" s="34"/>
      <c r="AI382" s="35"/>
    </row>
    <row r="383" spans="2:35" x14ac:dyDescent="0.3">
      <c r="B383" s="2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25"/>
      <c r="V383" s="5"/>
      <c r="W383" s="25"/>
      <c r="X383" s="5"/>
      <c r="Y383" s="25"/>
      <c r="Z383" s="5"/>
      <c r="AB383" s="34"/>
      <c r="AC383" s="34"/>
      <c r="AD383" s="34"/>
      <c r="AE383" s="34"/>
      <c r="AF383" s="34"/>
      <c r="AG383" s="34"/>
      <c r="AH383" s="34"/>
      <c r="AI383" s="35"/>
    </row>
    <row r="384" spans="2:35" x14ac:dyDescent="0.3">
      <c r="B384" s="2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25"/>
      <c r="V384" s="5"/>
      <c r="W384" s="25"/>
      <c r="X384" s="5"/>
      <c r="Y384" s="25"/>
      <c r="Z384" s="5"/>
      <c r="AB384" s="34"/>
      <c r="AC384" s="34"/>
      <c r="AD384" s="34"/>
      <c r="AE384" s="34"/>
      <c r="AF384" s="34"/>
      <c r="AG384" s="34"/>
      <c r="AH384" s="34"/>
      <c r="AI384" s="35"/>
    </row>
    <row r="385" spans="2:35" x14ac:dyDescent="0.3">
      <c r="B385" s="2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25"/>
      <c r="V385" s="5"/>
      <c r="W385" s="25"/>
      <c r="X385" s="5"/>
      <c r="Y385" s="25"/>
      <c r="Z385" s="5"/>
      <c r="AB385" s="34"/>
      <c r="AC385" s="34"/>
      <c r="AD385" s="34"/>
      <c r="AE385" s="34"/>
      <c r="AF385" s="34"/>
      <c r="AG385" s="34"/>
      <c r="AH385" s="34"/>
      <c r="AI385" s="35"/>
    </row>
    <row r="386" spans="2:35" x14ac:dyDescent="0.3">
      <c r="B386" s="2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25"/>
      <c r="V386" s="5"/>
      <c r="W386" s="25"/>
      <c r="X386" s="5"/>
      <c r="Y386" s="25"/>
      <c r="Z386" s="5"/>
      <c r="AB386" s="34"/>
      <c r="AC386" s="34"/>
      <c r="AD386" s="34"/>
      <c r="AE386" s="34"/>
      <c r="AF386" s="34"/>
      <c r="AG386" s="34"/>
      <c r="AH386" s="34"/>
      <c r="AI386" s="35"/>
    </row>
    <row r="387" spans="2:35" x14ac:dyDescent="0.3">
      <c r="B387" s="2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25"/>
      <c r="V387" s="5"/>
      <c r="W387" s="25"/>
      <c r="X387" s="5"/>
      <c r="Y387" s="25"/>
      <c r="Z387" s="5"/>
      <c r="AB387" s="34"/>
      <c r="AC387" s="34"/>
      <c r="AD387" s="34"/>
      <c r="AE387" s="34"/>
      <c r="AF387" s="34"/>
      <c r="AG387" s="34"/>
      <c r="AH387" s="34"/>
      <c r="AI387" s="35"/>
    </row>
    <row r="388" spans="2:35" x14ac:dyDescent="0.3">
      <c r="B388" s="2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25"/>
      <c r="V388" s="5"/>
      <c r="W388" s="25"/>
      <c r="X388" s="5"/>
      <c r="Y388" s="25"/>
      <c r="Z388" s="5"/>
      <c r="AB388" s="34"/>
      <c r="AC388" s="34"/>
      <c r="AD388" s="34"/>
      <c r="AE388" s="34"/>
      <c r="AF388" s="34"/>
      <c r="AG388" s="34"/>
      <c r="AH388" s="34"/>
      <c r="AI388" s="35"/>
    </row>
    <row r="389" spans="2:35" x14ac:dyDescent="0.3">
      <c r="B389" s="2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25"/>
      <c r="V389" s="5"/>
      <c r="W389" s="25"/>
      <c r="X389" s="5"/>
      <c r="Y389" s="25"/>
      <c r="Z389" s="5"/>
      <c r="AB389" s="34"/>
      <c r="AC389" s="34"/>
      <c r="AD389" s="34"/>
      <c r="AE389" s="34"/>
      <c r="AF389" s="34"/>
      <c r="AG389" s="34"/>
      <c r="AH389" s="34"/>
      <c r="AI389" s="35"/>
    </row>
    <row r="390" spans="2:35" x14ac:dyDescent="0.3">
      <c r="B390" s="2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25"/>
      <c r="V390" s="5"/>
      <c r="W390" s="25"/>
      <c r="X390" s="5"/>
      <c r="Y390" s="25"/>
      <c r="Z390" s="5"/>
      <c r="AB390" s="34"/>
      <c r="AC390" s="34"/>
      <c r="AD390" s="34"/>
      <c r="AE390" s="34"/>
      <c r="AF390" s="34"/>
      <c r="AG390" s="34"/>
      <c r="AH390" s="34"/>
      <c r="AI390" s="35"/>
    </row>
    <row r="391" spans="2:35" x14ac:dyDescent="0.3">
      <c r="B391" s="2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25"/>
      <c r="V391" s="5"/>
      <c r="W391" s="25"/>
      <c r="X391" s="5"/>
      <c r="Y391" s="25"/>
      <c r="Z391" s="5"/>
      <c r="AB391" s="34"/>
      <c r="AC391" s="34"/>
      <c r="AD391" s="34"/>
      <c r="AE391" s="34"/>
      <c r="AF391" s="34"/>
      <c r="AG391" s="34"/>
      <c r="AH391" s="34"/>
      <c r="AI391" s="35"/>
    </row>
    <row r="392" spans="2:35" x14ac:dyDescent="0.3">
      <c r="B392" s="2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25"/>
      <c r="V392" s="5"/>
      <c r="W392" s="25"/>
      <c r="X392" s="5"/>
      <c r="Y392" s="25"/>
      <c r="Z392" s="5"/>
      <c r="AB392" s="34"/>
      <c r="AC392" s="34"/>
      <c r="AD392" s="34"/>
      <c r="AE392" s="34"/>
      <c r="AF392" s="34"/>
      <c r="AG392" s="34"/>
      <c r="AH392" s="34"/>
      <c r="AI392" s="35"/>
    </row>
    <row r="393" spans="2:35" x14ac:dyDescent="0.3">
      <c r="B393" s="2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25"/>
      <c r="V393" s="5"/>
      <c r="W393" s="25"/>
      <c r="X393" s="5"/>
      <c r="Y393" s="25"/>
      <c r="Z393" s="5"/>
      <c r="AB393" s="34"/>
      <c r="AC393" s="34"/>
      <c r="AD393" s="34"/>
      <c r="AE393" s="34"/>
      <c r="AF393" s="34"/>
      <c r="AG393" s="34"/>
      <c r="AH393" s="34"/>
      <c r="AI393" s="35"/>
    </row>
    <row r="394" spans="2:35" x14ac:dyDescent="0.3">
      <c r="B394" s="2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25"/>
      <c r="V394" s="5"/>
      <c r="W394" s="25"/>
      <c r="X394" s="5"/>
      <c r="Y394" s="25"/>
      <c r="Z394" s="5"/>
      <c r="AB394" s="34"/>
      <c r="AC394" s="34"/>
      <c r="AD394" s="34"/>
      <c r="AE394" s="34"/>
      <c r="AF394" s="34"/>
      <c r="AG394" s="34"/>
      <c r="AH394" s="34"/>
      <c r="AI394" s="35"/>
    </row>
    <row r="395" spans="2:35" x14ac:dyDescent="0.3">
      <c r="B395" s="2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25"/>
      <c r="V395" s="5"/>
      <c r="W395" s="25"/>
      <c r="X395" s="5"/>
      <c r="Y395" s="25"/>
      <c r="Z395" s="5"/>
      <c r="AB395" s="34"/>
      <c r="AC395" s="34"/>
      <c r="AD395" s="34"/>
      <c r="AE395" s="34"/>
      <c r="AF395" s="34"/>
      <c r="AG395" s="34"/>
      <c r="AH395" s="34"/>
      <c r="AI395" s="35"/>
    </row>
    <row r="396" spans="2:35" x14ac:dyDescent="0.3">
      <c r="B396" s="2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25"/>
      <c r="V396" s="5"/>
      <c r="W396" s="25"/>
      <c r="X396" s="5"/>
      <c r="Y396" s="25"/>
      <c r="Z396" s="5"/>
      <c r="AB396" s="34"/>
      <c r="AC396" s="34"/>
      <c r="AD396" s="34"/>
      <c r="AE396" s="34"/>
      <c r="AF396" s="34"/>
      <c r="AG396" s="34"/>
      <c r="AH396" s="34"/>
      <c r="AI396" s="35"/>
    </row>
    <row r="397" spans="2:35" x14ac:dyDescent="0.3">
      <c r="B397" s="2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25"/>
      <c r="V397" s="5"/>
      <c r="W397" s="25"/>
      <c r="X397" s="5"/>
      <c r="Y397" s="25"/>
      <c r="Z397" s="5"/>
      <c r="AB397" s="34"/>
      <c r="AC397" s="34"/>
      <c r="AD397" s="34"/>
      <c r="AE397" s="34"/>
      <c r="AF397" s="34"/>
      <c r="AG397" s="34"/>
      <c r="AH397" s="34"/>
      <c r="AI397" s="35"/>
    </row>
    <row r="398" spans="2:35" x14ac:dyDescent="0.3">
      <c r="B398" s="2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25"/>
      <c r="V398" s="5"/>
      <c r="W398" s="25"/>
      <c r="X398" s="5"/>
      <c r="Y398" s="25"/>
      <c r="Z398" s="5"/>
      <c r="AB398" s="34"/>
      <c r="AC398" s="34"/>
      <c r="AD398" s="34"/>
      <c r="AE398" s="34"/>
      <c r="AF398" s="34"/>
      <c r="AG398" s="34"/>
      <c r="AH398" s="34"/>
      <c r="AI398" s="35"/>
    </row>
    <row r="399" spans="2:35" x14ac:dyDescent="0.3">
      <c r="B399" s="2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25"/>
      <c r="V399" s="5"/>
      <c r="W399" s="25"/>
      <c r="X399" s="5"/>
      <c r="Y399" s="25"/>
      <c r="Z399" s="5"/>
      <c r="AB399" s="34"/>
      <c r="AC399" s="34"/>
      <c r="AD399" s="34"/>
      <c r="AE399" s="34"/>
      <c r="AF399" s="34"/>
      <c r="AG399" s="34"/>
      <c r="AH399" s="34"/>
      <c r="AI399" s="35"/>
    </row>
    <row r="400" spans="2:35" x14ac:dyDescent="0.3">
      <c r="B400" s="2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25"/>
      <c r="V400" s="5"/>
      <c r="W400" s="25"/>
      <c r="X400" s="5"/>
      <c r="Y400" s="25"/>
      <c r="Z400" s="5"/>
      <c r="AB400" s="34"/>
      <c r="AC400" s="34"/>
      <c r="AD400" s="34"/>
      <c r="AE400" s="34"/>
      <c r="AF400" s="34"/>
      <c r="AG400" s="34"/>
      <c r="AH400" s="34"/>
      <c r="AI400" s="35"/>
    </row>
    <row r="401" spans="2:35" x14ac:dyDescent="0.3">
      <c r="B401" s="2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25"/>
      <c r="V401" s="5"/>
      <c r="W401" s="25"/>
      <c r="X401" s="5"/>
      <c r="Y401" s="25"/>
      <c r="Z401" s="5"/>
      <c r="AB401" s="34"/>
      <c r="AC401" s="34"/>
      <c r="AD401" s="34"/>
      <c r="AE401" s="34"/>
      <c r="AF401" s="34"/>
      <c r="AG401" s="34"/>
      <c r="AH401" s="34"/>
      <c r="AI401" s="35"/>
    </row>
    <row r="402" spans="2:35" x14ac:dyDescent="0.3">
      <c r="B402" s="2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25"/>
      <c r="V402" s="5"/>
      <c r="W402" s="25"/>
      <c r="X402" s="5"/>
      <c r="Y402" s="25"/>
      <c r="Z402" s="5"/>
      <c r="AB402" s="34"/>
      <c r="AC402" s="34"/>
      <c r="AD402" s="34"/>
      <c r="AE402" s="34"/>
      <c r="AF402" s="34"/>
      <c r="AG402" s="34"/>
      <c r="AH402" s="34"/>
      <c r="AI402" s="35"/>
    </row>
    <row r="403" spans="2:35" x14ac:dyDescent="0.3">
      <c r="B403" s="2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25"/>
      <c r="V403" s="5"/>
      <c r="W403" s="25"/>
      <c r="X403" s="5"/>
      <c r="Y403" s="25"/>
      <c r="Z403" s="5"/>
      <c r="AB403" s="34"/>
      <c r="AC403" s="34"/>
      <c r="AD403" s="34"/>
      <c r="AE403" s="34"/>
      <c r="AF403" s="34"/>
      <c r="AG403" s="34"/>
      <c r="AH403" s="34"/>
      <c r="AI403" s="35"/>
    </row>
    <row r="404" spans="2:35" x14ac:dyDescent="0.3">
      <c r="B404" s="2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25"/>
      <c r="V404" s="5"/>
      <c r="W404" s="25"/>
      <c r="X404" s="5"/>
      <c r="Y404" s="25"/>
      <c r="Z404" s="5"/>
      <c r="AB404" s="34"/>
      <c r="AC404" s="34"/>
      <c r="AD404" s="34"/>
      <c r="AE404" s="34"/>
      <c r="AF404" s="34"/>
      <c r="AG404" s="34"/>
      <c r="AH404" s="34"/>
      <c r="AI404" s="35"/>
    </row>
    <row r="405" spans="2:35" x14ac:dyDescent="0.3">
      <c r="B405" s="2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25"/>
      <c r="V405" s="5"/>
      <c r="W405" s="25"/>
      <c r="X405" s="5"/>
      <c r="Y405" s="25"/>
      <c r="Z405" s="5"/>
      <c r="AB405" s="34"/>
      <c r="AC405" s="34"/>
      <c r="AD405" s="34"/>
      <c r="AE405" s="34"/>
      <c r="AF405" s="34"/>
      <c r="AG405" s="34"/>
      <c r="AH405" s="34"/>
      <c r="AI405" s="35"/>
    </row>
    <row r="406" spans="2:35" x14ac:dyDescent="0.3">
      <c r="B406" s="2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25"/>
      <c r="V406" s="5"/>
      <c r="W406" s="25"/>
      <c r="X406" s="5"/>
      <c r="Y406" s="25"/>
      <c r="Z406" s="5"/>
      <c r="AB406" s="34"/>
      <c r="AC406" s="34"/>
      <c r="AD406" s="34"/>
      <c r="AE406" s="34"/>
      <c r="AF406" s="34"/>
      <c r="AG406" s="34"/>
      <c r="AH406" s="34"/>
      <c r="AI406" s="35"/>
    </row>
    <row r="407" spans="2:35" x14ac:dyDescent="0.3">
      <c r="B407" s="2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25"/>
      <c r="V407" s="5"/>
      <c r="W407" s="25"/>
      <c r="X407" s="5"/>
      <c r="Y407" s="25"/>
      <c r="Z407" s="5"/>
      <c r="AB407" s="34"/>
      <c r="AC407" s="34"/>
      <c r="AD407" s="34"/>
      <c r="AE407" s="34"/>
      <c r="AF407" s="34"/>
      <c r="AG407" s="34"/>
      <c r="AH407" s="34"/>
      <c r="AI407" s="35"/>
    </row>
    <row r="408" spans="2:35" x14ac:dyDescent="0.3">
      <c r="B408" s="2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25"/>
      <c r="V408" s="5"/>
      <c r="W408" s="25"/>
      <c r="X408" s="5"/>
      <c r="Y408" s="25"/>
      <c r="Z408" s="5"/>
      <c r="AB408" s="34"/>
      <c r="AC408" s="34"/>
      <c r="AD408" s="34"/>
      <c r="AE408" s="34"/>
      <c r="AF408" s="34"/>
      <c r="AG408" s="34"/>
      <c r="AH408" s="34"/>
      <c r="AI408" s="35"/>
    </row>
    <row r="409" spans="2:35" x14ac:dyDescent="0.3">
      <c r="B409" s="2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25"/>
      <c r="V409" s="5"/>
      <c r="W409" s="25"/>
      <c r="X409" s="5"/>
      <c r="Y409" s="25"/>
      <c r="Z409" s="5"/>
      <c r="AB409" s="34"/>
      <c r="AC409" s="34"/>
      <c r="AD409" s="34"/>
      <c r="AE409" s="34"/>
      <c r="AF409" s="34"/>
      <c r="AG409" s="34"/>
      <c r="AH409" s="34"/>
      <c r="AI409" s="35"/>
    </row>
    <row r="410" spans="2:35" x14ac:dyDescent="0.3">
      <c r="B410" s="2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25"/>
      <c r="V410" s="5"/>
      <c r="W410" s="25"/>
      <c r="X410" s="5"/>
      <c r="Y410" s="25"/>
      <c r="Z410" s="5"/>
      <c r="AB410" s="34"/>
      <c r="AC410" s="34"/>
      <c r="AD410" s="34"/>
      <c r="AE410" s="34"/>
      <c r="AF410" s="34"/>
      <c r="AG410" s="34"/>
      <c r="AH410" s="34"/>
      <c r="AI410" s="35"/>
    </row>
    <row r="411" spans="2:35" x14ac:dyDescent="0.3">
      <c r="B411" s="2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25"/>
      <c r="V411" s="5"/>
      <c r="W411" s="25"/>
      <c r="X411" s="5"/>
      <c r="Y411" s="25"/>
      <c r="Z411" s="5"/>
      <c r="AB411" s="34"/>
      <c r="AC411" s="34"/>
      <c r="AD411" s="34"/>
      <c r="AE411" s="34"/>
      <c r="AF411" s="34"/>
      <c r="AG411" s="34"/>
      <c r="AH411" s="34"/>
      <c r="AI411" s="35"/>
    </row>
    <row r="412" spans="2:35" x14ac:dyDescent="0.3">
      <c r="B412" s="2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25"/>
      <c r="V412" s="5"/>
      <c r="W412" s="25"/>
      <c r="X412" s="5"/>
      <c r="Y412" s="25"/>
      <c r="Z412" s="5"/>
      <c r="AB412" s="34"/>
      <c r="AC412" s="34"/>
      <c r="AD412" s="34"/>
      <c r="AE412" s="34"/>
      <c r="AF412" s="34"/>
      <c r="AG412" s="34"/>
      <c r="AH412" s="34"/>
      <c r="AI412" s="35"/>
    </row>
    <row r="413" spans="2:35" x14ac:dyDescent="0.3">
      <c r="B413" s="2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25"/>
      <c r="V413" s="5"/>
      <c r="W413" s="25"/>
      <c r="X413" s="5"/>
      <c r="Y413" s="25"/>
      <c r="Z413" s="5"/>
      <c r="AB413" s="34"/>
      <c r="AC413" s="34"/>
      <c r="AD413" s="34"/>
      <c r="AE413" s="34"/>
      <c r="AF413" s="34"/>
      <c r="AG413" s="34"/>
      <c r="AH413" s="34"/>
      <c r="AI413" s="35"/>
    </row>
    <row r="414" spans="2:35" x14ac:dyDescent="0.3">
      <c r="B414" s="2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25"/>
      <c r="V414" s="5"/>
      <c r="W414" s="25"/>
      <c r="X414" s="5"/>
      <c r="Y414" s="25"/>
      <c r="Z414" s="5"/>
      <c r="AB414" s="34"/>
      <c r="AC414" s="34"/>
      <c r="AD414" s="34"/>
      <c r="AE414" s="34"/>
      <c r="AF414" s="34"/>
      <c r="AG414" s="34"/>
      <c r="AH414" s="34"/>
      <c r="AI414" s="35"/>
    </row>
    <row r="415" spans="2:35" x14ac:dyDescent="0.3">
      <c r="B415" s="2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25"/>
      <c r="V415" s="5"/>
      <c r="W415" s="25"/>
      <c r="X415" s="5"/>
      <c r="Y415" s="25"/>
      <c r="Z415" s="5"/>
      <c r="AB415" s="34"/>
      <c r="AC415" s="34"/>
      <c r="AD415" s="34"/>
      <c r="AE415" s="34"/>
      <c r="AF415" s="34"/>
      <c r="AG415" s="34"/>
      <c r="AH415" s="34"/>
      <c r="AI415" s="35"/>
    </row>
    <row r="416" spans="2:35" x14ac:dyDescent="0.3">
      <c r="B416" s="2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25"/>
      <c r="V416" s="5"/>
      <c r="W416" s="25"/>
      <c r="X416" s="5"/>
      <c r="Y416" s="25"/>
      <c r="Z416" s="5"/>
      <c r="AB416" s="34"/>
      <c r="AC416" s="34"/>
      <c r="AD416" s="34"/>
      <c r="AE416" s="34"/>
      <c r="AF416" s="34"/>
      <c r="AG416" s="34"/>
      <c r="AH416" s="34"/>
      <c r="AI416" s="35"/>
    </row>
    <row r="417" spans="2:35" x14ac:dyDescent="0.3">
      <c r="B417" s="2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25"/>
      <c r="V417" s="5"/>
      <c r="W417" s="25"/>
      <c r="X417" s="5"/>
      <c r="Y417" s="25"/>
      <c r="Z417" s="5"/>
      <c r="AB417" s="34"/>
      <c r="AC417" s="34"/>
      <c r="AD417" s="34"/>
      <c r="AE417" s="34"/>
      <c r="AF417" s="34"/>
      <c r="AG417" s="34"/>
      <c r="AH417" s="34"/>
      <c r="AI417" s="35"/>
    </row>
    <row r="418" spans="2:35" x14ac:dyDescent="0.3">
      <c r="B418" s="2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25"/>
      <c r="V418" s="5"/>
      <c r="W418" s="25"/>
      <c r="X418" s="5"/>
      <c r="Y418" s="25"/>
      <c r="Z418" s="5"/>
      <c r="AB418" s="34"/>
      <c r="AC418" s="34"/>
      <c r="AD418" s="34"/>
      <c r="AE418" s="34"/>
      <c r="AF418" s="34"/>
      <c r="AG418" s="34"/>
      <c r="AH418" s="34"/>
      <c r="AI418" s="35"/>
    </row>
    <row r="419" spans="2:35" x14ac:dyDescent="0.3">
      <c r="B419" s="2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25"/>
      <c r="V419" s="5"/>
      <c r="W419" s="25"/>
      <c r="X419" s="5"/>
      <c r="Y419" s="25"/>
      <c r="Z419" s="5"/>
      <c r="AB419" s="34"/>
      <c r="AC419" s="34"/>
      <c r="AD419" s="34"/>
      <c r="AE419" s="34"/>
      <c r="AF419" s="34"/>
      <c r="AG419" s="34"/>
      <c r="AH419" s="34"/>
      <c r="AI419" s="35"/>
    </row>
    <row r="420" spans="2:35" x14ac:dyDescent="0.3">
      <c r="B420" s="2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25"/>
      <c r="V420" s="5"/>
      <c r="W420" s="25"/>
      <c r="X420" s="5"/>
      <c r="Y420" s="25"/>
      <c r="Z420" s="5"/>
      <c r="AB420" s="34"/>
      <c r="AC420" s="34"/>
      <c r="AD420" s="34"/>
      <c r="AE420" s="34"/>
      <c r="AF420" s="34"/>
      <c r="AG420" s="34"/>
      <c r="AH420" s="34"/>
      <c r="AI420" s="35"/>
    </row>
    <row r="421" spans="2:35" x14ac:dyDescent="0.3">
      <c r="B421" s="2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25"/>
      <c r="V421" s="5"/>
      <c r="W421" s="25"/>
      <c r="X421" s="5"/>
      <c r="Y421" s="25"/>
      <c r="Z421" s="5"/>
      <c r="AB421" s="34"/>
      <c r="AC421" s="34"/>
      <c r="AD421" s="34"/>
      <c r="AE421" s="34"/>
      <c r="AF421" s="34"/>
      <c r="AG421" s="34"/>
      <c r="AH421" s="34"/>
      <c r="AI421" s="35"/>
    </row>
    <row r="422" spans="2:35" x14ac:dyDescent="0.3">
      <c r="B422" s="2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25"/>
      <c r="V422" s="5"/>
      <c r="W422" s="25"/>
      <c r="X422" s="5"/>
      <c r="Y422" s="25"/>
      <c r="Z422" s="5"/>
      <c r="AB422" s="34"/>
      <c r="AC422" s="34"/>
      <c r="AD422" s="34"/>
      <c r="AE422" s="34"/>
      <c r="AF422" s="34"/>
      <c r="AG422" s="34"/>
      <c r="AH422" s="34"/>
      <c r="AI422" s="35"/>
    </row>
    <row r="423" spans="2:35" x14ac:dyDescent="0.3">
      <c r="B423" s="2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25"/>
      <c r="V423" s="5"/>
      <c r="W423" s="25"/>
      <c r="X423" s="5"/>
      <c r="Y423" s="25"/>
      <c r="Z423" s="5"/>
      <c r="AB423" s="34"/>
      <c r="AC423" s="34"/>
      <c r="AD423" s="34"/>
      <c r="AE423" s="34"/>
      <c r="AF423" s="34"/>
      <c r="AG423" s="34"/>
      <c r="AH423" s="34"/>
      <c r="AI423" s="35"/>
    </row>
    <row r="424" spans="2:35" x14ac:dyDescent="0.3">
      <c r="B424" s="2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25"/>
      <c r="V424" s="5"/>
      <c r="W424" s="25"/>
      <c r="X424" s="5"/>
      <c r="Y424" s="25"/>
      <c r="Z424" s="5"/>
      <c r="AB424" s="34"/>
      <c r="AC424" s="34"/>
      <c r="AD424" s="34"/>
      <c r="AE424" s="34"/>
      <c r="AF424" s="34"/>
      <c r="AG424" s="34"/>
      <c r="AH424" s="34"/>
      <c r="AI424" s="35"/>
    </row>
    <row r="425" spans="2:35" x14ac:dyDescent="0.3">
      <c r="B425" s="2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25"/>
      <c r="V425" s="5"/>
      <c r="W425" s="25"/>
      <c r="X425" s="5"/>
      <c r="Y425" s="25"/>
      <c r="Z425" s="5"/>
      <c r="AB425" s="34"/>
      <c r="AC425" s="34"/>
      <c r="AD425" s="34"/>
      <c r="AE425" s="34"/>
      <c r="AF425" s="34"/>
      <c r="AG425" s="34"/>
      <c r="AH425" s="34"/>
      <c r="AI425" s="35"/>
    </row>
    <row r="426" spans="2:35" x14ac:dyDescent="0.3">
      <c r="B426" s="2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25"/>
      <c r="V426" s="5"/>
      <c r="W426" s="25"/>
      <c r="X426" s="5"/>
      <c r="Y426" s="25"/>
      <c r="Z426" s="5"/>
      <c r="AB426" s="34"/>
      <c r="AC426" s="34"/>
      <c r="AD426" s="34"/>
      <c r="AE426" s="34"/>
      <c r="AF426" s="34"/>
      <c r="AG426" s="34"/>
      <c r="AH426" s="34"/>
      <c r="AI426" s="35"/>
    </row>
    <row r="427" spans="2:35" x14ac:dyDescent="0.3">
      <c r="B427" s="2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25"/>
      <c r="V427" s="5"/>
      <c r="W427" s="25"/>
      <c r="X427" s="5"/>
      <c r="Y427" s="25"/>
      <c r="Z427" s="5"/>
      <c r="AB427" s="34"/>
      <c r="AC427" s="34"/>
      <c r="AD427" s="34"/>
      <c r="AE427" s="34"/>
      <c r="AF427" s="34"/>
      <c r="AG427" s="34"/>
      <c r="AH427" s="34"/>
      <c r="AI427" s="35"/>
    </row>
    <row r="428" spans="2:35" x14ac:dyDescent="0.3">
      <c r="B428" s="2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25"/>
      <c r="V428" s="5"/>
      <c r="W428" s="25"/>
      <c r="X428" s="5"/>
      <c r="Y428" s="25"/>
      <c r="Z428" s="5"/>
      <c r="AB428" s="34"/>
      <c r="AC428" s="34"/>
      <c r="AD428" s="34"/>
      <c r="AE428" s="34"/>
      <c r="AF428" s="34"/>
      <c r="AG428" s="34"/>
      <c r="AH428" s="34"/>
      <c r="AI428" s="35"/>
    </row>
    <row r="429" spans="2:35" x14ac:dyDescent="0.3">
      <c r="B429" s="2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25"/>
      <c r="V429" s="5"/>
      <c r="W429" s="25"/>
      <c r="X429" s="5"/>
      <c r="Y429" s="25"/>
      <c r="Z429" s="5"/>
      <c r="AB429" s="34"/>
      <c r="AC429" s="34"/>
      <c r="AD429" s="34"/>
      <c r="AE429" s="34"/>
      <c r="AF429" s="34"/>
      <c r="AG429" s="34"/>
      <c r="AH429" s="34"/>
      <c r="AI429" s="35"/>
    </row>
    <row r="430" spans="2:35" x14ac:dyDescent="0.3">
      <c r="B430" s="2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25"/>
      <c r="V430" s="5"/>
      <c r="W430" s="25"/>
      <c r="X430" s="5"/>
      <c r="Y430" s="25"/>
      <c r="Z430" s="5"/>
      <c r="AB430" s="34"/>
      <c r="AC430" s="34"/>
      <c r="AD430" s="34"/>
      <c r="AE430" s="34"/>
      <c r="AF430" s="34"/>
      <c r="AG430" s="34"/>
      <c r="AH430" s="34"/>
      <c r="AI430" s="35"/>
    </row>
    <row r="431" spans="2:35" x14ac:dyDescent="0.3">
      <c r="B431" s="2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25"/>
      <c r="V431" s="5"/>
      <c r="W431" s="25"/>
      <c r="X431" s="5"/>
      <c r="Y431" s="25"/>
      <c r="Z431" s="5"/>
      <c r="AB431" s="34"/>
      <c r="AC431" s="34"/>
      <c r="AD431" s="34"/>
      <c r="AE431" s="34"/>
      <c r="AF431" s="34"/>
      <c r="AG431" s="34"/>
      <c r="AH431" s="34"/>
      <c r="AI431" s="35"/>
    </row>
    <row r="432" spans="2:35" x14ac:dyDescent="0.3">
      <c r="B432" s="2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25"/>
      <c r="V432" s="5"/>
      <c r="W432" s="25"/>
      <c r="X432" s="5"/>
      <c r="Y432" s="25"/>
      <c r="Z432" s="5"/>
      <c r="AB432" s="34"/>
      <c r="AC432" s="34"/>
      <c r="AD432" s="34"/>
      <c r="AE432" s="34"/>
      <c r="AF432" s="34"/>
      <c r="AG432" s="34"/>
      <c r="AH432" s="34"/>
      <c r="AI432" s="35"/>
    </row>
    <row r="433" spans="2:35" x14ac:dyDescent="0.3">
      <c r="B433" s="2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25"/>
      <c r="V433" s="5"/>
      <c r="W433" s="25"/>
      <c r="X433" s="5"/>
      <c r="Y433" s="25"/>
      <c r="Z433" s="5"/>
      <c r="AB433" s="34"/>
      <c r="AC433" s="34"/>
      <c r="AD433" s="34"/>
      <c r="AE433" s="34"/>
      <c r="AF433" s="34"/>
      <c r="AG433" s="34"/>
      <c r="AH433" s="34"/>
      <c r="AI433" s="35"/>
    </row>
    <row r="434" spans="2:35" x14ac:dyDescent="0.3">
      <c r="B434" s="2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25"/>
      <c r="V434" s="5"/>
      <c r="W434" s="25"/>
      <c r="X434" s="5"/>
      <c r="Y434" s="25"/>
      <c r="Z434" s="5"/>
      <c r="AB434" s="34"/>
      <c r="AC434" s="34"/>
      <c r="AD434" s="34"/>
      <c r="AE434" s="34"/>
      <c r="AF434" s="34"/>
      <c r="AG434" s="34"/>
      <c r="AH434" s="34"/>
      <c r="AI434" s="35"/>
    </row>
    <row r="435" spans="2:35" x14ac:dyDescent="0.3">
      <c r="B435" s="2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25"/>
      <c r="V435" s="5"/>
      <c r="W435" s="25"/>
      <c r="X435" s="5"/>
      <c r="Y435" s="25"/>
      <c r="Z435" s="5"/>
      <c r="AB435" s="34"/>
      <c r="AC435" s="34"/>
      <c r="AD435" s="34"/>
      <c r="AE435" s="34"/>
      <c r="AF435" s="34"/>
      <c r="AG435" s="34"/>
      <c r="AH435" s="34"/>
      <c r="AI435" s="35"/>
    </row>
    <row r="436" spans="2:35" x14ac:dyDescent="0.3">
      <c r="B436" s="2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25"/>
      <c r="V436" s="5"/>
      <c r="W436" s="25"/>
      <c r="X436" s="5"/>
      <c r="Y436" s="25"/>
      <c r="Z436" s="5"/>
      <c r="AB436" s="34"/>
      <c r="AC436" s="34"/>
      <c r="AD436" s="34"/>
      <c r="AE436" s="34"/>
      <c r="AF436" s="34"/>
      <c r="AG436" s="34"/>
      <c r="AH436" s="34"/>
      <c r="AI436" s="35"/>
    </row>
    <row r="437" spans="2:35" x14ac:dyDescent="0.3">
      <c r="B437" s="2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25"/>
      <c r="V437" s="5"/>
      <c r="W437" s="25"/>
      <c r="X437" s="5"/>
      <c r="Y437" s="25"/>
      <c r="Z437" s="5"/>
      <c r="AB437" s="34"/>
      <c r="AC437" s="34"/>
      <c r="AD437" s="34"/>
      <c r="AE437" s="34"/>
      <c r="AF437" s="34"/>
      <c r="AG437" s="34"/>
      <c r="AH437" s="34"/>
      <c r="AI437" s="35"/>
    </row>
    <row r="438" spans="2:35" x14ac:dyDescent="0.3">
      <c r="B438" s="2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25"/>
      <c r="V438" s="5"/>
      <c r="W438" s="25"/>
      <c r="X438" s="5"/>
      <c r="Y438" s="25"/>
      <c r="Z438" s="5"/>
      <c r="AB438" s="34"/>
      <c r="AC438" s="34"/>
      <c r="AD438" s="34"/>
      <c r="AE438" s="34"/>
      <c r="AF438" s="34"/>
      <c r="AG438" s="34"/>
      <c r="AH438" s="34"/>
      <c r="AI438" s="35"/>
    </row>
    <row r="439" spans="2:35" x14ac:dyDescent="0.3">
      <c r="B439" s="2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25"/>
      <c r="V439" s="5"/>
      <c r="W439" s="25"/>
      <c r="X439" s="5"/>
      <c r="Y439" s="25"/>
      <c r="Z439" s="5"/>
      <c r="AB439" s="34"/>
      <c r="AC439" s="34"/>
      <c r="AD439" s="34"/>
      <c r="AE439" s="34"/>
      <c r="AF439" s="34"/>
      <c r="AG439" s="34"/>
      <c r="AH439" s="34"/>
      <c r="AI439" s="35"/>
    </row>
    <row r="440" spans="2:35" x14ac:dyDescent="0.3">
      <c r="B440" s="2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25"/>
      <c r="V440" s="5"/>
      <c r="W440" s="25"/>
      <c r="X440" s="5"/>
      <c r="Y440" s="25"/>
      <c r="Z440" s="5"/>
      <c r="AB440" s="34"/>
      <c r="AC440" s="34"/>
      <c r="AD440" s="34"/>
      <c r="AE440" s="34"/>
      <c r="AF440" s="34"/>
      <c r="AG440" s="34"/>
      <c r="AH440" s="34"/>
      <c r="AI440" s="35"/>
    </row>
    <row r="441" spans="2:35" x14ac:dyDescent="0.3">
      <c r="B441" s="2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25"/>
      <c r="V441" s="5"/>
      <c r="W441" s="25"/>
      <c r="X441" s="5"/>
      <c r="Y441" s="25"/>
      <c r="Z441" s="5"/>
      <c r="AB441" s="34"/>
      <c r="AC441" s="34"/>
      <c r="AD441" s="34"/>
      <c r="AE441" s="34"/>
      <c r="AF441" s="34"/>
      <c r="AG441" s="34"/>
      <c r="AH441" s="34"/>
      <c r="AI441" s="35"/>
    </row>
    <row r="442" spans="2:35" x14ac:dyDescent="0.3">
      <c r="B442" s="2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25"/>
      <c r="V442" s="5"/>
      <c r="W442" s="25"/>
      <c r="X442" s="5"/>
      <c r="Y442" s="25"/>
      <c r="Z442" s="5"/>
      <c r="AB442" s="34"/>
      <c r="AC442" s="34"/>
      <c r="AD442" s="34"/>
      <c r="AE442" s="34"/>
      <c r="AF442" s="34"/>
      <c r="AG442" s="34"/>
      <c r="AH442" s="34"/>
      <c r="AI442" s="35"/>
    </row>
    <row r="443" spans="2:35" x14ac:dyDescent="0.3">
      <c r="B443" s="2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25"/>
      <c r="V443" s="5"/>
      <c r="W443" s="25"/>
      <c r="X443" s="5"/>
      <c r="Y443" s="25"/>
      <c r="Z443" s="5"/>
      <c r="AB443" s="34"/>
      <c r="AC443" s="34"/>
      <c r="AD443" s="34"/>
      <c r="AE443" s="34"/>
      <c r="AF443" s="34"/>
      <c r="AG443" s="34"/>
      <c r="AH443" s="34"/>
      <c r="AI443" s="35"/>
    </row>
    <row r="444" spans="2:35" x14ac:dyDescent="0.3">
      <c r="B444" s="2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25"/>
      <c r="V444" s="5"/>
      <c r="W444" s="25"/>
      <c r="X444" s="5"/>
      <c r="Y444" s="25"/>
      <c r="Z444" s="5"/>
      <c r="AB444" s="34"/>
      <c r="AC444" s="34"/>
      <c r="AD444" s="34"/>
      <c r="AE444" s="34"/>
      <c r="AF444" s="34"/>
      <c r="AG444" s="34"/>
      <c r="AH444" s="34"/>
      <c r="AI444" s="35"/>
    </row>
    <row r="445" spans="2:35" x14ac:dyDescent="0.3">
      <c r="B445" s="2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25"/>
      <c r="V445" s="5"/>
      <c r="W445" s="25"/>
      <c r="X445" s="5"/>
      <c r="Y445" s="25"/>
      <c r="Z445" s="5"/>
      <c r="AB445" s="34"/>
      <c r="AC445" s="34"/>
      <c r="AD445" s="34"/>
      <c r="AE445" s="34"/>
      <c r="AF445" s="34"/>
      <c r="AG445" s="34"/>
      <c r="AH445" s="34"/>
      <c r="AI445" s="35"/>
    </row>
    <row r="446" spans="2:35" x14ac:dyDescent="0.3">
      <c r="B446" s="2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25"/>
      <c r="V446" s="5"/>
      <c r="W446" s="25"/>
      <c r="X446" s="5"/>
      <c r="Y446" s="25"/>
      <c r="Z446" s="5"/>
      <c r="AB446" s="34"/>
      <c r="AC446" s="34"/>
      <c r="AD446" s="34"/>
      <c r="AE446" s="34"/>
      <c r="AF446" s="34"/>
      <c r="AG446" s="34"/>
      <c r="AH446" s="34"/>
      <c r="AI446" s="35"/>
    </row>
    <row r="447" spans="2:35" x14ac:dyDescent="0.3">
      <c r="B447" s="2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25"/>
      <c r="V447" s="5"/>
      <c r="W447" s="25"/>
      <c r="X447" s="5"/>
      <c r="Y447" s="25"/>
      <c r="Z447" s="5"/>
      <c r="AB447" s="34"/>
      <c r="AC447" s="34"/>
      <c r="AD447" s="34"/>
      <c r="AE447" s="34"/>
      <c r="AF447" s="34"/>
      <c r="AG447" s="34"/>
      <c r="AH447" s="34"/>
      <c r="AI447" s="35"/>
    </row>
    <row r="448" spans="2:35" x14ac:dyDescent="0.3">
      <c r="B448" s="2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25"/>
      <c r="V448" s="5"/>
      <c r="W448" s="25"/>
      <c r="X448" s="5"/>
      <c r="Y448" s="25"/>
      <c r="Z448" s="5"/>
      <c r="AB448" s="34"/>
      <c r="AC448" s="34"/>
      <c r="AD448" s="34"/>
      <c r="AE448" s="34"/>
      <c r="AF448" s="34"/>
      <c r="AG448" s="34"/>
      <c r="AH448" s="34"/>
      <c r="AI448" s="35"/>
    </row>
    <row r="449" spans="2:35" x14ac:dyDescent="0.3">
      <c r="B449" s="2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25"/>
      <c r="V449" s="5"/>
      <c r="W449" s="25"/>
      <c r="X449" s="5"/>
      <c r="Y449" s="25"/>
      <c r="Z449" s="5"/>
      <c r="AB449" s="34"/>
      <c r="AC449" s="34"/>
      <c r="AD449" s="34"/>
      <c r="AE449" s="34"/>
      <c r="AF449" s="34"/>
      <c r="AG449" s="34"/>
      <c r="AH449" s="34"/>
      <c r="AI449" s="35"/>
    </row>
    <row r="450" spans="2:35" x14ac:dyDescent="0.3">
      <c r="B450" s="2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25"/>
      <c r="V450" s="5"/>
      <c r="W450" s="25"/>
      <c r="X450" s="5"/>
      <c r="Y450" s="25"/>
      <c r="Z450" s="5"/>
      <c r="AB450" s="34"/>
      <c r="AC450" s="34"/>
      <c r="AD450" s="34"/>
      <c r="AE450" s="34"/>
      <c r="AF450" s="34"/>
      <c r="AG450" s="34"/>
      <c r="AH450" s="34"/>
      <c r="AI450" s="35"/>
    </row>
    <row r="451" spans="2:35" x14ac:dyDescent="0.3">
      <c r="B451" s="2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25"/>
      <c r="V451" s="5"/>
      <c r="W451" s="25"/>
      <c r="X451" s="5"/>
      <c r="Y451" s="25"/>
      <c r="Z451" s="5"/>
      <c r="AB451" s="34"/>
      <c r="AC451" s="34"/>
      <c r="AD451" s="34"/>
      <c r="AE451" s="34"/>
      <c r="AF451" s="34"/>
      <c r="AG451" s="34"/>
      <c r="AH451" s="34"/>
      <c r="AI451" s="35"/>
    </row>
    <row r="452" spans="2:35" x14ac:dyDescent="0.3">
      <c r="B452" s="2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25"/>
      <c r="V452" s="5"/>
      <c r="W452" s="25"/>
      <c r="X452" s="5"/>
      <c r="Y452" s="25"/>
      <c r="Z452" s="5"/>
      <c r="AB452" s="34"/>
      <c r="AC452" s="34"/>
      <c r="AD452" s="34"/>
      <c r="AE452" s="34"/>
      <c r="AF452" s="34"/>
      <c r="AG452" s="34"/>
      <c r="AH452" s="34"/>
      <c r="AI452" s="35"/>
    </row>
    <row r="453" spans="2:35" x14ac:dyDescent="0.3">
      <c r="B453" s="2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25"/>
      <c r="V453" s="5"/>
      <c r="W453" s="25"/>
      <c r="X453" s="5"/>
      <c r="Y453" s="25"/>
      <c r="Z453" s="5"/>
      <c r="AB453" s="34"/>
      <c r="AC453" s="34"/>
      <c r="AD453" s="34"/>
      <c r="AE453" s="34"/>
      <c r="AF453" s="34"/>
      <c r="AG453" s="34"/>
      <c r="AH453" s="34"/>
      <c r="AI453" s="35"/>
    </row>
    <row r="454" spans="2:35" x14ac:dyDescent="0.3">
      <c r="B454" s="2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25"/>
      <c r="V454" s="5"/>
      <c r="W454" s="25"/>
      <c r="X454" s="5"/>
      <c r="Y454" s="25"/>
      <c r="Z454" s="5"/>
      <c r="AB454" s="34"/>
      <c r="AC454" s="34"/>
      <c r="AD454" s="34"/>
      <c r="AE454" s="34"/>
      <c r="AF454" s="34"/>
      <c r="AG454" s="34"/>
      <c r="AH454" s="34"/>
      <c r="AI454" s="35"/>
    </row>
    <row r="455" spans="2:35" x14ac:dyDescent="0.3">
      <c r="B455" s="2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25"/>
      <c r="V455" s="5"/>
      <c r="W455" s="25"/>
      <c r="X455" s="5"/>
      <c r="Y455" s="25"/>
      <c r="Z455" s="5"/>
      <c r="AB455" s="34"/>
      <c r="AC455" s="34"/>
      <c r="AD455" s="34"/>
      <c r="AE455" s="34"/>
      <c r="AF455" s="34"/>
      <c r="AG455" s="34"/>
      <c r="AH455" s="34"/>
      <c r="AI455" s="35"/>
    </row>
    <row r="456" spans="2:35" x14ac:dyDescent="0.3">
      <c r="B456" s="2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25"/>
      <c r="V456" s="5"/>
      <c r="W456" s="25"/>
      <c r="X456" s="5"/>
      <c r="Y456" s="25"/>
      <c r="Z456" s="5"/>
      <c r="AB456" s="34"/>
      <c r="AC456" s="34"/>
      <c r="AD456" s="34"/>
      <c r="AE456" s="34"/>
      <c r="AF456" s="34"/>
      <c r="AG456" s="34"/>
      <c r="AH456" s="34"/>
      <c r="AI456" s="35"/>
    </row>
    <row r="457" spans="2:35" x14ac:dyDescent="0.3">
      <c r="B457" s="2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25"/>
      <c r="V457" s="5"/>
      <c r="W457" s="25"/>
      <c r="X457" s="5"/>
      <c r="Y457" s="25"/>
      <c r="Z457" s="5"/>
      <c r="AB457" s="34"/>
      <c r="AC457" s="34"/>
      <c r="AD457" s="34"/>
      <c r="AE457" s="34"/>
      <c r="AF457" s="34"/>
      <c r="AG457" s="34"/>
      <c r="AH457" s="34"/>
      <c r="AI457" s="35"/>
    </row>
    <row r="458" spans="2:35" x14ac:dyDescent="0.3">
      <c r="B458" s="2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25"/>
      <c r="V458" s="5"/>
      <c r="W458" s="25"/>
      <c r="X458" s="5"/>
      <c r="Y458" s="25"/>
      <c r="Z458" s="5"/>
      <c r="AB458" s="34"/>
      <c r="AC458" s="34"/>
      <c r="AD458" s="34"/>
      <c r="AE458" s="34"/>
      <c r="AF458" s="34"/>
      <c r="AG458" s="34"/>
      <c r="AH458" s="34"/>
      <c r="AI458" s="35"/>
    </row>
    <row r="459" spans="2:35" x14ac:dyDescent="0.3">
      <c r="B459" s="2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25"/>
      <c r="V459" s="5"/>
      <c r="W459" s="25"/>
      <c r="X459" s="5"/>
      <c r="Y459" s="25"/>
      <c r="Z459" s="5"/>
      <c r="AB459" s="34"/>
      <c r="AC459" s="34"/>
      <c r="AD459" s="34"/>
      <c r="AE459" s="34"/>
      <c r="AF459" s="34"/>
      <c r="AG459" s="34"/>
      <c r="AH459" s="34"/>
      <c r="AI459" s="35"/>
    </row>
    <row r="460" spans="2:35" x14ac:dyDescent="0.3">
      <c r="B460" s="2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25"/>
      <c r="V460" s="5"/>
      <c r="W460" s="25"/>
      <c r="X460" s="5"/>
      <c r="Y460" s="25"/>
      <c r="Z460" s="5"/>
      <c r="AB460" s="34"/>
      <c r="AC460" s="34"/>
      <c r="AD460" s="34"/>
      <c r="AE460" s="34"/>
      <c r="AF460" s="34"/>
      <c r="AG460" s="34"/>
      <c r="AH460" s="34"/>
      <c r="AI460" s="35"/>
    </row>
    <row r="461" spans="2:35" x14ac:dyDescent="0.3">
      <c r="B461" s="2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25"/>
      <c r="V461" s="5"/>
      <c r="W461" s="25"/>
      <c r="X461" s="5"/>
      <c r="Y461" s="25"/>
      <c r="Z461" s="5"/>
      <c r="AB461" s="34"/>
      <c r="AC461" s="34"/>
      <c r="AD461" s="34"/>
      <c r="AE461" s="34"/>
      <c r="AF461" s="34"/>
      <c r="AG461" s="34"/>
      <c r="AH461" s="34"/>
      <c r="AI461" s="35"/>
    </row>
    <row r="462" spans="2:35" x14ac:dyDescent="0.3">
      <c r="B462" s="2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25"/>
      <c r="V462" s="5"/>
      <c r="W462" s="25"/>
      <c r="X462" s="5"/>
      <c r="Y462" s="25"/>
      <c r="Z462" s="5"/>
      <c r="AB462" s="34"/>
      <c r="AC462" s="34"/>
      <c r="AD462" s="34"/>
      <c r="AE462" s="34"/>
      <c r="AF462" s="34"/>
      <c r="AG462" s="34"/>
      <c r="AH462" s="34"/>
      <c r="AI462" s="35"/>
    </row>
    <row r="463" spans="2:35" x14ac:dyDescent="0.3">
      <c r="B463" s="2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25"/>
      <c r="V463" s="5"/>
      <c r="W463" s="25"/>
      <c r="X463" s="5"/>
      <c r="Y463" s="25"/>
      <c r="Z463" s="5"/>
      <c r="AB463" s="34"/>
      <c r="AC463" s="34"/>
      <c r="AD463" s="34"/>
      <c r="AE463" s="34"/>
      <c r="AF463" s="34"/>
      <c r="AG463" s="34"/>
      <c r="AH463" s="34"/>
      <c r="AI463" s="35"/>
    </row>
    <row r="464" spans="2:35" x14ac:dyDescent="0.3">
      <c r="B464" s="2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25"/>
      <c r="V464" s="5"/>
      <c r="W464" s="25"/>
      <c r="X464" s="5"/>
      <c r="Y464" s="25"/>
      <c r="Z464" s="5"/>
      <c r="AB464" s="34"/>
      <c r="AC464" s="34"/>
      <c r="AD464" s="34"/>
      <c r="AE464" s="34"/>
      <c r="AF464" s="34"/>
      <c r="AG464" s="34"/>
      <c r="AH464" s="34"/>
      <c r="AI464" s="35"/>
    </row>
    <row r="465" spans="2:35" x14ac:dyDescent="0.3">
      <c r="B465" s="2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25"/>
      <c r="V465" s="5"/>
      <c r="W465" s="25"/>
      <c r="X465" s="5"/>
      <c r="Y465" s="25"/>
      <c r="Z465" s="5"/>
      <c r="AB465" s="34"/>
      <c r="AC465" s="34"/>
      <c r="AD465" s="34"/>
      <c r="AE465" s="34"/>
      <c r="AF465" s="34"/>
      <c r="AG465" s="34"/>
      <c r="AH465" s="34"/>
      <c r="AI465" s="35"/>
    </row>
    <row r="466" spans="2:35" x14ac:dyDescent="0.3">
      <c r="B466" s="2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25"/>
      <c r="V466" s="5"/>
      <c r="W466" s="25"/>
      <c r="X466" s="5"/>
      <c r="Y466" s="25"/>
      <c r="Z466" s="5"/>
      <c r="AB466" s="34"/>
      <c r="AC466" s="34"/>
      <c r="AD466" s="34"/>
      <c r="AE466" s="34"/>
      <c r="AF466" s="34"/>
      <c r="AG466" s="34"/>
      <c r="AH466" s="34"/>
      <c r="AI466" s="35"/>
    </row>
    <row r="467" spans="2:35" x14ac:dyDescent="0.3">
      <c r="B467" s="2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25"/>
      <c r="V467" s="5"/>
      <c r="W467" s="25"/>
      <c r="X467" s="5"/>
      <c r="Y467" s="25"/>
      <c r="Z467" s="5"/>
      <c r="AB467" s="34"/>
      <c r="AC467" s="34"/>
      <c r="AD467" s="34"/>
      <c r="AE467" s="34"/>
      <c r="AF467" s="34"/>
      <c r="AG467" s="34"/>
      <c r="AH467" s="34"/>
      <c r="AI467" s="35"/>
    </row>
    <row r="468" spans="2:35" x14ac:dyDescent="0.3">
      <c r="B468" s="2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25"/>
      <c r="V468" s="5"/>
      <c r="W468" s="25"/>
      <c r="X468" s="5"/>
      <c r="Y468" s="25"/>
      <c r="Z468" s="5"/>
      <c r="AB468" s="34"/>
      <c r="AC468" s="34"/>
      <c r="AD468" s="34"/>
      <c r="AE468" s="34"/>
      <c r="AF468" s="34"/>
      <c r="AG468" s="34"/>
      <c r="AH468" s="34"/>
      <c r="AI468" s="35"/>
    </row>
    <row r="469" spans="2:35" x14ac:dyDescent="0.3">
      <c r="B469" s="2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25"/>
      <c r="V469" s="5"/>
      <c r="W469" s="25"/>
      <c r="X469" s="5"/>
      <c r="Y469" s="25"/>
      <c r="Z469" s="5"/>
      <c r="AB469" s="34"/>
      <c r="AC469" s="34"/>
      <c r="AD469" s="34"/>
      <c r="AE469" s="34"/>
      <c r="AF469" s="34"/>
      <c r="AG469" s="34"/>
      <c r="AH469" s="34"/>
      <c r="AI469" s="35"/>
    </row>
    <row r="470" spans="2:35" x14ac:dyDescent="0.3">
      <c r="B470" s="2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25"/>
      <c r="V470" s="5"/>
      <c r="W470" s="25"/>
      <c r="X470" s="5"/>
      <c r="Y470" s="25"/>
      <c r="Z470" s="5"/>
      <c r="AB470" s="34"/>
      <c r="AC470" s="34"/>
      <c r="AD470" s="34"/>
      <c r="AE470" s="34"/>
      <c r="AF470" s="34"/>
      <c r="AG470" s="34"/>
      <c r="AH470" s="34"/>
      <c r="AI470" s="35"/>
    </row>
    <row r="471" spans="2:35" x14ac:dyDescent="0.3">
      <c r="B471" s="2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25"/>
      <c r="V471" s="5"/>
      <c r="W471" s="25"/>
      <c r="X471" s="5"/>
      <c r="Y471" s="25"/>
      <c r="Z471" s="5"/>
      <c r="AB471" s="34"/>
      <c r="AC471" s="34"/>
      <c r="AD471" s="34"/>
      <c r="AE471" s="34"/>
      <c r="AF471" s="34"/>
      <c r="AG471" s="34"/>
      <c r="AH471" s="34"/>
      <c r="AI471" s="35"/>
    </row>
    <row r="472" spans="2:35" x14ac:dyDescent="0.3">
      <c r="B472" s="2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25"/>
      <c r="V472" s="5"/>
      <c r="W472" s="25"/>
      <c r="X472" s="5"/>
      <c r="Y472" s="25"/>
      <c r="Z472" s="5"/>
      <c r="AB472" s="34"/>
      <c r="AC472" s="34"/>
      <c r="AD472" s="34"/>
      <c r="AE472" s="34"/>
      <c r="AF472" s="34"/>
      <c r="AG472" s="34"/>
      <c r="AH472" s="34"/>
      <c r="AI472" s="35"/>
    </row>
    <row r="473" spans="2:35" x14ac:dyDescent="0.3">
      <c r="B473" s="2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25"/>
      <c r="V473" s="5"/>
      <c r="W473" s="25"/>
      <c r="X473" s="5"/>
      <c r="Y473" s="25"/>
      <c r="Z473" s="5"/>
      <c r="AB473" s="34"/>
      <c r="AC473" s="34"/>
      <c r="AD473" s="34"/>
      <c r="AE473" s="34"/>
      <c r="AF473" s="34"/>
      <c r="AG473" s="34"/>
      <c r="AH473" s="34"/>
      <c r="AI473" s="35"/>
    </row>
    <row r="474" spans="2:35" x14ac:dyDescent="0.3">
      <c r="B474" s="2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25"/>
      <c r="V474" s="5"/>
      <c r="W474" s="25"/>
      <c r="X474" s="5"/>
      <c r="Y474" s="25"/>
      <c r="Z474" s="5"/>
      <c r="AB474" s="34"/>
      <c r="AC474" s="34"/>
      <c r="AD474" s="34"/>
      <c r="AE474" s="34"/>
      <c r="AF474" s="34"/>
      <c r="AG474" s="34"/>
      <c r="AH474" s="34"/>
      <c r="AI474" s="35"/>
    </row>
    <row r="475" spans="2:35" x14ac:dyDescent="0.3">
      <c r="B475" s="2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25"/>
      <c r="V475" s="5"/>
      <c r="W475" s="25"/>
      <c r="X475" s="5"/>
      <c r="Y475" s="25"/>
      <c r="Z475" s="5"/>
      <c r="AB475" s="34"/>
      <c r="AC475" s="34"/>
      <c r="AD475" s="34"/>
      <c r="AE475" s="34"/>
      <c r="AF475" s="34"/>
      <c r="AG475" s="34"/>
      <c r="AH475" s="34"/>
      <c r="AI475" s="35"/>
    </row>
    <row r="476" spans="2:35" x14ac:dyDescent="0.3">
      <c r="B476" s="2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25"/>
      <c r="V476" s="5"/>
      <c r="W476" s="25"/>
      <c r="X476" s="5"/>
      <c r="Y476" s="25"/>
      <c r="Z476" s="5"/>
      <c r="AB476" s="34"/>
      <c r="AC476" s="34"/>
      <c r="AD476" s="34"/>
      <c r="AE476" s="34"/>
      <c r="AF476" s="34"/>
      <c r="AG476" s="34"/>
      <c r="AH476" s="34"/>
      <c r="AI476" s="35"/>
    </row>
    <row r="477" spans="2:35" x14ac:dyDescent="0.3">
      <c r="B477" s="2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25"/>
      <c r="V477" s="5"/>
      <c r="W477" s="25"/>
      <c r="X477" s="5"/>
      <c r="Y477" s="25"/>
      <c r="Z477" s="5"/>
      <c r="AB477" s="34"/>
      <c r="AC477" s="34"/>
      <c r="AD477" s="34"/>
      <c r="AE477" s="34"/>
      <c r="AF477" s="34"/>
      <c r="AG477" s="34"/>
      <c r="AH477" s="34"/>
      <c r="AI477" s="35"/>
    </row>
    <row r="478" spans="2:35" x14ac:dyDescent="0.3">
      <c r="B478" s="2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25"/>
      <c r="V478" s="5"/>
      <c r="W478" s="25"/>
      <c r="X478" s="5"/>
      <c r="Y478" s="25"/>
      <c r="Z478" s="5"/>
      <c r="AB478" s="34"/>
      <c r="AC478" s="34"/>
      <c r="AD478" s="34"/>
      <c r="AE478" s="34"/>
      <c r="AF478" s="34"/>
      <c r="AG478" s="34"/>
      <c r="AH478" s="34"/>
      <c r="AI478" s="35"/>
    </row>
    <row r="479" spans="2:35" x14ac:dyDescent="0.3">
      <c r="B479" s="2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25"/>
      <c r="V479" s="5"/>
      <c r="W479" s="25"/>
      <c r="X479" s="5"/>
      <c r="Y479" s="25"/>
      <c r="Z479" s="5"/>
      <c r="AB479" s="34"/>
      <c r="AC479" s="34"/>
      <c r="AD479" s="34"/>
      <c r="AE479" s="34"/>
      <c r="AF479" s="34"/>
      <c r="AG479" s="34"/>
      <c r="AH479" s="34"/>
      <c r="AI479" s="35"/>
    </row>
    <row r="480" spans="2:35" x14ac:dyDescent="0.3">
      <c r="B480" s="2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25"/>
      <c r="V480" s="5"/>
      <c r="W480" s="25"/>
      <c r="X480" s="5"/>
      <c r="Y480" s="25"/>
      <c r="Z480" s="5"/>
      <c r="AB480" s="34"/>
      <c r="AC480" s="34"/>
      <c r="AD480" s="34"/>
      <c r="AE480" s="34"/>
      <c r="AF480" s="34"/>
      <c r="AG480" s="34"/>
      <c r="AH480" s="34"/>
      <c r="AI480" s="35"/>
    </row>
    <row r="481" spans="2:35" x14ac:dyDescent="0.3">
      <c r="B481" s="2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25"/>
      <c r="V481" s="5"/>
      <c r="W481" s="25"/>
      <c r="X481" s="5"/>
      <c r="Y481" s="25"/>
      <c r="Z481" s="5"/>
      <c r="AB481" s="34"/>
      <c r="AC481" s="34"/>
      <c r="AD481" s="34"/>
      <c r="AE481" s="34"/>
      <c r="AF481" s="34"/>
      <c r="AG481" s="34"/>
      <c r="AH481" s="34"/>
      <c r="AI481" s="35"/>
    </row>
    <row r="482" spans="2:35" x14ac:dyDescent="0.3">
      <c r="B482" s="2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25"/>
      <c r="V482" s="5"/>
      <c r="W482" s="25"/>
      <c r="X482" s="5"/>
      <c r="Y482" s="25"/>
      <c r="Z482" s="5"/>
      <c r="AB482" s="34"/>
      <c r="AC482" s="34"/>
      <c r="AD482" s="34"/>
      <c r="AE482" s="34"/>
      <c r="AF482" s="34"/>
      <c r="AG482" s="34"/>
      <c r="AH482" s="34"/>
      <c r="AI482" s="35"/>
    </row>
    <row r="483" spans="2:35" x14ac:dyDescent="0.3">
      <c r="B483" s="2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25"/>
      <c r="V483" s="5"/>
      <c r="W483" s="25"/>
      <c r="X483" s="5"/>
      <c r="Y483" s="25"/>
      <c r="Z483" s="5"/>
      <c r="AB483" s="34"/>
      <c r="AC483" s="34"/>
      <c r="AD483" s="34"/>
      <c r="AE483" s="34"/>
      <c r="AF483" s="34"/>
      <c r="AG483" s="34"/>
      <c r="AH483" s="34"/>
      <c r="AI483" s="35"/>
    </row>
    <row r="484" spans="2:35" x14ac:dyDescent="0.3">
      <c r="B484" s="2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25"/>
      <c r="V484" s="5"/>
      <c r="W484" s="25"/>
      <c r="X484" s="5"/>
      <c r="Y484" s="25"/>
      <c r="Z484" s="5"/>
      <c r="AB484" s="34"/>
      <c r="AC484" s="34"/>
      <c r="AD484" s="34"/>
      <c r="AE484" s="34"/>
      <c r="AF484" s="34"/>
      <c r="AG484" s="34"/>
      <c r="AH484" s="34"/>
      <c r="AI484" s="35"/>
    </row>
    <row r="485" spans="2:35" x14ac:dyDescent="0.3">
      <c r="B485" s="2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25"/>
      <c r="V485" s="5"/>
      <c r="W485" s="25"/>
      <c r="X485" s="5"/>
      <c r="Y485" s="25"/>
      <c r="Z485" s="5"/>
      <c r="AB485" s="34"/>
      <c r="AC485" s="34"/>
      <c r="AD485" s="34"/>
      <c r="AE485" s="34"/>
      <c r="AF485" s="34"/>
      <c r="AG485" s="34"/>
      <c r="AH485" s="34"/>
      <c r="AI485" s="35"/>
    </row>
    <row r="486" spans="2:35" x14ac:dyDescent="0.3">
      <c r="B486" s="2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25"/>
      <c r="V486" s="5"/>
      <c r="W486" s="25"/>
      <c r="X486" s="5"/>
      <c r="Y486" s="25"/>
      <c r="Z486" s="5"/>
      <c r="AB486" s="34"/>
      <c r="AC486" s="34"/>
      <c r="AD486" s="34"/>
      <c r="AE486" s="34"/>
      <c r="AF486" s="34"/>
      <c r="AG486" s="34"/>
      <c r="AH486" s="34"/>
      <c r="AI486" s="35"/>
    </row>
    <row r="487" spans="2:35" x14ac:dyDescent="0.3">
      <c r="B487" s="2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25"/>
      <c r="V487" s="5"/>
      <c r="W487" s="25"/>
      <c r="X487" s="5"/>
      <c r="Y487" s="25"/>
      <c r="Z487" s="5"/>
      <c r="AB487" s="34"/>
      <c r="AC487" s="34"/>
      <c r="AD487" s="34"/>
      <c r="AE487" s="34"/>
      <c r="AF487" s="34"/>
      <c r="AG487" s="34"/>
      <c r="AH487" s="34"/>
      <c r="AI487" s="35"/>
    </row>
    <row r="488" spans="2:35" x14ac:dyDescent="0.3">
      <c r="B488" s="2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25"/>
      <c r="V488" s="5"/>
      <c r="W488" s="25"/>
      <c r="X488" s="5"/>
      <c r="Y488" s="25"/>
      <c r="Z488" s="5"/>
      <c r="AB488" s="34"/>
      <c r="AC488" s="34"/>
      <c r="AD488" s="34"/>
      <c r="AE488" s="34"/>
      <c r="AF488" s="34"/>
      <c r="AG488" s="34"/>
      <c r="AH488" s="34"/>
      <c r="AI488" s="35"/>
    </row>
    <row r="489" spans="2:35" x14ac:dyDescent="0.3">
      <c r="B489" s="2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25"/>
      <c r="V489" s="5"/>
      <c r="W489" s="25"/>
      <c r="X489" s="5"/>
      <c r="Y489" s="25"/>
      <c r="Z489" s="5"/>
      <c r="AB489" s="34"/>
      <c r="AC489" s="34"/>
      <c r="AD489" s="34"/>
      <c r="AE489" s="34"/>
      <c r="AF489" s="34"/>
      <c r="AG489" s="34"/>
      <c r="AH489" s="34"/>
      <c r="AI489" s="35"/>
    </row>
    <row r="490" spans="2:35" x14ac:dyDescent="0.3">
      <c r="B490" s="2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25"/>
      <c r="V490" s="5"/>
      <c r="W490" s="25"/>
      <c r="X490" s="5"/>
      <c r="Y490" s="25"/>
      <c r="Z490" s="5"/>
      <c r="AB490" s="34"/>
      <c r="AC490" s="34"/>
      <c r="AD490" s="34"/>
      <c r="AE490" s="34"/>
      <c r="AF490" s="34"/>
      <c r="AG490" s="34"/>
      <c r="AH490" s="34"/>
      <c r="AI490" s="35"/>
    </row>
    <row r="491" spans="2:35" x14ac:dyDescent="0.3">
      <c r="B491" s="2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25"/>
      <c r="V491" s="5"/>
      <c r="W491" s="25"/>
      <c r="X491" s="5"/>
      <c r="Y491" s="25"/>
      <c r="Z491" s="5"/>
      <c r="AB491" s="34"/>
      <c r="AC491" s="34"/>
      <c r="AD491" s="34"/>
      <c r="AE491" s="34"/>
      <c r="AF491" s="34"/>
      <c r="AG491" s="34"/>
      <c r="AH491" s="34"/>
      <c r="AI491" s="35"/>
    </row>
    <row r="492" spans="2:35" x14ac:dyDescent="0.3">
      <c r="B492" s="2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25"/>
      <c r="V492" s="5"/>
      <c r="W492" s="25"/>
      <c r="X492" s="5"/>
      <c r="Y492" s="25"/>
      <c r="Z492" s="5"/>
      <c r="AB492" s="34"/>
      <c r="AC492" s="34"/>
      <c r="AD492" s="34"/>
      <c r="AE492" s="34"/>
      <c r="AF492" s="34"/>
      <c r="AG492" s="34"/>
      <c r="AH492" s="34"/>
      <c r="AI492" s="35"/>
    </row>
    <row r="493" spans="2:35" x14ac:dyDescent="0.3">
      <c r="B493" s="2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25"/>
      <c r="V493" s="5"/>
      <c r="W493" s="25"/>
      <c r="X493" s="5"/>
      <c r="Y493" s="25"/>
      <c r="Z493" s="5"/>
      <c r="AB493" s="34"/>
      <c r="AC493" s="34"/>
      <c r="AD493" s="34"/>
      <c r="AE493" s="34"/>
      <c r="AF493" s="34"/>
      <c r="AG493" s="34"/>
      <c r="AH493" s="34"/>
      <c r="AI493" s="35"/>
    </row>
    <row r="494" spans="2:35" x14ac:dyDescent="0.3">
      <c r="B494" s="2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25"/>
      <c r="V494" s="5"/>
      <c r="W494" s="25"/>
      <c r="X494" s="5"/>
      <c r="Y494" s="25"/>
      <c r="Z494" s="5"/>
      <c r="AB494" s="34"/>
      <c r="AC494" s="34"/>
      <c r="AD494" s="34"/>
      <c r="AE494" s="34"/>
      <c r="AF494" s="34"/>
      <c r="AG494" s="34"/>
      <c r="AH494" s="34"/>
      <c r="AI494" s="35"/>
    </row>
    <row r="495" spans="2:35" x14ac:dyDescent="0.3">
      <c r="B495" s="2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25"/>
      <c r="V495" s="5"/>
      <c r="W495" s="25"/>
      <c r="X495" s="5"/>
      <c r="Y495" s="25"/>
      <c r="Z495" s="5"/>
      <c r="AB495" s="34"/>
      <c r="AC495" s="34"/>
      <c r="AD495" s="34"/>
      <c r="AE495" s="34"/>
      <c r="AF495" s="34"/>
      <c r="AG495" s="34"/>
      <c r="AH495" s="34"/>
      <c r="AI495" s="35"/>
    </row>
    <row r="496" spans="2:35" x14ac:dyDescent="0.3">
      <c r="B496" s="2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25"/>
      <c r="V496" s="5"/>
      <c r="W496" s="25"/>
      <c r="X496" s="5"/>
      <c r="Y496" s="25"/>
      <c r="Z496" s="5"/>
      <c r="AB496" s="34"/>
      <c r="AC496" s="34"/>
      <c r="AD496" s="34"/>
      <c r="AE496" s="34"/>
      <c r="AF496" s="34"/>
      <c r="AG496" s="34"/>
      <c r="AH496" s="34"/>
      <c r="AI496" s="35"/>
    </row>
    <row r="497" spans="2:35" x14ac:dyDescent="0.3">
      <c r="B497" s="2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25"/>
      <c r="V497" s="5"/>
      <c r="W497" s="25"/>
      <c r="X497" s="5"/>
      <c r="Y497" s="25"/>
      <c r="Z497" s="5"/>
      <c r="AB497" s="34"/>
      <c r="AC497" s="34"/>
      <c r="AD497" s="34"/>
      <c r="AE497" s="34"/>
      <c r="AF497" s="34"/>
      <c r="AG497" s="34"/>
      <c r="AH497" s="34"/>
      <c r="AI497" s="35"/>
    </row>
    <row r="498" spans="2:35" x14ac:dyDescent="0.3">
      <c r="B498" s="2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25"/>
      <c r="V498" s="5"/>
      <c r="W498" s="25"/>
      <c r="X498" s="5"/>
      <c r="Y498" s="25"/>
      <c r="Z498" s="5"/>
      <c r="AB498" s="34"/>
      <c r="AC498" s="34"/>
      <c r="AD498" s="34"/>
      <c r="AE498" s="34"/>
      <c r="AF498" s="34"/>
      <c r="AG498" s="34"/>
      <c r="AH498" s="34"/>
      <c r="AI498" s="35"/>
    </row>
    <row r="499" spans="2:35" x14ac:dyDescent="0.3">
      <c r="B499" s="2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25"/>
      <c r="V499" s="5"/>
      <c r="W499" s="25"/>
      <c r="X499" s="5"/>
      <c r="Y499" s="25"/>
      <c r="Z499" s="5"/>
      <c r="AB499" s="34"/>
      <c r="AC499" s="34"/>
      <c r="AD499" s="34"/>
      <c r="AE499" s="34"/>
      <c r="AF499" s="34"/>
      <c r="AG499" s="34"/>
      <c r="AH499" s="34"/>
      <c r="AI499" s="35"/>
    </row>
    <row r="500" spans="2:35" x14ac:dyDescent="0.3">
      <c r="B500" s="2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25"/>
      <c r="V500" s="5"/>
      <c r="W500" s="25"/>
      <c r="X500" s="5"/>
      <c r="Y500" s="25"/>
      <c r="Z500" s="5"/>
      <c r="AB500" s="34"/>
      <c r="AC500" s="34"/>
      <c r="AD500" s="34"/>
      <c r="AE500" s="34"/>
      <c r="AF500" s="34"/>
      <c r="AG500" s="34"/>
      <c r="AH500" s="34"/>
      <c r="AI500" s="35"/>
    </row>
    <row r="501" spans="2:35" x14ac:dyDescent="0.3">
      <c r="B501" s="2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25"/>
      <c r="V501" s="5"/>
      <c r="W501" s="25"/>
      <c r="X501" s="5"/>
      <c r="Y501" s="25"/>
      <c r="Z501" s="5"/>
      <c r="AB501" s="34"/>
      <c r="AC501" s="34"/>
      <c r="AD501" s="34"/>
      <c r="AE501" s="34"/>
      <c r="AF501" s="34"/>
      <c r="AG501" s="34"/>
      <c r="AH501" s="34"/>
      <c r="AI501" s="35"/>
    </row>
    <row r="502" spans="2:35" x14ac:dyDescent="0.3">
      <c r="B502" s="2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25"/>
      <c r="V502" s="5"/>
      <c r="W502" s="25"/>
      <c r="X502" s="5"/>
      <c r="Y502" s="25"/>
      <c r="Z502" s="5"/>
      <c r="AB502" s="34"/>
      <c r="AC502" s="34"/>
      <c r="AD502" s="34"/>
      <c r="AE502" s="34"/>
      <c r="AF502" s="34"/>
      <c r="AG502" s="34"/>
      <c r="AH502" s="34"/>
      <c r="AI502" s="35"/>
    </row>
    <row r="503" spans="2:35" x14ac:dyDescent="0.3">
      <c r="B503" s="2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25"/>
      <c r="V503" s="5"/>
      <c r="W503" s="25"/>
      <c r="X503" s="5"/>
      <c r="Y503" s="25"/>
      <c r="Z503" s="5"/>
      <c r="AB503" s="34"/>
      <c r="AC503" s="34"/>
      <c r="AD503" s="34"/>
      <c r="AE503" s="34"/>
      <c r="AF503" s="34"/>
      <c r="AG503" s="34"/>
      <c r="AH503" s="34"/>
      <c r="AI503" s="35"/>
    </row>
    <row r="504" spans="2:35" x14ac:dyDescent="0.3">
      <c r="B504" s="2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25"/>
      <c r="V504" s="5"/>
      <c r="W504" s="25"/>
      <c r="X504" s="5"/>
      <c r="Y504" s="25"/>
      <c r="Z504" s="5"/>
      <c r="AB504" s="34"/>
      <c r="AC504" s="34"/>
      <c r="AD504" s="34"/>
      <c r="AE504" s="34"/>
      <c r="AF504" s="34"/>
      <c r="AG504" s="34"/>
      <c r="AH504" s="34"/>
      <c r="AI504" s="35"/>
    </row>
    <row r="505" spans="2:35" x14ac:dyDescent="0.3">
      <c r="B505" s="2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25"/>
      <c r="V505" s="5"/>
      <c r="W505" s="25"/>
      <c r="X505" s="5"/>
      <c r="Y505" s="25"/>
      <c r="Z505" s="5"/>
      <c r="AB505" s="34"/>
      <c r="AC505" s="34"/>
      <c r="AD505" s="34"/>
      <c r="AE505" s="34"/>
      <c r="AF505" s="34"/>
      <c r="AG505" s="34"/>
      <c r="AH505" s="34"/>
      <c r="AI505" s="35"/>
    </row>
    <row r="506" spans="2:35" x14ac:dyDescent="0.3">
      <c r="B506" s="2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25"/>
      <c r="V506" s="5"/>
      <c r="W506" s="25"/>
      <c r="X506" s="5"/>
      <c r="Y506" s="25"/>
      <c r="Z506" s="5"/>
      <c r="AB506" s="34"/>
      <c r="AC506" s="34"/>
      <c r="AD506" s="34"/>
      <c r="AE506" s="34"/>
      <c r="AF506" s="34"/>
      <c r="AG506" s="34"/>
      <c r="AH506" s="34"/>
      <c r="AI506" s="35"/>
    </row>
    <row r="507" spans="2:35" x14ac:dyDescent="0.3">
      <c r="B507" s="2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25"/>
      <c r="V507" s="5"/>
      <c r="W507" s="25"/>
      <c r="X507" s="5"/>
      <c r="Y507" s="25"/>
      <c r="Z507" s="5"/>
      <c r="AB507" s="34"/>
      <c r="AC507" s="34"/>
      <c r="AD507" s="34"/>
      <c r="AE507" s="34"/>
      <c r="AF507" s="34"/>
      <c r="AG507" s="34"/>
      <c r="AH507" s="34"/>
      <c r="AI507" s="35"/>
    </row>
    <row r="508" spans="2:35" x14ac:dyDescent="0.3">
      <c r="B508" s="2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25"/>
      <c r="V508" s="5"/>
      <c r="W508" s="25"/>
      <c r="X508" s="5"/>
      <c r="Y508" s="25"/>
      <c r="Z508" s="5"/>
      <c r="AB508" s="34"/>
      <c r="AC508" s="34"/>
      <c r="AD508" s="34"/>
      <c r="AE508" s="34"/>
      <c r="AF508" s="34"/>
      <c r="AG508" s="34"/>
      <c r="AH508" s="34"/>
      <c r="AI508" s="35"/>
    </row>
    <row r="509" spans="2:35" x14ac:dyDescent="0.3">
      <c r="B509" s="2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25"/>
      <c r="V509" s="5"/>
      <c r="W509" s="25"/>
      <c r="X509" s="5"/>
      <c r="Y509" s="25"/>
      <c r="Z509" s="5"/>
      <c r="AB509" s="34"/>
      <c r="AC509" s="34"/>
      <c r="AD509" s="34"/>
      <c r="AE509" s="34"/>
      <c r="AF509" s="34"/>
      <c r="AG509" s="34"/>
      <c r="AH509" s="34"/>
      <c r="AI509" s="35"/>
    </row>
    <row r="510" spans="2:35" x14ac:dyDescent="0.3">
      <c r="B510" s="2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25"/>
      <c r="V510" s="5"/>
      <c r="W510" s="25"/>
      <c r="X510" s="5"/>
      <c r="Y510" s="25"/>
      <c r="Z510" s="5"/>
      <c r="AB510" s="34"/>
      <c r="AC510" s="34"/>
      <c r="AD510" s="34"/>
      <c r="AE510" s="34"/>
      <c r="AF510" s="34"/>
      <c r="AG510" s="34"/>
      <c r="AH510" s="34"/>
      <c r="AI510" s="35"/>
    </row>
    <row r="511" spans="2:35" x14ac:dyDescent="0.3">
      <c r="B511" s="2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25"/>
      <c r="V511" s="5"/>
      <c r="W511" s="25"/>
      <c r="X511" s="5"/>
      <c r="Y511" s="25"/>
      <c r="Z511" s="5"/>
      <c r="AB511" s="34"/>
      <c r="AC511" s="34"/>
      <c r="AD511" s="34"/>
      <c r="AE511" s="34"/>
      <c r="AF511" s="34"/>
      <c r="AG511" s="34"/>
      <c r="AH511" s="34"/>
      <c r="AI511" s="35"/>
    </row>
    <row r="512" spans="2:35" x14ac:dyDescent="0.3">
      <c r="B512" s="2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25"/>
      <c r="V512" s="5"/>
      <c r="W512" s="25"/>
      <c r="X512" s="5"/>
      <c r="Y512" s="25"/>
      <c r="Z512" s="5"/>
      <c r="AB512" s="34"/>
      <c r="AC512" s="34"/>
      <c r="AD512" s="34"/>
      <c r="AE512" s="34"/>
      <c r="AF512" s="34"/>
      <c r="AG512" s="34"/>
      <c r="AH512" s="34"/>
      <c r="AI512" s="35"/>
    </row>
    <row r="513" spans="2:35" x14ac:dyDescent="0.3">
      <c r="B513" s="2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25"/>
      <c r="V513" s="5"/>
      <c r="W513" s="25"/>
      <c r="X513" s="5"/>
      <c r="Y513" s="25"/>
      <c r="Z513" s="5"/>
      <c r="AB513" s="34"/>
      <c r="AC513" s="34"/>
      <c r="AD513" s="34"/>
      <c r="AE513" s="34"/>
      <c r="AF513" s="34"/>
      <c r="AG513" s="34"/>
      <c r="AH513" s="34"/>
      <c r="AI513" s="35"/>
    </row>
    <row r="514" spans="2:35" x14ac:dyDescent="0.3">
      <c r="B514" s="2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25"/>
      <c r="V514" s="5"/>
      <c r="W514" s="25"/>
      <c r="X514" s="5"/>
      <c r="Y514" s="25"/>
      <c r="Z514" s="5"/>
      <c r="AB514" s="34"/>
      <c r="AC514" s="34"/>
      <c r="AD514" s="34"/>
      <c r="AE514" s="34"/>
      <c r="AF514" s="34"/>
      <c r="AG514" s="34"/>
      <c r="AH514" s="34"/>
      <c r="AI514" s="35"/>
    </row>
    <row r="515" spans="2:35" x14ac:dyDescent="0.3">
      <c r="B515" s="2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25"/>
      <c r="V515" s="5"/>
      <c r="W515" s="25"/>
      <c r="X515" s="5"/>
      <c r="Y515" s="25"/>
      <c r="Z515" s="5"/>
      <c r="AB515" s="34"/>
      <c r="AC515" s="34"/>
      <c r="AD515" s="34"/>
      <c r="AE515" s="34"/>
      <c r="AF515" s="34"/>
      <c r="AG515" s="34"/>
      <c r="AH515" s="34"/>
      <c r="AI515" s="35"/>
    </row>
    <row r="516" spans="2:35" x14ac:dyDescent="0.3">
      <c r="B516" s="2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25"/>
      <c r="V516" s="5"/>
      <c r="W516" s="25"/>
      <c r="X516" s="5"/>
      <c r="Y516" s="25"/>
      <c r="Z516" s="5"/>
      <c r="AB516" s="34"/>
      <c r="AC516" s="34"/>
      <c r="AD516" s="34"/>
      <c r="AE516" s="34"/>
      <c r="AF516" s="34"/>
      <c r="AG516" s="34"/>
      <c r="AH516" s="34"/>
      <c r="AI516" s="35"/>
    </row>
    <row r="517" spans="2:35" x14ac:dyDescent="0.3">
      <c r="B517" s="2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25"/>
      <c r="V517" s="5"/>
      <c r="W517" s="25"/>
      <c r="X517" s="5"/>
      <c r="Y517" s="25"/>
      <c r="Z517" s="5"/>
      <c r="AB517" s="34"/>
      <c r="AC517" s="34"/>
      <c r="AD517" s="34"/>
      <c r="AE517" s="34"/>
      <c r="AF517" s="34"/>
      <c r="AG517" s="34"/>
      <c r="AH517" s="34"/>
      <c r="AI517" s="35"/>
    </row>
    <row r="518" spans="2:35" x14ac:dyDescent="0.3">
      <c r="B518" s="2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25"/>
      <c r="V518" s="5"/>
      <c r="W518" s="25"/>
      <c r="X518" s="5"/>
      <c r="Y518" s="25"/>
      <c r="Z518" s="5"/>
      <c r="AB518" s="34"/>
      <c r="AC518" s="34"/>
      <c r="AD518" s="34"/>
      <c r="AE518" s="34"/>
      <c r="AF518" s="34"/>
      <c r="AG518" s="34"/>
      <c r="AH518" s="34"/>
      <c r="AI518" s="35"/>
    </row>
    <row r="519" spans="2:35" x14ac:dyDescent="0.3">
      <c r="B519" s="2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25"/>
      <c r="V519" s="5"/>
      <c r="W519" s="25"/>
      <c r="X519" s="5"/>
      <c r="Y519" s="25"/>
      <c r="Z519" s="5"/>
      <c r="AB519" s="34"/>
      <c r="AC519" s="34"/>
      <c r="AD519" s="34"/>
      <c r="AE519" s="34"/>
      <c r="AF519" s="34"/>
      <c r="AG519" s="34"/>
      <c r="AH519" s="34"/>
      <c r="AI519" s="35"/>
    </row>
    <row r="520" spans="2:35" x14ac:dyDescent="0.3">
      <c r="B520" s="2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25"/>
      <c r="V520" s="5"/>
      <c r="W520" s="25"/>
      <c r="X520" s="5"/>
      <c r="Y520" s="25"/>
      <c r="Z520" s="5"/>
      <c r="AB520" s="34"/>
      <c r="AC520" s="34"/>
      <c r="AD520" s="34"/>
      <c r="AE520" s="34"/>
      <c r="AF520" s="34"/>
      <c r="AG520" s="34"/>
      <c r="AH520" s="34"/>
      <c r="AI520" s="35"/>
    </row>
    <row r="521" spans="2:35" x14ac:dyDescent="0.3">
      <c r="B521" s="2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25"/>
      <c r="V521" s="5"/>
      <c r="W521" s="25"/>
      <c r="X521" s="5"/>
      <c r="Y521" s="25"/>
      <c r="Z521" s="5"/>
      <c r="AB521" s="34"/>
      <c r="AC521" s="34"/>
      <c r="AD521" s="34"/>
      <c r="AE521" s="34"/>
      <c r="AF521" s="34"/>
      <c r="AG521" s="34"/>
      <c r="AH521" s="34"/>
      <c r="AI521" s="35"/>
    </row>
    <row r="522" spans="2:35" x14ac:dyDescent="0.3">
      <c r="B522" s="2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25"/>
      <c r="V522" s="5"/>
      <c r="W522" s="25"/>
      <c r="X522" s="5"/>
      <c r="Y522" s="25"/>
      <c r="Z522" s="5"/>
      <c r="AB522" s="34"/>
      <c r="AC522" s="34"/>
      <c r="AD522" s="34"/>
      <c r="AE522" s="34"/>
      <c r="AF522" s="34"/>
      <c r="AG522" s="34"/>
      <c r="AH522" s="34"/>
      <c r="AI522" s="35"/>
    </row>
    <row r="523" spans="2:35" x14ac:dyDescent="0.3">
      <c r="B523" s="2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25"/>
      <c r="V523" s="5"/>
      <c r="W523" s="25"/>
      <c r="X523" s="5"/>
      <c r="Y523" s="25"/>
      <c r="Z523" s="5"/>
      <c r="AB523" s="34"/>
      <c r="AC523" s="34"/>
      <c r="AD523" s="34"/>
      <c r="AE523" s="34"/>
      <c r="AF523" s="34"/>
      <c r="AG523" s="34"/>
      <c r="AH523" s="34"/>
      <c r="AI523" s="35"/>
    </row>
    <row r="524" spans="2:35" x14ac:dyDescent="0.3">
      <c r="B524" s="2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25"/>
      <c r="V524" s="5"/>
      <c r="W524" s="25"/>
      <c r="X524" s="5"/>
      <c r="Y524" s="25"/>
      <c r="Z524" s="5"/>
      <c r="AB524" s="34"/>
      <c r="AC524" s="34"/>
      <c r="AD524" s="34"/>
      <c r="AE524" s="34"/>
      <c r="AF524" s="34"/>
      <c r="AG524" s="34"/>
      <c r="AH524" s="34"/>
      <c r="AI524" s="35"/>
    </row>
    <row r="525" spans="2:35" x14ac:dyDescent="0.3">
      <c r="B525" s="2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25"/>
      <c r="V525" s="5"/>
      <c r="W525" s="25"/>
      <c r="X525" s="5"/>
      <c r="Y525" s="25"/>
      <c r="Z525" s="5"/>
      <c r="AB525" s="34"/>
      <c r="AC525" s="34"/>
      <c r="AD525" s="34"/>
      <c r="AE525" s="34"/>
      <c r="AF525" s="34"/>
      <c r="AG525" s="34"/>
      <c r="AH525" s="34"/>
      <c r="AI525" s="35"/>
    </row>
    <row r="526" spans="2:35" x14ac:dyDescent="0.3">
      <c r="B526" s="2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25"/>
      <c r="V526" s="5"/>
      <c r="W526" s="25"/>
      <c r="X526" s="5"/>
      <c r="Y526" s="25"/>
      <c r="Z526" s="5"/>
      <c r="AB526" s="34"/>
      <c r="AC526" s="34"/>
      <c r="AD526" s="34"/>
      <c r="AE526" s="34"/>
      <c r="AF526" s="34"/>
      <c r="AG526" s="34"/>
      <c r="AH526" s="34"/>
      <c r="AI526" s="35"/>
    </row>
    <row r="527" spans="2:35" x14ac:dyDescent="0.3">
      <c r="B527" s="2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25"/>
      <c r="V527" s="5"/>
      <c r="W527" s="25"/>
      <c r="X527" s="5"/>
      <c r="Y527" s="25"/>
      <c r="Z527" s="5"/>
      <c r="AB527" s="34"/>
      <c r="AC527" s="34"/>
      <c r="AD527" s="34"/>
      <c r="AE527" s="34"/>
      <c r="AF527" s="34"/>
      <c r="AG527" s="34"/>
      <c r="AH527" s="34"/>
      <c r="AI527" s="35"/>
    </row>
    <row r="528" spans="2:35" x14ac:dyDescent="0.3">
      <c r="B528" s="2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25"/>
      <c r="V528" s="5"/>
      <c r="W528" s="25"/>
      <c r="X528" s="5"/>
      <c r="Y528" s="25"/>
      <c r="Z528" s="5"/>
      <c r="AB528" s="34"/>
      <c r="AC528" s="34"/>
      <c r="AD528" s="34"/>
      <c r="AE528" s="34"/>
      <c r="AF528" s="34"/>
      <c r="AG528" s="34"/>
      <c r="AH528" s="34"/>
      <c r="AI528" s="35"/>
    </row>
    <row r="529" spans="2:35" x14ac:dyDescent="0.3">
      <c r="B529" s="2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25"/>
      <c r="V529" s="5"/>
      <c r="W529" s="25"/>
      <c r="X529" s="5"/>
      <c r="Y529" s="25"/>
      <c r="Z529" s="5"/>
      <c r="AB529" s="34"/>
      <c r="AC529" s="34"/>
      <c r="AD529" s="34"/>
      <c r="AE529" s="34"/>
      <c r="AF529" s="34"/>
      <c r="AG529" s="34"/>
      <c r="AH529" s="34"/>
      <c r="AI529" s="35"/>
    </row>
    <row r="530" spans="2:35" x14ac:dyDescent="0.3">
      <c r="B530" s="2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25"/>
      <c r="V530" s="5"/>
      <c r="W530" s="25"/>
      <c r="X530" s="5"/>
      <c r="Y530" s="25"/>
      <c r="Z530" s="5"/>
      <c r="AB530" s="34"/>
      <c r="AC530" s="34"/>
      <c r="AD530" s="34"/>
      <c r="AE530" s="34"/>
      <c r="AF530" s="34"/>
      <c r="AG530" s="34"/>
      <c r="AH530" s="34"/>
      <c r="AI530" s="35"/>
    </row>
    <row r="531" spans="2:35" x14ac:dyDescent="0.3">
      <c r="B531" s="2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25"/>
      <c r="V531" s="5"/>
      <c r="W531" s="25"/>
      <c r="X531" s="5"/>
      <c r="Y531" s="25"/>
      <c r="Z531" s="5"/>
      <c r="AB531" s="34"/>
      <c r="AC531" s="34"/>
      <c r="AD531" s="34"/>
      <c r="AE531" s="34"/>
      <c r="AF531" s="34"/>
      <c r="AG531" s="34"/>
      <c r="AH531" s="34"/>
      <c r="AI531" s="35"/>
    </row>
    <row r="532" spans="2:35" x14ac:dyDescent="0.3">
      <c r="B532" s="2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25"/>
      <c r="V532" s="5"/>
      <c r="W532" s="25"/>
      <c r="X532" s="5"/>
      <c r="Y532" s="25"/>
      <c r="Z532" s="5"/>
      <c r="AB532" s="34"/>
      <c r="AC532" s="34"/>
      <c r="AD532" s="34"/>
      <c r="AE532" s="34"/>
      <c r="AF532" s="34"/>
      <c r="AG532" s="34"/>
      <c r="AH532" s="34"/>
      <c r="AI532" s="35"/>
    </row>
    <row r="533" spans="2:35" x14ac:dyDescent="0.3">
      <c r="B533" s="2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25"/>
      <c r="V533" s="5"/>
      <c r="W533" s="25"/>
      <c r="X533" s="5"/>
      <c r="Y533" s="25"/>
      <c r="Z533" s="5"/>
      <c r="AB533" s="34"/>
      <c r="AC533" s="34"/>
      <c r="AD533" s="34"/>
      <c r="AE533" s="34"/>
      <c r="AF533" s="34"/>
      <c r="AG533" s="34"/>
      <c r="AH533" s="34"/>
      <c r="AI533" s="35"/>
    </row>
    <row r="534" spans="2:35" x14ac:dyDescent="0.3">
      <c r="B534" s="2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25"/>
      <c r="V534" s="5"/>
      <c r="W534" s="25"/>
      <c r="X534" s="5"/>
      <c r="Y534" s="25"/>
      <c r="Z534" s="5"/>
      <c r="AB534" s="34"/>
      <c r="AC534" s="34"/>
      <c r="AD534" s="34"/>
      <c r="AE534" s="34"/>
      <c r="AF534" s="34"/>
      <c r="AG534" s="34"/>
      <c r="AH534" s="34"/>
      <c r="AI534" s="35"/>
    </row>
    <row r="535" spans="2:35" x14ac:dyDescent="0.3">
      <c r="B535" s="2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25"/>
      <c r="V535" s="5"/>
      <c r="W535" s="25"/>
      <c r="X535" s="5"/>
      <c r="Y535" s="25"/>
      <c r="Z535" s="5"/>
      <c r="AB535" s="34"/>
      <c r="AC535" s="34"/>
      <c r="AD535" s="34"/>
      <c r="AE535" s="34"/>
      <c r="AF535" s="34"/>
      <c r="AG535" s="34"/>
      <c r="AH535" s="34"/>
      <c r="AI535" s="35"/>
    </row>
    <row r="536" spans="2:35" x14ac:dyDescent="0.3">
      <c r="B536" s="2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25"/>
      <c r="V536" s="5"/>
      <c r="W536" s="25"/>
      <c r="X536" s="5"/>
      <c r="Y536" s="25"/>
      <c r="Z536" s="5"/>
      <c r="AB536" s="34"/>
      <c r="AC536" s="34"/>
      <c r="AD536" s="34"/>
      <c r="AE536" s="34"/>
      <c r="AF536" s="34"/>
      <c r="AG536" s="34"/>
      <c r="AH536" s="34"/>
      <c r="AI536" s="35"/>
    </row>
    <row r="537" spans="2:35" x14ac:dyDescent="0.3">
      <c r="B537" s="2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25"/>
      <c r="V537" s="5"/>
      <c r="W537" s="25"/>
      <c r="X537" s="5"/>
      <c r="Y537" s="25"/>
      <c r="Z537" s="5"/>
      <c r="AB537" s="34"/>
      <c r="AC537" s="34"/>
      <c r="AD537" s="34"/>
      <c r="AE537" s="34"/>
      <c r="AF537" s="34"/>
      <c r="AG537" s="34"/>
      <c r="AH537" s="34"/>
      <c r="AI537" s="35"/>
    </row>
    <row r="538" spans="2:35" x14ac:dyDescent="0.3">
      <c r="B538" s="2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25"/>
      <c r="V538" s="5"/>
      <c r="W538" s="25"/>
      <c r="X538" s="5"/>
      <c r="Y538" s="25"/>
      <c r="Z538" s="5"/>
      <c r="AB538" s="34"/>
      <c r="AC538" s="34"/>
      <c r="AD538" s="34"/>
      <c r="AE538" s="34"/>
      <c r="AF538" s="34"/>
      <c r="AG538" s="34"/>
      <c r="AH538" s="34"/>
      <c r="AI538" s="35"/>
    </row>
    <row r="539" spans="2:35" x14ac:dyDescent="0.3">
      <c r="B539" s="2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25"/>
      <c r="V539" s="5"/>
      <c r="W539" s="25"/>
      <c r="X539" s="5"/>
      <c r="Y539" s="25"/>
      <c r="Z539" s="5"/>
      <c r="AB539" s="34"/>
      <c r="AC539" s="34"/>
      <c r="AD539" s="34"/>
      <c r="AE539" s="34"/>
      <c r="AF539" s="34"/>
      <c r="AG539" s="34"/>
      <c r="AH539" s="34"/>
      <c r="AI539" s="35"/>
    </row>
    <row r="540" spans="2:35" x14ac:dyDescent="0.3">
      <c r="B540" s="2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25"/>
      <c r="V540" s="5"/>
      <c r="W540" s="25"/>
      <c r="X540" s="5"/>
      <c r="Y540" s="25"/>
      <c r="Z540" s="5"/>
      <c r="AB540" s="34"/>
      <c r="AC540" s="34"/>
      <c r="AD540" s="34"/>
      <c r="AE540" s="34"/>
      <c r="AF540" s="34"/>
      <c r="AG540" s="34"/>
      <c r="AH540" s="34"/>
      <c r="AI540" s="35"/>
    </row>
    <row r="541" spans="2:35" x14ac:dyDescent="0.3">
      <c r="B541" s="2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25"/>
      <c r="V541" s="5"/>
      <c r="W541" s="25"/>
      <c r="X541" s="5"/>
      <c r="Y541" s="25"/>
      <c r="Z541" s="5"/>
      <c r="AB541" s="34"/>
      <c r="AC541" s="34"/>
      <c r="AD541" s="34"/>
      <c r="AE541" s="34"/>
      <c r="AF541" s="34"/>
      <c r="AG541" s="34"/>
      <c r="AH541" s="34"/>
      <c r="AI541" s="35"/>
    </row>
    <row r="542" spans="2:35" x14ac:dyDescent="0.3">
      <c r="B542" s="2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25"/>
      <c r="V542" s="5"/>
      <c r="W542" s="25"/>
      <c r="X542" s="5"/>
      <c r="Y542" s="25"/>
      <c r="Z542" s="5"/>
      <c r="AB542" s="34"/>
      <c r="AC542" s="34"/>
      <c r="AD542" s="34"/>
      <c r="AE542" s="34"/>
      <c r="AF542" s="34"/>
      <c r="AG542" s="34"/>
      <c r="AH542" s="34"/>
      <c r="AI542" s="35"/>
    </row>
    <row r="543" spans="2:35" x14ac:dyDescent="0.3">
      <c r="B543" s="2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25"/>
      <c r="V543" s="5"/>
      <c r="W543" s="25"/>
      <c r="X543" s="5"/>
      <c r="Y543" s="25"/>
      <c r="Z543" s="5"/>
      <c r="AB543" s="34"/>
      <c r="AC543" s="34"/>
      <c r="AD543" s="34"/>
      <c r="AE543" s="34"/>
      <c r="AF543" s="34"/>
      <c r="AG543" s="34"/>
      <c r="AH543" s="34"/>
      <c r="AI543" s="35"/>
    </row>
    <row r="544" spans="2:35" x14ac:dyDescent="0.3">
      <c r="B544" s="2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25"/>
      <c r="V544" s="5"/>
      <c r="W544" s="25"/>
      <c r="X544" s="5"/>
      <c r="Y544" s="25"/>
      <c r="Z544" s="5"/>
      <c r="AB544" s="34"/>
      <c r="AC544" s="34"/>
      <c r="AD544" s="34"/>
      <c r="AE544" s="34"/>
      <c r="AF544" s="34"/>
      <c r="AG544" s="34"/>
      <c r="AH544" s="34"/>
      <c r="AI544" s="35"/>
    </row>
    <row r="545" spans="2:35" x14ac:dyDescent="0.3">
      <c r="B545" s="2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25"/>
      <c r="V545" s="5"/>
      <c r="W545" s="25"/>
      <c r="X545" s="5"/>
      <c r="Y545" s="25"/>
      <c r="Z545" s="5"/>
      <c r="AB545" s="34"/>
      <c r="AC545" s="34"/>
      <c r="AD545" s="34"/>
      <c r="AE545" s="34"/>
      <c r="AF545" s="34"/>
      <c r="AG545" s="34"/>
      <c r="AH545" s="34"/>
      <c r="AI545" s="35"/>
    </row>
    <row r="546" spans="2:35" x14ac:dyDescent="0.3">
      <c r="B546" s="2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25"/>
      <c r="V546" s="5"/>
      <c r="W546" s="25"/>
      <c r="X546" s="5"/>
      <c r="Y546" s="25"/>
      <c r="Z546" s="5"/>
      <c r="AB546" s="34"/>
      <c r="AC546" s="34"/>
      <c r="AD546" s="34"/>
      <c r="AE546" s="34"/>
      <c r="AF546" s="34"/>
      <c r="AG546" s="34"/>
      <c r="AH546" s="34"/>
      <c r="AI546" s="35"/>
    </row>
    <row r="547" spans="2:35" x14ac:dyDescent="0.3">
      <c r="B547" s="2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25"/>
      <c r="V547" s="5"/>
      <c r="W547" s="25"/>
      <c r="X547" s="5"/>
      <c r="Y547" s="25"/>
      <c r="Z547" s="5"/>
      <c r="AB547" s="34"/>
      <c r="AC547" s="34"/>
      <c r="AD547" s="34"/>
      <c r="AE547" s="34"/>
      <c r="AF547" s="34"/>
      <c r="AG547" s="34"/>
      <c r="AH547" s="34"/>
      <c r="AI547" s="35"/>
    </row>
    <row r="548" spans="2:35" x14ac:dyDescent="0.3">
      <c r="B548" s="2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25"/>
      <c r="V548" s="5"/>
      <c r="W548" s="25"/>
      <c r="X548" s="5"/>
      <c r="Y548" s="25"/>
      <c r="Z548" s="5"/>
      <c r="AB548" s="34"/>
      <c r="AC548" s="34"/>
      <c r="AD548" s="34"/>
      <c r="AE548" s="34"/>
      <c r="AF548" s="34"/>
      <c r="AG548" s="34"/>
      <c r="AH548" s="34"/>
      <c r="AI548" s="35"/>
    </row>
    <row r="549" spans="2:35" x14ac:dyDescent="0.3">
      <c r="B549" s="2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25"/>
      <c r="V549" s="5"/>
      <c r="W549" s="25"/>
      <c r="X549" s="5"/>
      <c r="Y549" s="25"/>
      <c r="Z549" s="5"/>
      <c r="AB549" s="34"/>
      <c r="AC549" s="34"/>
      <c r="AD549" s="34"/>
      <c r="AE549" s="34"/>
      <c r="AF549" s="34"/>
      <c r="AG549" s="34"/>
      <c r="AH549" s="34"/>
      <c r="AI549" s="35"/>
    </row>
    <row r="550" spans="2:35" x14ac:dyDescent="0.3">
      <c r="B550" s="2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25"/>
      <c r="V550" s="5"/>
      <c r="W550" s="25"/>
      <c r="X550" s="5"/>
      <c r="Y550" s="25"/>
      <c r="Z550" s="5"/>
      <c r="AB550" s="34"/>
      <c r="AC550" s="34"/>
      <c r="AD550" s="34"/>
      <c r="AE550" s="34"/>
      <c r="AF550" s="34"/>
      <c r="AG550" s="34"/>
      <c r="AH550" s="34"/>
      <c r="AI550" s="35"/>
    </row>
    <row r="551" spans="2:35" x14ac:dyDescent="0.3">
      <c r="B551" s="2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25"/>
      <c r="V551" s="5"/>
      <c r="W551" s="25"/>
      <c r="X551" s="5"/>
      <c r="Y551" s="25"/>
      <c r="Z551" s="5"/>
      <c r="AB551" s="34"/>
      <c r="AC551" s="34"/>
      <c r="AD551" s="34"/>
      <c r="AE551" s="34"/>
      <c r="AF551" s="34"/>
      <c r="AG551" s="34"/>
      <c r="AH551" s="34"/>
      <c r="AI551" s="35"/>
    </row>
    <row r="552" spans="2:35" x14ac:dyDescent="0.3">
      <c r="B552" s="2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25"/>
      <c r="V552" s="5"/>
      <c r="W552" s="25"/>
      <c r="X552" s="5"/>
      <c r="Y552" s="25"/>
      <c r="Z552" s="5"/>
      <c r="AB552" s="34"/>
      <c r="AC552" s="34"/>
      <c r="AD552" s="34"/>
      <c r="AE552" s="34"/>
      <c r="AF552" s="34"/>
      <c r="AG552" s="34"/>
      <c r="AH552" s="34"/>
      <c r="AI552" s="35"/>
    </row>
    <row r="553" spans="2:35" x14ac:dyDescent="0.3">
      <c r="B553" s="2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25"/>
      <c r="V553" s="5"/>
      <c r="W553" s="25"/>
      <c r="X553" s="5"/>
      <c r="Y553" s="25"/>
      <c r="Z553" s="5"/>
      <c r="AB553" s="34"/>
      <c r="AC553" s="34"/>
      <c r="AD553" s="34"/>
      <c r="AE553" s="34"/>
      <c r="AF553" s="34"/>
      <c r="AG553" s="34"/>
      <c r="AH553" s="34"/>
      <c r="AI553" s="35"/>
    </row>
    <row r="554" spans="2:35" x14ac:dyDescent="0.3">
      <c r="B554" s="2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25"/>
      <c r="V554" s="5"/>
      <c r="W554" s="25"/>
      <c r="X554" s="5"/>
      <c r="Y554" s="25"/>
      <c r="Z554" s="5"/>
      <c r="AB554" s="34"/>
      <c r="AC554" s="34"/>
      <c r="AD554" s="34"/>
      <c r="AE554" s="34"/>
      <c r="AF554" s="34"/>
      <c r="AG554" s="34"/>
      <c r="AH554" s="34"/>
      <c r="AI554" s="35"/>
    </row>
    <row r="555" spans="2:35" x14ac:dyDescent="0.3">
      <c r="B555" s="2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25"/>
      <c r="V555" s="5"/>
      <c r="W555" s="25"/>
      <c r="X555" s="5"/>
      <c r="Y555" s="25"/>
      <c r="Z555" s="5"/>
      <c r="AB555" s="34"/>
      <c r="AC555" s="34"/>
      <c r="AD555" s="34"/>
      <c r="AE555" s="34"/>
      <c r="AF555" s="34"/>
      <c r="AG555" s="34"/>
      <c r="AH555" s="34"/>
      <c r="AI555" s="35"/>
    </row>
    <row r="556" spans="2:35" x14ac:dyDescent="0.3">
      <c r="B556" s="2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25"/>
      <c r="V556" s="5"/>
      <c r="W556" s="25"/>
      <c r="X556" s="5"/>
      <c r="Y556" s="25"/>
      <c r="Z556" s="5"/>
      <c r="AB556" s="34"/>
      <c r="AC556" s="34"/>
      <c r="AD556" s="34"/>
      <c r="AE556" s="34"/>
      <c r="AF556" s="34"/>
      <c r="AG556" s="34"/>
      <c r="AH556" s="34"/>
      <c r="AI556" s="35"/>
    </row>
    <row r="557" spans="2:35" x14ac:dyDescent="0.3">
      <c r="B557" s="2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25"/>
      <c r="V557" s="5"/>
      <c r="W557" s="25"/>
      <c r="X557" s="5"/>
      <c r="Y557" s="25"/>
      <c r="Z557" s="5"/>
      <c r="AB557" s="34"/>
      <c r="AC557" s="34"/>
      <c r="AD557" s="34"/>
      <c r="AE557" s="34"/>
      <c r="AF557" s="34"/>
      <c r="AG557" s="34"/>
      <c r="AH557" s="34"/>
      <c r="AI557" s="35"/>
    </row>
    <row r="558" spans="2:35" x14ac:dyDescent="0.3">
      <c r="B558" s="2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25"/>
      <c r="V558" s="5"/>
      <c r="W558" s="25"/>
      <c r="X558" s="5"/>
      <c r="Y558" s="25"/>
      <c r="Z558" s="5"/>
      <c r="AB558" s="34"/>
      <c r="AC558" s="34"/>
      <c r="AD558" s="34"/>
      <c r="AE558" s="34"/>
      <c r="AF558" s="34"/>
      <c r="AG558" s="34"/>
      <c r="AH558" s="34"/>
      <c r="AI558" s="35"/>
    </row>
    <row r="559" spans="2:35" x14ac:dyDescent="0.3">
      <c r="B559" s="2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25"/>
      <c r="V559" s="5"/>
      <c r="W559" s="25"/>
      <c r="X559" s="5"/>
      <c r="Y559" s="25"/>
      <c r="Z559" s="5"/>
      <c r="AB559" s="34"/>
      <c r="AC559" s="34"/>
      <c r="AD559" s="34"/>
      <c r="AE559" s="34"/>
      <c r="AF559" s="34"/>
      <c r="AG559" s="34"/>
      <c r="AH559" s="34"/>
      <c r="AI559" s="35"/>
    </row>
    <row r="560" spans="2:35" x14ac:dyDescent="0.3">
      <c r="B560" s="2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25"/>
      <c r="V560" s="5"/>
      <c r="W560" s="25"/>
      <c r="X560" s="5"/>
      <c r="Y560" s="25"/>
      <c r="Z560" s="5"/>
      <c r="AB560" s="34"/>
      <c r="AC560" s="34"/>
      <c r="AD560" s="34"/>
      <c r="AE560" s="34"/>
      <c r="AF560" s="34"/>
      <c r="AG560" s="34"/>
      <c r="AH560" s="34"/>
      <c r="AI560" s="35"/>
    </row>
    <row r="561" spans="2:35" x14ac:dyDescent="0.3">
      <c r="B561" s="2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25"/>
      <c r="V561" s="5"/>
      <c r="W561" s="25"/>
      <c r="X561" s="5"/>
      <c r="Y561" s="25"/>
      <c r="Z561" s="5"/>
      <c r="AB561" s="34"/>
      <c r="AC561" s="34"/>
      <c r="AD561" s="34"/>
      <c r="AE561" s="34"/>
      <c r="AF561" s="34"/>
      <c r="AG561" s="34"/>
      <c r="AH561" s="34"/>
      <c r="AI561" s="35"/>
    </row>
    <row r="562" spans="2:35" x14ac:dyDescent="0.3">
      <c r="B562" s="2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25"/>
      <c r="V562" s="5"/>
      <c r="W562" s="25"/>
      <c r="X562" s="5"/>
      <c r="Y562" s="25"/>
      <c r="Z562" s="5"/>
      <c r="AB562" s="34"/>
      <c r="AC562" s="34"/>
      <c r="AD562" s="34"/>
      <c r="AE562" s="34"/>
      <c r="AF562" s="34"/>
      <c r="AG562" s="34"/>
      <c r="AH562" s="34"/>
      <c r="AI562" s="35"/>
    </row>
    <row r="563" spans="2:35" x14ac:dyDescent="0.3">
      <c r="B563" s="2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25"/>
      <c r="V563" s="5"/>
      <c r="W563" s="25"/>
      <c r="X563" s="5"/>
      <c r="Y563" s="25"/>
      <c r="Z563" s="5"/>
      <c r="AB563" s="34"/>
      <c r="AC563" s="34"/>
      <c r="AD563" s="34"/>
      <c r="AE563" s="34"/>
      <c r="AF563" s="34"/>
      <c r="AG563" s="34"/>
      <c r="AH563" s="34"/>
      <c r="AI563" s="35"/>
    </row>
    <row r="564" spans="2:35" x14ac:dyDescent="0.3">
      <c r="B564" s="2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25"/>
      <c r="V564" s="5"/>
      <c r="W564" s="25"/>
      <c r="X564" s="5"/>
      <c r="Y564" s="25"/>
      <c r="Z564" s="5"/>
      <c r="AB564" s="34"/>
      <c r="AC564" s="34"/>
      <c r="AD564" s="34"/>
      <c r="AE564" s="34"/>
      <c r="AF564" s="34"/>
      <c r="AG564" s="34"/>
      <c r="AH564" s="34"/>
      <c r="AI564" s="35"/>
    </row>
    <row r="565" spans="2:35" x14ac:dyDescent="0.3">
      <c r="B565" s="2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25"/>
      <c r="V565" s="5"/>
      <c r="W565" s="25"/>
      <c r="X565" s="5"/>
      <c r="Y565" s="25"/>
      <c r="Z565" s="5"/>
      <c r="AB565" s="34"/>
      <c r="AC565" s="34"/>
      <c r="AD565" s="34"/>
      <c r="AE565" s="34"/>
      <c r="AF565" s="34"/>
      <c r="AG565" s="34"/>
      <c r="AH565" s="34"/>
      <c r="AI565" s="35"/>
    </row>
    <row r="566" spans="2:35" x14ac:dyDescent="0.3">
      <c r="B566" s="2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25"/>
      <c r="V566" s="5"/>
      <c r="W566" s="25"/>
      <c r="X566" s="5"/>
      <c r="Y566" s="25"/>
      <c r="Z566" s="5"/>
      <c r="AB566" s="34"/>
      <c r="AC566" s="34"/>
      <c r="AD566" s="34"/>
      <c r="AE566" s="34"/>
      <c r="AF566" s="34"/>
      <c r="AG566" s="34"/>
      <c r="AH566" s="34"/>
      <c r="AI566" s="35"/>
    </row>
    <row r="567" spans="2:35" x14ac:dyDescent="0.3">
      <c r="B567" s="2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25"/>
      <c r="V567" s="5"/>
      <c r="W567" s="25"/>
      <c r="X567" s="5"/>
      <c r="Y567" s="25"/>
      <c r="Z567" s="5"/>
      <c r="AB567" s="34"/>
      <c r="AC567" s="34"/>
      <c r="AD567" s="34"/>
      <c r="AE567" s="34"/>
      <c r="AF567" s="34"/>
      <c r="AG567" s="34"/>
      <c r="AH567" s="34"/>
      <c r="AI567" s="35"/>
    </row>
    <row r="568" spans="2:35" x14ac:dyDescent="0.3">
      <c r="B568" s="2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25"/>
      <c r="V568" s="5"/>
      <c r="W568" s="25"/>
      <c r="X568" s="5"/>
      <c r="Y568" s="25"/>
      <c r="Z568" s="5"/>
      <c r="AB568" s="34"/>
      <c r="AC568" s="34"/>
      <c r="AD568" s="34"/>
      <c r="AE568" s="34"/>
      <c r="AF568" s="34"/>
      <c r="AG568" s="34"/>
      <c r="AH568" s="34"/>
      <c r="AI568" s="35"/>
    </row>
    <row r="569" spans="2:35" x14ac:dyDescent="0.3">
      <c r="B569" s="2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25"/>
      <c r="V569" s="5"/>
      <c r="W569" s="25"/>
      <c r="X569" s="5"/>
      <c r="Y569" s="25"/>
      <c r="Z569" s="5"/>
      <c r="AB569" s="34"/>
      <c r="AC569" s="34"/>
      <c r="AD569" s="34"/>
      <c r="AE569" s="34"/>
      <c r="AF569" s="34"/>
      <c r="AG569" s="34"/>
      <c r="AH569" s="34"/>
      <c r="AI569" s="35"/>
    </row>
    <row r="570" spans="2:35" x14ac:dyDescent="0.3">
      <c r="B570" s="2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25"/>
      <c r="V570" s="5"/>
      <c r="W570" s="25"/>
      <c r="X570" s="5"/>
      <c r="Y570" s="25"/>
      <c r="Z570" s="5"/>
      <c r="AB570" s="34"/>
      <c r="AC570" s="34"/>
      <c r="AD570" s="34"/>
      <c r="AE570" s="34"/>
      <c r="AF570" s="34"/>
      <c r="AG570" s="34"/>
      <c r="AH570" s="34"/>
      <c r="AI570" s="35"/>
    </row>
    <row r="571" spans="2:35" x14ac:dyDescent="0.3">
      <c r="B571" s="2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25"/>
      <c r="V571" s="5"/>
      <c r="W571" s="25"/>
      <c r="X571" s="5"/>
      <c r="Y571" s="25"/>
      <c r="Z571" s="5"/>
      <c r="AB571" s="34"/>
      <c r="AC571" s="34"/>
      <c r="AD571" s="34"/>
      <c r="AE571" s="34"/>
      <c r="AF571" s="34"/>
      <c r="AG571" s="34"/>
      <c r="AH571" s="34"/>
      <c r="AI571" s="35"/>
    </row>
    <row r="572" spans="2:35" x14ac:dyDescent="0.3">
      <c r="B572" s="2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25"/>
      <c r="V572" s="5"/>
      <c r="W572" s="25"/>
      <c r="X572" s="5"/>
      <c r="Y572" s="25"/>
      <c r="Z572" s="5"/>
      <c r="AB572" s="34"/>
      <c r="AC572" s="34"/>
      <c r="AD572" s="34"/>
      <c r="AE572" s="34"/>
      <c r="AF572" s="34"/>
      <c r="AG572" s="34"/>
      <c r="AH572" s="34"/>
      <c r="AI572" s="35"/>
    </row>
    <row r="573" spans="2:35" x14ac:dyDescent="0.3">
      <c r="B573" s="2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25"/>
      <c r="V573" s="5"/>
      <c r="W573" s="25"/>
      <c r="X573" s="5"/>
      <c r="Y573" s="25"/>
      <c r="Z573" s="5"/>
      <c r="AB573" s="34"/>
      <c r="AC573" s="34"/>
      <c r="AD573" s="34"/>
      <c r="AE573" s="34"/>
      <c r="AF573" s="34"/>
      <c r="AG573" s="34"/>
      <c r="AH573" s="34"/>
      <c r="AI573" s="35"/>
    </row>
    <row r="574" spans="2:35" x14ac:dyDescent="0.3">
      <c r="B574" s="2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25"/>
      <c r="V574" s="5"/>
      <c r="W574" s="25"/>
      <c r="X574" s="5"/>
      <c r="Y574" s="25"/>
      <c r="Z574" s="5"/>
      <c r="AB574" s="34"/>
      <c r="AC574" s="34"/>
      <c r="AD574" s="34"/>
      <c r="AE574" s="34"/>
      <c r="AF574" s="34"/>
      <c r="AG574" s="34"/>
      <c r="AH574" s="34"/>
      <c r="AI574" s="35"/>
    </row>
    <row r="575" spans="2:35" x14ac:dyDescent="0.3">
      <c r="B575" s="2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25"/>
      <c r="V575" s="5"/>
      <c r="W575" s="25"/>
      <c r="X575" s="5"/>
      <c r="Y575" s="25"/>
      <c r="Z575" s="5"/>
      <c r="AB575" s="34"/>
      <c r="AC575" s="34"/>
      <c r="AD575" s="34"/>
      <c r="AE575" s="34"/>
      <c r="AF575" s="34"/>
      <c r="AG575" s="34"/>
      <c r="AH575" s="34"/>
      <c r="AI575" s="35"/>
    </row>
    <row r="576" spans="2:35" x14ac:dyDescent="0.3">
      <c r="B576" s="2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25"/>
      <c r="V576" s="5"/>
      <c r="W576" s="25"/>
      <c r="X576" s="5"/>
      <c r="Y576" s="25"/>
      <c r="Z576" s="5"/>
      <c r="AB576" s="34"/>
      <c r="AC576" s="34"/>
      <c r="AD576" s="34"/>
      <c r="AE576" s="34"/>
      <c r="AF576" s="34"/>
      <c r="AG576" s="34"/>
      <c r="AH576" s="34"/>
      <c r="AI576" s="35"/>
    </row>
    <row r="577" spans="2:35" x14ac:dyDescent="0.3">
      <c r="B577" s="2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25"/>
      <c r="V577" s="5"/>
      <c r="W577" s="25"/>
      <c r="X577" s="5"/>
      <c r="Y577" s="25"/>
      <c r="Z577" s="5"/>
      <c r="AB577" s="34"/>
      <c r="AC577" s="34"/>
      <c r="AD577" s="34"/>
      <c r="AE577" s="34"/>
      <c r="AF577" s="34"/>
      <c r="AG577" s="34"/>
      <c r="AH577" s="34"/>
      <c r="AI577" s="35"/>
    </row>
    <row r="578" spans="2:35" x14ac:dyDescent="0.3">
      <c r="B578" s="2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25"/>
      <c r="V578" s="5"/>
      <c r="W578" s="25"/>
      <c r="X578" s="5"/>
      <c r="Y578" s="25"/>
      <c r="Z578" s="5"/>
      <c r="AB578" s="34"/>
      <c r="AC578" s="34"/>
      <c r="AD578" s="34"/>
      <c r="AE578" s="34"/>
      <c r="AF578" s="34"/>
      <c r="AG578" s="34"/>
      <c r="AH578" s="34"/>
      <c r="AI578" s="35"/>
    </row>
    <row r="579" spans="2:35" x14ac:dyDescent="0.3">
      <c r="B579" s="2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25"/>
      <c r="V579" s="5"/>
      <c r="W579" s="25"/>
      <c r="X579" s="5"/>
      <c r="Y579" s="25"/>
      <c r="Z579" s="5"/>
      <c r="AB579" s="34"/>
      <c r="AC579" s="34"/>
      <c r="AD579" s="34"/>
      <c r="AE579" s="34"/>
      <c r="AF579" s="34"/>
      <c r="AG579" s="34"/>
      <c r="AH579" s="34"/>
      <c r="AI579" s="35"/>
    </row>
    <row r="580" spans="2:35" x14ac:dyDescent="0.3">
      <c r="B580" s="2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25"/>
      <c r="V580" s="5"/>
      <c r="W580" s="25"/>
      <c r="X580" s="5"/>
      <c r="Y580" s="25"/>
      <c r="Z580" s="5"/>
      <c r="AB580" s="34"/>
      <c r="AC580" s="34"/>
      <c r="AD580" s="34"/>
      <c r="AE580" s="34"/>
      <c r="AF580" s="34"/>
      <c r="AG580" s="34"/>
      <c r="AH580" s="34"/>
      <c r="AI580" s="35"/>
    </row>
    <row r="581" spans="2:35" x14ac:dyDescent="0.3">
      <c r="B581" s="2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25"/>
      <c r="V581" s="5"/>
      <c r="W581" s="25"/>
      <c r="X581" s="5"/>
      <c r="Y581" s="25"/>
      <c r="Z581" s="5"/>
      <c r="AB581" s="34"/>
      <c r="AC581" s="34"/>
      <c r="AD581" s="34"/>
      <c r="AE581" s="34"/>
      <c r="AF581" s="34"/>
      <c r="AG581" s="34"/>
      <c r="AH581" s="34"/>
      <c r="AI581" s="35"/>
    </row>
    <row r="582" spans="2:35" x14ac:dyDescent="0.3">
      <c r="B582" s="2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25"/>
      <c r="V582" s="5"/>
      <c r="W582" s="25"/>
      <c r="X582" s="5"/>
      <c r="Y582" s="25"/>
      <c r="Z582" s="5"/>
      <c r="AB582" s="34"/>
      <c r="AC582" s="34"/>
      <c r="AD582" s="34"/>
      <c r="AE582" s="34"/>
      <c r="AF582" s="34"/>
      <c r="AG582" s="34"/>
      <c r="AH582" s="34"/>
      <c r="AI582" s="35"/>
    </row>
    <row r="583" spans="2:35" x14ac:dyDescent="0.3">
      <c r="B583" s="2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25"/>
      <c r="V583" s="5"/>
      <c r="W583" s="25"/>
      <c r="X583" s="5"/>
      <c r="Y583" s="25"/>
      <c r="Z583" s="5"/>
      <c r="AB583" s="34"/>
      <c r="AC583" s="34"/>
      <c r="AD583" s="34"/>
      <c r="AE583" s="34"/>
      <c r="AF583" s="34"/>
      <c r="AG583" s="34"/>
      <c r="AH583" s="34"/>
      <c r="AI583" s="35"/>
    </row>
    <row r="584" spans="2:35" x14ac:dyDescent="0.3">
      <c r="B584" s="2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25"/>
      <c r="V584" s="5"/>
      <c r="W584" s="25"/>
      <c r="X584" s="5"/>
      <c r="Y584" s="25"/>
      <c r="Z584" s="5"/>
      <c r="AB584" s="34"/>
      <c r="AC584" s="34"/>
      <c r="AD584" s="34"/>
      <c r="AE584" s="34"/>
      <c r="AF584" s="34"/>
      <c r="AG584" s="34"/>
      <c r="AH584" s="34"/>
      <c r="AI584" s="35"/>
    </row>
    <row r="585" spans="2:35" x14ac:dyDescent="0.3">
      <c r="B585" s="2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25"/>
      <c r="V585" s="5"/>
      <c r="W585" s="25"/>
      <c r="X585" s="5"/>
      <c r="Y585" s="25"/>
      <c r="Z585" s="5"/>
      <c r="AB585" s="34"/>
      <c r="AC585" s="34"/>
      <c r="AD585" s="34"/>
      <c r="AE585" s="34"/>
      <c r="AF585" s="34"/>
      <c r="AG585" s="34"/>
      <c r="AH585" s="34"/>
      <c r="AI585" s="35"/>
    </row>
    <row r="586" spans="2:35" x14ac:dyDescent="0.3">
      <c r="B586" s="2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25"/>
      <c r="V586" s="5"/>
      <c r="W586" s="25"/>
      <c r="X586" s="5"/>
      <c r="Y586" s="25"/>
      <c r="Z586" s="5"/>
      <c r="AB586" s="34"/>
      <c r="AC586" s="34"/>
      <c r="AD586" s="34"/>
      <c r="AE586" s="34"/>
      <c r="AF586" s="34"/>
      <c r="AG586" s="34"/>
      <c r="AH586" s="34"/>
      <c r="AI586" s="35"/>
    </row>
    <row r="587" spans="2:35" x14ac:dyDescent="0.3">
      <c r="B587" s="2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25"/>
      <c r="V587" s="5"/>
      <c r="W587" s="25"/>
      <c r="X587" s="5"/>
      <c r="Y587" s="25"/>
      <c r="Z587" s="5"/>
      <c r="AB587" s="34"/>
      <c r="AC587" s="34"/>
      <c r="AD587" s="34"/>
      <c r="AE587" s="34"/>
      <c r="AF587" s="34"/>
      <c r="AG587" s="34"/>
      <c r="AH587" s="34"/>
      <c r="AI587" s="35"/>
    </row>
    <row r="588" spans="2:35" x14ac:dyDescent="0.3">
      <c r="B588" s="2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25"/>
      <c r="V588" s="5"/>
      <c r="W588" s="25"/>
      <c r="X588" s="5"/>
      <c r="Y588" s="25"/>
      <c r="Z588" s="5"/>
      <c r="AB588" s="34"/>
      <c r="AC588" s="34"/>
      <c r="AD588" s="34"/>
      <c r="AE588" s="34"/>
      <c r="AF588" s="34"/>
      <c r="AG588" s="34"/>
      <c r="AH588" s="34"/>
      <c r="AI588" s="35"/>
    </row>
    <row r="589" spans="2:35" x14ac:dyDescent="0.3">
      <c r="B589" s="2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25"/>
      <c r="V589" s="5"/>
      <c r="W589" s="25"/>
      <c r="X589" s="5"/>
      <c r="Y589" s="25"/>
      <c r="Z589" s="5"/>
      <c r="AB589" s="34"/>
      <c r="AC589" s="34"/>
      <c r="AD589" s="34"/>
      <c r="AE589" s="34"/>
      <c r="AF589" s="34"/>
      <c r="AG589" s="34"/>
      <c r="AH589" s="34"/>
      <c r="AI589" s="35"/>
    </row>
    <row r="590" spans="2:35" x14ac:dyDescent="0.3">
      <c r="B590" s="2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25"/>
      <c r="V590" s="5"/>
      <c r="W590" s="25"/>
      <c r="X590" s="5"/>
      <c r="Y590" s="25"/>
      <c r="Z590" s="5"/>
      <c r="AB590" s="34"/>
      <c r="AC590" s="34"/>
      <c r="AD590" s="34"/>
      <c r="AE590" s="34"/>
      <c r="AF590" s="34"/>
      <c r="AG590" s="34"/>
      <c r="AH590" s="34"/>
      <c r="AI590" s="35"/>
    </row>
    <row r="591" spans="2:35" x14ac:dyDescent="0.3">
      <c r="B591" s="2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25"/>
      <c r="V591" s="5"/>
      <c r="W591" s="25"/>
      <c r="X591" s="5"/>
      <c r="Y591" s="25"/>
      <c r="Z591" s="5"/>
      <c r="AB591" s="34"/>
      <c r="AC591" s="34"/>
      <c r="AD591" s="34"/>
      <c r="AE591" s="34"/>
      <c r="AF591" s="34"/>
      <c r="AG591" s="34"/>
      <c r="AH591" s="34"/>
      <c r="AI591" s="35"/>
    </row>
    <row r="592" spans="2:35" x14ac:dyDescent="0.3">
      <c r="B592" s="2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25"/>
      <c r="V592" s="5"/>
      <c r="W592" s="25"/>
      <c r="X592" s="5"/>
      <c r="Y592" s="25"/>
      <c r="Z592" s="5"/>
      <c r="AB592" s="34"/>
      <c r="AC592" s="34"/>
      <c r="AD592" s="34"/>
      <c r="AE592" s="34"/>
      <c r="AF592" s="34"/>
      <c r="AG592" s="34"/>
      <c r="AH592" s="34"/>
      <c r="AI592" s="35"/>
    </row>
    <row r="593" spans="2:35" x14ac:dyDescent="0.3">
      <c r="B593" s="2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25"/>
      <c r="V593" s="5"/>
      <c r="W593" s="25"/>
      <c r="X593" s="5"/>
      <c r="Y593" s="25"/>
      <c r="Z593" s="5"/>
      <c r="AB593" s="34"/>
      <c r="AC593" s="34"/>
      <c r="AD593" s="34"/>
      <c r="AE593" s="34"/>
      <c r="AF593" s="34"/>
      <c r="AG593" s="34"/>
      <c r="AH593" s="34"/>
      <c r="AI593" s="35"/>
    </row>
    <row r="594" spans="2:35" x14ac:dyDescent="0.3">
      <c r="B594" s="2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25"/>
      <c r="V594" s="5"/>
      <c r="W594" s="25"/>
      <c r="X594" s="5"/>
      <c r="Y594" s="25"/>
      <c r="Z594" s="5"/>
      <c r="AB594" s="34"/>
      <c r="AC594" s="34"/>
      <c r="AD594" s="34"/>
      <c r="AE594" s="34"/>
      <c r="AF594" s="34"/>
      <c r="AG594" s="34"/>
      <c r="AH594" s="34"/>
      <c r="AI594" s="35"/>
    </row>
    <row r="595" spans="2:35" x14ac:dyDescent="0.3">
      <c r="B595" s="2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25"/>
      <c r="V595" s="5"/>
      <c r="W595" s="25"/>
      <c r="X595" s="5"/>
      <c r="Y595" s="25"/>
      <c r="Z595" s="5"/>
      <c r="AB595" s="34"/>
      <c r="AC595" s="34"/>
      <c r="AD595" s="34"/>
      <c r="AE595" s="34"/>
      <c r="AF595" s="34"/>
      <c r="AG595" s="34"/>
      <c r="AH595" s="34"/>
      <c r="AI595" s="35"/>
    </row>
    <row r="596" spans="2:35" x14ac:dyDescent="0.3">
      <c r="B596" s="2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25"/>
      <c r="V596" s="5"/>
      <c r="W596" s="25"/>
      <c r="X596" s="5"/>
      <c r="Y596" s="25"/>
      <c r="Z596" s="5"/>
      <c r="AB596" s="34"/>
      <c r="AC596" s="34"/>
      <c r="AD596" s="34"/>
      <c r="AE596" s="34"/>
      <c r="AF596" s="34"/>
      <c r="AG596" s="34"/>
      <c r="AH596" s="34"/>
      <c r="AI596" s="35"/>
    </row>
    <row r="597" spans="2:35" x14ac:dyDescent="0.3">
      <c r="B597" s="2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25"/>
      <c r="V597" s="5"/>
      <c r="W597" s="25"/>
      <c r="X597" s="5"/>
      <c r="Y597" s="25"/>
      <c r="Z597" s="5"/>
      <c r="AB597" s="34"/>
      <c r="AC597" s="34"/>
      <c r="AD597" s="34"/>
      <c r="AE597" s="34"/>
      <c r="AF597" s="34"/>
      <c r="AG597" s="34"/>
      <c r="AH597" s="34"/>
      <c r="AI597" s="35"/>
    </row>
    <row r="598" spans="2:35" x14ac:dyDescent="0.3">
      <c r="B598" s="2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25"/>
      <c r="V598" s="5"/>
      <c r="W598" s="25"/>
      <c r="X598" s="5"/>
      <c r="Y598" s="25"/>
      <c r="Z598" s="5"/>
      <c r="AB598" s="34"/>
      <c r="AC598" s="34"/>
      <c r="AD598" s="34"/>
      <c r="AE598" s="34"/>
      <c r="AF598" s="34"/>
      <c r="AG598" s="34"/>
      <c r="AH598" s="34"/>
      <c r="AI598" s="35"/>
    </row>
    <row r="599" spans="2:35" x14ac:dyDescent="0.3">
      <c r="B599" s="2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25"/>
      <c r="V599" s="5"/>
      <c r="W599" s="25"/>
      <c r="X599" s="5"/>
      <c r="Y599" s="25"/>
      <c r="Z599" s="5"/>
      <c r="AB599" s="34"/>
      <c r="AC599" s="34"/>
      <c r="AD599" s="34"/>
      <c r="AE599" s="34"/>
      <c r="AF599" s="34"/>
      <c r="AG599" s="34"/>
      <c r="AH599" s="34"/>
      <c r="AI599" s="35"/>
    </row>
    <row r="600" spans="2:35" x14ac:dyDescent="0.3">
      <c r="B600" s="2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25"/>
      <c r="V600" s="5"/>
      <c r="W600" s="25"/>
      <c r="X600" s="5"/>
      <c r="Y600" s="25"/>
      <c r="Z600" s="5"/>
      <c r="AB600" s="34"/>
      <c r="AC600" s="34"/>
      <c r="AD600" s="34"/>
      <c r="AE600" s="34"/>
      <c r="AF600" s="34"/>
      <c r="AG600" s="34"/>
      <c r="AH600" s="34"/>
      <c r="AI600" s="35"/>
    </row>
    <row r="601" spans="2:35" x14ac:dyDescent="0.3">
      <c r="B601" s="2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25"/>
      <c r="V601" s="5"/>
      <c r="W601" s="25"/>
      <c r="X601" s="5"/>
      <c r="Y601" s="25"/>
      <c r="Z601" s="5"/>
      <c r="AB601" s="34"/>
      <c r="AC601" s="34"/>
      <c r="AD601" s="34"/>
      <c r="AE601" s="34"/>
      <c r="AF601" s="34"/>
      <c r="AG601" s="34"/>
      <c r="AH601" s="34"/>
      <c r="AI601" s="35"/>
    </row>
    <row r="602" spans="2:35" x14ac:dyDescent="0.3">
      <c r="B602" s="2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25"/>
      <c r="V602" s="5"/>
      <c r="W602" s="25"/>
      <c r="X602" s="5"/>
      <c r="Y602" s="25"/>
      <c r="Z602" s="5"/>
      <c r="AB602" s="34"/>
      <c r="AC602" s="34"/>
      <c r="AD602" s="34"/>
      <c r="AE602" s="34"/>
      <c r="AF602" s="34"/>
      <c r="AG602" s="34"/>
      <c r="AH602" s="34"/>
      <c r="AI602" s="35"/>
    </row>
    <row r="603" spans="2:35" x14ac:dyDescent="0.3">
      <c r="B603" s="2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25"/>
      <c r="V603" s="5"/>
      <c r="W603" s="25"/>
      <c r="X603" s="5"/>
      <c r="Y603" s="25"/>
      <c r="Z603" s="5"/>
      <c r="AB603" s="34"/>
      <c r="AC603" s="34"/>
      <c r="AD603" s="34"/>
      <c r="AE603" s="34"/>
      <c r="AF603" s="34"/>
      <c r="AG603" s="34"/>
      <c r="AH603" s="34"/>
      <c r="AI603" s="35"/>
    </row>
    <row r="604" spans="2:35" x14ac:dyDescent="0.3">
      <c r="B604" s="2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25"/>
      <c r="V604" s="5"/>
      <c r="W604" s="25"/>
      <c r="X604" s="5"/>
      <c r="Y604" s="25"/>
      <c r="Z604" s="5"/>
      <c r="AB604" s="34"/>
      <c r="AC604" s="34"/>
      <c r="AD604" s="34"/>
      <c r="AE604" s="34"/>
      <c r="AF604" s="34"/>
      <c r="AG604" s="34"/>
      <c r="AH604" s="34"/>
      <c r="AI604" s="35"/>
    </row>
    <row r="605" spans="2:35" x14ac:dyDescent="0.3">
      <c r="B605" s="2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25"/>
      <c r="V605" s="5"/>
      <c r="W605" s="25"/>
      <c r="X605" s="5"/>
      <c r="Y605" s="25"/>
      <c r="Z605" s="5"/>
      <c r="AB605" s="34"/>
      <c r="AC605" s="34"/>
      <c r="AD605" s="34"/>
      <c r="AE605" s="34"/>
      <c r="AF605" s="34"/>
      <c r="AG605" s="34"/>
      <c r="AH605" s="34"/>
      <c r="AI605" s="35"/>
    </row>
    <row r="606" spans="2:35" x14ac:dyDescent="0.3">
      <c r="B606" s="2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25"/>
      <c r="V606" s="5"/>
      <c r="W606" s="25"/>
      <c r="X606" s="5"/>
      <c r="Y606" s="25"/>
      <c r="Z606" s="5"/>
      <c r="AB606" s="34"/>
      <c r="AC606" s="34"/>
      <c r="AD606" s="34"/>
      <c r="AE606" s="34"/>
      <c r="AF606" s="34"/>
      <c r="AG606" s="34"/>
      <c r="AH606" s="34"/>
      <c r="AI606" s="35"/>
    </row>
    <row r="607" spans="2:35" x14ac:dyDescent="0.3">
      <c r="B607" s="2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25"/>
      <c r="V607" s="5"/>
      <c r="W607" s="25"/>
      <c r="X607" s="5"/>
      <c r="Y607" s="25"/>
      <c r="Z607" s="5"/>
      <c r="AB607" s="34"/>
      <c r="AC607" s="34"/>
      <c r="AD607" s="34"/>
      <c r="AE607" s="34"/>
      <c r="AF607" s="34"/>
      <c r="AG607" s="34"/>
      <c r="AH607" s="34"/>
      <c r="AI607" s="35"/>
    </row>
    <row r="608" spans="2:35" x14ac:dyDescent="0.3">
      <c r="B608" s="2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25"/>
      <c r="V608" s="5"/>
      <c r="W608" s="25"/>
      <c r="X608" s="5"/>
      <c r="Y608" s="25"/>
      <c r="Z608" s="5"/>
      <c r="AB608" s="34"/>
      <c r="AC608" s="34"/>
      <c r="AD608" s="34"/>
      <c r="AE608" s="34"/>
      <c r="AF608" s="34"/>
      <c r="AG608" s="34"/>
      <c r="AH608" s="34"/>
      <c r="AI608" s="35"/>
    </row>
    <row r="609" spans="2:35" x14ac:dyDescent="0.3">
      <c r="B609" s="2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25"/>
      <c r="V609" s="5"/>
      <c r="W609" s="25"/>
      <c r="X609" s="5"/>
      <c r="Y609" s="25"/>
      <c r="Z609" s="5"/>
      <c r="AB609" s="34"/>
      <c r="AC609" s="34"/>
      <c r="AD609" s="34"/>
      <c r="AE609" s="34"/>
      <c r="AF609" s="34"/>
      <c r="AG609" s="34"/>
      <c r="AH609" s="34"/>
      <c r="AI609" s="35"/>
    </row>
    <row r="610" spans="2:35" x14ac:dyDescent="0.3">
      <c r="B610" s="2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25"/>
      <c r="V610" s="5"/>
      <c r="W610" s="25"/>
      <c r="X610" s="5"/>
      <c r="Y610" s="25"/>
      <c r="Z610" s="5"/>
      <c r="AB610" s="34"/>
      <c r="AC610" s="34"/>
      <c r="AD610" s="34"/>
      <c r="AE610" s="34"/>
      <c r="AF610" s="34"/>
      <c r="AG610" s="34"/>
      <c r="AH610" s="34"/>
      <c r="AI610" s="35"/>
    </row>
    <row r="611" spans="2:35" x14ac:dyDescent="0.3">
      <c r="B611" s="2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25"/>
      <c r="V611" s="5"/>
      <c r="W611" s="25"/>
      <c r="X611" s="5"/>
      <c r="Y611" s="25"/>
      <c r="Z611" s="5"/>
      <c r="AB611" s="34"/>
      <c r="AC611" s="34"/>
      <c r="AD611" s="34"/>
      <c r="AE611" s="34"/>
      <c r="AF611" s="34"/>
      <c r="AG611" s="34"/>
      <c r="AH611" s="34"/>
      <c r="AI611" s="35"/>
    </row>
    <row r="612" spans="2:35" x14ac:dyDescent="0.3">
      <c r="B612" s="2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25"/>
      <c r="V612" s="5"/>
      <c r="W612" s="25"/>
      <c r="X612" s="5"/>
      <c r="Y612" s="25"/>
      <c r="Z612" s="5"/>
      <c r="AB612" s="34"/>
      <c r="AC612" s="34"/>
      <c r="AD612" s="34"/>
      <c r="AE612" s="34"/>
      <c r="AF612" s="34"/>
      <c r="AG612" s="34"/>
      <c r="AH612" s="34"/>
      <c r="AI612" s="35"/>
    </row>
    <row r="613" spans="2:35" x14ac:dyDescent="0.3">
      <c r="B613" s="2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25"/>
      <c r="V613" s="5"/>
      <c r="W613" s="25"/>
      <c r="X613" s="5"/>
      <c r="Y613" s="25"/>
      <c r="Z613" s="5"/>
      <c r="AB613" s="34"/>
      <c r="AC613" s="34"/>
      <c r="AD613" s="34"/>
      <c r="AE613" s="34"/>
      <c r="AF613" s="34"/>
      <c r="AG613" s="34"/>
      <c r="AH613" s="34"/>
      <c r="AI613" s="35"/>
    </row>
    <row r="614" spans="2:35" x14ac:dyDescent="0.3">
      <c r="B614" s="2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25"/>
      <c r="V614" s="5"/>
      <c r="W614" s="25"/>
      <c r="X614" s="5"/>
      <c r="Y614" s="25"/>
      <c r="Z614" s="5"/>
      <c r="AB614" s="34"/>
      <c r="AC614" s="34"/>
      <c r="AD614" s="34"/>
      <c r="AE614" s="34"/>
      <c r="AF614" s="34"/>
      <c r="AG614" s="34"/>
      <c r="AH614" s="34"/>
      <c r="AI614" s="35"/>
    </row>
    <row r="615" spans="2:35" x14ac:dyDescent="0.3">
      <c r="B615" s="2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25"/>
      <c r="V615" s="5"/>
      <c r="W615" s="25"/>
      <c r="X615" s="5"/>
      <c r="Y615" s="25"/>
      <c r="Z615" s="5"/>
      <c r="AB615" s="34"/>
      <c r="AC615" s="34"/>
      <c r="AD615" s="34"/>
      <c r="AE615" s="34"/>
      <c r="AF615" s="34"/>
      <c r="AG615" s="34"/>
      <c r="AH615" s="34"/>
      <c r="AI615" s="35"/>
    </row>
    <row r="616" spans="2:35" x14ac:dyDescent="0.3">
      <c r="B616" s="2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25"/>
      <c r="V616" s="5"/>
      <c r="W616" s="25"/>
      <c r="X616" s="5"/>
      <c r="Y616" s="25"/>
      <c r="Z616" s="5"/>
      <c r="AB616" s="34"/>
      <c r="AC616" s="34"/>
      <c r="AD616" s="34"/>
      <c r="AE616" s="34"/>
      <c r="AF616" s="34"/>
      <c r="AG616" s="34"/>
      <c r="AH616" s="34"/>
      <c r="AI616" s="35"/>
    </row>
    <row r="617" spans="2:35" x14ac:dyDescent="0.3">
      <c r="B617" s="2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25"/>
      <c r="V617" s="5"/>
      <c r="W617" s="25"/>
      <c r="X617" s="5"/>
      <c r="Y617" s="25"/>
      <c r="Z617" s="5"/>
      <c r="AB617" s="34"/>
      <c r="AC617" s="34"/>
      <c r="AD617" s="34"/>
      <c r="AE617" s="34"/>
      <c r="AF617" s="34"/>
      <c r="AG617" s="34"/>
      <c r="AH617" s="34"/>
      <c r="AI617" s="35"/>
    </row>
    <row r="618" spans="2:35" x14ac:dyDescent="0.3">
      <c r="B618" s="2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25"/>
      <c r="V618" s="5"/>
      <c r="W618" s="25"/>
      <c r="X618" s="5"/>
      <c r="Y618" s="25"/>
      <c r="Z618" s="5"/>
      <c r="AB618" s="34"/>
      <c r="AC618" s="34"/>
      <c r="AD618" s="34"/>
      <c r="AE618" s="34"/>
      <c r="AF618" s="34"/>
      <c r="AG618" s="34"/>
      <c r="AH618" s="34"/>
      <c r="AI618" s="35"/>
    </row>
    <row r="619" spans="2:35" x14ac:dyDescent="0.3">
      <c r="B619" s="2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25"/>
      <c r="V619" s="5"/>
      <c r="W619" s="25"/>
      <c r="X619" s="5"/>
      <c r="Y619" s="25"/>
      <c r="Z619" s="5"/>
      <c r="AB619" s="34"/>
      <c r="AC619" s="34"/>
      <c r="AD619" s="34"/>
      <c r="AE619" s="34"/>
      <c r="AF619" s="34"/>
      <c r="AG619" s="34"/>
      <c r="AH619" s="34"/>
      <c r="AI619" s="35"/>
    </row>
    <row r="620" spans="2:35" x14ac:dyDescent="0.3">
      <c r="B620" s="2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25"/>
      <c r="V620" s="5"/>
      <c r="W620" s="25"/>
      <c r="X620" s="5"/>
      <c r="Y620" s="25"/>
      <c r="Z620" s="5"/>
      <c r="AB620" s="34"/>
      <c r="AC620" s="34"/>
      <c r="AD620" s="34"/>
      <c r="AE620" s="34"/>
      <c r="AF620" s="34"/>
      <c r="AG620" s="34"/>
      <c r="AH620" s="34"/>
      <c r="AI620" s="35"/>
    </row>
    <row r="621" spans="2:35" x14ac:dyDescent="0.3">
      <c r="B621" s="2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25"/>
      <c r="V621" s="5"/>
      <c r="W621" s="25"/>
      <c r="X621" s="5"/>
      <c r="Y621" s="25"/>
      <c r="Z621" s="5"/>
      <c r="AB621" s="34"/>
      <c r="AC621" s="34"/>
      <c r="AD621" s="34"/>
      <c r="AE621" s="34"/>
      <c r="AF621" s="34"/>
      <c r="AG621" s="34"/>
      <c r="AH621" s="34"/>
      <c r="AI621" s="35"/>
    </row>
    <row r="622" spans="2:35" x14ac:dyDescent="0.3">
      <c r="B622" s="2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25"/>
      <c r="V622" s="5"/>
      <c r="W622" s="25"/>
      <c r="X622" s="5"/>
      <c r="Y622" s="25"/>
      <c r="Z622" s="5"/>
      <c r="AB622" s="34"/>
      <c r="AC622" s="34"/>
      <c r="AD622" s="34"/>
      <c r="AE622" s="34"/>
      <c r="AF622" s="34"/>
      <c r="AG622" s="34"/>
      <c r="AH622" s="34"/>
      <c r="AI622" s="35"/>
    </row>
    <row r="623" spans="2:35" x14ac:dyDescent="0.3">
      <c r="B623" s="2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25"/>
      <c r="V623" s="5"/>
      <c r="W623" s="25"/>
      <c r="X623" s="5"/>
      <c r="Y623" s="25"/>
      <c r="Z623" s="5"/>
      <c r="AB623" s="34"/>
      <c r="AC623" s="34"/>
      <c r="AD623" s="34"/>
      <c r="AE623" s="34"/>
      <c r="AF623" s="34"/>
      <c r="AG623" s="34"/>
      <c r="AH623" s="34"/>
      <c r="AI623" s="35"/>
    </row>
    <row r="624" spans="2:35" x14ac:dyDescent="0.3">
      <c r="B624" s="2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25"/>
      <c r="V624" s="5"/>
      <c r="W624" s="25"/>
      <c r="X624" s="5"/>
      <c r="Y624" s="25"/>
      <c r="Z624" s="5"/>
      <c r="AB624" s="34"/>
      <c r="AC624" s="34"/>
      <c r="AD624" s="34"/>
      <c r="AE624" s="34"/>
      <c r="AF624" s="34"/>
      <c r="AG624" s="34"/>
      <c r="AH624" s="34"/>
      <c r="AI624" s="35"/>
    </row>
    <row r="625" spans="2:35" x14ac:dyDescent="0.3">
      <c r="B625" s="2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25"/>
      <c r="V625" s="5"/>
      <c r="W625" s="25"/>
      <c r="X625" s="5"/>
      <c r="Y625" s="25"/>
      <c r="Z625" s="5"/>
      <c r="AB625" s="34"/>
      <c r="AC625" s="34"/>
      <c r="AD625" s="34"/>
      <c r="AE625" s="34"/>
      <c r="AF625" s="34"/>
      <c r="AG625" s="34"/>
      <c r="AH625" s="34"/>
      <c r="AI625" s="35"/>
    </row>
    <row r="626" spans="2:35" x14ac:dyDescent="0.3">
      <c r="B626" s="2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25"/>
      <c r="V626" s="5"/>
      <c r="W626" s="25"/>
      <c r="X626" s="5"/>
      <c r="Y626" s="25"/>
      <c r="Z626" s="5"/>
      <c r="AB626" s="34"/>
      <c r="AC626" s="34"/>
      <c r="AD626" s="34"/>
      <c r="AE626" s="34"/>
      <c r="AF626" s="34"/>
      <c r="AG626" s="34"/>
      <c r="AH626" s="34"/>
      <c r="AI626" s="35"/>
    </row>
    <row r="627" spans="2:35" x14ac:dyDescent="0.3">
      <c r="B627" s="2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25"/>
      <c r="V627" s="5"/>
      <c r="W627" s="25"/>
      <c r="X627" s="5"/>
      <c r="Y627" s="25"/>
      <c r="Z627" s="5"/>
      <c r="AB627" s="34"/>
      <c r="AC627" s="34"/>
      <c r="AD627" s="34"/>
      <c r="AE627" s="34"/>
      <c r="AF627" s="34"/>
      <c r="AG627" s="34"/>
      <c r="AH627" s="34"/>
      <c r="AI627" s="35"/>
    </row>
    <row r="628" spans="2:35" x14ac:dyDescent="0.3">
      <c r="B628" s="2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25"/>
      <c r="V628" s="5"/>
      <c r="W628" s="25"/>
      <c r="X628" s="5"/>
      <c r="Y628" s="25"/>
      <c r="Z628" s="5"/>
      <c r="AB628" s="34"/>
      <c r="AC628" s="34"/>
      <c r="AD628" s="34"/>
      <c r="AE628" s="34"/>
      <c r="AF628" s="34"/>
      <c r="AG628" s="34"/>
      <c r="AH628" s="34"/>
      <c r="AI628" s="35"/>
    </row>
    <row r="629" spans="2:35" x14ac:dyDescent="0.3">
      <c r="B629" s="2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25"/>
      <c r="V629" s="5"/>
      <c r="W629" s="25"/>
      <c r="X629" s="5"/>
      <c r="Y629" s="25"/>
      <c r="Z629" s="5"/>
      <c r="AB629" s="34"/>
      <c r="AC629" s="34"/>
      <c r="AD629" s="34"/>
      <c r="AE629" s="34"/>
      <c r="AF629" s="34"/>
      <c r="AG629" s="34"/>
      <c r="AH629" s="34"/>
      <c r="AI629" s="35"/>
    </row>
    <row r="630" spans="2:35" x14ac:dyDescent="0.3">
      <c r="B630" s="2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25"/>
      <c r="V630" s="5"/>
      <c r="W630" s="25"/>
      <c r="X630" s="5"/>
      <c r="Y630" s="25"/>
      <c r="Z630" s="5"/>
      <c r="AB630" s="34"/>
      <c r="AC630" s="34"/>
      <c r="AD630" s="34"/>
      <c r="AE630" s="34"/>
      <c r="AF630" s="34"/>
      <c r="AG630" s="34"/>
      <c r="AH630" s="34"/>
      <c r="AI630" s="35"/>
    </row>
    <row r="631" spans="2:35" x14ac:dyDescent="0.3">
      <c r="B631" s="2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25"/>
      <c r="V631" s="5"/>
      <c r="W631" s="25"/>
      <c r="X631" s="5"/>
      <c r="Y631" s="25"/>
      <c r="Z631" s="5"/>
      <c r="AB631" s="34"/>
      <c r="AC631" s="34"/>
      <c r="AD631" s="34"/>
      <c r="AE631" s="34"/>
      <c r="AF631" s="34"/>
      <c r="AG631" s="34"/>
      <c r="AH631" s="34"/>
      <c r="AI631" s="35"/>
    </row>
    <row r="632" spans="2:35" x14ac:dyDescent="0.3">
      <c r="B632" s="2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25"/>
      <c r="V632" s="5"/>
      <c r="W632" s="25"/>
      <c r="X632" s="5"/>
      <c r="Y632" s="25"/>
      <c r="Z632" s="5"/>
      <c r="AB632" s="34"/>
      <c r="AC632" s="34"/>
      <c r="AD632" s="34"/>
      <c r="AE632" s="34"/>
      <c r="AF632" s="34"/>
      <c r="AG632" s="34"/>
      <c r="AH632" s="34"/>
      <c r="AI632" s="35"/>
    </row>
    <row r="633" spans="2:35" x14ac:dyDescent="0.3">
      <c r="B633" s="2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25"/>
      <c r="V633" s="5"/>
      <c r="W633" s="25"/>
      <c r="X633" s="5"/>
      <c r="Y633" s="25"/>
      <c r="Z633" s="5"/>
      <c r="AB633" s="34"/>
      <c r="AC633" s="34"/>
      <c r="AD633" s="34"/>
      <c r="AE633" s="34"/>
      <c r="AF633" s="34"/>
      <c r="AG633" s="34"/>
      <c r="AH633" s="34"/>
      <c r="AI633" s="35"/>
    </row>
    <row r="634" spans="2:35" x14ac:dyDescent="0.3">
      <c r="B634" s="2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25"/>
      <c r="V634" s="5"/>
      <c r="W634" s="25"/>
      <c r="X634" s="5"/>
      <c r="Y634" s="25"/>
      <c r="Z634" s="5"/>
      <c r="AB634" s="34"/>
      <c r="AC634" s="34"/>
      <c r="AD634" s="34"/>
      <c r="AE634" s="34"/>
      <c r="AF634" s="34"/>
      <c r="AG634" s="34"/>
      <c r="AH634" s="34"/>
      <c r="AI634" s="35"/>
    </row>
    <row r="635" spans="2:35" x14ac:dyDescent="0.3">
      <c r="B635" s="2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25"/>
      <c r="V635" s="5"/>
      <c r="W635" s="25"/>
      <c r="X635" s="5"/>
      <c r="Y635" s="25"/>
      <c r="Z635" s="5"/>
      <c r="AB635" s="34"/>
      <c r="AC635" s="34"/>
      <c r="AD635" s="34"/>
      <c r="AE635" s="34"/>
      <c r="AF635" s="34"/>
      <c r="AG635" s="34"/>
      <c r="AH635" s="34"/>
      <c r="AI635" s="35"/>
    </row>
    <row r="636" spans="2:35" x14ac:dyDescent="0.3">
      <c r="B636" s="2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25"/>
      <c r="V636" s="5"/>
      <c r="W636" s="25"/>
      <c r="X636" s="5"/>
      <c r="Y636" s="25"/>
      <c r="Z636" s="5"/>
      <c r="AB636" s="34"/>
      <c r="AC636" s="34"/>
      <c r="AD636" s="34"/>
      <c r="AE636" s="34"/>
      <c r="AF636" s="34"/>
      <c r="AG636" s="34"/>
      <c r="AH636" s="34"/>
      <c r="AI636" s="35"/>
    </row>
    <row r="637" spans="2:35" x14ac:dyDescent="0.3">
      <c r="B637" s="2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25"/>
      <c r="V637" s="5"/>
      <c r="W637" s="25"/>
      <c r="X637" s="5"/>
      <c r="Y637" s="25"/>
      <c r="Z637" s="5"/>
      <c r="AB637" s="34"/>
      <c r="AC637" s="34"/>
      <c r="AD637" s="34"/>
      <c r="AE637" s="34"/>
      <c r="AF637" s="34"/>
      <c r="AG637" s="34"/>
      <c r="AH637" s="34"/>
      <c r="AI637" s="35"/>
    </row>
    <row r="638" spans="2:35" x14ac:dyDescent="0.3">
      <c r="B638" s="2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25"/>
      <c r="V638" s="5"/>
      <c r="W638" s="25"/>
      <c r="X638" s="5"/>
      <c r="Y638" s="25"/>
      <c r="Z638" s="5"/>
      <c r="AB638" s="34"/>
      <c r="AC638" s="34"/>
      <c r="AD638" s="34"/>
      <c r="AE638" s="34"/>
      <c r="AF638" s="34"/>
      <c r="AG638" s="34"/>
      <c r="AH638" s="34"/>
      <c r="AI638" s="35"/>
    </row>
    <row r="639" spans="2:35" x14ac:dyDescent="0.3">
      <c r="B639" s="2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25"/>
      <c r="V639" s="5"/>
      <c r="W639" s="25"/>
      <c r="X639" s="5"/>
      <c r="Y639" s="25"/>
      <c r="Z639" s="5"/>
      <c r="AB639" s="34"/>
      <c r="AC639" s="34"/>
      <c r="AD639" s="34"/>
      <c r="AE639" s="34"/>
      <c r="AF639" s="34"/>
      <c r="AG639" s="34"/>
      <c r="AH639" s="34"/>
      <c r="AI639" s="35"/>
    </row>
    <row r="640" spans="2:35" x14ac:dyDescent="0.3">
      <c r="B640" s="2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25"/>
      <c r="V640" s="5"/>
      <c r="W640" s="25"/>
      <c r="X640" s="5"/>
      <c r="Y640" s="25"/>
      <c r="Z640" s="5"/>
      <c r="AB640" s="34"/>
      <c r="AC640" s="34"/>
      <c r="AD640" s="34"/>
      <c r="AE640" s="34"/>
      <c r="AF640" s="34"/>
      <c r="AG640" s="34"/>
      <c r="AH640" s="34"/>
      <c r="AI640" s="35"/>
    </row>
    <row r="641" spans="2:35" x14ac:dyDescent="0.3">
      <c r="B641" s="2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25"/>
      <c r="V641" s="5"/>
      <c r="W641" s="25"/>
      <c r="X641" s="5"/>
      <c r="Y641" s="25"/>
      <c r="Z641" s="5"/>
      <c r="AB641" s="34"/>
      <c r="AC641" s="34"/>
      <c r="AD641" s="34"/>
      <c r="AE641" s="34"/>
      <c r="AF641" s="34"/>
      <c r="AG641" s="34"/>
      <c r="AH641" s="34"/>
      <c r="AI641" s="35"/>
    </row>
    <row r="642" spans="2:35" x14ac:dyDescent="0.3">
      <c r="B642" s="2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25"/>
      <c r="V642" s="5"/>
      <c r="W642" s="25"/>
      <c r="X642" s="5"/>
      <c r="Y642" s="25"/>
      <c r="Z642" s="5"/>
      <c r="AB642" s="34"/>
      <c r="AC642" s="34"/>
      <c r="AD642" s="34"/>
      <c r="AE642" s="34"/>
      <c r="AF642" s="34"/>
      <c r="AG642" s="34"/>
      <c r="AH642" s="34"/>
      <c r="AI642" s="35"/>
    </row>
    <row r="643" spans="2:35" x14ac:dyDescent="0.3">
      <c r="B643" s="2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25"/>
      <c r="V643" s="5"/>
      <c r="W643" s="25"/>
      <c r="X643" s="5"/>
      <c r="Y643" s="25"/>
      <c r="Z643" s="5"/>
      <c r="AB643" s="34"/>
      <c r="AC643" s="34"/>
      <c r="AD643" s="34"/>
      <c r="AE643" s="34"/>
      <c r="AF643" s="34"/>
      <c r="AG643" s="34"/>
      <c r="AH643" s="34"/>
      <c r="AI643" s="35"/>
    </row>
    <row r="644" spans="2:35" x14ac:dyDescent="0.3">
      <c r="B644" s="2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25"/>
      <c r="V644" s="5"/>
      <c r="W644" s="25"/>
      <c r="X644" s="5"/>
      <c r="Y644" s="25"/>
      <c r="Z644" s="5"/>
      <c r="AB644" s="34"/>
      <c r="AC644" s="34"/>
      <c r="AD644" s="34"/>
      <c r="AE644" s="34"/>
      <c r="AF644" s="34"/>
      <c r="AG644" s="34"/>
      <c r="AH644" s="34"/>
      <c r="AI644" s="35"/>
    </row>
    <row r="645" spans="2:35" x14ac:dyDescent="0.3">
      <c r="B645" s="2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25"/>
      <c r="V645" s="5"/>
      <c r="W645" s="25"/>
      <c r="X645" s="5"/>
      <c r="Y645" s="25"/>
      <c r="Z645" s="5"/>
      <c r="AB645" s="34"/>
      <c r="AC645" s="34"/>
      <c r="AD645" s="34"/>
      <c r="AE645" s="34"/>
      <c r="AF645" s="34"/>
      <c r="AG645" s="34"/>
      <c r="AH645" s="34"/>
      <c r="AI645" s="35"/>
    </row>
    <row r="646" spans="2:35" x14ac:dyDescent="0.3">
      <c r="B646" s="2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25"/>
      <c r="V646" s="5"/>
      <c r="W646" s="25"/>
      <c r="X646" s="5"/>
      <c r="Y646" s="25"/>
      <c r="Z646" s="5"/>
      <c r="AB646" s="34"/>
      <c r="AC646" s="34"/>
      <c r="AD646" s="34"/>
      <c r="AE646" s="34"/>
      <c r="AF646" s="34"/>
      <c r="AG646" s="34"/>
      <c r="AH646" s="34"/>
      <c r="AI646" s="35"/>
    </row>
    <row r="647" spans="2:35" x14ac:dyDescent="0.3">
      <c r="B647" s="2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25"/>
      <c r="V647" s="5"/>
      <c r="W647" s="25"/>
      <c r="X647" s="5"/>
      <c r="Y647" s="25"/>
      <c r="Z647" s="5"/>
      <c r="AB647" s="34"/>
      <c r="AC647" s="34"/>
      <c r="AD647" s="34"/>
      <c r="AE647" s="34"/>
      <c r="AF647" s="34"/>
      <c r="AG647" s="34"/>
      <c r="AH647" s="34"/>
      <c r="AI647" s="35"/>
    </row>
    <row r="648" spans="2:35" x14ac:dyDescent="0.3">
      <c r="B648" s="2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25"/>
      <c r="V648" s="5"/>
      <c r="W648" s="25"/>
      <c r="X648" s="5"/>
      <c r="Y648" s="25"/>
      <c r="Z648" s="5"/>
      <c r="AB648" s="34"/>
      <c r="AC648" s="34"/>
      <c r="AD648" s="34"/>
      <c r="AE648" s="34"/>
      <c r="AF648" s="34"/>
      <c r="AG648" s="34"/>
      <c r="AH648" s="34"/>
      <c r="AI648" s="35"/>
    </row>
    <row r="649" spans="2:35" x14ac:dyDescent="0.3">
      <c r="B649" s="2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25"/>
      <c r="V649" s="5"/>
      <c r="W649" s="25"/>
      <c r="X649" s="5"/>
      <c r="Y649" s="25"/>
      <c r="Z649" s="5"/>
      <c r="AB649" s="34"/>
      <c r="AC649" s="34"/>
      <c r="AD649" s="34"/>
      <c r="AE649" s="34"/>
      <c r="AF649" s="34"/>
      <c r="AG649" s="34"/>
      <c r="AH649" s="34"/>
      <c r="AI649" s="35"/>
    </row>
    <row r="650" spans="2:35" x14ac:dyDescent="0.3">
      <c r="B650" s="2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25"/>
      <c r="V650" s="5"/>
      <c r="W650" s="25"/>
      <c r="X650" s="5"/>
      <c r="Y650" s="25"/>
      <c r="Z650" s="5"/>
      <c r="AB650" s="34"/>
      <c r="AC650" s="34"/>
      <c r="AD650" s="34"/>
      <c r="AE650" s="34"/>
      <c r="AF650" s="34"/>
      <c r="AG650" s="34"/>
      <c r="AH650" s="34"/>
      <c r="AI650" s="35"/>
    </row>
    <row r="651" spans="2:35" x14ac:dyDescent="0.3">
      <c r="B651" s="2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25"/>
      <c r="V651" s="5"/>
      <c r="W651" s="25"/>
      <c r="X651" s="5"/>
      <c r="Y651" s="25"/>
      <c r="Z651" s="5"/>
      <c r="AB651" s="34"/>
      <c r="AC651" s="34"/>
      <c r="AD651" s="34"/>
      <c r="AE651" s="34"/>
      <c r="AF651" s="34"/>
      <c r="AG651" s="34"/>
      <c r="AH651" s="34"/>
      <c r="AI651" s="35"/>
    </row>
    <row r="652" spans="2:35" x14ac:dyDescent="0.3">
      <c r="B652" s="2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25"/>
      <c r="V652" s="5"/>
      <c r="W652" s="25"/>
      <c r="X652" s="5"/>
      <c r="Y652" s="25"/>
      <c r="Z652" s="5"/>
      <c r="AB652" s="34"/>
      <c r="AC652" s="34"/>
      <c r="AD652" s="34"/>
      <c r="AE652" s="34"/>
      <c r="AF652" s="34"/>
      <c r="AG652" s="34"/>
      <c r="AH652" s="34"/>
      <c r="AI652" s="35"/>
    </row>
    <row r="653" spans="2:35" x14ac:dyDescent="0.3">
      <c r="B653" s="2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25"/>
      <c r="V653" s="5"/>
      <c r="W653" s="25"/>
      <c r="X653" s="5"/>
      <c r="Y653" s="25"/>
      <c r="Z653" s="5"/>
      <c r="AB653" s="34"/>
      <c r="AC653" s="34"/>
      <c r="AD653" s="34"/>
      <c r="AE653" s="34"/>
      <c r="AF653" s="34"/>
      <c r="AG653" s="34"/>
      <c r="AH653" s="34"/>
      <c r="AI653" s="35"/>
    </row>
    <row r="654" spans="2:35" x14ac:dyDescent="0.3">
      <c r="B654" s="2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25"/>
      <c r="V654" s="5"/>
      <c r="W654" s="25"/>
      <c r="X654" s="5"/>
      <c r="Y654" s="25"/>
      <c r="Z654" s="5"/>
      <c r="AB654" s="34"/>
      <c r="AC654" s="34"/>
      <c r="AD654" s="34"/>
      <c r="AE654" s="34"/>
      <c r="AF654" s="34"/>
      <c r="AG654" s="34"/>
      <c r="AH654" s="34"/>
      <c r="AI654" s="35"/>
    </row>
    <row r="655" spans="2:35" x14ac:dyDescent="0.3">
      <c r="B655" s="2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25"/>
      <c r="V655" s="5"/>
      <c r="W655" s="25"/>
      <c r="X655" s="5"/>
      <c r="Y655" s="25"/>
      <c r="Z655" s="5"/>
      <c r="AB655" s="34"/>
      <c r="AC655" s="34"/>
      <c r="AD655" s="34"/>
      <c r="AE655" s="34"/>
      <c r="AF655" s="34"/>
      <c r="AG655" s="34"/>
      <c r="AH655" s="34"/>
      <c r="AI655" s="35"/>
    </row>
    <row r="656" spans="2:35" x14ac:dyDescent="0.3">
      <c r="B656" s="2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25"/>
      <c r="V656" s="5"/>
      <c r="W656" s="25"/>
      <c r="X656" s="5"/>
      <c r="Y656" s="25"/>
      <c r="Z656" s="5"/>
      <c r="AB656" s="34"/>
      <c r="AC656" s="34"/>
      <c r="AD656" s="34"/>
      <c r="AE656" s="34"/>
      <c r="AF656" s="34"/>
      <c r="AG656" s="34"/>
      <c r="AH656" s="34"/>
      <c r="AI656" s="35"/>
    </row>
    <row r="657" spans="2:35" x14ac:dyDescent="0.3">
      <c r="B657" s="2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25"/>
      <c r="V657" s="5"/>
      <c r="W657" s="25"/>
      <c r="X657" s="5"/>
      <c r="Y657" s="25"/>
      <c r="Z657" s="5"/>
      <c r="AB657" s="34"/>
      <c r="AC657" s="34"/>
      <c r="AD657" s="34"/>
      <c r="AE657" s="34"/>
      <c r="AF657" s="34"/>
      <c r="AG657" s="34"/>
      <c r="AH657" s="34"/>
      <c r="AI657" s="35"/>
    </row>
    <row r="658" spans="2:35" x14ac:dyDescent="0.3">
      <c r="B658" s="2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25"/>
      <c r="V658" s="5"/>
      <c r="W658" s="25"/>
      <c r="X658" s="5"/>
      <c r="Y658" s="25"/>
      <c r="Z658" s="5"/>
      <c r="AB658" s="34"/>
      <c r="AC658" s="34"/>
      <c r="AD658" s="34"/>
      <c r="AE658" s="34"/>
      <c r="AF658" s="34"/>
      <c r="AG658" s="34"/>
      <c r="AH658" s="34"/>
      <c r="AI658" s="35"/>
    </row>
    <row r="659" spans="2:35" x14ac:dyDescent="0.3">
      <c r="B659" s="2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25"/>
      <c r="V659" s="5"/>
      <c r="W659" s="25"/>
      <c r="X659" s="5"/>
      <c r="Y659" s="25"/>
      <c r="Z659" s="5"/>
      <c r="AB659" s="34"/>
      <c r="AC659" s="34"/>
      <c r="AD659" s="34"/>
      <c r="AE659" s="34"/>
      <c r="AF659" s="34"/>
      <c r="AG659" s="34"/>
      <c r="AH659" s="34"/>
      <c r="AI659" s="35"/>
    </row>
    <row r="660" spans="2:35" x14ac:dyDescent="0.3">
      <c r="B660" s="2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25"/>
      <c r="V660" s="5"/>
      <c r="W660" s="25"/>
      <c r="X660" s="5"/>
      <c r="Y660" s="25"/>
      <c r="Z660" s="5"/>
      <c r="AB660" s="34"/>
      <c r="AC660" s="34"/>
      <c r="AD660" s="34"/>
      <c r="AE660" s="34"/>
      <c r="AF660" s="34"/>
      <c r="AG660" s="34"/>
      <c r="AH660" s="34"/>
      <c r="AI660" s="35"/>
    </row>
    <row r="661" spans="2:35" x14ac:dyDescent="0.3">
      <c r="B661" s="2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25"/>
      <c r="V661" s="5"/>
      <c r="W661" s="25"/>
      <c r="X661" s="5"/>
      <c r="Y661" s="25"/>
      <c r="Z661" s="5"/>
      <c r="AB661" s="34"/>
      <c r="AC661" s="34"/>
      <c r="AD661" s="34"/>
      <c r="AE661" s="34"/>
      <c r="AF661" s="34"/>
      <c r="AG661" s="34"/>
      <c r="AH661" s="34"/>
      <c r="AI661" s="35"/>
    </row>
    <row r="662" spans="2:35" x14ac:dyDescent="0.3">
      <c r="B662" s="2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25"/>
      <c r="V662" s="5"/>
      <c r="W662" s="25"/>
      <c r="X662" s="5"/>
      <c r="Y662" s="25"/>
      <c r="Z662" s="5"/>
      <c r="AB662" s="34"/>
      <c r="AC662" s="34"/>
      <c r="AD662" s="34"/>
      <c r="AE662" s="34"/>
      <c r="AF662" s="34"/>
      <c r="AG662" s="34"/>
      <c r="AH662" s="34"/>
      <c r="AI662" s="35"/>
    </row>
    <row r="663" spans="2:35" x14ac:dyDescent="0.3">
      <c r="B663" s="2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25"/>
      <c r="V663" s="5"/>
      <c r="W663" s="25"/>
      <c r="X663" s="5"/>
      <c r="Y663" s="25"/>
      <c r="Z663" s="5"/>
      <c r="AB663" s="34"/>
      <c r="AC663" s="34"/>
      <c r="AD663" s="34"/>
      <c r="AE663" s="34"/>
      <c r="AF663" s="34"/>
      <c r="AG663" s="34"/>
      <c r="AH663" s="34"/>
      <c r="AI663" s="35"/>
    </row>
    <row r="664" spans="2:35" x14ac:dyDescent="0.3">
      <c r="B664" s="2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25"/>
      <c r="V664" s="5"/>
      <c r="W664" s="25"/>
      <c r="X664" s="5"/>
      <c r="Y664" s="25"/>
      <c r="Z664" s="5"/>
      <c r="AB664" s="34"/>
      <c r="AC664" s="34"/>
      <c r="AD664" s="34"/>
      <c r="AE664" s="34"/>
      <c r="AF664" s="34"/>
      <c r="AG664" s="34"/>
      <c r="AH664" s="34"/>
      <c r="AI664" s="35"/>
    </row>
    <row r="665" spans="2:35" x14ac:dyDescent="0.3">
      <c r="B665" s="2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25"/>
      <c r="V665" s="5"/>
      <c r="W665" s="25"/>
      <c r="X665" s="5"/>
      <c r="Y665" s="25"/>
      <c r="Z665" s="5"/>
      <c r="AB665" s="34"/>
      <c r="AC665" s="34"/>
      <c r="AD665" s="34"/>
      <c r="AE665" s="34"/>
      <c r="AF665" s="34"/>
      <c r="AG665" s="34"/>
      <c r="AH665" s="34"/>
      <c r="AI665" s="35"/>
    </row>
    <row r="666" spans="2:35" x14ac:dyDescent="0.3">
      <c r="B666" s="2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25"/>
      <c r="V666" s="5"/>
      <c r="W666" s="25"/>
      <c r="X666" s="5"/>
      <c r="Y666" s="25"/>
      <c r="Z666" s="5"/>
      <c r="AB666" s="34"/>
      <c r="AC666" s="34"/>
      <c r="AD666" s="34"/>
      <c r="AE666" s="34"/>
      <c r="AF666" s="34"/>
      <c r="AG666" s="34"/>
      <c r="AH666" s="34"/>
      <c r="AI666" s="35"/>
    </row>
    <row r="667" spans="2:35" x14ac:dyDescent="0.3">
      <c r="B667" s="2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25"/>
      <c r="V667" s="5"/>
      <c r="W667" s="25"/>
      <c r="X667" s="5"/>
      <c r="Y667" s="25"/>
      <c r="Z667" s="5"/>
      <c r="AB667" s="34"/>
      <c r="AC667" s="34"/>
      <c r="AD667" s="34"/>
      <c r="AE667" s="34"/>
      <c r="AF667" s="34"/>
      <c r="AG667" s="34"/>
      <c r="AH667" s="34"/>
      <c r="AI667" s="35"/>
    </row>
    <row r="668" spans="2:35" x14ac:dyDescent="0.3">
      <c r="B668" s="2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25"/>
      <c r="V668" s="5"/>
      <c r="W668" s="25"/>
      <c r="X668" s="5"/>
      <c r="Y668" s="25"/>
      <c r="Z668" s="5"/>
      <c r="AB668" s="34"/>
      <c r="AC668" s="34"/>
      <c r="AD668" s="34"/>
      <c r="AE668" s="34"/>
      <c r="AF668" s="34"/>
      <c r="AG668" s="34"/>
      <c r="AH668" s="34"/>
      <c r="AI668" s="35"/>
    </row>
    <row r="669" spans="2:35" x14ac:dyDescent="0.3">
      <c r="B669" s="2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25"/>
      <c r="V669" s="5"/>
      <c r="W669" s="25"/>
      <c r="X669" s="5"/>
      <c r="Y669" s="25"/>
      <c r="Z669" s="5"/>
      <c r="AB669" s="34"/>
      <c r="AC669" s="34"/>
      <c r="AD669" s="34"/>
      <c r="AE669" s="34"/>
      <c r="AF669" s="34"/>
      <c r="AG669" s="34"/>
      <c r="AH669" s="34"/>
      <c r="AI669" s="35"/>
    </row>
    <row r="670" spans="2:35" x14ac:dyDescent="0.3">
      <c r="B670" s="2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25"/>
      <c r="V670" s="5"/>
      <c r="W670" s="25"/>
      <c r="X670" s="5"/>
      <c r="Y670" s="25"/>
      <c r="Z670" s="5"/>
      <c r="AB670" s="34"/>
      <c r="AC670" s="34"/>
      <c r="AD670" s="34"/>
      <c r="AE670" s="34"/>
      <c r="AF670" s="34"/>
      <c r="AG670" s="34"/>
      <c r="AH670" s="34"/>
      <c r="AI670" s="35"/>
    </row>
    <row r="671" spans="2:35" x14ac:dyDescent="0.3">
      <c r="B671" s="2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25"/>
      <c r="V671" s="5"/>
      <c r="W671" s="25"/>
      <c r="X671" s="5"/>
      <c r="Y671" s="25"/>
      <c r="Z671" s="5"/>
      <c r="AB671" s="34"/>
      <c r="AC671" s="34"/>
      <c r="AD671" s="34"/>
      <c r="AE671" s="34"/>
      <c r="AF671" s="34"/>
      <c r="AG671" s="34"/>
      <c r="AH671" s="34"/>
      <c r="AI671" s="35"/>
    </row>
    <row r="672" spans="2:35" x14ac:dyDescent="0.3">
      <c r="B672" s="2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25"/>
      <c r="V672" s="5"/>
      <c r="W672" s="25"/>
      <c r="X672" s="5"/>
      <c r="Y672" s="25"/>
      <c r="Z672" s="5"/>
      <c r="AB672" s="34"/>
      <c r="AC672" s="34"/>
      <c r="AD672" s="34"/>
      <c r="AE672" s="34"/>
      <c r="AF672" s="34"/>
      <c r="AG672" s="34"/>
      <c r="AH672" s="34"/>
      <c r="AI672" s="35"/>
    </row>
    <row r="673" spans="2:35" x14ac:dyDescent="0.3">
      <c r="B673" s="2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25"/>
      <c r="V673" s="5"/>
      <c r="W673" s="25"/>
      <c r="X673" s="5"/>
      <c r="Y673" s="25"/>
      <c r="Z673" s="5"/>
      <c r="AB673" s="34"/>
      <c r="AC673" s="34"/>
      <c r="AD673" s="34"/>
      <c r="AE673" s="34"/>
      <c r="AF673" s="34"/>
      <c r="AG673" s="34"/>
      <c r="AH673" s="34"/>
      <c r="AI673" s="35"/>
    </row>
    <row r="674" spans="2:35" x14ac:dyDescent="0.3">
      <c r="B674" s="2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25"/>
      <c r="V674" s="5"/>
      <c r="W674" s="25"/>
      <c r="X674" s="5"/>
      <c r="Y674" s="25"/>
      <c r="Z674" s="5"/>
      <c r="AB674" s="34"/>
      <c r="AC674" s="34"/>
      <c r="AD674" s="34"/>
      <c r="AE674" s="34"/>
      <c r="AF674" s="34"/>
      <c r="AG674" s="34"/>
      <c r="AH674" s="34"/>
      <c r="AI674" s="35"/>
    </row>
    <row r="675" spans="2:35" x14ac:dyDescent="0.3">
      <c r="B675" s="2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25"/>
      <c r="V675" s="5"/>
      <c r="W675" s="25"/>
      <c r="X675" s="5"/>
      <c r="Y675" s="25"/>
      <c r="Z675" s="5"/>
      <c r="AB675" s="34"/>
      <c r="AC675" s="34"/>
      <c r="AD675" s="34"/>
      <c r="AE675" s="34"/>
      <c r="AF675" s="34"/>
      <c r="AG675" s="34"/>
      <c r="AH675" s="34"/>
      <c r="AI675" s="35"/>
    </row>
    <row r="676" spans="2:35" x14ac:dyDescent="0.3">
      <c r="B676" s="2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25"/>
      <c r="V676" s="5"/>
      <c r="W676" s="25"/>
      <c r="X676" s="5"/>
      <c r="Y676" s="25"/>
      <c r="Z676" s="5"/>
      <c r="AB676" s="34"/>
      <c r="AC676" s="34"/>
      <c r="AD676" s="34"/>
      <c r="AE676" s="34"/>
      <c r="AF676" s="34"/>
      <c r="AG676" s="34"/>
      <c r="AH676" s="34"/>
      <c r="AI676" s="35"/>
    </row>
    <row r="677" spans="2:35" x14ac:dyDescent="0.3">
      <c r="B677" s="2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25"/>
      <c r="V677" s="5"/>
      <c r="W677" s="25"/>
      <c r="X677" s="5"/>
      <c r="Y677" s="25"/>
      <c r="Z677" s="5"/>
      <c r="AB677" s="34"/>
      <c r="AC677" s="34"/>
      <c r="AD677" s="34"/>
      <c r="AE677" s="34"/>
      <c r="AF677" s="34"/>
      <c r="AG677" s="34"/>
      <c r="AH677" s="34"/>
      <c r="AI677" s="35"/>
    </row>
    <row r="678" spans="2:35" x14ac:dyDescent="0.3">
      <c r="B678" s="2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25"/>
      <c r="V678" s="5"/>
      <c r="W678" s="25"/>
      <c r="X678" s="5"/>
      <c r="Y678" s="25"/>
      <c r="Z678" s="5"/>
      <c r="AB678" s="34"/>
      <c r="AC678" s="34"/>
      <c r="AD678" s="34"/>
      <c r="AE678" s="34"/>
      <c r="AF678" s="34"/>
      <c r="AG678" s="34"/>
      <c r="AH678" s="34"/>
      <c r="AI678" s="35"/>
    </row>
    <row r="679" spans="2:35" x14ac:dyDescent="0.3">
      <c r="B679" s="2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25"/>
      <c r="V679" s="5"/>
      <c r="W679" s="25"/>
      <c r="X679" s="5"/>
      <c r="Y679" s="25"/>
      <c r="Z679" s="5"/>
      <c r="AB679" s="34"/>
      <c r="AC679" s="34"/>
      <c r="AD679" s="34"/>
      <c r="AE679" s="34"/>
      <c r="AF679" s="34"/>
      <c r="AG679" s="34"/>
      <c r="AH679" s="34"/>
      <c r="AI679" s="35"/>
    </row>
    <row r="680" spans="2:35" x14ac:dyDescent="0.3">
      <c r="B680" s="2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25"/>
      <c r="V680" s="5"/>
      <c r="W680" s="25"/>
      <c r="X680" s="5"/>
      <c r="Y680" s="25"/>
      <c r="Z680" s="5"/>
      <c r="AB680" s="34"/>
      <c r="AC680" s="34"/>
      <c r="AD680" s="34"/>
      <c r="AE680" s="34"/>
      <c r="AF680" s="34"/>
      <c r="AG680" s="34"/>
      <c r="AH680" s="34"/>
      <c r="AI680" s="35"/>
    </row>
    <row r="681" spans="2:35" x14ac:dyDescent="0.3">
      <c r="B681" s="2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25"/>
      <c r="V681" s="5"/>
      <c r="W681" s="25"/>
      <c r="X681" s="5"/>
      <c r="Y681" s="25"/>
      <c r="Z681" s="5"/>
      <c r="AB681" s="34"/>
      <c r="AC681" s="34"/>
      <c r="AD681" s="34"/>
      <c r="AE681" s="34"/>
      <c r="AF681" s="34"/>
      <c r="AG681" s="34"/>
      <c r="AH681" s="34"/>
      <c r="AI681" s="35"/>
    </row>
    <row r="682" spans="2:35" x14ac:dyDescent="0.3">
      <c r="B682" s="2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25"/>
      <c r="V682" s="5"/>
      <c r="W682" s="25"/>
      <c r="X682" s="5"/>
      <c r="Y682" s="25"/>
      <c r="Z682" s="5"/>
      <c r="AB682" s="34"/>
      <c r="AC682" s="34"/>
      <c r="AD682" s="34"/>
      <c r="AE682" s="34"/>
      <c r="AF682" s="34"/>
      <c r="AG682" s="34"/>
      <c r="AH682" s="34"/>
      <c r="AI682" s="35"/>
    </row>
    <row r="683" spans="2:35" x14ac:dyDescent="0.3">
      <c r="B683" s="2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25"/>
      <c r="V683" s="5"/>
      <c r="W683" s="25"/>
      <c r="X683" s="5"/>
      <c r="Y683" s="25"/>
      <c r="Z683" s="5"/>
      <c r="AB683" s="34"/>
      <c r="AC683" s="34"/>
      <c r="AD683" s="34"/>
      <c r="AE683" s="34"/>
      <c r="AF683" s="34"/>
      <c r="AG683" s="34"/>
      <c r="AH683" s="34"/>
      <c r="AI683" s="35"/>
    </row>
    <row r="684" spans="2:35" x14ac:dyDescent="0.3">
      <c r="B684" s="2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25"/>
      <c r="V684" s="5"/>
      <c r="W684" s="25"/>
      <c r="X684" s="5"/>
      <c r="Y684" s="25"/>
      <c r="Z684" s="5"/>
      <c r="AB684" s="34"/>
      <c r="AC684" s="34"/>
      <c r="AD684" s="34"/>
      <c r="AE684" s="34"/>
      <c r="AF684" s="34"/>
      <c r="AG684" s="34"/>
      <c r="AH684" s="34"/>
      <c r="AI684" s="35"/>
    </row>
    <row r="685" spans="2:35" x14ac:dyDescent="0.3">
      <c r="B685" s="2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25"/>
      <c r="V685" s="5"/>
      <c r="W685" s="25"/>
      <c r="X685" s="5"/>
      <c r="Y685" s="25"/>
      <c r="Z685" s="5"/>
      <c r="AB685" s="34"/>
      <c r="AC685" s="34"/>
      <c r="AD685" s="34"/>
      <c r="AE685" s="34"/>
      <c r="AF685" s="34"/>
      <c r="AG685" s="34"/>
      <c r="AH685" s="34"/>
      <c r="AI685" s="35"/>
    </row>
    <row r="686" spans="2:35" x14ac:dyDescent="0.3">
      <c r="B686" s="2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25"/>
      <c r="V686" s="5"/>
      <c r="W686" s="25"/>
      <c r="X686" s="5"/>
      <c r="Y686" s="25"/>
      <c r="Z686" s="5"/>
      <c r="AB686" s="34"/>
      <c r="AC686" s="34"/>
      <c r="AD686" s="34"/>
      <c r="AE686" s="34"/>
      <c r="AF686" s="34"/>
      <c r="AG686" s="34"/>
      <c r="AH686" s="34"/>
      <c r="AI686" s="35"/>
    </row>
    <row r="687" spans="2:35" x14ac:dyDescent="0.3">
      <c r="B687" s="2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25"/>
      <c r="V687" s="5"/>
      <c r="W687" s="25"/>
      <c r="X687" s="5"/>
      <c r="Y687" s="25"/>
      <c r="Z687" s="5"/>
      <c r="AB687" s="34"/>
      <c r="AC687" s="34"/>
      <c r="AD687" s="34"/>
      <c r="AE687" s="34"/>
      <c r="AF687" s="34"/>
      <c r="AG687" s="34"/>
      <c r="AH687" s="34"/>
      <c r="AI687" s="35"/>
    </row>
    <row r="688" spans="2:35" x14ac:dyDescent="0.3">
      <c r="B688" s="2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25"/>
      <c r="V688" s="5"/>
      <c r="W688" s="25"/>
      <c r="X688" s="5"/>
      <c r="Y688" s="25"/>
      <c r="Z688" s="5"/>
      <c r="AB688" s="34"/>
      <c r="AC688" s="34"/>
      <c r="AD688" s="34"/>
      <c r="AE688" s="34"/>
      <c r="AF688" s="34"/>
      <c r="AG688" s="34"/>
      <c r="AH688" s="34"/>
      <c r="AI688" s="35"/>
    </row>
    <row r="689" spans="2:35" x14ac:dyDescent="0.3">
      <c r="B689" s="2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25"/>
      <c r="V689" s="5"/>
      <c r="W689" s="25"/>
      <c r="X689" s="5"/>
      <c r="Y689" s="25"/>
      <c r="Z689" s="5"/>
      <c r="AB689" s="34"/>
      <c r="AC689" s="34"/>
      <c r="AD689" s="34"/>
      <c r="AE689" s="34"/>
      <c r="AF689" s="34"/>
      <c r="AG689" s="34"/>
      <c r="AH689" s="34"/>
      <c r="AI689" s="35"/>
    </row>
    <row r="690" spans="2:35" x14ac:dyDescent="0.3">
      <c r="B690" s="2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25"/>
      <c r="V690" s="5"/>
      <c r="W690" s="25"/>
      <c r="X690" s="5"/>
      <c r="Y690" s="25"/>
      <c r="Z690" s="5"/>
      <c r="AB690" s="34"/>
      <c r="AC690" s="34"/>
      <c r="AD690" s="34"/>
      <c r="AE690" s="34"/>
      <c r="AF690" s="34"/>
      <c r="AG690" s="34"/>
      <c r="AH690" s="34"/>
      <c r="AI690" s="35"/>
    </row>
    <row r="691" spans="2:35" x14ac:dyDescent="0.3">
      <c r="B691" s="2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25"/>
      <c r="V691" s="5"/>
      <c r="W691" s="25"/>
      <c r="X691" s="5"/>
      <c r="Y691" s="25"/>
      <c r="Z691" s="5"/>
      <c r="AB691" s="34"/>
      <c r="AC691" s="34"/>
      <c r="AD691" s="34"/>
      <c r="AE691" s="34"/>
      <c r="AF691" s="34"/>
      <c r="AG691" s="34"/>
      <c r="AH691" s="34"/>
      <c r="AI691" s="35"/>
    </row>
    <row r="692" spans="2:35" x14ac:dyDescent="0.3">
      <c r="B692" s="2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25"/>
      <c r="V692" s="5"/>
      <c r="W692" s="25"/>
      <c r="X692" s="5"/>
      <c r="Y692" s="25"/>
      <c r="Z692" s="5"/>
      <c r="AB692" s="34"/>
      <c r="AC692" s="34"/>
      <c r="AD692" s="34"/>
      <c r="AE692" s="34"/>
      <c r="AF692" s="34"/>
      <c r="AG692" s="34"/>
      <c r="AH692" s="34"/>
      <c r="AI692" s="35"/>
    </row>
    <row r="693" spans="2:35" x14ac:dyDescent="0.3">
      <c r="B693" s="2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25"/>
      <c r="V693" s="5"/>
      <c r="W693" s="25"/>
      <c r="X693" s="5"/>
      <c r="Y693" s="25"/>
      <c r="Z693" s="5"/>
      <c r="AB693" s="34"/>
      <c r="AC693" s="34"/>
      <c r="AD693" s="34"/>
      <c r="AE693" s="34"/>
      <c r="AF693" s="34"/>
      <c r="AG693" s="34"/>
      <c r="AH693" s="34"/>
      <c r="AI693" s="35"/>
    </row>
    <row r="694" spans="2:35" x14ac:dyDescent="0.3">
      <c r="B694" s="2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25"/>
      <c r="V694" s="5"/>
      <c r="W694" s="25"/>
      <c r="X694" s="5"/>
      <c r="Y694" s="25"/>
      <c r="Z694" s="5"/>
      <c r="AB694" s="34"/>
      <c r="AC694" s="34"/>
      <c r="AD694" s="34"/>
      <c r="AE694" s="34"/>
      <c r="AF694" s="34"/>
      <c r="AG694" s="34"/>
      <c r="AH694" s="34"/>
      <c r="AI694" s="35"/>
    </row>
    <row r="695" spans="2:35" x14ac:dyDescent="0.3">
      <c r="B695" s="2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25"/>
      <c r="V695" s="5"/>
      <c r="W695" s="25"/>
      <c r="X695" s="5"/>
      <c r="Y695" s="25"/>
      <c r="Z695" s="5"/>
      <c r="AB695" s="34"/>
      <c r="AC695" s="34"/>
      <c r="AD695" s="34"/>
      <c r="AE695" s="34"/>
      <c r="AF695" s="34"/>
      <c r="AG695" s="34"/>
      <c r="AH695" s="34"/>
      <c r="AI695" s="35"/>
    </row>
    <row r="696" spans="2:35" x14ac:dyDescent="0.3">
      <c r="B696" s="2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25"/>
      <c r="V696" s="5"/>
      <c r="W696" s="25"/>
      <c r="X696" s="5"/>
      <c r="Y696" s="25"/>
      <c r="Z696" s="5"/>
      <c r="AB696" s="34"/>
      <c r="AC696" s="34"/>
      <c r="AD696" s="34"/>
      <c r="AE696" s="34"/>
      <c r="AF696" s="34"/>
      <c r="AG696" s="34"/>
      <c r="AH696" s="34"/>
      <c r="AI696" s="35"/>
    </row>
    <row r="697" spans="2:35" x14ac:dyDescent="0.3">
      <c r="B697" s="2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25"/>
      <c r="V697" s="5"/>
      <c r="W697" s="25"/>
      <c r="X697" s="5"/>
      <c r="Y697" s="25"/>
      <c r="Z697" s="5"/>
      <c r="AB697" s="34"/>
      <c r="AC697" s="34"/>
      <c r="AD697" s="34"/>
      <c r="AE697" s="34"/>
      <c r="AF697" s="34"/>
      <c r="AG697" s="34"/>
      <c r="AH697" s="34"/>
      <c r="AI697" s="35"/>
    </row>
    <row r="698" spans="2:35" x14ac:dyDescent="0.3">
      <c r="B698" s="2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25"/>
      <c r="V698" s="5"/>
      <c r="W698" s="25"/>
      <c r="X698" s="5"/>
      <c r="Y698" s="25"/>
      <c r="Z698" s="5"/>
      <c r="AB698" s="34"/>
      <c r="AC698" s="34"/>
      <c r="AD698" s="34"/>
      <c r="AE698" s="34"/>
      <c r="AF698" s="34"/>
      <c r="AG698" s="34"/>
      <c r="AH698" s="34"/>
      <c r="AI698" s="35"/>
    </row>
    <row r="699" spans="2:35" x14ac:dyDescent="0.3">
      <c r="B699" s="2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25"/>
      <c r="V699" s="5"/>
      <c r="W699" s="25"/>
      <c r="X699" s="5"/>
      <c r="Y699" s="25"/>
      <c r="Z699" s="5"/>
      <c r="AB699" s="34"/>
      <c r="AC699" s="34"/>
      <c r="AD699" s="34"/>
      <c r="AE699" s="34"/>
      <c r="AF699" s="34"/>
      <c r="AG699" s="34"/>
      <c r="AH699" s="34"/>
      <c r="AI699" s="35"/>
    </row>
    <row r="700" spans="2:35" x14ac:dyDescent="0.3">
      <c r="B700" s="2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25"/>
      <c r="V700" s="5"/>
      <c r="W700" s="25"/>
      <c r="X700" s="5"/>
      <c r="Y700" s="25"/>
      <c r="Z700" s="5"/>
      <c r="AB700" s="34"/>
      <c r="AC700" s="34"/>
      <c r="AD700" s="34"/>
      <c r="AE700" s="34"/>
      <c r="AF700" s="34"/>
      <c r="AG700" s="34"/>
      <c r="AH700" s="34"/>
      <c r="AI700" s="35"/>
    </row>
    <row r="701" spans="2:35" x14ac:dyDescent="0.3">
      <c r="B701" s="2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25"/>
      <c r="V701" s="5"/>
      <c r="W701" s="25"/>
      <c r="X701" s="5"/>
      <c r="Y701" s="25"/>
      <c r="Z701" s="5"/>
      <c r="AB701" s="34"/>
      <c r="AC701" s="34"/>
      <c r="AD701" s="34"/>
      <c r="AE701" s="34"/>
      <c r="AF701" s="34"/>
      <c r="AG701" s="34"/>
      <c r="AH701" s="34"/>
      <c r="AI701" s="35"/>
    </row>
    <row r="702" spans="2:35" x14ac:dyDescent="0.3">
      <c r="B702" s="2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25"/>
      <c r="V702" s="5"/>
      <c r="W702" s="25"/>
      <c r="X702" s="5"/>
      <c r="Y702" s="25"/>
      <c r="Z702" s="5"/>
      <c r="AB702" s="34"/>
      <c r="AC702" s="34"/>
      <c r="AD702" s="34"/>
      <c r="AE702" s="34"/>
      <c r="AF702" s="34"/>
      <c r="AG702" s="34"/>
      <c r="AH702" s="34"/>
      <c r="AI702" s="35"/>
    </row>
    <row r="703" spans="2:35" x14ac:dyDescent="0.3">
      <c r="B703" s="2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25"/>
      <c r="V703" s="5"/>
      <c r="W703" s="25"/>
      <c r="X703" s="5"/>
      <c r="Y703" s="25"/>
      <c r="Z703" s="5"/>
      <c r="AB703" s="34"/>
      <c r="AC703" s="34"/>
      <c r="AD703" s="34"/>
      <c r="AE703" s="34"/>
      <c r="AF703" s="34"/>
      <c r="AG703" s="34"/>
      <c r="AH703" s="34"/>
      <c r="AI703" s="35"/>
    </row>
    <row r="704" spans="2:35" x14ac:dyDescent="0.3">
      <c r="B704" s="2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25"/>
      <c r="V704" s="5"/>
      <c r="W704" s="25"/>
      <c r="X704" s="5"/>
      <c r="Y704" s="25"/>
      <c r="Z704" s="5"/>
      <c r="AB704" s="34"/>
      <c r="AC704" s="34"/>
      <c r="AD704" s="34"/>
      <c r="AE704" s="34"/>
      <c r="AF704" s="34"/>
      <c r="AG704" s="34"/>
      <c r="AH704" s="34"/>
      <c r="AI704" s="35"/>
    </row>
    <row r="705" spans="2:35" x14ac:dyDescent="0.3">
      <c r="B705" s="2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25"/>
      <c r="V705" s="5"/>
      <c r="W705" s="25"/>
      <c r="X705" s="5"/>
      <c r="Y705" s="25"/>
      <c r="Z705" s="5"/>
      <c r="AB705" s="34"/>
      <c r="AC705" s="34"/>
      <c r="AD705" s="34"/>
      <c r="AE705" s="34"/>
      <c r="AF705" s="34"/>
      <c r="AG705" s="34"/>
      <c r="AH705" s="34"/>
      <c r="AI705" s="35"/>
    </row>
    <row r="706" spans="2:35" x14ac:dyDescent="0.3">
      <c r="B706" s="2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25"/>
      <c r="V706" s="5"/>
      <c r="W706" s="25"/>
      <c r="X706" s="5"/>
      <c r="Y706" s="25"/>
      <c r="Z706" s="5"/>
      <c r="AB706" s="34"/>
      <c r="AC706" s="34"/>
      <c r="AD706" s="34"/>
      <c r="AE706" s="34"/>
      <c r="AF706" s="34"/>
      <c r="AG706" s="34"/>
      <c r="AH706" s="34"/>
      <c r="AI706" s="35"/>
    </row>
    <row r="707" spans="2:35" x14ac:dyDescent="0.3">
      <c r="B707" s="2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25"/>
      <c r="V707" s="5"/>
      <c r="W707" s="25"/>
      <c r="X707" s="5"/>
      <c r="Y707" s="25"/>
      <c r="Z707" s="5"/>
      <c r="AB707" s="34"/>
      <c r="AC707" s="34"/>
      <c r="AD707" s="34"/>
      <c r="AE707" s="34"/>
      <c r="AF707" s="34"/>
      <c r="AG707" s="34"/>
      <c r="AH707" s="34"/>
      <c r="AI707" s="35"/>
    </row>
    <row r="708" spans="2:35" x14ac:dyDescent="0.3">
      <c r="B708" s="2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25"/>
      <c r="V708" s="5"/>
      <c r="W708" s="25"/>
      <c r="X708" s="5"/>
      <c r="Y708" s="25"/>
      <c r="Z708" s="5"/>
      <c r="AB708" s="34"/>
      <c r="AC708" s="34"/>
      <c r="AD708" s="34"/>
      <c r="AE708" s="34"/>
      <c r="AF708" s="34"/>
      <c r="AG708" s="34"/>
      <c r="AH708" s="34"/>
      <c r="AI708" s="35"/>
    </row>
    <row r="709" spans="2:35" x14ac:dyDescent="0.3">
      <c r="B709" s="2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25"/>
      <c r="V709" s="5"/>
      <c r="W709" s="25"/>
      <c r="X709" s="5"/>
      <c r="Y709" s="25"/>
      <c r="Z709" s="5"/>
      <c r="AB709" s="34"/>
      <c r="AC709" s="34"/>
      <c r="AD709" s="34"/>
      <c r="AE709" s="34"/>
      <c r="AF709" s="34"/>
      <c r="AG709" s="34"/>
      <c r="AH709" s="34"/>
      <c r="AI709" s="35"/>
    </row>
    <row r="710" spans="2:35" x14ac:dyDescent="0.3">
      <c r="B710" s="2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25"/>
      <c r="V710" s="5"/>
      <c r="W710" s="25"/>
      <c r="X710" s="5"/>
      <c r="Y710" s="25"/>
      <c r="Z710" s="5"/>
      <c r="AB710" s="34"/>
      <c r="AC710" s="34"/>
      <c r="AD710" s="34"/>
      <c r="AE710" s="34"/>
      <c r="AF710" s="34"/>
      <c r="AG710" s="34"/>
      <c r="AH710" s="34"/>
      <c r="AI710" s="35"/>
    </row>
    <row r="711" spans="2:35" x14ac:dyDescent="0.3">
      <c r="B711" s="2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25"/>
      <c r="V711" s="5"/>
      <c r="W711" s="25"/>
      <c r="X711" s="5"/>
      <c r="Y711" s="25"/>
      <c r="Z711" s="5"/>
      <c r="AB711" s="34"/>
      <c r="AC711" s="34"/>
      <c r="AD711" s="34"/>
      <c r="AE711" s="34"/>
      <c r="AF711" s="34"/>
      <c r="AG711" s="34"/>
      <c r="AH711" s="34"/>
      <c r="AI711" s="35"/>
    </row>
    <row r="712" spans="2:35" x14ac:dyDescent="0.3">
      <c r="B712" s="2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25"/>
      <c r="V712" s="5"/>
      <c r="W712" s="25"/>
      <c r="X712" s="5"/>
      <c r="Y712" s="25"/>
      <c r="Z712" s="5"/>
      <c r="AB712" s="34"/>
      <c r="AC712" s="34"/>
      <c r="AD712" s="34"/>
      <c r="AE712" s="34"/>
      <c r="AF712" s="34"/>
      <c r="AG712" s="34"/>
      <c r="AH712" s="34"/>
      <c r="AI712" s="35"/>
    </row>
    <row r="713" spans="2:35" x14ac:dyDescent="0.3">
      <c r="B713" s="2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25"/>
      <c r="V713" s="5"/>
      <c r="W713" s="25"/>
      <c r="X713" s="5"/>
      <c r="Y713" s="25"/>
      <c r="Z713" s="5"/>
      <c r="AB713" s="34"/>
      <c r="AC713" s="34"/>
      <c r="AD713" s="34"/>
      <c r="AE713" s="34"/>
      <c r="AF713" s="34"/>
      <c r="AG713" s="34"/>
      <c r="AH713" s="34"/>
      <c r="AI713" s="35"/>
    </row>
    <row r="714" spans="2:35" x14ac:dyDescent="0.3">
      <c r="B714" s="2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25"/>
      <c r="V714" s="5"/>
      <c r="W714" s="25"/>
      <c r="X714" s="5"/>
      <c r="Y714" s="25"/>
      <c r="Z714" s="5"/>
      <c r="AB714" s="34"/>
      <c r="AC714" s="34"/>
      <c r="AD714" s="34"/>
      <c r="AE714" s="34"/>
      <c r="AF714" s="34"/>
      <c r="AG714" s="34"/>
      <c r="AH714" s="34"/>
      <c r="AI714" s="35"/>
    </row>
    <row r="715" spans="2:35" x14ac:dyDescent="0.3">
      <c r="B715" s="2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25"/>
      <c r="V715" s="5"/>
      <c r="W715" s="25"/>
      <c r="X715" s="5"/>
      <c r="Y715" s="25"/>
      <c r="Z715" s="5"/>
      <c r="AB715" s="34"/>
      <c r="AC715" s="34"/>
      <c r="AD715" s="34"/>
      <c r="AE715" s="34"/>
      <c r="AF715" s="34"/>
      <c r="AG715" s="34"/>
      <c r="AH715" s="34"/>
      <c r="AI715" s="35"/>
    </row>
    <row r="716" spans="2:35" x14ac:dyDescent="0.3">
      <c r="B716" s="2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25"/>
      <c r="V716" s="5"/>
      <c r="W716" s="25"/>
      <c r="X716" s="5"/>
      <c r="Y716" s="25"/>
      <c r="Z716" s="5"/>
      <c r="AB716" s="34"/>
      <c r="AC716" s="34"/>
      <c r="AD716" s="34"/>
      <c r="AE716" s="34"/>
      <c r="AF716" s="34"/>
      <c r="AG716" s="34"/>
      <c r="AH716" s="34"/>
      <c r="AI716" s="35"/>
    </row>
    <row r="717" spans="2:35" x14ac:dyDescent="0.3">
      <c r="B717" s="2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25"/>
      <c r="V717" s="5"/>
      <c r="W717" s="25"/>
      <c r="X717" s="5"/>
      <c r="Y717" s="25"/>
      <c r="Z717" s="5"/>
      <c r="AB717" s="34"/>
      <c r="AC717" s="34"/>
      <c r="AD717" s="34"/>
      <c r="AE717" s="34"/>
      <c r="AF717" s="34"/>
      <c r="AG717" s="34"/>
      <c r="AH717" s="34"/>
      <c r="AI717" s="35"/>
    </row>
    <row r="718" spans="2:35" x14ac:dyDescent="0.3">
      <c r="B718" s="2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25"/>
      <c r="V718" s="5"/>
      <c r="W718" s="25"/>
      <c r="X718" s="5"/>
      <c r="Y718" s="25"/>
      <c r="Z718" s="5"/>
      <c r="AB718" s="34"/>
      <c r="AC718" s="34"/>
      <c r="AD718" s="34"/>
      <c r="AE718" s="34"/>
      <c r="AF718" s="34"/>
      <c r="AG718" s="34"/>
      <c r="AH718" s="34"/>
      <c r="AI718" s="35"/>
    </row>
    <row r="719" spans="2:35" x14ac:dyDescent="0.3">
      <c r="B719" s="2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25"/>
      <c r="V719" s="5"/>
      <c r="W719" s="25"/>
      <c r="X719" s="5"/>
      <c r="Y719" s="25"/>
      <c r="Z719" s="5"/>
      <c r="AB719" s="34"/>
      <c r="AC719" s="34"/>
      <c r="AD719" s="34"/>
      <c r="AE719" s="34"/>
      <c r="AF719" s="34"/>
      <c r="AG719" s="34"/>
      <c r="AH719" s="34"/>
      <c r="AI719" s="35"/>
    </row>
    <row r="720" spans="2:35" x14ac:dyDescent="0.3">
      <c r="B720" s="2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25"/>
      <c r="V720" s="5"/>
      <c r="W720" s="25"/>
      <c r="X720" s="5"/>
      <c r="Y720" s="25"/>
      <c r="Z720" s="5"/>
      <c r="AB720" s="34"/>
      <c r="AC720" s="34"/>
      <c r="AD720" s="34"/>
      <c r="AE720" s="34"/>
      <c r="AF720" s="34"/>
      <c r="AG720" s="34"/>
      <c r="AH720" s="34"/>
      <c r="AI720" s="35"/>
    </row>
    <row r="721" spans="2:35" x14ac:dyDescent="0.3">
      <c r="B721" s="2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25"/>
      <c r="V721" s="5"/>
      <c r="W721" s="25"/>
      <c r="X721" s="5"/>
      <c r="Y721" s="25"/>
      <c r="Z721" s="5"/>
      <c r="AB721" s="34"/>
      <c r="AC721" s="34"/>
      <c r="AD721" s="34"/>
      <c r="AE721" s="34"/>
      <c r="AF721" s="34"/>
      <c r="AG721" s="34"/>
      <c r="AH721" s="34"/>
      <c r="AI721" s="35"/>
    </row>
    <row r="722" spans="2:35" x14ac:dyDescent="0.3">
      <c r="B722" s="2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25"/>
      <c r="V722" s="5"/>
      <c r="W722" s="25"/>
      <c r="X722" s="5"/>
      <c r="Y722" s="25"/>
      <c r="Z722" s="5"/>
      <c r="AB722" s="34"/>
      <c r="AC722" s="34"/>
      <c r="AD722" s="34"/>
      <c r="AE722" s="34"/>
      <c r="AF722" s="34"/>
      <c r="AG722" s="34"/>
      <c r="AH722" s="34"/>
      <c r="AI722" s="35"/>
    </row>
    <row r="723" spans="2:35" x14ac:dyDescent="0.3">
      <c r="B723" s="2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25"/>
      <c r="V723" s="5"/>
      <c r="W723" s="25"/>
      <c r="X723" s="5"/>
      <c r="Y723" s="25"/>
      <c r="Z723" s="5"/>
      <c r="AB723" s="34"/>
      <c r="AC723" s="34"/>
      <c r="AD723" s="34"/>
      <c r="AE723" s="34"/>
      <c r="AF723" s="34"/>
      <c r="AG723" s="34"/>
      <c r="AH723" s="34"/>
      <c r="AI723" s="35"/>
    </row>
    <row r="724" spans="2:35" x14ac:dyDescent="0.3">
      <c r="B724" s="2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25"/>
      <c r="V724" s="5"/>
      <c r="W724" s="25"/>
      <c r="X724" s="5"/>
      <c r="Y724" s="25"/>
      <c r="Z724" s="5"/>
      <c r="AB724" s="34"/>
      <c r="AC724" s="34"/>
      <c r="AD724" s="34"/>
      <c r="AE724" s="34"/>
      <c r="AF724" s="34"/>
      <c r="AG724" s="34"/>
      <c r="AH724" s="34"/>
      <c r="AI724" s="35"/>
    </row>
    <row r="725" spans="2:35" x14ac:dyDescent="0.3">
      <c r="B725" s="2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25"/>
      <c r="V725" s="5"/>
      <c r="W725" s="25"/>
      <c r="X725" s="5"/>
      <c r="Y725" s="25"/>
      <c r="Z725" s="5"/>
      <c r="AB725" s="34"/>
      <c r="AC725" s="34"/>
      <c r="AD725" s="34"/>
      <c r="AE725" s="34"/>
      <c r="AF725" s="34"/>
      <c r="AG725" s="34"/>
      <c r="AH725" s="34"/>
      <c r="AI725" s="35"/>
    </row>
    <row r="726" spans="2:35" x14ac:dyDescent="0.3">
      <c r="B726" s="2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25"/>
      <c r="V726" s="5"/>
      <c r="W726" s="25"/>
      <c r="X726" s="5"/>
      <c r="Y726" s="25"/>
      <c r="Z726" s="5"/>
      <c r="AB726" s="34"/>
      <c r="AC726" s="34"/>
      <c r="AD726" s="34"/>
      <c r="AE726" s="34"/>
      <c r="AF726" s="34"/>
      <c r="AG726" s="34"/>
      <c r="AH726" s="34"/>
      <c r="AI726" s="35"/>
    </row>
    <row r="727" spans="2:35" x14ac:dyDescent="0.3">
      <c r="B727" s="2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25"/>
      <c r="V727" s="5"/>
      <c r="W727" s="25"/>
      <c r="X727" s="5"/>
      <c r="Y727" s="25"/>
      <c r="Z727" s="5"/>
      <c r="AB727" s="34"/>
      <c r="AC727" s="34"/>
      <c r="AD727" s="34"/>
      <c r="AE727" s="34"/>
      <c r="AF727" s="34"/>
      <c r="AG727" s="34"/>
      <c r="AH727" s="34"/>
      <c r="AI727" s="35"/>
    </row>
    <row r="728" spans="2:35" x14ac:dyDescent="0.3">
      <c r="B728" s="2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25"/>
      <c r="V728" s="5"/>
      <c r="W728" s="25"/>
      <c r="X728" s="5"/>
      <c r="Y728" s="25"/>
      <c r="Z728" s="5"/>
      <c r="AB728" s="34"/>
      <c r="AC728" s="34"/>
      <c r="AD728" s="34"/>
      <c r="AE728" s="34"/>
      <c r="AF728" s="34"/>
      <c r="AG728" s="34"/>
      <c r="AH728" s="34"/>
      <c r="AI728" s="35"/>
    </row>
    <row r="729" spans="2:35" x14ac:dyDescent="0.3">
      <c r="B729" s="2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25"/>
      <c r="V729" s="5"/>
      <c r="W729" s="25"/>
      <c r="X729" s="5"/>
      <c r="Y729" s="25"/>
      <c r="Z729" s="5"/>
      <c r="AB729" s="34"/>
      <c r="AC729" s="34"/>
      <c r="AD729" s="34"/>
      <c r="AE729" s="34"/>
      <c r="AF729" s="34"/>
      <c r="AG729" s="34"/>
      <c r="AH729" s="34"/>
      <c r="AI729" s="35"/>
    </row>
    <row r="730" spans="2:35" x14ac:dyDescent="0.3">
      <c r="B730" s="2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25"/>
      <c r="V730" s="5"/>
      <c r="W730" s="25"/>
      <c r="X730" s="5"/>
      <c r="Y730" s="25"/>
      <c r="Z730" s="5"/>
      <c r="AB730" s="34"/>
      <c r="AC730" s="34"/>
      <c r="AD730" s="34"/>
      <c r="AE730" s="34"/>
      <c r="AF730" s="34"/>
      <c r="AG730" s="34"/>
      <c r="AH730" s="34"/>
      <c r="AI730" s="35"/>
    </row>
    <row r="731" spans="2:35" x14ac:dyDescent="0.3">
      <c r="B731" s="2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25"/>
      <c r="V731" s="5"/>
      <c r="W731" s="25"/>
      <c r="X731" s="5"/>
      <c r="Y731" s="25"/>
      <c r="Z731" s="5"/>
      <c r="AB731" s="34"/>
      <c r="AC731" s="34"/>
      <c r="AD731" s="34"/>
      <c r="AE731" s="34"/>
      <c r="AF731" s="34"/>
      <c r="AG731" s="34"/>
      <c r="AH731" s="34"/>
      <c r="AI731" s="35"/>
    </row>
    <row r="732" spans="2:35" x14ac:dyDescent="0.3">
      <c r="B732" s="2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25"/>
      <c r="V732" s="5"/>
      <c r="W732" s="25"/>
      <c r="X732" s="5"/>
      <c r="Y732" s="25"/>
      <c r="Z732" s="5"/>
      <c r="AB732" s="34"/>
      <c r="AC732" s="34"/>
      <c r="AD732" s="34"/>
      <c r="AE732" s="34"/>
      <c r="AF732" s="34"/>
      <c r="AG732" s="34"/>
      <c r="AH732" s="34"/>
      <c r="AI732" s="35"/>
    </row>
    <row r="733" spans="2:35" x14ac:dyDescent="0.3">
      <c r="B733" s="2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25"/>
      <c r="V733" s="5"/>
      <c r="W733" s="25"/>
      <c r="X733" s="5"/>
      <c r="Y733" s="25"/>
      <c r="Z733" s="5"/>
      <c r="AB733" s="34"/>
      <c r="AC733" s="34"/>
      <c r="AD733" s="34"/>
      <c r="AE733" s="34"/>
      <c r="AF733" s="34"/>
      <c r="AG733" s="34"/>
      <c r="AH733" s="34"/>
      <c r="AI733" s="35"/>
    </row>
    <row r="734" spans="2:35" x14ac:dyDescent="0.3">
      <c r="B734" s="2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25"/>
      <c r="V734" s="5"/>
      <c r="W734" s="25"/>
      <c r="X734" s="5"/>
      <c r="Y734" s="25"/>
      <c r="Z734" s="5"/>
      <c r="AB734" s="34"/>
      <c r="AC734" s="34"/>
      <c r="AD734" s="34"/>
      <c r="AE734" s="34"/>
      <c r="AF734" s="34"/>
      <c r="AG734" s="34"/>
      <c r="AH734" s="34"/>
      <c r="AI734" s="35"/>
    </row>
    <row r="735" spans="2:35" x14ac:dyDescent="0.3">
      <c r="B735" s="2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25"/>
      <c r="V735" s="5"/>
      <c r="W735" s="25"/>
      <c r="X735" s="5"/>
      <c r="Y735" s="25"/>
      <c r="Z735" s="5"/>
      <c r="AB735" s="34"/>
      <c r="AC735" s="34"/>
      <c r="AD735" s="34"/>
      <c r="AE735" s="34"/>
      <c r="AF735" s="34"/>
      <c r="AG735" s="34"/>
      <c r="AH735" s="34"/>
      <c r="AI735" s="35"/>
    </row>
    <row r="736" spans="2:35" x14ac:dyDescent="0.3">
      <c r="B736" s="2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25"/>
      <c r="V736" s="5"/>
      <c r="W736" s="25"/>
      <c r="X736" s="5"/>
      <c r="Y736" s="25"/>
      <c r="Z736" s="5"/>
      <c r="AB736" s="34"/>
      <c r="AC736" s="34"/>
      <c r="AD736" s="34"/>
      <c r="AE736" s="34"/>
      <c r="AF736" s="34"/>
      <c r="AG736" s="34"/>
      <c r="AH736" s="34"/>
      <c r="AI736" s="35"/>
    </row>
    <row r="737" spans="2:35" x14ac:dyDescent="0.3">
      <c r="B737" s="2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25"/>
      <c r="V737" s="5"/>
      <c r="W737" s="25"/>
      <c r="X737" s="5"/>
      <c r="Y737" s="25"/>
      <c r="Z737" s="5"/>
      <c r="AB737" s="34"/>
      <c r="AC737" s="34"/>
      <c r="AD737" s="34"/>
      <c r="AE737" s="34"/>
      <c r="AF737" s="34"/>
      <c r="AG737" s="34"/>
      <c r="AH737" s="34"/>
      <c r="AI737" s="35"/>
    </row>
    <row r="738" spans="2:35" x14ac:dyDescent="0.3">
      <c r="B738" s="2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25"/>
      <c r="V738" s="5"/>
      <c r="W738" s="25"/>
      <c r="X738" s="5"/>
      <c r="Y738" s="25"/>
      <c r="Z738" s="5"/>
      <c r="AB738" s="34"/>
      <c r="AC738" s="34"/>
      <c r="AD738" s="34"/>
      <c r="AE738" s="34"/>
      <c r="AF738" s="34"/>
      <c r="AG738" s="34"/>
      <c r="AH738" s="34"/>
      <c r="AI738" s="35"/>
    </row>
    <row r="739" spans="2:35" x14ac:dyDescent="0.3">
      <c r="B739" s="2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25"/>
      <c r="V739" s="5"/>
      <c r="W739" s="25"/>
      <c r="X739" s="5"/>
      <c r="Y739" s="25"/>
      <c r="Z739" s="5"/>
      <c r="AB739" s="34"/>
      <c r="AC739" s="34"/>
      <c r="AD739" s="34"/>
      <c r="AE739" s="34"/>
      <c r="AF739" s="34"/>
      <c r="AG739" s="34"/>
      <c r="AH739" s="34"/>
      <c r="AI739" s="35"/>
    </row>
    <row r="740" spans="2:35" x14ac:dyDescent="0.3">
      <c r="B740" s="2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25"/>
      <c r="V740" s="5"/>
      <c r="W740" s="25"/>
      <c r="X740" s="5"/>
      <c r="Y740" s="25"/>
      <c r="Z740" s="5"/>
      <c r="AB740" s="34"/>
      <c r="AC740" s="34"/>
      <c r="AD740" s="34"/>
      <c r="AE740" s="34"/>
      <c r="AF740" s="34"/>
      <c r="AG740" s="34"/>
      <c r="AH740" s="34"/>
      <c r="AI740" s="35"/>
    </row>
    <row r="741" spans="2:35" x14ac:dyDescent="0.3">
      <c r="B741" s="2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25"/>
      <c r="V741" s="5"/>
      <c r="W741" s="25"/>
      <c r="X741" s="5"/>
      <c r="Y741" s="25"/>
      <c r="Z741" s="5"/>
      <c r="AB741" s="34"/>
      <c r="AC741" s="34"/>
      <c r="AD741" s="34"/>
      <c r="AE741" s="34"/>
      <c r="AF741" s="34"/>
      <c r="AG741" s="34"/>
      <c r="AH741" s="34"/>
      <c r="AI741" s="35"/>
    </row>
    <row r="742" spans="2:35" x14ac:dyDescent="0.3">
      <c r="B742" s="2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25"/>
      <c r="V742" s="5"/>
      <c r="W742" s="25"/>
      <c r="X742" s="5"/>
      <c r="Y742" s="25"/>
      <c r="Z742" s="5"/>
      <c r="AB742" s="34"/>
      <c r="AC742" s="34"/>
      <c r="AD742" s="34"/>
      <c r="AE742" s="34"/>
      <c r="AF742" s="34"/>
      <c r="AG742" s="34"/>
      <c r="AH742" s="34"/>
      <c r="AI742" s="35"/>
    </row>
    <row r="743" spans="2:35" x14ac:dyDescent="0.3">
      <c r="B743" s="2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25"/>
      <c r="V743" s="5"/>
      <c r="W743" s="25"/>
      <c r="X743" s="5"/>
      <c r="Y743" s="25"/>
      <c r="Z743" s="5"/>
      <c r="AB743" s="34"/>
      <c r="AC743" s="34"/>
      <c r="AD743" s="34"/>
      <c r="AE743" s="34"/>
      <c r="AF743" s="34"/>
      <c r="AG743" s="34"/>
      <c r="AH743" s="34"/>
      <c r="AI743" s="35"/>
    </row>
    <row r="744" spans="2:35" x14ac:dyDescent="0.3">
      <c r="B744" s="2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25"/>
      <c r="V744" s="5"/>
      <c r="W744" s="25"/>
      <c r="X744" s="5"/>
      <c r="Y744" s="25"/>
      <c r="Z744" s="5"/>
      <c r="AB744" s="34"/>
      <c r="AC744" s="34"/>
      <c r="AD744" s="34"/>
      <c r="AE744" s="34"/>
      <c r="AF744" s="34"/>
      <c r="AG744" s="34"/>
      <c r="AH744" s="34"/>
      <c r="AI744" s="35"/>
    </row>
    <row r="745" spans="2:35" x14ac:dyDescent="0.3">
      <c r="B745" s="2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25"/>
      <c r="V745" s="5"/>
      <c r="W745" s="25"/>
      <c r="X745" s="5"/>
      <c r="Y745" s="25"/>
      <c r="Z745" s="5"/>
      <c r="AB745" s="34"/>
      <c r="AC745" s="34"/>
      <c r="AD745" s="34"/>
      <c r="AE745" s="34"/>
      <c r="AF745" s="34"/>
      <c r="AG745" s="34"/>
      <c r="AH745" s="34"/>
      <c r="AI745" s="35"/>
    </row>
    <row r="746" spans="2:35" x14ac:dyDescent="0.3">
      <c r="B746" s="2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25"/>
      <c r="V746" s="5"/>
      <c r="W746" s="25"/>
      <c r="X746" s="5"/>
      <c r="Y746" s="25"/>
      <c r="Z746" s="5"/>
      <c r="AB746" s="34"/>
      <c r="AC746" s="34"/>
      <c r="AD746" s="34"/>
      <c r="AE746" s="34"/>
      <c r="AF746" s="34"/>
      <c r="AG746" s="34"/>
      <c r="AH746" s="34"/>
      <c r="AI746" s="35"/>
    </row>
    <row r="747" spans="2:35" x14ac:dyDescent="0.3">
      <c r="B747" s="2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25"/>
      <c r="V747" s="5"/>
      <c r="W747" s="25"/>
      <c r="X747" s="5"/>
      <c r="Y747" s="25"/>
      <c r="Z747" s="5"/>
      <c r="AB747" s="34"/>
      <c r="AC747" s="34"/>
      <c r="AD747" s="34"/>
      <c r="AE747" s="34"/>
      <c r="AF747" s="34"/>
      <c r="AG747" s="34"/>
      <c r="AH747" s="34"/>
      <c r="AI747" s="35"/>
    </row>
    <row r="748" spans="2:35" x14ac:dyDescent="0.3">
      <c r="B748" s="2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25"/>
      <c r="V748" s="5"/>
      <c r="W748" s="25"/>
      <c r="X748" s="5"/>
      <c r="Y748" s="25"/>
      <c r="Z748" s="5"/>
      <c r="AB748" s="34"/>
      <c r="AC748" s="34"/>
      <c r="AD748" s="34"/>
      <c r="AE748" s="34"/>
      <c r="AF748" s="34"/>
      <c r="AG748" s="34"/>
      <c r="AH748" s="34"/>
      <c r="AI748" s="35"/>
    </row>
    <row r="749" spans="2:35" x14ac:dyDescent="0.3">
      <c r="B749" s="2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25"/>
      <c r="V749" s="5"/>
      <c r="W749" s="25"/>
      <c r="X749" s="5"/>
      <c r="Y749" s="25"/>
      <c r="Z749" s="5"/>
      <c r="AB749" s="34"/>
      <c r="AC749" s="34"/>
      <c r="AD749" s="34"/>
      <c r="AE749" s="34"/>
      <c r="AF749" s="34"/>
      <c r="AG749" s="34"/>
      <c r="AH749" s="34"/>
      <c r="AI749" s="35"/>
    </row>
    <row r="750" spans="2:35" x14ac:dyDescent="0.3">
      <c r="B750" s="2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25"/>
      <c r="V750" s="5"/>
      <c r="W750" s="25"/>
      <c r="X750" s="5"/>
      <c r="Y750" s="25"/>
      <c r="Z750" s="5"/>
      <c r="AB750" s="34"/>
      <c r="AC750" s="34"/>
      <c r="AD750" s="34"/>
      <c r="AE750" s="34"/>
      <c r="AF750" s="34"/>
      <c r="AG750" s="34"/>
      <c r="AH750" s="34"/>
      <c r="AI750" s="35"/>
    </row>
    <row r="751" spans="2:35" x14ac:dyDescent="0.3">
      <c r="B751" s="2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25"/>
      <c r="V751" s="5"/>
      <c r="W751" s="25"/>
      <c r="X751" s="5"/>
      <c r="Y751" s="25"/>
      <c r="Z751" s="5"/>
      <c r="AB751" s="34"/>
      <c r="AC751" s="34"/>
      <c r="AD751" s="34"/>
      <c r="AE751" s="34"/>
      <c r="AF751" s="34"/>
      <c r="AG751" s="34"/>
      <c r="AH751" s="34"/>
      <c r="AI751" s="35"/>
    </row>
    <row r="752" spans="2:35" x14ac:dyDescent="0.3">
      <c r="B752" s="2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25"/>
      <c r="V752" s="5"/>
      <c r="W752" s="25"/>
      <c r="X752" s="5"/>
      <c r="Y752" s="25"/>
      <c r="Z752" s="5"/>
      <c r="AB752" s="34"/>
      <c r="AC752" s="34"/>
      <c r="AD752" s="34"/>
      <c r="AE752" s="34"/>
      <c r="AF752" s="34"/>
      <c r="AG752" s="34"/>
      <c r="AH752" s="34"/>
      <c r="AI752" s="35"/>
    </row>
    <row r="753" spans="2:35" x14ac:dyDescent="0.3">
      <c r="B753" s="2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25"/>
      <c r="V753" s="5"/>
      <c r="W753" s="25"/>
      <c r="X753" s="5"/>
      <c r="Y753" s="25"/>
      <c r="Z753" s="5"/>
      <c r="AB753" s="34"/>
      <c r="AC753" s="34"/>
      <c r="AD753" s="34"/>
      <c r="AE753" s="34"/>
      <c r="AF753" s="34"/>
      <c r="AG753" s="34"/>
      <c r="AH753" s="34"/>
      <c r="AI753" s="35"/>
    </row>
    <row r="754" spans="2:35" x14ac:dyDescent="0.3">
      <c r="B754" s="2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25"/>
      <c r="V754" s="5"/>
      <c r="W754" s="25"/>
      <c r="X754" s="5"/>
      <c r="Y754" s="25"/>
      <c r="Z754" s="5"/>
      <c r="AB754" s="34"/>
      <c r="AC754" s="34"/>
      <c r="AD754" s="34"/>
      <c r="AE754" s="34"/>
      <c r="AF754" s="34"/>
      <c r="AG754" s="34"/>
      <c r="AH754" s="34"/>
      <c r="AI754" s="35"/>
    </row>
    <row r="755" spans="2:35" x14ac:dyDescent="0.3">
      <c r="B755" s="2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25"/>
      <c r="V755" s="5"/>
      <c r="W755" s="25"/>
      <c r="X755" s="5"/>
      <c r="Y755" s="25"/>
      <c r="Z755" s="5"/>
      <c r="AB755" s="34"/>
      <c r="AC755" s="34"/>
      <c r="AD755" s="34"/>
      <c r="AE755" s="34"/>
      <c r="AF755" s="34"/>
      <c r="AG755" s="34"/>
      <c r="AH755" s="34"/>
      <c r="AI755" s="35"/>
    </row>
    <row r="756" spans="2:35" x14ac:dyDescent="0.3">
      <c r="B756" s="2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25"/>
      <c r="V756" s="5"/>
      <c r="W756" s="25"/>
      <c r="X756" s="5"/>
      <c r="Y756" s="25"/>
      <c r="Z756" s="5"/>
      <c r="AB756" s="34"/>
      <c r="AC756" s="34"/>
      <c r="AD756" s="34"/>
      <c r="AE756" s="34"/>
      <c r="AF756" s="34"/>
      <c r="AG756" s="34"/>
      <c r="AH756" s="34"/>
      <c r="AI756" s="35"/>
    </row>
    <row r="757" spans="2:35" x14ac:dyDescent="0.3">
      <c r="B757" s="2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25"/>
      <c r="V757" s="5"/>
      <c r="W757" s="25"/>
      <c r="X757" s="5"/>
      <c r="Y757" s="25"/>
      <c r="Z757" s="5"/>
      <c r="AB757" s="34"/>
      <c r="AC757" s="34"/>
      <c r="AD757" s="34"/>
      <c r="AE757" s="34"/>
      <c r="AF757" s="34"/>
      <c r="AG757" s="34"/>
      <c r="AH757" s="34"/>
      <c r="AI757" s="35"/>
    </row>
    <row r="758" spans="2:35" x14ac:dyDescent="0.3">
      <c r="B758" s="2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25"/>
      <c r="V758" s="5"/>
      <c r="W758" s="25"/>
      <c r="X758" s="5"/>
      <c r="Y758" s="25"/>
      <c r="Z758" s="5"/>
      <c r="AB758" s="34"/>
      <c r="AC758" s="34"/>
      <c r="AD758" s="34"/>
      <c r="AE758" s="34"/>
      <c r="AF758" s="34"/>
      <c r="AG758" s="34"/>
      <c r="AH758" s="34"/>
      <c r="AI758" s="35"/>
    </row>
    <row r="759" spans="2:35" x14ac:dyDescent="0.3">
      <c r="B759" s="2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25"/>
      <c r="V759" s="5"/>
      <c r="W759" s="25"/>
      <c r="X759" s="5"/>
      <c r="Y759" s="25"/>
      <c r="Z759" s="5"/>
      <c r="AB759" s="34"/>
      <c r="AC759" s="34"/>
      <c r="AD759" s="34"/>
      <c r="AE759" s="34"/>
      <c r="AF759" s="34"/>
      <c r="AG759" s="34"/>
      <c r="AH759" s="34"/>
      <c r="AI759" s="35"/>
    </row>
    <row r="760" spans="2:35" x14ac:dyDescent="0.3">
      <c r="B760" s="2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25"/>
      <c r="V760" s="5"/>
      <c r="W760" s="25"/>
      <c r="X760" s="5"/>
      <c r="Y760" s="25"/>
      <c r="Z760" s="5"/>
      <c r="AB760" s="34"/>
      <c r="AC760" s="34"/>
      <c r="AD760" s="34"/>
      <c r="AE760" s="34"/>
      <c r="AF760" s="34"/>
      <c r="AG760" s="34"/>
      <c r="AH760" s="34"/>
      <c r="AI760" s="35"/>
    </row>
    <row r="761" spans="2:35" x14ac:dyDescent="0.3">
      <c r="B761" s="2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25"/>
      <c r="V761" s="5"/>
      <c r="W761" s="25"/>
      <c r="X761" s="5"/>
      <c r="Y761" s="25"/>
      <c r="Z761" s="5"/>
      <c r="AB761" s="34"/>
      <c r="AC761" s="34"/>
      <c r="AD761" s="34"/>
      <c r="AE761" s="34"/>
      <c r="AF761" s="34"/>
      <c r="AG761" s="34"/>
      <c r="AH761" s="34"/>
      <c r="AI761" s="35"/>
    </row>
    <row r="762" spans="2:35" x14ac:dyDescent="0.3">
      <c r="B762" s="2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25"/>
      <c r="V762" s="5"/>
      <c r="W762" s="25"/>
      <c r="X762" s="5"/>
      <c r="Y762" s="25"/>
      <c r="Z762" s="5"/>
      <c r="AB762" s="34"/>
      <c r="AC762" s="34"/>
      <c r="AD762" s="34"/>
      <c r="AE762" s="34"/>
      <c r="AF762" s="34"/>
      <c r="AG762" s="34"/>
      <c r="AH762" s="34"/>
      <c r="AI762" s="35"/>
    </row>
    <row r="763" spans="2:35" x14ac:dyDescent="0.3">
      <c r="B763" s="2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25"/>
      <c r="V763" s="5"/>
      <c r="W763" s="25"/>
      <c r="X763" s="5"/>
      <c r="Y763" s="25"/>
      <c r="Z763" s="5"/>
      <c r="AB763" s="34"/>
      <c r="AC763" s="34"/>
      <c r="AD763" s="34"/>
      <c r="AE763" s="34"/>
      <c r="AF763" s="34"/>
      <c r="AG763" s="34"/>
      <c r="AH763" s="34"/>
      <c r="AI763" s="35"/>
    </row>
    <row r="764" spans="2:35" x14ac:dyDescent="0.3">
      <c r="B764" s="2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25"/>
      <c r="V764" s="5"/>
      <c r="W764" s="25"/>
      <c r="X764" s="5"/>
      <c r="Y764" s="25"/>
      <c r="Z764" s="5"/>
      <c r="AB764" s="34"/>
      <c r="AC764" s="34"/>
      <c r="AD764" s="34"/>
      <c r="AE764" s="34"/>
      <c r="AF764" s="34"/>
      <c r="AG764" s="34"/>
      <c r="AH764" s="34"/>
      <c r="AI764" s="35"/>
    </row>
    <row r="765" spans="2:35" x14ac:dyDescent="0.3">
      <c r="B765" s="2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25"/>
      <c r="V765" s="5"/>
      <c r="W765" s="25"/>
      <c r="X765" s="5"/>
      <c r="Y765" s="25"/>
      <c r="Z765" s="5"/>
      <c r="AB765" s="34"/>
      <c r="AC765" s="34"/>
      <c r="AD765" s="34"/>
      <c r="AE765" s="34"/>
      <c r="AF765" s="34"/>
      <c r="AG765" s="34"/>
      <c r="AH765" s="34"/>
      <c r="AI765" s="35"/>
    </row>
    <row r="766" spans="2:35" x14ac:dyDescent="0.3">
      <c r="B766" s="2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25"/>
      <c r="V766" s="5"/>
      <c r="W766" s="25"/>
      <c r="X766" s="5"/>
      <c r="Y766" s="25"/>
      <c r="Z766" s="5"/>
      <c r="AB766" s="34"/>
      <c r="AC766" s="34"/>
      <c r="AD766" s="34"/>
      <c r="AE766" s="34"/>
      <c r="AF766" s="34"/>
      <c r="AG766" s="34"/>
      <c r="AH766" s="34"/>
      <c r="AI766" s="35"/>
    </row>
    <row r="767" spans="2:35" x14ac:dyDescent="0.3">
      <c r="B767" s="2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25"/>
      <c r="V767" s="5"/>
      <c r="W767" s="25"/>
      <c r="X767" s="5"/>
      <c r="Y767" s="25"/>
      <c r="Z767" s="5"/>
      <c r="AB767" s="34"/>
      <c r="AC767" s="34"/>
      <c r="AD767" s="34"/>
      <c r="AE767" s="34"/>
      <c r="AF767" s="34"/>
      <c r="AG767" s="34"/>
      <c r="AH767" s="34"/>
      <c r="AI767" s="35"/>
    </row>
    <row r="768" spans="2:35" x14ac:dyDescent="0.3">
      <c r="B768" s="2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25"/>
      <c r="V768" s="5"/>
      <c r="W768" s="25"/>
      <c r="X768" s="5"/>
      <c r="Y768" s="25"/>
      <c r="Z768" s="5"/>
      <c r="AB768" s="34"/>
      <c r="AC768" s="34"/>
      <c r="AD768" s="34"/>
      <c r="AE768" s="34"/>
      <c r="AF768" s="34"/>
      <c r="AG768" s="34"/>
      <c r="AH768" s="34"/>
      <c r="AI768" s="35"/>
    </row>
    <row r="769" spans="2:35" x14ac:dyDescent="0.3">
      <c r="B769" s="2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25"/>
      <c r="V769" s="5"/>
      <c r="W769" s="25"/>
      <c r="X769" s="5"/>
      <c r="Y769" s="25"/>
      <c r="Z769" s="5"/>
      <c r="AB769" s="34"/>
      <c r="AC769" s="34"/>
      <c r="AD769" s="34"/>
      <c r="AE769" s="34"/>
      <c r="AF769" s="34"/>
      <c r="AG769" s="34"/>
      <c r="AH769" s="34"/>
      <c r="AI769" s="35"/>
    </row>
    <row r="770" spans="2:35" x14ac:dyDescent="0.3">
      <c r="B770" s="2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25"/>
      <c r="V770" s="5"/>
      <c r="W770" s="25"/>
      <c r="X770" s="5"/>
      <c r="Y770" s="25"/>
      <c r="Z770" s="5"/>
      <c r="AB770" s="34"/>
      <c r="AC770" s="34"/>
      <c r="AD770" s="34"/>
      <c r="AE770" s="34"/>
      <c r="AF770" s="34"/>
      <c r="AG770" s="34"/>
      <c r="AH770" s="34"/>
      <c r="AI770" s="35"/>
    </row>
    <row r="771" spans="2:35" x14ac:dyDescent="0.3">
      <c r="B771" s="2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25"/>
      <c r="V771" s="5"/>
      <c r="W771" s="25"/>
      <c r="X771" s="5"/>
      <c r="Y771" s="25"/>
      <c r="Z771" s="5"/>
      <c r="AB771" s="34"/>
      <c r="AC771" s="34"/>
      <c r="AD771" s="34"/>
      <c r="AE771" s="34"/>
      <c r="AF771" s="34"/>
      <c r="AG771" s="34"/>
      <c r="AH771" s="34"/>
      <c r="AI771" s="35"/>
    </row>
    <row r="772" spans="2:35" x14ac:dyDescent="0.3">
      <c r="B772" s="2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25"/>
      <c r="V772" s="5"/>
      <c r="W772" s="25"/>
      <c r="X772" s="5"/>
      <c r="Y772" s="25"/>
      <c r="Z772" s="5"/>
      <c r="AB772" s="34"/>
      <c r="AC772" s="34"/>
      <c r="AD772" s="34"/>
      <c r="AE772" s="34"/>
      <c r="AF772" s="34"/>
      <c r="AG772" s="34"/>
      <c r="AH772" s="34"/>
      <c r="AI772" s="35"/>
    </row>
    <row r="773" spans="2:35" x14ac:dyDescent="0.3">
      <c r="B773" s="2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25"/>
      <c r="V773" s="5"/>
      <c r="W773" s="25"/>
      <c r="X773" s="5"/>
      <c r="Y773" s="25"/>
      <c r="Z773" s="5"/>
      <c r="AB773" s="34"/>
      <c r="AC773" s="34"/>
      <c r="AD773" s="34"/>
      <c r="AE773" s="34"/>
      <c r="AF773" s="34"/>
      <c r="AG773" s="34"/>
      <c r="AH773" s="34"/>
      <c r="AI773" s="35"/>
    </row>
    <row r="774" spans="2:35" x14ac:dyDescent="0.3">
      <c r="B774" s="2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25"/>
      <c r="V774" s="5"/>
      <c r="W774" s="25"/>
      <c r="X774" s="5"/>
      <c r="Y774" s="25"/>
      <c r="Z774" s="5"/>
      <c r="AB774" s="34"/>
      <c r="AC774" s="34"/>
      <c r="AD774" s="34"/>
      <c r="AE774" s="34"/>
      <c r="AF774" s="34"/>
      <c r="AG774" s="34"/>
      <c r="AH774" s="34"/>
      <c r="AI774" s="35"/>
    </row>
    <row r="775" spans="2:35" x14ac:dyDescent="0.3">
      <c r="B775" s="2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25"/>
      <c r="V775" s="5"/>
      <c r="W775" s="25"/>
      <c r="X775" s="5"/>
      <c r="Y775" s="25"/>
      <c r="Z775" s="5"/>
      <c r="AB775" s="34"/>
      <c r="AC775" s="34"/>
      <c r="AD775" s="34"/>
      <c r="AE775" s="34"/>
      <c r="AF775" s="34"/>
      <c r="AG775" s="34"/>
      <c r="AH775" s="34"/>
      <c r="AI775" s="35"/>
    </row>
    <row r="776" spans="2:35" x14ac:dyDescent="0.3">
      <c r="B776" s="2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25"/>
      <c r="V776" s="5"/>
      <c r="W776" s="25"/>
      <c r="X776" s="5"/>
      <c r="Y776" s="25"/>
      <c r="Z776" s="5"/>
      <c r="AB776" s="34"/>
      <c r="AC776" s="34"/>
      <c r="AD776" s="34"/>
      <c r="AE776" s="34"/>
      <c r="AF776" s="34"/>
      <c r="AG776" s="34"/>
      <c r="AH776" s="34"/>
      <c r="AI776" s="35"/>
    </row>
    <row r="777" spans="2:35" x14ac:dyDescent="0.3">
      <c r="B777" s="2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25"/>
      <c r="V777" s="5"/>
      <c r="W777" s="25"/>
      <c r="X777" s="5"/>
      <c r="Y777" s="25"/>
      <c r="Z777" s="5"/>
      <c r="AB777" s="34"/>
      <c r="AC777" s="34"/>
      <c r="AD777" s="34"/>
      <c r="AE777" s="34"/>
      <c r="AF777" s="34"/>
      <c r="AG777" s="34"/>
      <c r="AH777" s="34"/>
      <c r="AI777" s="35"/>
    </row>
    <row r="778" spans="2:35" x14ac:dyDescent="0.3">
      <c r="B778" s="2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25"/>
      <c r="V778" s="5"/>
      <c r="W778" s="25"/>
      <c r="X778" s="5"/>
      <c r="Y778" s="25"/>
      <c r="Z778" s="5"/>
      <c r="AB778" s="34"/>
      <c r="AC778" s="34"/>
      <c r="AD778" s="34"/>
      <c r="AE778" s="34"/>
      <c r="AF778" s="34"/>
      <c r="AG778" s="34"/>
      <c r="AH778" s="34"/>
      <c r="AI778" s="35"/>
    </row>
    <row r="779" spans="2:35" x14ac:dyDescent="0.3">
      <c r="B779" s="2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25"/>
      <c r="V779" s="5"/>
      <c r="W779" s="25"/>
      <c r="X779" s="5"/>
      <c r="Y779" s="25"/>
      <c r="Z779" s="5"/>
      <c r="AB779" s="34"/>
      <c r="AC779" s="34"/>
      <c r="AD779" s="34"/>
      <c r="AE779" s="34"/>
      <c r="AF779" s="34"/>
      <c r="AG779" s="34"/>
      <c r="AH779" s="34"/>
      <c r="AI779" s="35"/>
    </row>
    <row r="780" spans="2:35" x14ac:dyDescent="0.3">
      <c r="B780" s="2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25"/>
      <c r="V780" s="5"/>
      <c r="W780" s="25"/>
      <c r="X780" s="5"/>
      <c r="Y780" s="25"/>
      <c r="Z780" s="5"/>
      <c r="AB780" s="34"/>
      <c r="AC780" s="34"/>
      <c r="AD780" s="34"/>
      <c r="AE780" s="34"/>
      <c r="AF780" s="34"/>
      <c r="AG780" s="34"/>
      <c r="AH780" s="34"/>
      <c r="AI780" s="35"/>
    </row>
    <row r="781" spans="2:35" x14ac:dyDescent="0.3">
      <c r="B781" s="2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25"/>
      <c r="V781" s="5"/>
      <c r="W781" s="25"/>
      <c r="X781" s="5"/>
      <c r="Y781" s="25"/>
      <c r="Z781" s="5"/>
      <c r="AB781" s="34"/>
      <c r="AC781" s="34"/>
      <c r="AD781" s="34"/>
      <c r="AE781" s="34"/>
      <c r="AF781" s="34"/>
      <c r="AG781" s="34"/>
      <c r="AH781" s="34"/>
      <c r="AI781" s="35"/>
    </row>
    <row r="782" spans="2:35" x14ac:dyDescent="0.3">
      <c r="B782" s="2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25"/>
      <c r="V782" s="5"/>
      <c r="W782" s="25"/>
      <c r="X782" s="5"/>
      <c r="Y782" s="25"/>
      <c r="Z782" s="5"/>
      <c r="AB782" s="34"/>
      <c r="AC782" s="34"/>
      <c r="AD782" s="34"/>
      <c r="AE782" s="34"/>
      <c r="AF782" s="34"/>
      <c r="AG782" s="34"/>
      <c r="AH782" s="34"/>
      <c r="AI782" s="35"/>
    </row>
    <row r="783" spans="2:35" x14ac:dyDescent="0.3">
      <c r="B783" s="2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25"/>
      <c r="V783" s="5"/>
      <c r="W783" s="25"/>
      <c r="X783" s="5"/>
      <c r="Y783" s="25"/>
      <c r="Z783" s="5"/>
      <c r="AB783" s="34"/>
      <c r="AC783" s="34"/>
      <c r="AD783" s="34"/>
      <c r="AE783" s="34"/>
      <c r="AF783" s="34"/>
      <c r="AG783" s="34"/>
      <c r="AH783" s="34"/>
      <c r="AI783" s="35"/>
    </row>
    <row r="784" spans="2:35" x14ac:dyDescent="0.3">
      <c r="B784" s="2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25"/>
      <c r="V784" s="5"/>
      <c r="W784" s="25"/>
      <c r="X784" s="5"/>
      <c r="Y784" s="25"/>
      <c r="Z784" s="5"/>
      <c r="AB784" s="34"/>
      <c r="AC784" s="34"/>
      <c r="AD784" s="34"/>
      <c r="AE784" s="34"/>
      <c r="AF784" s="34"/>
      <c r="AG784" s="34"/>
      <c r="AH784" s="34"/>
      <c r="AI784" s="35"/>
    </row>
    <row r="785" spans="2:35" x14ac:dyDescent="0.3">
      <c r="B785" s="2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25"/>
      <c r="V785" s="5"/>
      <c r="W785" s="25"/>
      <c r="X785" s="5"/>
      <c r="Y785" s="25"/>
      <c r="Z785" s="5"/>
      <c r="AB785" s="34"/>
      <c r="AC785" s="34"/>
      <c r="AD785" s="34"/>
      <c r="AE785" s="34"/>
      <c r="AF785" s="34"/>
      <c r="AG785" s="34"/>
      <c r="AH785" s="34"/>
      <c r="AI785" s="35"/>
    </row>
    <row r="786" spans="2:35" x14ac:dyDescent="0.3">
      <c r="B786" s="2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25"/>
      <c r="V786" s="5"/>
      <c r="W786" s="25"/>
      <c r="X786" s="5"/>
      <c r="Y786" s="25"/>
      <c r="Z786" s="5"/>
      <c r="AB786" s="34"/>
      <c r="AC786" s="34"/>
      <c r="AD786" s="34"/>
      <c r="AE786" s="34"/>
      <c r="AF786" s="34"/>
      <c r="AG786" s="34"/>
      <c r="AH786" s="34"/>
      <c r="AI786" s="35"/>
    </row>
    <row r="787" spans="2:35" x14ac:dyDescent="0.3">
      <c r="B787" s="2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25"/>
      <c r="V787" s="5"/>
      <c r="W787" s="25"/>
      <c r="X787" s="5"/>
      <c r="Y787" s="25"/>
      <c r="Z787" s="5"/>
      <c r="AB787" s="34"/>
      <c r="AC787" s="34"/>
      <c r="AD787" s="34"/>
      <c r="AE787" s="34"/>
      <c r="AF787" s="34"/>
      <c r="AG787" s="34"/>
      <c r="AH787" s="34"/>
      <c r="AI787" s="35"/>
    </row>
    <row r="788" spans="2:35" x14ac:dyDescent="0.3">
      <c r="B788" s="2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25"/>
      <c r="V788" s="5"/>
      <c r="W788" s="25"/>
      <c r="X788" s="5"/>
      <c r="Y788" s="25"/>
      <c r="Z788" s="5"/>
      <c r="AB788" s="34"/>
      <c r="AC788" s="34"/>
      <c r="AD788" s="34"/>
      <c r="AE788" s="34"/>
      <c r="AF788" s="34"/>
      <c r="AG788" s="34"/>
      <c r="AH788" s="34"/>
      <c r="AI788" s="35"/>
    </row>
    <row r="789" spans="2:35" x14ac:dyDescent="0.3">
      <c r="B789" s="2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25"/>
      <c r="V789" s="5"/>
      <c r="W789" s="25"/>
      <c r="X789" s="5"/>
      <c r="Y789" s="25"/>
      <c r="Z789" s="5"/>
      <c r="AB789" s="34"/>
      <c r="AC789" s="34"/>
      <c r="AD789" s="34"/>
      <c r="AE789" s="34"/>
      <c r="AF789" s="34"/>
      <c r="AG789" s="34"/>
      <c r="AH789" s="34"/>
      <c r="AI789" s="35"/>
    </row>
    <row r="790" spans="2:35" x14ac:dyDescent="0.3">
      <c r="B790" s="2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25"/>
      <c r="V790" s="5"/>
      <c r="W790" s="25"/>
      <c r="X790" s="5"/>
      <c r="Y790" s="25"/>
      <c r="Z790" s="5"/>
      <c r="AB790" s="34"/>
      <c r="AC790" s="34"/>
      <c r="AD790" s="34"/>
      <c r="AE790" s="34"/>
      <c r="AF790" s="34"/>
      <c r="AG790" s="34"/>
      <c r="AH790" s="34"/>
      <c r="AI790" s="35"/>
    </row>
    <row r="791" spans="2:35" x14ac:dyDescent="0.3">
      <c r="B791" s="2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25"/>
      <c r="V791" s="5"/>
      <c r="W791" s="25"/>
      <c r="X791" s="5"/>
      <c r="Y791" s="25"/>
      <c r="Z791" s="5"/>
      <c r="AB791" s="34"/>
      <c r="AC791" s="34"/>
      <c r="AD791" s="34"/>
      <c r="AE791" s="34"/>
      <c r="AF791" s="34"/>
      <c r="AG791" s="34"/>
      <c r="AH791" s="34"/>
      <c r="AI791" s="35"/>
    </row>
    <row r="792" spans="2:35" x14ac:dyDescent="0.3">
      <c r="B792" s="2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25"/>
      <c r="V792" s="5"/>
      <c r="W792" s="25"/>
      <c r="X792" s="5"/>
      <c r="Y792" s="25"/>
      <c r="Z792" s="5"/>
      <c r="AB792" s="34"/>
      <c r="AC792" s="34"/>
      <c r="AD792" s="34"/>
      <c r="AE792" s="34"/>
      <c r="AF792" s="34"/>
      <c r="AG792" s="34"/>
      <c r="AH792" s="34"/>
      <c r="AI792" s="35"/>
    </row>
    <row r="793" spans="2:35" x14ac:dyDescent="0.3">
      <c r="B793" s="2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25"/>
      <c r="V793" s="5"/>
      <c r="W793" s="25"/>
      <c r="X793" s="5"/>
      <c r="Y793" s="25"/>
      <c r="Z793" s="5"/>
      <c r="AB793" s="34"/>
      <c r="AC793" s="34"/>
      <c r="AD793" s="34"/>
      <c r="AE793" s="34"/>
      <c r="AF793" s="34"/>
      <c r="AG793" s="34"/>
      <c r="AH793" s="34"/>
      <c r="AI793" s="35"/>
    </row>
    <row r="794" spans="2:35" x14ac:dyDescent="0.3">
      <c r="B794" s="2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25"/>
      <c r="V794" s="5"/>
      <c r="W794" s="25"/>
      <c r="X794" s="5"/>
      <c r="Y794" s="25"/>
      <c r="Z794" s="5"/>
      <c r="AB794" s="34"/>
      <c r="AC794" s="34"/>
      <c r="AD794" s="34"/>
      <c r="AE794" s="34"/>
      <c r="AF794" s="34"/>
      <c r="AG794" s="34"/>
      <c r="AH794" s="34"/>
      <c r="AI794" s="35"/>
    </row>
    <row r="795" spans="2:35" x14ac:dyDescent="0.3">
      <c r="B795" s="2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25"/>
      <c r="V795" s="5"/>
      <c r="W795" s="25"/>
      <c r="X795" s="5"/>
      <c r="Y795" s="25"/>
      <c r="Z795" s="5"/>
      <c r="AB795" s="34"/>
      <c r="AC795" s="34"/>
      <c r="AD795" s="34"/>
      <c r="AE795" s="34"/>
      <c r="AF795" s="34"/>
      <c r="AG795" s="34"/>
      <c r="AH795" s="34"/>
      <c r="AI795" s="35"/>
    </row>
    <row r="796" spans="2:35" x14ac:dyDescent="0.3">
      <c r="B796" s="2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25"/>
      <c r="V796" s="5"/>
      <c r="W796" s="25"/>
      <c r="X796" s="5"/>
      <c r="Y796" s="25"/>
      <c r="Z796" s="5"/>
      <c r="AB796" s="34"/>
      <c r="AC796" s="34"/>
      <c r="AD796" s="34"/>
      <c r="AE796" s="34"/>
      <c r="AF796" s="34"/>
      <c r="AG796" s="34"/>
      <c r="AH796" s="34"/>
      <c r="AI796" s="35"/>
    </row>
    <row r="797" spans="2:35" x14ac:dyDescent="0.3">
      <c r="B797" s="2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25"/>
      <c r="V797" s="5"/>
      <c r="W797" s="25"/>
      <c r="X797" s="5"/>
      <c r="Y797" s="25"/>
      <c r="Z797" s="5"/>
      <c r="AB797" s="34"/>
      <c r="AC797" s="34"/>
      <c r="AD797" s="34"/>
      <c r="AE797" s="34"/>
      <c r="AF797" s="34"/>
      <c r="AG797" s="34"/>
      <c r="AH797" s="34"/>
      <c r="AI797" s="35"/>
    </row>
    <row r="798" spans="2:35" x14ac:dyDescent="0.3">
      <c r="B798" s="2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25"/>
      <c r="V798" s="5"/>
      <c r="W798" s="25"/>
      <c r="X798" s="5"/>
      <c r="Y798" s="25"/>
      <c r="Z798" s="5"/>
      <c r="AB798" s="34"/>
      <c r="AC798" s="34"/>
      <c r="AD798" s="34"/>
      <c r="AE798" s="34"/>
      <c r="AF798" s="34"/>
      <c r="AG798" s="34"/>
      <c r="AH798" s="34"/>
      <c r="AI798" s="35"/>
    </row>
    <row r="799" spans="2:35" x14ac:dyDescent="0.3">
      <c r="B799" s="2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25"/>
      <c r="V799" s="5"/>
      <c r="W799" s="25"/>
      <c r="X799" s="5"/>
      <c r="Y799" s="25"/>
      <c r="Z799" s="5"/>
      <c r="AB799" s="34"/>
      <c r="AC799" s="34"/>
      <c r="AD799" s="34"/>
      <c r="AE799" s="34"/>
      <c r="AF799" s="34"/>
      <c r="AG799" s="34"/>
      <c r="AH799" s="34"/>
      <c r="AI799" s="35"/>
    </row>
    <row r="800" spans="2:35" x14ac:dyDescent="0.3">
      <c r="B800" s="2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25"/>
      <c r="V800" s="5"/>
      <c r="W800" s="25"/>
      <c r="X800" s="5"/>
      <c r="Y800" s="25"/>
      <c r="Z800" s="5"/>
      <c r="AB800" s="34"/>
      <c r="AC800" s="34"/>
      <c r="AD800" s="34"/>
      <c r="AE800" s="34"/>
      <c r="AF800" s="34"/>
      <c r="AG800" s="34"/>
      <c r="AH800" s="34"/>
      <c r="AI800" s="35"/>
    </row>
    <row r="801" spans="2:35" x14ac:dyDescent="0.3">
      <c r="B801" s="2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25"/>
      <c r="V801" s="5"/>
      <c r="W801" s="25"/>
      <c r="X801" s="5"/>
      <c r="Y801" s="25"/>
      <c r="Z801" s="5"/>
      <c r="AB801" s="34"/>
      <c r="AC801" s="34"/>
      <c r="AD801" s="34"/>
      <c r="AE801" s="34"/>
      <c r="AF801" s="34"/>
      <c r="AG801" s="34"/>
      <c r="AH801" s="34"/>
      <c r="AI801" s="35"/>
    </row>
    <row r="802" spans="2:35" x14ac:dyDescent="0.3">
      <c r="B802" s="2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25"/>
      <c r="V802" s="5"/>
      <c r="W802" s="25"/>
      <c r="X802" s="5"/>
      <c r="Y802" s="25"/>
      <c r="Z802" s="5"/>
      <c r="AB802" s="34"/>
      <c r="AC802" s="34"/>
      <c r="AD802" s="34"/>
      <c r="AE802" s="34"/>
      <c r="AF802" s="34"/>
      <c r="AG802" s="34"/>
      <c r="AH802" s="34"/>
      <c r="AI802" s="35"/>
    </row>
    <row r="803" spans="2:35" x14ac:dyDescent="0.3">
      <c r="B803" s="2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25"/>
      <c r="V803" s="5"/>
      <c r="W803" s="25"/>
      <c r="X803" s="5"/>
      <c r="Y803" s="25"/>
      <c r="Z803" s="5"/>
      <c r="AB803" s="34"/>
      <c r="AC803" s="34"/>
      <c r="AD803" s="34"/>
      <c r="AE803" s="34"/>
      <c r="AF803" s="34"/>
      <c r="AG803" s="34"/>
      <c r="AH803" s="34"/>
      <c r="AI803" s="35"/>
    </row>
    <row r="804" spans="2:35" x14ac:dyDescent="0.3">
      <c r="B804" s="2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25"/>
      <c r="V804" s="5"/>
      <c r="W804" s="25"/>
      <c r="X804" s="5"/>
      <c r="Y804" s="25"/>
      <c r="Z804" s="5"/>
      <c r="AB804" s="34"/>
      <c r="AC804" s="34"/>
      <c r="AD804" s="34"/>
      <c r="AE804" s="34"/>
      <c r="AF804" s="34"/>
      <c r="AG804" s="34"/>
      <c r="AH804" s="34"/>
      <c r="AI804" s="35"/>
    </row>
    <row r="805" spans="2:35" x14ac:dyDescent="0.3">
      <c r="B805" s="2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25"/>
      <c r="V805" s="5"/>
      <c r="W805" s="25"/>
      <c r="X805" s="5"/>
      <c r="Y805" s="25"/>
      <c r="Z805" s="5"/>
      <c r="AB805" s="34"/>
      <c r="AC805" s="34"/>
      <c r="AD805" s="34"/>
      <c r="AE805" s="34"/>
      <c r="AF805" s="34"/>
      <c r="AG805" s="34"/>
      <c r="AH805" s="34"/>
      <c r="AI805" s="35"/>
    </row>
    <row r="806" spans="2:35" x14ac:dyDescent="0.3">
      <c r="B806" s="2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25"/>
      <c r="V806" s="5"/>
      <c r="W806" s="25"/>
      <c r="X806" s="5"/>
      <c r="Y806" s="25"/>
      <c r="Z806" s="5"/>
      <c r="AB806" s="34"/>
      <c r="AC806" s="34"/>
      <c r="AD806" s="34"/>
      <c r="AE806" s="34"/>
      <c r="AF806" s="34"/>
      <c r="AG806" s="34"/>
      <c r="AH806" s="34"/>
      <c r="AI806" s="35"/>
    </row>
    <row r="807" spans="2:35" x14ac:dyDescent="0.3">
      <c r="B807" s="2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25"/>
      <c r="V807" s="5"/>
      <c r="W807" s="25"/>
      <c r="X807" s="5"/>
      <c r="Y807" s="25"/>
      <c r="Z807" s="5"/>
      <c r="AB807" s="34"/>
      <c r="AC807" s="34"/>
      <c r="AD807" s="34"/>
      <c r="AE807" s="34"/>
      <c r="AF807" s="34"/>
      <c r="AG807" s="34"/>
      <c r="AH807" s="34"/>
      <c r="AI807" s="35"/>
    </row>
    <row r="808" spans="2:35" x14ac:dyDescent="0.3">
      <c r="B808" s="2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25"/>
      <c r="V808" s="5"/>
      <c r="W808" s="25"/>
      <c r="X808" s="5"/>
      <c r="Y808" s="25"/>
      <c r="Z808" s="5"/>
      <c r="AB808" s="34"/>
      <c r="AC808" s="34"/>
      <c r="AD808" s="34"/>
      <c r="AE808" s="34"/>
      <c r="AF808" s="34"/>
      <c r="AG808" s="34"/>
      <c r="AH808" s="34"/>
      <c r="AI808" s="35"/>
    </row>
    <row r="809" spans="2:35" x14ac:dyDescent="0.3">
      <c r="B809" s="2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25"/>
      <c r="V809" s="5"/>
      <c r="W809" s="25"/>
      <c r="X809" s="5"/>
      <c r="Y809" s="25"/>
      <c r="Z809" s="5"/>
      <c r="AB809" s="34"/>
      <c r="AC809" s="34"/>
      <c r="AD809" s="34"/>
      <c r="AE809" s="34"/>
      <c r="AF809" s="34"/>
      <c r="AG809" s="34"/>
      <c r="AH809" s="34"/>
      <c r="AI809" s="35"/>
    </row>
    <row r="810" spans="2:35" x14ac:dyDescent="0.3">
      <c r="B810" s="2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25"/>
      <c r="V810" s="5"/>
      <c r="W810" s="25"/>
      <c r="X810" s="5"/>
      <c r="Y810" s="25"/>
      <c r="Z810" s="5"/>
      <c r="AB810" s="34"/>
      <c r="AC810" s="34"/>
      <c r="AD810" s="34"/>
      <c r="AE810" s="34"/>
      <c r="AF810" s="34"/>
      <c r="AG810" s="34"/>
      <c r="AH810" s="34"/>
      <c r="AI810" s="35"/>
    </row>
    <row r="811" spans="2:35" x14ac:dyDescent="0.3">
      <c r="B811" s="2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25"/>
      <c r="V811" s="5"/>
      <c r="W811" s="25"/>
      <c r="X811" s="5"/>
      <c r="Y811" s="25"/>
      <c r="Z811" s="5"/>
      <c r="AB811" s="34"/>
      <c r="AC811" s="34"/>
      <c r="AD811" s="34"/>
      <c r="AE811" s="34"/>
      <c r="AF811" s="34"/>
      <c r="AG811" s="34"/>
      <c r="AH811" s="34"/>
      <c r="AI811" s="35"/>
    </row>
    <row r="812" spans="2:35" x14ac:dyDescent="0.3">
      <c r="B812" s="2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25"/>
      <c r="V812" s="5"/>
      <c r="W812" s="25"/>
      <c r="X812" s="5"/>
      <c r="Y812" s="25"/>
      <c r="Z812" s="5"/>
      <c r="AB812" s="34"/>
      <c r="AC812" s="34"/>
      <c r="AD812" s="34"/>
      <c r="AE812" s="34"/>
      <c r="AF812" s="34"/>
      <c r="AG812" s="34"/>
      <c r="AH812" s="34"/>
      <c r="AI812" s="35"/>
    </row>
    <row r="813" spans="2:35" x14ac:dyDescent="0.3">
      <c r="B813" s="2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25"/>
      <c r="V813" s="5"/>
      <c r="W813" s="25"/>
      <c r="X813" s="5"/>
      <c r="Y813" s="25"/>
      <c r="Z813" s="5"/>
      <c r="AB813" s="34"/>
      <c r="AC813" s="34"/>
      <c r="AD813" s="34"/>
      <c r="AE813" s="34"/>
      <c r="AF813" s="34"/>
      <c r="AG813" s="34"/>
      <c r="AH813" s="34"/>
      <c r="AI813" s="35"/>
    </row>
    <row r="814" spans="2:35" x14ac:dyDescent="0.3">
      <c r="B814" s="2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25"/>
      <c r="V814" s="5"/>
      <c r="W814" s="25"/>
      <c r="X814" s="5"/>
      <c r="Y814" s="25"/>
      <c r="Z814" s="5"/>
      <c r="AB814" s="34"/>
      <c r="AC814" s="34"/>
      <c r="AD814" s="34"/>
      <c r="AE814" s="34"/>
      <c r="AF814" s="34"/>
      <c r="AG814" s="34"/>
      <c r="AH814" s="34"/>
      <c r="AI814" s="35"/>
    </row>
    <row r="815" spans="2:35" x14ac:dyDescent="0.3">
      <c r="B815" s="2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25"/>
      <c r="V815" s="5"/>
      <c r="W815" s="25"/>
      <c r="X815" s="5"/>
      <c r="Y815" s="25"/>
      <c r="Z815" s="5"/>
      <c r="AB815" s="34"/>
      <c r="AC815" s="34"/>
      <c r="AD815" s="34"/>
      <c r="AE815" s="34"/>
      <c r="AF815" s="34"/>
      <c r="AG815" s="34"/>
      <c r="AH815" s="34"/>
      <c r="AI815" s="35"/>
    </row>
    <row r="816" spans="2:35" x14ac:dyDescent="0.3">
      <c r="B816" s="2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25"/>
      <c r="V816" s="5"/>
      <c r="W816" s="25"/>
      <c r="X816" s="5"/>
      <c r="Y816" s="25"/>
      <c r="Z816" s="5"/>
      <c r="AB816" s="34"/>
      <c r="AC816" s="34"/>
      <c r="AD816" s="34"/>
      <c r="AE816" s="34"/>
      <c r="AF816" s="34"/>
      <c r="AG816" s="34"/>
      <c r="AH816" s="34"/>
      <c r="AI816" s="35"/>
    </row>
    <row r="817" spans="2:35" x14ac:dyDescent="0.3">
      <c r="B817" s="2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25"/>
      <c r="V817" s="5"/>
      <c r="W817" s="25"/>
      <c r="X817" s="5"/>
      <c r="Y817" s="25"/>
      <c r="Z817" s="5"/>
      <c r="AB817" s="34"/>
      <c r="AC817" s="34"/>
      <c r="AD817" s="34"/>
      <c r="AE817" s="34"/>
      <c r="AF817" s="34"/>
      <c r="AG817" s="34"/>
      <c r="AH817" s="34"/>
      <c r="AI817" s="35"/>
    </row>
    <row r="818" spans="2:35" x14ac:dyDescent="0.3">
      <c r="B818" s="2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25"/>
      <c r="V818" s="5"/>
      <c r="W818" s="25"/>
      <c r="X818" s="5"/>
      <c r="Y818" s="25"/>
      <c r="Z818" s="5"/>
      <c r="AB818" s="34"/>
      <c r="AC818" s="34"/>
      <c r="AD818" s="34"/>
      <c r="AE818" s="34"/>
      <c r="AF818" s="34"/>
      <c r="AG818" s="34"/>
      <c r="AH818" s="34"/>
      <c r="AI818" s="35"/>
    </row>
    <row r="819" spans="2:35" x14ac:dyDescent="0.3">
      <c r="B819" s="2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25"/>
      <c r="V819" s="5"/>
      <c r="W819" s="25"/>
      <c r="X819" s="5"/>
      <c r="Y819" s="25"/>
      <c r="Z819" s="5"/>
      <c r="AB819" s="34"/>
      <c r="AC819" s="34"/>
      <c r="AD819" s="34"/>
      <c r="AE819" s="34"/>
      <c r="AF819" s="34"/>
      <c r="AG819" s="34"/>
      <c r="AH819" s="34"/>
      <c r="AI819" s="35"/>
    </row>
    <row r="820" spans="2:35" x14ac:dyDescent="0.3">
      <c r="B820" s="2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25"/>
      <c r="V820" s="5"/>
      <c r="W820" s="25"/>
      <c r="X820" s="5"/>
      <c r="Y820" s="25"/>
      <c r="Z820" s="5"/>
      <c r="AB820" s="34"/>
      <c r="AC820" s="34"/>
      <c r="AD820" s="34"/>
      <c r="AE820" s="34"/>
      <c r="AF820" s="34"/>
      <c r="AG820" s="34"/>
      <c r="AH820" s="34"/>
      <c r="AI820" s="35"/>
    </row>
    <row r="821" spans="2:35" x14ac:dyDescent="0.3">
      <c r="B821" s="2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25"/>
      <c r="V821" s="5"/>
      <c r="W821" s="25"/>
      <c r="X821" s="5"/>
      <c r="Y821" s="25"/>
      <c r="Z821" s="5"/>
      <c r="AB821" s="34"/>
      <c r="AC821" s="34"/>
      <c r="AD821" s="34"/>
      <c r="AE821" s="34"/>
      <c r="AF821" s="34"/>
      <c r="AG821" s="34"/>
      <c r="AH821" s="34"/>
      <c r="AI821" s="35"/>
    </row>
    <row r="822" spans="2:35" x14ac:dyDescent="0.3">
      <c r="B822" s="2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25"/>
      <c r="V822" s="5"/>
      <c r="W822" s="25"/>
      <c r="X822" s="5"/>
      <c r="Y822" s="25"/>
      <c r="Z822" s="5"/>
      <c r="AB822" s="34"/>
      <c r="AC822" s="34"/>
      <c r="AD822" s="34"/>
      <c r="AE822" s="34"/>
      <c r="AF822" s="34"/>
      <c r="AG822" s="34"/>
      <c r="AH822" s="34"/>
      <c r="AI822" s="35"/>
    </row>
    <row r="823" spans="2:35" x14ac:dyDescent="0.3">
      <c r="B823" s="2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25"/>
      <c r="V823" s="5"/>
      <c r="W823" s="25"/>
      <c r="X823" s="5"/>
      <c r="Y823" s="25"/>
      <c r="Z823" s="5"/>
      <c r="AB823" s="34"/>
      <c r="AC823" s="34"/>
      <c r="AD823" s="34"/>
      <c r="AE823" s="34"/>
      <c r="AF823" s="34"/>
      <c r="AG823" s="34"/>
      <c r="AH823" s="34"/>
      <c r="AI823" s="35"/>
    </row>
    <row r="824" spans="2:35" x14ac:dyDescent="0.3">
      <c r="B824" s="2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25"/>
      <c r="V824" s="5"/>
      <c r="W824" s="25"/>
      <c r="X824" s="5"/>
      <c r="Y824" s="25"/>
      <c r="Z824" s="5"/>
      <c r="AB824" s="34"/>
      <c r="AC824" s="34"/>
      <c r="AD824" s="34"/>
      <c r="AE824" s="34"/>
      <c r="AF824" s="34"/>
      <c r="AG824" s="34"/>
      <c r="AH824" s="34"/>
      <c r="AI824" s="35"/>
    </row>
    <row r="825" spans="2:35" x14ac:dyDescent="0.3">
      <c r="B825" s="2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25"/>
      <c r="V825" s="5"/>
      <c r="W825" s="25"/>
      <c r="X825" s="5"/>
      <c r="Y825" s="25"/>
      <c r="Z825" s="5"/>
      <c r="AB825" s="34"/>
      <c r="AC825" s="34"/>
      <c r="AD825" s="34"/>
      <c r="AE825" s="34"/>
      <c r="AF825" s="34"/>
      <c r="AG825" s="34"/>
      <c r="AH825" s="34"/>
      <c r="AI825" s="35"/>
    </row>
    <row r="826" spans="2:35" x14ac:dyDescent="0.3">
      <c r="B826" s="2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25"/>
      <c r="V826" s="5"/>
      <c r="W826" s="25"/>
      <c r="X826" s="5"/>
      <c r="Y826" s="25"/>
      <c r="Z826" s="5"/>
      <c r="AB826" s="34"/>
      <c r="AC826" s="34"/>
      <c r="AD826" s="34"/>
      <c r="AE826" s="34"/>
      <c r="AF826" s="34"/>
      <c r="AG826" s="34"/>
      <c r="AH826" s="34"/>
      <c r="AI826" s="35"/>
    </row>
    <row r="827" spans="2:35" x14ac:dyDescent="0.3">
      <c r="B827" s="2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25"/>
      <c r="V827" s="5"/>
      <c r="W827" s="25"/>
      <c r="X827" s="5"/>
      <c r="Y827" s="25"/>
      <c r="Z827" s="5"/>
      <c r="AB827" s="34"/>
      <c r="AC827" s="34"/>
      <c r="AD827" s="34"/>
      <c r="AE827" s="34"/>
      <c r="AF827" s="34"/>
      <c r="AG827" s="34"/>
      <c r="AH827" s="34"/>
      <c r="AI827" s="35"/>
    </row>
    <row r="828" spans="2:35" x14ac:dyDescent="0.3">
      <c r="B828" s="2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25"/>
      <c r="V828" s="5"/>
      <c r="W828" s="25"/>
      <c r="X828" s="5"/>
      <c r="Y828" s="25"/>
      <c r="Z828" s="5"/>
      <c r="AB828" s="34"/>
      <c r="AC828" s="34"/>
      <c r="AD828" s="34"/>
      <c r="AE828" s="34"/>
      <c r="AF828" s="34"/>
      <c r="AG828" s="34"/>
      <c r="AH828" s="34"/>
      <c r="AI828" s="35"/>
    </row>
    <row r="829" spans="2:35" x14ac:dyDescent="0.3">
      <c r="B829" s="2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25"/>
      <c r="V829" s="5"/>
      <c r="W829" s="25"/>
      <c r="X829" s="5"/>
      <c r="Y829" s="25"/>
      <c r="Z829" s="5"/>
      <c r="AB829" s="34"/>
      <c r="AC829" s="34"/>
      <c r="AD829" s="34"/>
      <c r="AE829" s="34"/>
      <c r="AF829" s="34"/>
      <c r="AG829" s="34"/>
      <c r="AH829" s="34"/>
      <c r="AI829" s="35"/>
    </row>
    <row r="830" spans="2:35" x14ac:dyDescent="0.3">
      <c r="B830" s="2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25"/>
      <c r="V830" s="5"/>
      <c r="W830" s="25"/>
      <c r="X830" s="5"/>
      <c r="Y830" s="25"/>
      <c r="Z830" s="5"/>
      <c r="AB830" s="34"/>
      <c r="AC830" s="34"/>
      <c r="AD830" s="34"/>
      <c r="AE830" s="34"/>
      <c r="AF830" s="34"/>
      <c r="AG830" s="34"/>
      <c r="AH830" s="34"/>
      <c r="AI830" s="35"/>
    </row>
    <row r="831" spans="2:35" x14ac:dyDescent="0.3">
      <c r="B831" s="2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25"/>
      <c r="V831" s="5"/>
      <c r="W831" s="25"/>
      <c r="X831" s="5"/>
      <c r="Y831" s="25"/>
      <c r="Z831" s="5"/>
      <c r="AB831" s="34"/>
      <c r="AC831" s="34"/>
      <c r="AD831" s="34"/>
      <c r="AE831" s="34"/>
      <c r="AF831" s="34"/>
      <c r="AG831" s="34"/>
      <c r="AH831" s="34"/>
      <c r="AI831" s="35"/>
    </row>
    <row r="832" spans="2:35" x14ac:dyDescent="0.3">
      <c r="B832" s="2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25"/>
      <c r="V832" s="5"/>
      <c r="W832" s="25"/>
      <c r="X832" s="5"/>
      <c r="Y832" s="25"/>
      <c r="Z832" s="5"/>
      <c r="AB832" s="34"/>
      <c r="AC832" s="34"/>
      <c r="AD832" s="34"/>
      <c r="AE832" s="34"/>
      <c r="AF832" s="34"/>
      <c r="AG832" s="34"/>
      <c r="AH832" s="34"/>
      <c r="AI832" s="35"/>
    </row>
    <row r="833" spans="2:35" x14ac:dyDescent="0.3">
      <c r="B833" s="2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25"/>
      <c r="V833" s="5"/>
      <c r="W833" s="25"/>
      <c r="X833" s="5"/>
      <c r="Y833" s="25"/>
      <c r="Z833" s="5"/>
      <c r="AB833" s="34"/>
      <c r="AC833" s="34"/>
      <c r="AD833" s="34"/>
      <c r="AE833" s="34"/>
      <c r="AF833" s="34"/>
      <c r="AG833" s="34"/>
      <c r="AH833" s="34"/>
      <c r="AI833" s="35"/>
    </row>
    <row r="834" spans="2:35" x14ac:dyDescent="0.3">
      <c r="B834" s="2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25"/>
      <c r="V834" s="5"/>
      <c r="W834" s="25"/>
      <c r="X834" s="5"/>
      <c r="Y834" s="25"/>
      <c r="Z834" s="5"/>
      <c r="AB834" s="34"/>
      <c r="AC834" s="34"/>
      <c r="AD834" s="34"/>
      <c r="AE834" s="34"/>
      <c r="AF834" s="34"/>
      <c r="AG834" s="34"/>
      <c r="AH834" s="34"/>
      <c r="AI834" s="35"/>
    </row>
    <row r="835" spans="2:35" x14ac:dyDescent="0.3">
      <c r="B835" s="2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25"/>
      <c r="V835" s="5"/>
      <c r="W835" s="25"/>
      <c r="X835" s="5"/>
      <c r="Y835" s="25"/>
      <c r="Z835" s="5"/>
      <c r="AB835" s="34"/>
      <c r="AC835" s="34"/>
      <c r="AD835" s="34"/>
      <c r="AE835" s="34"/>
      <c r="AF835" s="34"/>
      <c r="AG835" s="34"/>
      <c r="AH835" s="34"/>
      <c r="AI835" s="35"/>
    </row>
    <row r="836" spans="2:35" x14ac:dyDescent="0.3">
      <c r="B836" s="2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25"/>
      <c r="V836" s="5"/>
      <c r="W836" s="25"/>
      <c r="X836" s="5"/>
      <c r="Y836" s="25"/>
      <c r="Z836" s="5"/>
      <c r="AB836" s="34"/>
      <c r="AC836" s="34"/>
      <c r="AD836" s="34"/>
      <c r="AE836" s="34"/>
      <c r="AF836" s="34"/>
      <c r="AG836" s="34"/>
      <c r="AH836" s="34"/>
      <c r="AI836" s="35"/>
    </row>
    <row r="837" spans="2:35" x14ac:dyDescent="0.3">
      <c r="B837" s="2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25"/>
      <c r="V837" s="5"/>
      <c r="W837" s="25"/>
      <c r="X837" s="5"/>
      <c r="Y837" s="25"/>
      <c r="Z837" s="5"/>
      <c r="AB837" s="34"/>
      <c r="AC837" s="34"/>
      <c r="AD837" s="34"/>
      <c r="AE837" s="34"/>
      <c r="AF837" s="34"/>
      <c r="AG837" s="34"/>
      <c r="AH837" s="34"/>
      <c r="AI837" s="35"/>
    </row>
    <row r="838" spans="2:35" x14ac:dyDescent="0.3">
      <c r="B838" s="2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25"/>
      <c r="V838" s="5"/>
      <c r="W838" s="25"/>
      <c r="X838" s="5"/>
      <c r="Y838" s="25"/>
      <c r="Z838" s="5"/>
      <c r="AB838" s="34"/>
      <c r="AC838" s="34"/>
      <c r="AD838" s="34"/>
      <c r="AE838" s="34"/>
      <c r="AF838" s="34"/>
      <c r="AG838" s="34"/>
      <c r="AH838" s="34"/>
      <c r="AI838" s="35"/>
    </row>
    <row r="839" spans="2:35" x14ac:dyDescent="0.3">
      <c r="B839" s="2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25"/>
      <c r="V839" s="5"/>
      <c r="W839" s="25"/>
      <c r="X839" s="5"/>
      <c r="Y839" s="25"/>
      <c r="Z839" s="5"/>
      <c r="AB839" s="34"/>
      <c r="AC839" s="34"/>
      <c r="AD839" s="34"/>
      <c r="AE839" s="34"/>
      <c r="AF839" s="34"/>
      <c r="AG839" s="34"/>
      <c r="AH839" s="34"/>
      <c r="AI839" s="35"/>
    </row>
    <row r="840" spans="2:35" x14ac:dyDescent="0.3">
      <c r="B840" s="2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25"/>
      <c r="V840" s="5"/>
      <c r="W840" s="25"/>
      <c r="X840" s="5"/>
      <c r="Y840" s="25"/>
      <c r="Z840" s="5"/>
      <c r="AB840" s="34"/>
      <c r="AC840" s="34"/>
      <c r="AD840" s="34"/>
      <c r="AE840" s="34"/>
      <c r="AF840" s="34"/>
      <c r="AG840" s="34"/>
      <c r="AH840" s="34"/>
      <c r="AI840" s="35"/>
    </row>
    <row r="841" spans="2:35" x14ac:dyDescent="0.3">
      <c r="B841" s="2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25"/>
      <c r="V841" s="5"/>
      <c r="W841" s="25"/>
      <c r="X841" s="5"/>
      <c r="Y841" s="25"/>
      <c r="Z841" s="5"/>
      <c r="AB841" s="34"/>
      <c r="AC841" s="34"/>
      <c r="AD841" s="34"/>
      <c r="AE841" s="34"/>
      <c r="AF841" s="34"/>
      <c r="AG841" s="34"/>
      <c r="AH841" s="34"/>
      <c r="AI841" s="35"/>
    </row>
    <row r="842" spans="2:35" x14ac:dyDescent="0.3">
      <c r="B842" s="2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25"/>
      <c r="V842" s="5"/>
      <c r="W842" s="25"/>
      <c r="X842" s="5"/>
      <c r="Y842" s="25"/>
      <c r="Z842" s="5"/>
      <c r="AB842" s="34"/>
      <c r="AC842" s="34"/>
      <c r="AD842" s="34"/>
      <c r="AE842" s="34"/>
      <c r="AF842" s="34"/>
      <c r="AG842" s="34"/>
      <c r="AH842" s="34"/>
      <c r="AI842" s="35"/>
    </row>
    <row r="843" spans="2:35" x14ac:dyDescent="0.3">
      <c r="B843" s="2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25"/>
      <c r="V843" s="5"/>
      <c r="W843" s="25"/>
      <c r="X843" s="5"/>
      <c r="Y843" s="25"/>
      <c r="Z843" s="5"/>
      <c r="AB843" s="34"/>
      <c r="AC843" s="34"/>
      <c r="AD843" s="34"/>
      <c r="AE843" s="34"/>
      <c r="AF843" s="34"/>
      <c r="AG843" s="34"/>
      <c r="AH843" s="34"/>
      <c r="AI843" s="35"/>
    </row>
    <row r="844" spans="2:35" x14ac:dyDescent="0.3">
      <c r="B844" s="2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25"/>
      <c r="V844" s="5"/>
      <c r="W844" s="25"/>
      <c r="X844" s="5"/>
      <c r="Y844" s="25"/>
      <c r="Z844" s="5"/>
      <c r="AB844" s="34"/>
      <c r="AC844" s="34"/>
      <c r="AD844" s="34"/>
      <c r="AE844" s="34"/>
      <c r="AF844" s="34"/>
      <c r="AG844" s="34"/>
      <c r="AH844" s="34"/>
      <c r="AI844" s="35"/>
    </row>
    <row r="845" spans="2:35" x14ac:dyDescent="0.3">
      <c r="B845" s="2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25"/>
      <c r="V845" s="5"/>
      <c r="W845" s="25"/>
      <c r="X845" s="5"/>
      <c r="Y845" s="25"/>
      <c r="Z845" s="5"/>
      <c r="AB845" s="34"/>
      <c r="AC845" s="34"/>
      <c r="AD845" s="34"/>
      <c r="AE845" s="34"/>
      <c r="AF845" s="34"/>
      <c r="AG845" s="34"/>
      <c r="AH845" s="34"/>
      <c r="AI845" s="35"/>
    </row>
    <row r="846" spans="2:35" x14ac:dyDescent="0.3">
      <c r="B846" s="2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25"/>
      <c r="V846" s="5"/>
      <c r="W846" s="25"/>
      <c r="X846" s="5"/>
      <c r="Y846" s="25"/>
      <c r="Z846" s="5"/>
      <c r="AB846" s="34"/>
      <c r="AC846" s="34"/>
      <c r="AD846" s="34"/>
      <c r="AE846" s="34"/>
      <c r="AF846" s="34"/>
      <c r="AG846" s="34"/>
      <c r="AH846" s="34"/>
      <c r="AI846" s="35"/>
    </row>
    <row r="847" spans="2:35" x14ac:dyDescent="0.3">
      <c r="B847" s="2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25"/>
      <c r="V847" s="5"/>
      <c r="W847" s="25"/>
      <c r="X847" s="5"/>
      <c r="Y847" s="25"/>
      <c r="Z847" s="5"/>
      <c r="AB847" s="34"/>
      <c r="AC847" s="34"/>
      <c r="AD847" s="34"/>
      <c r="AE847" s="34"/>
      <c r="AF847" s="34"/>
      <c r="AG847" s="34"/>
      <c r="AH847" s="34"/>
      <c r="AI847" s="35"/>
    </row>
    <row r="848" spans="2:35" x14ac:dyDescent="0.3">
      <c r="B848" s="2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25"/>
      <c r="V848" s="5"/>
      <c r="W848" s="25"/>
      <c r="X848" s="5"/>
      <c r="Y848" s="25"/>
      <c r="Z848" s="5"/>
      <c r="AB848" s="34"/>
      <c r="AC848" s="34"/>
      <c r="AD848" s="34"/>
      <c r="AE848" s="34"/>
      <c r="AF848" s="34"/>
      <c r="AG848" s="34"/>
      <c r="AH848" s="34"/>
      <c r="AI848" s="35"/>
    </row>
    <row r="849" spans="2:35" x14ac:dyDescent="0.3">
      <c r="B849" s="2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25"/>
      <c r="V849" s="5"/>
      <c r="W849" s="25"/>
      <c r="X849" s="5"/>
      <c r="Y849" s="25"/>
      <c r="Z849" s="5"/>
      <c r="AB849" s="34"/>
      <c r="AC849" s="34"/>
      <c r="AD849" s="34"/>
      <c r="AE849" s="34"/>
      <c r="AF849" s="34"/>
      <c r="AG849" s="34"/>
      <c r="AH849" s="34"/>
      <c r="AI849" s="35"/>
    </row>
    <row r="850" spans="2:35" x14ac:dyDescent="0.3">
      <c r="B850" s="2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25"/>
      <c r="V850" s="5"/>
      <c r="W850" s="25"/>
      <c r="X850" s="5"/>
      <c r="Y850" s="25"/>
      <c r="Z850" s="5"/>
      <c r="AB850" s="34"/>
      <c r="AC850" s="34"/>
      <c r="AD850" s="34"/>
      <c r="AE850" s="34"/>
      <c r="AF850" s="34"/>
      <c r="AG850" s="34"/>
      <c r="AH850" s="34"/>
      <c r="AI850" s="35"/>
    </row>
    <row r="851" spans="2:35" x14ac:dyDescent="0.3">
      <c r="B851" s="2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25"/>
      <c r="V851" s="5"/>
      <c r="W851" s="25"/>
      <c r="X851" s="5"/>
      <c r="Y851" s="25"/>
      <c r="Z851" s="5"/>
      <c r="AB851" s="34"/>
      <c r="AC851" s="34"/>
      <c r="AD851" s="34"/>
      <c r="AE851" s="34"/>
      <c r="AF851" s="34"/>
      <c r="AG851" s="34"/>
      <c r="AH851" s="34"/>
      <c r="AI851" s="35"/>
    </row>
    <row r="852" spans="2:35" x14ac:dyDescent="0.3">
      <c r="B852" s="2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25"/>
      <c r="V852" s="5"/>
      <c r="W852" s="25"/>
      <c r="X852" s="5"/>
      <c r="Y852" s="25"/>
      <c r="Z852" s="5"/>
      <c r="AB852" s="34"/>
      <c r="AC852" s="34"/>
      <c r="AD852" s="34"/>
      <c r="AE852" s="34"/>
      <c r="AF852" s="34"/>
      <c r="AG852" s="34"/>
      <c r="AH852" s="34"/>
      <c r="AI852" s="35"/>
    </row>
    <row r="853" spans="2:35" x14ac:dyDescent="0.3">
      <c r="B853" s="2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25"/>
      <c r="V853" s="5"/>
      <c r="W853" s="25"/>
      <c r="X853" s="5"/>
      <c r="Y853" s="25"/>
      <c r="Z853" s="5"/>
      <c r="AB853" s="34"/>
      <c r="AC853" s="34"/>
      <c r="AD853" s="34"/>
      <c r="AE853" s="34"/>
      <c r="AF853" s="34"/>
      <c r="AG853" s="34"/>
      <c r="AH853" s="34"/>
      <c r="AI853" s="35"/>
    </row>
    <row r="854" spans="2:35" x14ac:dyDescent="0.3">
      <c r="B854" s="2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25"/>
      <c r="V854" s="5"/>
      <c r="W854" s="25"/>
      <c r="X854" s="5"/>
      <c r="Y854" s="25"/>
      <c r="Z854" s="5"/>
      <c r="AB854" s="34"/>
      <c r="AC854" s="34"/>
      <c r="AD854" s="34"/>
      <c r="AE854" s="34"/>
      <c r="AF854" s="34"/>
      <c r="AG854" s="34"/>
      <c r="AH854" s="34"/>
      <c r="AI854" s="35"/>
    </row>
    <row r="855" spans="2:35" x14ac:dyDescent="0.3">
      <c r="B855" s="2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25"/>
      <c r="V855" s="5"/>
      <c r="W855" s="25"/>
      <c r="X855" s="5"/>
      <c r="Y855" s="25"/>
      <c r="Z855" s="5"/>
      <c r="AB855" s="34"/>
      <c r="AC855" s="34"/>
      <c r="AD855" s="34"/>
      <c r="AE855" s="34"/>
      <c r="AF855" s="34"/>
      <c r="AG855" s="34"/>
      <c r="AH855" s="34"/>
      <c r="AI855" s="35"/>
    </row>
    <row r="856" spans="2:35" x14ac:dyDescent="0.3">
      <c r="B856" s="2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25"/>
      <c r="V856" s="5"/>
      <c r="W856" s="25"/>
      <c r="X856" s="5"/>
      <c r="Y856" s="25"/>
      <c r="Z856" s="5"/>
      <c r="AB856" s="34"/>
      <c r="AC856" s="34"/>
      <c r="AD856" s="34"/>
      <c r="AE856" s="34"/>
      <c r="AF856" s="34"/>
      <c r="AG856" s="34"/>
      <c r="AH856" s="34"/>
      <c r="AI856" s="35"/>
    </row>
    <row r="857" spans="2:35" x14ac:dyDescent="0.3">
      <c r="B857" s="2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25"/>
      <c r="V857" s="5"/>
      <c r="W857" s="25"/>
      <c r="X857" s="5"/>
      <c r="Y857" s="25"/>
      <c r="Z857" s="5"/>
      <c r="AB857" s="34"/>
      <c r="AC857" s="34"/>
      <c r="AD857" s="34"/>
      <c r="AE857" s="34"/>
      <c r="AF857" s="34"/>
      <c r="AG857" s="34"/>
      <c r="AH857" s="34"/>
      <c r="AI857" s="35"/>
    </row>
    <row r="858" spans="2:35" x14ac:dyDescent="0.3">
      <c r="B858" s="2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25"/>
      <c r="V858" s="5"/>
      <c r="W858" s="25"/>
      <c r="X858" s="5"/>
      <c r="Y858" s="25"/>
      <c r="Z858" s="5"/>
      <c r="AB858" s="34"/>
      <c r="AC858" s="34"/>
      <c r="AD858" s="34"/>
      <c r="AE858" s="34"/>
      <c r="AF858" s="34"/>
      <c r="AG858" s="34"/>
      <c r="AH858" s="34"/>
      <c r="AI858" s="35"/>
    </row>
    <row r="859" spans="2:35" x14ac:dyDescent="0.3">
      <c r="B859" s="2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25"/>
      <c r="V859" s="5"/>
      <c r="W859" s="25"/>
      <c r="X859" s="5"/>
      <c r="Y859" s="25"/>
      <c r="Z859" s="5"/>
      <c r="AB859" s="34"/>
      <c r="AC859" s="34"/>
      <c r="AD859" s="34"/>
      <c r="AE859" s="34"/>
      <c r="AF859" s="34"/>
      <c r="AG859" s="34"/>
      <c r="AH859" s="34"/>
      <c r="AI859" s="35"/>
    </row>
    <row r="860" spans="2:35" x14ac:dyDescent="0.3">
      <c r="B860" s="2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25"/>
      <c r="V860" s="5"/>
      <c r="W860" s="25"/>
      <c r="X860" s="5"/>
      <c r="Y860" s="25"/>
      <c r="Z860" s="5"/>
      <c r="AB860" s="34"/>
      <c r="AC860" s="34"/>
      <c r="AD860" s="34"/>
      <c r="AE860" s="34"/>
      <c r="AF860" s="34"/>
      <c r="AG860" s="34"/>
      <c r="AH860" s="34"/>
      <c r="AI860" s="35"/>
    </row>
    <row r="861" spans="2:35" x14ac:dyDescent="0.3">
      <c r="B861" s="2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25"/>
      <c r="V861" s="5"/>
      <c r="W861" s="25"/>
      <c r="X861" s="5"/>
      <c r="Y861" s="25"/>
      <c r="Z861" s="5"/>
      <c r="AB861" s="34"/>
      <c r="AC861" s="34"/>
      <c r="AD861" s="34"/>
      <c r="AE861" s="34"/>
      <c r="AF861" s="34"/>
      <c r="AG861" s="34"/>
      <c r="AH861" s="34"/>
      <c r="AI861" s="35"/>
    </row>
    <row r="862" spans="2:35" x14ac:dyDescent="0.3">
      <c r="B862" s="2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25"/>
      <c r="V862" s="5"/>
      <c r="W862" s="25"/>
      <c r="X862" s="5"/>
      <c r="Y862" s="25"/>
      <c r="Z862" s="5"/>
      <c r="AB862" s="34"/>
      <c r="AC862" s="34"/>
      <c r="AD862" s="34"/>
      <c r="AE862" s="34"/>
      <c r="AF862" s="34"/>
      <c r="AG862" s="34"/>
      <c r="AH862" s="34"/>
      <c r="AI862" s="35"/>
    </row>
    <row r="863" spans="2:35" x14ac:dyDescent="0.3">
      <c r="B863" s="2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25"/>
      <c r="V863" s="5"/>
      <c r="W863" s="25"/>
      <c r="X863" s="5"/>
      <c r="Y863" s="25"/>
      <c r="Z863" s="5"/>
      <c r="AB863" s="34"/>
      <c r="AC863" s="34"/>
      <c r="AD863" s="34"/>
      <c r="AE863" s="34"/>
      <c r="AF863" s="34"/>
      <c r="AG863" s="34"/>
      <c r="AH863" s="34"/>
      <c r="AI863" s="35"/>
    </row>
    <row r="864" spans="2:35" x14ac:dyDescent="0.3">
      <c r="B864" s="2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25"/>
      <c r="V864" s="5"/>
      <c r="W864" s="25"/>
      <c r="X864" s="5"/>
      <c r="Y864" s="25"/>
      <c r="Z864" s="5"/>
      <c r="AB864" s="34"/>
      <c r="AC864" s="34"/>
      <c r="AD864" s="34"/>
      <c r="AE864" s="34"/>
      <c r="AF864" s="34"/>
      <c r="AG864" s="34"/>
      <c r="AH864" s="34"/>
      <c r="AI864" s="35"/>
    </row>
    <row r="865" spans="2:35" x14ac:dyDescent="0.3">
      <c r="B865" s="2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25"/>
      <c r="V865" s="5"/>
      <c r="W865" s="25"/>
      <c r="X865" s="5"/>
      <c r="Y865" s="25"/>
      <c r="Z865" s="5"/>
      <c r="AB865" s="34"/>
      <c r="AC865" s="34"/>
      <c r="AD865" s="34"/>
      <c r="AE865" s="34"/>
      <c r="AF865" s="34"/>
      <c r="AG865" s="34"/>
      <c r="AH865" s="34"/>
      <c r="AI865" s="35"/>
    </row>
    <row r="866" spans="2:35" x14ac:dyDescent="0.3">
      <c r="B866" s="2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25"/>
      <c r="V866" s="5"/>
      <c r="W866" s="25"/>
      <c r="X866" s="5"/>
      <c r="Y866" s="25"/>
      <c r="Z866" s="5"/>
      <c r="AB866" s="34"/>
      <c r="AC866" s="34"/>
      <c r="AD866" s="34"/>
      <c r="AE866" s="34"/>
      <c r="AF866" s="34"/>
      <c r="AG866" s="34"/>
      <c r="AH866" s="34"/>
      <c r="AI866" s="35"/>
    </row>
    <row r="867" spans="2:35" x14ac:dyDescent="0.3">
      <c r="B867" s="2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25"/>
      <c r="V867" s="5"/>
      <c r="W867" s="25"/>
      <c r="X867" s="5"/>
      <c r="Y867" s="25"/>
      <c r="Z867" s="5"/>
      <c r="AB867" s="34"/>
      <c r="AC867" s="34"/>
      <c r="AD867" s="34"/>
      <c r="AE867" s="34"/>
      <c r="AF867" s="34"/>
      <c r="AG867" s="34"/>
      <c r="AH867" s="34"/>
      <c r="AI867" s="35"/>
    </row>
    <row r="868" spans="2:35" x14ac:dyDescent="0.3">
      <c r="B868" s="2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25"/>
      <c r="V868" s="5"/>
      <c r="W868" s="25"/>
      <c r="X868" s="5"/>
      <c r="Y868" s="25"/>
      <c r="Z868" s="5"/>
      <c r="AB868" s="34"/>
      <c r="AC868" s="34"/>
      <c r="AD868" s="34"/>
      <c r="AE868" s="34"/>
      <c r="AF868" s="34"/>
      <c r="AG868" s="34"/>
      <c r="AH868" s="34"/>
      <c r="AI868" s="35"/>
    </row>
    <row r="869" spans="2:35" x14ac:dyDescent="0.3">
      <c r="B869" s="2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25"/>
      <c r="V869" s="5"/>
      <c r="W869" s="25"/>
      <c r="X869" s="5"/>
      <c r="Y869" s="25"/>
      <c r="Z869" s="5"/>
      <c r="AB869" s="34"/>
      <c r="AC869" s="34"/>
      <c r="AD869" s="34"/>
      <c r="AE869" s="34"/>
      <c r="AF869" s="34"/>
      <c r="AG869" s="34"/>
      <c r="AH869" s="34"/>
      <c r="AI869" s="35"/>
    </row>
    <row r="870" spans="2:35" x14ac:dyDescent="0.3">
      <c r="B870" s="2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25"/>
      <c r="V870" s="5"/>
      <c r="W870" s="25"/>
      <c r="X870" s="5"/>
      <c r="Y870" s="25"/>
      <c r="Z870" s="5"/>
      <c r="AB870" s="34"/>
      <c r="AC870" s="34"/>
      <c r="AD870" s="34"/>
      <c r="AE870" s="34"/>
      <c r="AF870" s="34"/>
      <c r="AG870" s="34"/>
      <c r="AH870" s="34"/>
      <c r="AI870" s="35"/>
    </row>
    <row r="871" spans="2:35" x14ac:dyDescent="0.3">
      <c r="B871" s="2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25"/>
      <c r="V871" s="5"/>
      <c r="W871" s="25"/>
      <c r="X871" s="5"/>
      <c r="Y871" s="25"/>
      <c r="Z871" s="5"/>
      <c r="AB871" s="34"/>
      <c r="AC871" s="34"/>
      <c r="AD871" s="34"/>
      <c r="AE871" s="34"/>
      <c r="AF871" s="34"/>
      <c r="AG871" s="34"/>
      <c r="AH871" s="34"/>
      <c r="AI871" s="35"/>
    </row>
    <row r="872" spans="2:35" x14ac:dyDescent="0.3">
      <c r="B872" s="2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25"/>
      <c r="V872" s="5"/>
      <c r="W872" s="25"/>
      <c r="X872" s="5"/>
      <c r="Y872" s="25"/>
      <c r="Z872" s="5"/>
      <c r="AB872" s="34"/>
      <c r="AC872" s="34"/>
      <c r="AD872" s="34"/>
      <c r="AE872" s="34"/>
      <c r="AF872" s="34"/>
      <c r="AG872" s="34"/>
      <c r="AH872" s="34"/>
      <c r="AI872" s="35"/>
    </row>
    <row r="873" spans="2:35" x14ac:dyDescent="0.3">
      <c r="B873" s="2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25"/>
      <c r="V873" s="5"/>
      <c r="W873" s="25"/>
      <c r="X873" s="5"/>
      <c r="Y873" s="25"/>
      <c r="Z873" s="5"/>
      <c r="AB873" s="34"/>
      <c r="AC873" s="34"/>
      <c r="AD873" s="34"/>
      <c r="AE873" s="34"/>
      <c r="AF873" s="34"/>
      <c r="AG873" s="34"/>
      <c r="AH873" s="34"/>
      <c r="AI873" s="35"/>
    </row>
    <row r="874" spans="2:35" x14ac:dyDescent="0.3">
      <c r="B874" s="2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25"/>
      <c r="V874" s="5"/>
      <c r="W874" s="25"/>
      <c r="X874" s="5"/>
      <c r="Y874" s="25"/>
      <c r="Z874" s="5"/>
      <c r="AB874" s="34"/>
      <c r="AC874" s="34"/>
      <c r="AD874" s="34"/>
      <c r="AE874" s="34"/>
      <c r="AF874" s="34"/>
      <c r="AG874" s="34"/>
      <c r="AH874" s="34"/>
      <c r="AI874" s="35"/>
    </row>
    <row r="875" spans="2:35" x14ac:dyDescent="0.3">
      <c r="B875" s="2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25"/>
      <c r="V875" s="5"/>
      <c r="W875" s="25"/>
      <c r="X875" s="5"/>
      <c r="Y875" s="25"/>
      <c r="Z875" s="5"/>
      <c r="AB875" s="34"/>
      <c r="AC875" s="34"/>
      <c r="AD875" s="34"/>
      <c r="AE875" s="34"/>
      <c r="AF875" s="34"/>
      <c r="AG875" s="34"/>
      <c r="AH875" s="34"/>
      <c r="AI875" s="35"/>
    </row>
    <row r="876" spans="2:35" x14ac:dyDescent="0.3">
      <c r="B876" s="2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25"/>
      <c r="V876" s="5"/>
      <c r="W876" s="25"/>
      <c r="X876" s="5"/>
      <c r="Y876" s="25"/>
      <c r="Z876" s="5"/>
      <c r="AB876" s="34"/>
      <c r="AC876" s="34"/>
      <c r="AD876" s="34"/>
      <c r="AE876" s="34"/>
      <c r="AF876" s="34"/>
      <c r="AG876" s="34"/>
      <c r="AH876" s="34"/>
      <c r="AI876" s="35"/>
    </row>
    <row r="877" spans="2:35" x14ac:dyDescent="0.3">
      <c r="B877" s="2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25"/>
      <c r="V877" s="5"/>
      <c r="W877" s="25"/>
      <c r="X877" s="5"/>
      <c r="Y877" s="25"/>
      <c r="Z877" s="5"/>
      <c r="AB877" s="34"/>
      <c r="AC877" s="34"/>
      <c r="AD877" s="34"/>
      <c r="AE877" s="34"/>
      <c r="AF877" s="34"/>
      <c r="AG877" s="34"/>
      <c r="AH877" s="34"/>
      <c r="AI877" s="35"/>
    </row>
    <row r="878" spans="2:35" x14ac:dyDescent="0.3">
      <c r="B878" s="2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25"/>
      <c r="V878" s="5"/>
      <c r="W878" s="25"/>
      <c r="X878" s="5"/>
      <c r="Y878" s="25"/>
      <c r="Z878" s="5"/>
      <c r="AB878" s="34"/>
      <c r="AC878" s="34"/>
      <c r="AD878" s="34"/>
      <c r="AE878" s="34"/>
      <c r="AF878" s="34"/>
      <c r="AG878" s="34"/>
      <c r="AH878" s="34"/>
      <c r="AI878" s="35"/>
    </row>
    <row r="879" spans="2:35" x14ac:dyDescent="0.3">
      <c r="B879" s="2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25"/>
      <c r="V879" s="5"/>
      <c r="W879" s="25"/>
      <c r="X879" s="5"/>
      <c r="Y879" s="25"/>
      <c r="Z879" s="5"/>
      <c r="AB879" s="34"/>
      <c r="AC879" s="34"/>
      <c r="AD879" s="34"/>
      <c r="AE879" s="34"/>
      <c r="AF879" s="34"/>
      <c r="AG879" s="34"/>
      <c r="AH879" s="34"/>
      <c r="AI879" s="35"/>
    </row>
    <row r="880" spans="2:35" x14ac:dyDescent="0.3">
      <c r="B880" s="2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25"/>
      <c r="V880" s="5"/>
      <c r="W880" s="25"/>
      <c r="X880" s="5"/>
      <c r="Y880" s="25"/>
      <c r="Z880" s="5"/>
      <c r="AB880" s="34"/>
      <c r="AC880" s="34"/>
      <c r="AD880" s="34"/>
      <c r="AE880" s="34"/>
      <c r="AF880" s="34"/>
      <c r="AG880" s="34"/>
      <c r="AH880" s="34"/>
      <c r="AI880" s="35"/>
    </row>
    <row r="881" spans="2:35" x14ac:dyDescent="0.3">
      <c r="B881" s="2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25"/>
      <c r="V881" s="5"/>
      <c r="W881" s="25"/>
      <c r="X881" s="5"/>
      <c r="Y881" s="25"/>
      <c r="Z881" s="5"/>
      <c r="AB881" s="34"/>
      <c r="AC881" s="34"/>
      <c r="AD881" s="34"/>
      <c r="AE881" s="34"/>
      <c r="AF881" s="34"/>
      <c r="AG881" s="34"/>
      <c r="AH881" s="34"/>
      <c r="AI881" s="35"/>
    </row>
    <row r="882" spans="2:35" x14ac:dyDescent="0.3">
      <c r="B882" s="2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25"/>
      <c r="V882" s="5"/>
      <c r="W882" s="25"/>
      <c r="X882" s="5"/>
      <c r="Y882" s="25"/>
      <c r="Z882" s="5"/>
      <c r="AB882" s="34"/>
      <c r="AC882" s="34"/>
      <c r="AD882" s="34"/>
      <c r="AE882" s="34"/>
      <c r="AF882" s="34"/>
      <c r="AG882" s="34"/>
      <c r="AH882" s="34"/>
      <c r="AI882" s="35"/>
    </row>
    <row r="883" spans="2:35" x14ac:dyDescent="0.3">
      <c r="B883" s="2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25"/>
      <c r="V883" s="5"/>
      <c r="W883" s="25"/>
      <c r="X883" s="5"/>
      <c r="Y883" s="25"/>
      <c r="Z883" s="5"/>
      <c r="AB883" s="34"/>
      <c r="AC883" s="34"/>
      <c r="AD883" s="34"/>
      <c r="AE883" s="34"/>
      <c r="AF883" s="34"/>
      <c r="AG883" s="34"/>
      <c r="AH883" s="34"/>
      <c r="AI883" s="35"/>
    </row>
    <row r="884" spans="2:35" x14ac:dyDescent="0.3">
      <c r="B884" s="2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25"/>
      <c r="V884" s="5"/>
      <c r="W884" s="25"/>
      <c r="X884" s="5"/>
      <c r="Y884" s="25"/>
      <c r="Z884" s="5"/>
      <c r="AB884" s="34"/>
      <c r="AC884" s="34"/>
      <c r="AD884" s="34"/>
      <c r="AE884" s="34"/>
      <c r="AF884" s="34"/>
      <c r="AG884" s="34"/>
      <c r="AH884" s="34"/>
      <c r="AI884" s="35"/>
    </row>
    <row r="885" spans="2:35" x14ac:dyDescent="0.3">
      <c r="B885" s="2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25"/>
      <c r="V885" s="5"/>
      <c r="W885" s="25"/>
      <c r="X885" s="5"/>
      <c r="Y885" s="25"/>
      <c r="Z885" s="5"/>
      <c r="AB885" s="34"/>
      <c r="AC885" s="34"/>
      <c r="AD885" s="34"/>
      <c r="AE885" s="34"/>
      <c r="AF885" s="34"/>
      <c r="AG885" s="34"/>
      <c r="AH885" s="34"/>
      <c r="AI885" s="35"/>
    </row>
    <row r="886" spans="2:35" x14ac:dyDescent="0.3">
      <c r="B886" s="2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25"/>
      <c r="V886" s="5"/>
      <c r="W886" s="25"/>
      <c r="X886" s="5"/>
      <c r="Y886" s="25"/>
      <c r="Z886" s="5"/>
      <c r="AB886" s="34"/>
      <c r="AC886" s="34"/>
      <c r="AD886" s="34"/>
      <c r="AE886" s="34"/>
      <c r="AF886" s="34"/>
      <c r="AG886" s="34"/>
      <c r="AH886" s="34"/>
      <c r="AI886" s="35"/>
    </row>
    <row r="887" spans="2:35" x14ac:dyDescent="0.3">
      <c r="B887" s="2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25"/>
      <c r="V887" s="5"/>
      <c r="W887" s="25"/>
      <c r="X887" s="5"/>
      <c r="Y887" s="25"/>
      <c r="Z887" s="5"/>
      <c r="AB887" s="34"/>
      <c r="AC887" s="34"/>
      <c r="AD887" s="34"/>
      <c r="AE887" s="34"/>
      <c r="AF887" s="34"/>
      <c r="AG887" s="34"/>
      <c r="AH887" s="34"/>
      <c r="AI887" s="35"/>
    </row>
    <row r="888" spans="2:35" x14ac:dyDescent="0.3">
      <c r="B888" s="2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25"/>
      <c r="V888" s="5"/>
      <c r="W888" s="25"/>
      <c r="X888" s="5"/>
      <c r="Y888" s="25"/>
      <c r="Z888" s="5"/>
      <c r="AB888" s="34"/>
      <c r="AC888" s="34"/>
      <c r="AD888" s="34"/>
      <c r="AE888" s="34"/>
      <c r="AF888" s="34"/>
      <c r="AG888" s="34"/>
      <c r="AH888" s="34"/>
      <c r="AI888" s="35"/>
    </row>
    <row r="889" spans="2:35" x14ac:dyDescent="0.3">
      <c r="B889" s="2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25"/>
      <c r="V889" s="5"/>
      <c r="W889" s="25"/>
      <c r="X889" s="5"/>
      <c r="Y889" s="25"/>
      <c r="Z889" s="5"/>
      <c r="AB889" s="34"/>
      <c r="AC889" s="34"/>
      <c r="AD889" s="34"/>
      <c r="AE889" s="34"/>
      <c r="AF889" s="34"/>
      <c r="AG889" s="34"/>
      <c r="AH889" s="34"/>
      <c r="AI889" s="35"/>
    </row>
    <row r="890" spans="2:35" x14ac:dyDescent="0.3">
      <c r="B890" s="2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25"/>
      <c r="V890" s="5"/>
      <c r="W890" s="25"/>
      <c r="X890" s="5"/>
      <c r="Y890" s="25"/>
      <c r="Z890" s="5"/>
      <c r="AB890" s="34"/>
      <c r="AC890" s="34"/>
      <c r="AD890" s="34"/>
      <c r="AE890" s="34"/>
      <c r="AF890" s="34"/>
      <c r="AG890" s="34"/>
      <c r="AH890" s="34"/>
      <c r="AI890" s="35"/>
    </row>
    <row r="891" spans="2:35" x14ac:dyDescent="0.3">
      <c r="B891" s="2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25"/>
      <c r="V891" s="5"/>
      <c r="W891" s="25"/>
      <c r="X891" s="5"/>
      <c r="Y891" s="25"/>
      <c r="Z891" s="5"/>
      <c r="AB891" s="34"/>
      <c r="AC891" s="34"/>
      <c r="AD891" s="34"/>
      <c r="AE891" s="34"/>
      <c r="AF891" s="34"/>
      <c r="AG891" s="34"/>
      <c r="AH891" s="34"/>
      <c r="AI891" s="35"/>
    </row>
    <row r="892" spans="2:35" x14ac:dyDescent="0.3">
      <c r="B892" s="2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25"/>
      <c r="V892" s="5"/>
      <c r="W892" s="25"/>
      <c r="X892" s="5"/>
      <c r="Y892" s="25"/>
      <c r="Z892" s="5"/>
      <c r="AB892" s="34"/>
      <c r="AC892" s="34"/>
      <c r="AD892" s="34"/>
      <c r="AE892" s="34"/>
      <c r="AF892" s="34"/>
      <c r="AG892" s="34"/>
      <c r="AH892" s="34"/>
      <c r="AI892" s="35"/>
    </row>
    <row r="893" spans="2:35" x14ac:dyDescent="0.3">
      <c r="B893" s="2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25"/>
      <c r="V893" s="5"/>
      <c r="W893" s="25"/>
      <c r="X893" s="5"/>
      <c r="Y893" s="25"/>
      <c r="Z893" s="5"/>
      <c r="AB893" s="34"/>
      <c r="AC893" s="34"/>
      <c r="AD893" s="34"/>
      <c r="AE893" s="34"/>
      <c r="AF893" s="34"/>
      <c r="AG893" s="34"/>
      <c r="AH893" s="34"/>
      <c r="AI893" s="35"/>
    </row>
    <row r="894" spans="2:35" x14ac:dyDescent="0.3">
      <c r="B894" s="2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25"/>
      <c r="V894" s="5"/>
      <c r="W894" s="25"/>
      <c r="X894" s="5"/>
      <c r="Y894" s="25"/>
      <c r="Z894" s="5"/>
      <c r="AB894" s="34"/>
      <c r="AC894" s="34"/>
      <c r="AD894" s="34"/>
      <c r="AE894" s="34"/>
      <c r="AF894" s="34"/>
      <c r="AG894" s="34"/>
      <c r="AH894" s="34"/>
      <c r="AI894" s="35"/>
    </row>
    <row r="895" spans="2:35" x14ac:dyDescent="0.3">
      <c r="B895" s="2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25"/>
      <c r="V895" s="5"/>
      <c r="W895" s="25"/>
      <c r="X895" s="5"/>
      <c r="Y895" s="25"/>
      <c r="Z895" s="5"/>
      <c r="AB895" s="34"/>
      <c r="AC895" s="34"/>
      <c r="AD895" s="34"/>
      <c r="AE895" s="34"/>
      <c r="AF895" s="34"/>
      <c r="AG895" s="34"/>
      <c r="AH895" s="34"/>
      <c r="AI895" s="35"/>
    </row>
    <row r="896" spans="2:35" x14ac:dyDescent="0.3">
      <c r="B896" s="2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25"/>
      <c r="V896" s="5"/>
      <c r="W896" s="25"/>
      <c r="X896" s="5"/>
      <c r="Y896" s="25"/>
      <c r="Z896" s="5"/>
      <c r="AB896" s="34"/>
      <c r="AC896" s="34"/>
      <c r="AD896" s="34"/>
      <c r="AE896" s="34"/>
      <c r="AF896" s="34"/>
      <c r="AG896" s="34"/>
      <c r="AH896" s="34"/>
      <c r="AI896" s="35"/>
    </row>
    <row r="897" spans="2:35" x14ac:dyDescent="0.3">
      <c r="B897" s="2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25"/>
      <c r="V897" s="5"/>
      <c r="W897" s="25"/>
      <c r="X897" s="5"/>
      <c r="Y897" s="25"/>
      <c r="Z897" s="5"/>
      <c r="AB897" s="34"/>
      <c r="AC897" s="34"/>
      <c r="AD897" s="34"/>
      <c r="AE897" s="34"/>
      <c r="AF897" s="34"/>
      <c r="AG897" s="34"/>
      <c r="AH897" s="34"/>
      <c r="AI897" s="35"/>
    </row>
    <row r="898" spans="2:35" x14ac:dyDescent="0.3">
      <c r="B898" s="2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25"/>
      <c r="V898" s="5"/>
      <c r="W898" s="25"/>
      <c r="X898" s="5"/>
      <c r="Y898" s="25"/>
      <c r="Z898" s="5"/>
      <c r="AB898" s="34"/>
      <c r="AC898" s="34"/>
      <c r="AD898" s="34"/>
      <c r="AE898" s="34"/>
      <c r="AF898" s="34"/>
      <c r="AG898" s="34"/>
      <c r="AH898" s="34"/>
      <c r="AI898" s="35"/>
    </row>
    <row r="899" spans="2:35" x14ac:dyDescent="0.3">
      <c r="B899" s="2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25"/>
      <c r="V899" s="5"/>
      <c r="W899" s="25"/>
      <c r="X899" s="5"/>
      <c r="Y899" s="25"/>
      <c r="Z899" s="5"/>
      <c r="AB899" s="34"/>
      <c r="AC899" s="34"/>
      <c r="AD899" s="34"/>
      <c r="AE899" s="34"/>
      <c r="AF899" s="34"/>
      <c r="AG899" s="34"/>
      <c r="AH899" s="34"/>
      <c r="AI899" s="35"/>
    </row>
    <row r="900" spans="2:35" x14ac:dyDescent="0.3">
      <c r="B900" s="2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25"/>
      <c r="V900" s="5"/>
      <c r="W900" s="25"/>
      <c r="X900" s="5"/>
      <c r="Y900" s="25"/>
      <c r="Z900" s="5"/>
      <c r="AB900" s="34"/>
      <c r="AC900" s="34"/>
      <c r="AD900" s="34"/>
      <c r="AE900" s="34"/>
      <c r="AF900" s="34"/>
      <c r="AG900" s="34"/>
      <c r="AH900" s="34"/>
      <c r="AI900" s="35"/>
    </row>
    <row r="901" spans="2:35" x14ac:dyDescent="0.3">
      <c r="B901" s="2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25"/>
      <c r="V901" s="5"/>
      <c r="W901" s="25"/>
      <c r="X901" s="5"/>
      <c r="Y901" s="25"/>
      <c r="Z901" s="5"/>
      <c r="AB901" s="34"/>
      <c r="AC901" s="34"/>
      <c r="AD901" s="34"/>
      <c r="AE901" s="34"/>
      <c r="AF901" s="34"/>
      <c r="AG901" s="34"/>
      <c r="AH901" s="34"/>
      <c r="AI901" s="35"/>
    </row>
    <row r="902" spans="2:35" x14ac:dyDescent="0.3">
      <c r="B902" s="2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25"/>
      <c r="V902" s="5"/>
      <c r="W902" s="25"/>
      <c r="X902" s="5"/>
      <c r="Y902" s="25"/>
      <c r="Z902" s="5"/>
      <c r="AB902" s="34"/>
      <c r="AC902" s="34"/>
      <c r="AD902" s="34"/>
      <c r="AE902" s="34"/>
      <c r="AF902" s="34"/>
      <c r="AG902" s="34"/>
      <c r="AH902" s="34"/>
      <c r="AI902" s="35"/>
    </row>
    <row r="903" spans="2:35" x14ac:dyDescent="0.3">
      <c r="B903" s="2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25"/>
      <c r="V903" s="5"/>
      <c r="W903" s="25"/>
      <c r="X903" s="5"/>
      <c r="Y903" s="25"/>
      <c r="Z903" s="5"/>
      <c r="AB903" s="34"/>
      <c r="AC903" s="34"/>
      <c r="AD903" s="34"/>
      <c r="AE903" s="34"/>
      <c r="AF903" s="34"/>
      <c r="AG903" s="34"/>
      <c r="AH903" s="34"/>
      <c r="AI903" s="35"/>
    </row>
    <row r="904" spans="2:35" x14ac:dyDescent="0.3">
      <c r="B904" s="2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25"/>
      <c r="V904" s="5"/>
      <c r="W904" s="25"/>
      <c r="X904" s="5"/>
      <c r="Y904" s="25"/>
      <c r="Z904" s="5"/>
      <c r="AB904" s="34"/>
      <c r="AC904" s="34"/>
      <c r="AD904" s="34"/>
      <c r="AE904" s="34"/>
      <c r="AF904" s="34"/>
      <c r="AG904" s="34"/>
      <c r="AH904" s="34"/>
      <c r="AI904" s="35"/>
    </row>
    <row r="905" spans="2:35" x14ac:dyDescent="0.3">
      <c r="B905" s="2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25"/>
      <c r="V905" s="5"/>
      <c r="W905" s="25"/>
      <c r="X905" s="5"/>
      <c r="Y905" s="25"/>
      <c r="Z905" s="5"/>
      <c r="AB905" s="34"/>
      <c r="AC905" s="34"/>
      <c r="AD905" s="34"/>
      <c r="AE905" s="34"/>
      <c r="AF905" s="34"/>
      <c r="AG905" s="34"/>
      <c r="AH905" s="34"/>
      <c r="AI905" s="35"/>
    </row>
    <row r="906" spans="2:35" x14ac:dyDescent="0.3">
      <c r="B906" s="2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25"/>
      <c r="V906" s="5"/>
      <c r="W906" s="25"/>
      <c r="X906" s="5"/>
      <c r="Y906" s="25"/>
      <c r="Z906" s="5"/>
      <c r="AB906" s="34"/>
      <c r="AC906" s="34"/>
      <c r="AD906" s="34"/>
      <c r="AE906" s="34"/>
      <c r="AF906" s="34"/>
      <c r="AG906" s="34"/>
      <c r="AH906" s="34"/>
      <c r="AI906" s="35"/>
    </row>
    <row r="907" spans="2:35" x14ac:dyDescent="0.3">
      <c r="B907" s="2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25"/>
      <c r="V907" s="5"/>
      <c r="W907" s="25"/>
      <c r="X907" s="5"/>
      <c r="Y907" s="25"/>
      <c r="Z907" s="5"/>
      <c r="AB907" s="34"/>
      <c r="AC907" s="34"/>
      <c r="AD907" s="34"/>
      <c r="AE907" s="34"/>
      <c r="AF907" s="34"/>
      <c r="AG907" s="34"/>
      <c r="AH907" s="34"/>
      <c r="AI907" s="35"/>
    </row>
    <row r="908" spans="2:35" x14ac:dyDescent="0.3">
      <c r="B908" s="2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25"/>
      <c r="V908" s="5"/>
      <c r="W908" s="25"/>
      <c r="X908" s="5"/>
      <c r="Y908" s="25"/>
      <c r="Z908" s="5"/>
      <c r="AB908" s="34"/>
      <c r="AC908" s="34"/>
      <c r="AD908" s="34"/>
      <c r="AE908" s="34"/>
      <c r="AF908" s="34"/>
      <c r="AG908" s="34"/>
      <c r="AH908" s="34"/>
      <c r="AI908" s="35"/>
    </row>
    <row r="909" spans="2:35" x14ac:dyDescent="0.3">
      <c r="B909" s="2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25"/>
      <c r="V909" s="5"/>
      <c r="W909" s="25"/>
      <c r="X909" s="5"/>
      <c r="Y909" s="25"/>
      <c r="Z909" s="5"/>
      <c r="AB909" s="34"/>
      <c r="AC909" s="34"/>
      <c r="AD909" s="34"/>
      <c r="AE909" s="34"/>
      <c r="AF909" s="34"/>
      <c r="AG909" s="34"/>
      <c r="AH909" s="34"/>
      <c r="AI909" s="35"/>
    </row>
    <row r="910" spans="2:35" x14ac:dyDescent="0.3">
      <c r="B910" s="2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25"/>
      <c r="V910" s="5"/>
      <c r="W910" s="25"/>
      <c r="X910" s="5"/>
      <c r="Y910" s="25"/>
      <c r="Z910" s="5"/>
      <c r="AB910" s="34"/>
      <c r="AC910" s="34"/>
      <c r="AD910" s="34"/>
      <c r="AE910" s="34"/>
      <c r="AF910" s="34"/>
      <c r="AG910" s="34"/>
      <c r="AH910" s="34"/>
      <c r="AI910" s="35"/>
    </row>
    <row r="911" spans="2:35" x14ac:dyDescent="0.3">
      <c r="B911" s="2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25"/>
      <c r="V911" s="5"/>
      <c r="W911" s="25"/>
      <c r="X911" s="5"/>
      <c r="Y911" s="25"/>
      <c r="Z911" s="5"/>
      <c r="AB911" s="34"/>
      <c r="AC911" s="34"/>
      <c r="AD911" s="34"/>
      <c r="AE911" s="34"/>
      <c r="AF911" s="34"/>
      <c r="AG911" s="34"/>
      <c r="AH911" s="34"/>
      <c r="AI911" s="35"/>
    </row>
    <row r="912" spans="2:35" x14ac:dyDescent="0.3">
      <c r="B912" s="2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25"/>
      <c r="V912" s="5"/>
      <c r="W912" s="25"/>
      <c r="X912" s="5"/>
      <c r="Y912" s="25"/>
      <c r="Z912" s="5"/>
      <c r="AB912" s="34"/>
      <c r="AC912" s="34"/>
      <c r="AD912" s="34"/>
      <c r="AE912" s="34"/>
      <c r="AF912" s="34"/>
      <c r="AG912" s="34"/>
      <c r="AH912" s="34"/>
      <c r="AI912" s="35"/>
    </row>
    <row r="913" spans="2:35" x14ac:dyDescent="0.3">
      <c r="B913" s="2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25"/>
      <c r="V913" s="5"/>
      <c r="W913" s="25"/>
      <c r="X913" s="5"/>
      <c r="Y913" s="25"/>
      <c r="Z913" s="5"/>
      <c r="AB913" s="34"/>
      <c r="AC913" s="34"/>
      <c r="AD913" s="34"/>
      <c r="AE913" s="34"/>
      <c r="AF913" s="34"/>
      <c r="AG913" s="34"/>
      <c r="AH913" s="34"/>
      <c r="AI913" s="35"/>
    </row>
    <row r="914" spans="2:35" x14ac:dyDescent="0.3">
      <c r="B914" s="2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25"/>
      <c r="V914" s="5"/>
      <c r="W914" s="25"/>
      <c r="X914" s="5"/>
      <c r="Y914" s="25"/>
      <c r="Z914" s="5"/>
      <c r="AB914" s="34"/>
      <c r="AC914" s="34"/>
      <c r="AD914" s="34"/>
      <c r="AE914" s="34"/>
      <c r="AF914" s="34"/>
      <c r="AG914" s="34"/>
      <c r="AH914" s="34"/>
      <c r="AI914" s="35"/>
    </row>
    <row r="915" spans="2:35" x14ac:dyDescent="0.3">
      <c r="B915" s="2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25"/>
      <c r="V915" s="5"/>
      <c r="W915" s="25"/>
      <c r="X915" s="5"/>
      <c r="Y915" s="25"/>
      <c r="Z915" s="5"/>
      <c r="AB915" s="34"/>
      <c r="AC915" s="34"/>
      <c r="AD915" s="34"/>
      <c r="AE915" s="34"/>
      <c r="AF915" s="34"/>
      <c r="AG915" s="34"/>
      <c r="AH915" s="34"/>
      <c r="AI915" s="35"/>
    </row>
    <row r="916" spans="2:35" x14ac:dyDescent="0.3">
      <c r="B916" s="2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25"/>
      <c r="V916" s="5"/>
      <c r="W916" s="25"/>
      <c r="X916" s="5"/>
      <c r="Y916" s="25"/>
      <c r="Z916" s="5"/>
      <c r="AB916" s="34"/>
      <c r="AC916" s="34"/>
      <c r="AD916" s="34"/>
      <c r="AE916" s="34"/>
      <c r="AF916" s="34"/>
      <c r="AG916" s="34"/>
      <c r="AH916" s="34"/>
      <c r="AI916" s="35"/>
    </row>
    <row r="917" spans="2:35" x14ac:dyDescent="0.3">
      <c r="B917" s="2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25"/>
      <c r="V917" s="5"/>
      <c r="W917" s="25"/>
      <c r="X917" s="5"/>
      <c r="Y917" s="25"/>
      <c r="Z917" s="5"/>
      <c r="AB917" s="34"/>
      <c r="AC917" s="34"/>
      <c r="AD917" s="34"/>
      <c r="AE917" s="34"/>
      <c r="AF917" s="34"/>
      <c r="AG917" s="34"/>
      <c r="AH917" s="34"/>
      <c r="AI917" s="35"/>
    </row>
    <row r="918" spans="2:35" x14ac:dyDescent="0.3">
      <c r="B918" s="2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25"/>
      <c r="V918" s="5"/>
      <c r="W918" s="25"/>
      <c r="X918" s="5"/>
      <c r="Y918" s="25"/>
      <c r="Z918" s="5"/>
      <c r="AB918" s="34"/>
      <c r="AC918" s="34"/>
      <c r="AD918" s="34"/>
      <c r="AE918" s="34"/>
      <c r="AF918" s="34"/>
      <c r="AG918" s="34"/>
      <c r="AH918" s="34"/>
      <c r="AI918" s="35"/>
    </row>
    <row r="919" spans="2:35" x14ac:dyDescent="0.3">
      <c r="B919" s="2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25"/>
      <c r="V919" s="5"/>
      <c r="W919" s="25"/>
      <c r="X919" s="5"/>
      <c r="Y919" s="25"/>
      <c r="Z919" s="5"/>
      <c r="AB919" s="34"/>
      <c r="AC919" s="34"/>
      <c r="AD919" s="34"/>
      <c r="AE919" s="34"/>
      <c r="AF919" s="34"/>
      <c r="AG919" s="34"/>
      <c r="AH919" s="34"/>
      <c r="AI919" s="35"/>
    </row>
    <row r="920" spans="2:35" x14ac:dyDescent="0.3">
      <c r="B920" s="2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25"/>
      <c r="V920" s="5"/>
      <c r="W920" s="25"/>
      <c r="X920" s="5"/>
      <c r="Y920" s="25"/>
      <c r="Z920" s="5"/>
      <c r="AB920" s="34"/>
      <c r="AC920" s="34"/>
      <c r="AD920" s="34"/>
      <c r="AE920" s="34"/>
      <c r="AF920" s="34"/>
      <c r="AG920" s="34"/>
      <c r="AH920" s="34"/>
      <c r="AI920" s="35"/>
    </row>
    <row r="921" spans="2:35" x14ac:dyDescent="0.3">
      <c r="B921" s="2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25"/>
      <c r="V921" s="5"/>
      <c r="W921" s="25"/>
      <c r="X921" s="5"/>
      <c r="Y921" s="25"/>
      <c r="Z921" s="5"/>
      <c r="AB921" s="34"/>
      <c r="AC921" s="34"/>
      <c r="AD921" s="34"/>
      <c r="AE921" s="34"/>
      <c r="AF921" s="34"/>
      <c r="AG921" s="34"/>
      <c r="AH921" s="34"/>
      <c r="AI921" s="35"/>
    </row>
    <row r="922" spans="2:35" x14ac:dyDescent="0.3">
      <c r="B922" s="2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25"/>
      <c r="V922" s="5"/>
      <c r="W922" s="25"/>
      <c r="X922" s="5"/>
      <c r="Y922" s="25"/>
      <c r="Z922" s="5"/>
      <c r="AB922" s="34"/>
      <c r="AC922" s="34"/>
      <c r="AD922" s="34"/>
      <c r="AE922" s="34"/>
      <c r="AF922" s="34"/>
      <c r="AG922" s="34"/>
      <c r="AH922" s="34"/>
      <c r="AI922" s="35"/>
    </row>
    <row r="923" spans="2:35" x14ac:dyDescent="0.3">
      <c r="B923" s="2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25"/>
      <c r="V923" s="5"/>
      <c r="W923" s="25"/>
      <c r="X923" s="5"/>
      <c r="Y923" s="25"/>
      <c r="Z923" s="5"/>
      <c r="AB923" s="34"/>
      <c r="AC923" s="34"/>
      <c r="AD923" s="34"/>
      <c r="AE923" s="34"/>
      <c r="AF923" s="34"/>
      <c r="AG923" s="34"/>
      <c r="AH923" s="34"/>
      <c r="AI923" s="35"/>
    </row>
    <row r="924" spans="2:35" x14ac:dyDescent="0.3">
      <c r="B924" s="2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25"/>
      <c r="V924" s="5"/>
      <c r="W924" s="25"/>
      <c r="X924" s="5"/>
      <c r="Y924" s="25"/>
      <c r="Z924" s="5"/>
      <c r="AB924" s="34"/>
      <c r="AC924" s="34"/>
      <c r="AD924" s="34"/>
      <c r="AE924" s="34"/>
      <c r="AF924" s="34"/>
      <c r="AG924" s="34"/>
      <c r="AH924" s="34"/>
      <c r="AI924" s="35"/>
    </row>
    <row r="925" spans="2:35" x14ac:dyDescent="0.3">
      <c r="B925" s="2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25"/>
      <c r="V925" s="5"/>
      <c r="W925" s="25"/>
      <c r="X925" s="5"/>
      <c r="Y925" s="25"/>
      <c r="Z925" s="5"/>
      <c r="AB925" s="34"/>
      <c r="AC925" s="34"/>
      <c r="AD925" s="34"/>
      <c r="AE925" s="34"/>
      <c r="AF925" s="34"/>
      <c r="AG925" s="34"/>
      <c r="AH925" s="34"/>
      <c r="AI925" s="35"/>
    </row>
    <row r="926" spans="2:35" x14ac:dyDescent="0.3">
      <c r="B926" s="2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25"/>
      <c r="V926" s="5"/>
      <c r="W926" s="25"/>
      <c r="X926" s="5"/>
      <c r="Y926" s="25"/>
      <c r="Z926" s="5"/>
      <c r="AB926" s="34"/>
      <c r="AC926" s="34"/>
      <c r="AD926" s="34"/>
      <c r="AE926" s="34"/>
      <c r="AF926" s="34"/>
      <c r="AG926" s="34"/>
      <c r="AH926" s="34"/>
      <c r="AI926" s="35"/>
    </row>
    <row r="927" spans="2:35" x14ac:dyDescent="0.3">
      <c r="B927" s="2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25"/>
      <c r="V927" s="5"/>
      <c r="W927" s="25"/>
      <c r="X927" s="5"/>
      <c r="Y927" s="25"/>
      <c r="Z927" s="5"/>
      <c r="AB927" s="34"/>
      <c r="AC927" s="34"/>
      <c r="AD927" s="34"/>
      <c r="AE927" s="34"/>
      <c r="AF927" s="34"/>
      <c r="AG927" s="34"/>
      <c r="AH927" s="34"/>
      <c r="AI927" s="35"/>
    </row>
    <row r="928" spans="2:35" x14ac:dyDescent="0.3">
      <c r="B928" s="2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25"/>
      <c r="V928" s="5"/>
      <c r="W928" s="25"/>
      <c r="X928" s="5"/>
      <c r="Y928" s="25"/>
      <c r="Z928" s="5"/>
      <c r="AB928" s="34"/>
      <c r="AC928" s="34"/>
      <c r="AD928" s="34"/>
      <c r="AE928" s="34"/>
      <c r="AF928" s="34"/>
      <c r="AG928" s="34"/>
      <c r="AH928" s="34"/>
      <c r="AI928" s="35"/>
    </row>
    <row r="929" spans="2:35" x14ac:dyDescent="0.3">
      <c r="B929" s="2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25"/>
      <c r="V929" s="5"/>
      <c r="W929" s="25"/>
      <c r="X929" s="5"/>
      <c r="Y929" s="25"/>
      <c r="Z929" s="5"/>
      <c r="AB929" s="34"/>
      <c r="AC929" s="34"/>
      <c r="AD929" s="34"/>
      <c r="AE929" s="34"/>
      <c r="AF929" s="34"/>
      <c r="AG929" s="34"/>
      <c r="AH929" s="34"/>
      <c r="AI929" s="35"/>
    </row>
    <row r="930" spans="2:35" x14ac:dyDescent="0.3">
      <c r="B930" s="2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25"/>
      <c r="V930" s="5"/>
      <c r="W930" s="25"/>
      <c r="X930" s="5"/>
      <c r="Y930" s="25"/>
      <c r="Z930" s="5"/>
      <c r="AB930" s="34"/>
      <c r="AC930" s="34"/>
      <c r="AD930" s="34"/>
      <c r="AE930" s="34"/>
      <c r="AF930" s="34"/>
      <c r="AG930" s="34"/>
      <c r="AH930" s="34"/>
      <c r="AI930" s="35"/>
    </row>
    <row r="931" spans="2:35" x14ac:dyDescent="0.3">
      <c r="B931" s="2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25"/>
      <c r="V931" s="5"/>
      <c r="W931" s="25"/>
      <c r="X931" s="5"/>
      <c r="Y931" s="25"/>
      <c r="Z931" s="5"/>
      <c r="AB931" s="34"/>
      <c r="AC931" s="34"/>
      <c r="AD931" s="34"/>
      <c r="AE931" s="34"/>
      <c r="AF931" s="34"/>
      <c r="AG931" s="34"/>
      <c r="AH931" s="34"/>
      <c r="AI931" s="35"/>
    </row>
    <row r="932" spans="2:35" x14ac:dyDescent="0.3">
      <c r="B932" s="2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25"/>
      <c r="V932" s="5"/>
      <c r="W932" s="25"/>
      <c r="X932" s="5"/>
      <c r="Y932" s="25"/>
      <c r="Z932" s="5"/>
      <c r="AB932" s="34"/>
      <c r="AC932" s="34"/>
      <c r="AD932" s="34"/>
      <c r="AE932" s="34"/>
      <c r="AF932" s="34"/>
      <c r="AG932" s="34"/>
      <c r="AH932" s="34"/>
      <c r="AI932" s="35"/>
    </row>
    <row r="933" spans="2:35" x14ac:dyDescent="0.3">
      <c r="B933" s="2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25"/>
      <c r="V933" s="5"/>
      <c r="W933" s="25"/>
      <c r="X933" s="5"/>
      <c r="Y933" s="25"/>
      <c r="Z933" s="5"/>
      <c r="AB933" s="34"/>
      <c r="AC933" s="34"/>
      <c r="AD933" s="34"/>
      <c r="AE933" s="34"/>
      <c r="AF933" s="34"/>
      <c r="AG933" s="34"/>
      <c r="AH933" s="34"/>
      <c r="AI933" s="35"/>
    </row>
    <row r="934" spans="2:35" x14ac:dyDescent="0.3">
      <c r="B934" s="2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25"/>
      <c r="V934" s="5"/>
      <c r="W934" s="25"/>
      <c r="X934" s="5"/>
      <c r="Y934" s="25"/>
      <c r="Z934" s="5"/>
      <c r="AB934" s="34"/>
      <c r="AC934" s="34"/>
      <c r="AD934" s="34"/>
      <c r="AE934" s="34"/>
      <c r="AF934" s="34"/>
      <c r="AG934" s="34"/>
      <c r="AH934" s="34"/>
      <c r="AI934" s="35"/>
    </row>
    <row r="935" spans="2:35" x14ac:dyDescent="0.3">
      <c r="B935" s="2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25"/>
      <c r="V935" s="5"/>
      <c r="W935" s="25"/>
      <c r="X935" s="5"/>
      <c r="Y935" s="25"/>
      <c r="Z935" s="5"/>
      <c r="AB935" s="34"/>
      <c r="AC935" s="34"/>
      <c r="AD935" s="34"/>
      <c r="AE935" s="34"/>
      <c r="AF935" s="34"/>
      <c r="AG935" s="34"/>
      <c r="AH935" s="34"/>
      <c r="AI935" s="35"/>
    </row>
    <row r="936" spans="2:35" x14ac:dyDescent="0.3">
      <c r="B936" s="2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25"/>
      <c r="V936" s="5"/>
      <c r="W936" s="25"/>
      <c r="X936" s="5"/>
      <c r="Y936" s="25"/>
      <c r="Z936" s="5"/>
      <c r="AB936" s="34"/>
      <c r="AC936" s="34"/>
      <c r="AD936" s="34"/>
      <c r="AE936" s="34"/>
      <c r="AF936" s="34"/>
      <c r="AG936" s="34"/>
      <c r="AH936" s="34"/>
      <c r="AI936" s="35"/>
    </row>
    <row r="937" spans="2:35" x14ac:dyDescent="0.3">
      <c r="B937" s="2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25"/>
      <c r="V937" s="5"/>
      <c r="W937" s="25"/>
      <c r="X937" s="5"/>
      <c r="Y937" s="25"/>
      <c r="Z937" s="5"/>
      <c r="AB937" s="34"/>
      <c r="AC937" s="34"/>
      <c r="AD937" s="34"/>
      <c r="AE937" s="34"/>
      <c r="AF937" s="34"/>
      <c r="AG937" s="34"/>
      <c r="AH937" s="34"/>
      <c r="AI937" s="35"/>
    </row>
    <row r="938" spans="2:35" x14ac:dyDescent="0.3">
      <c r="B938" s="2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25"/>
      <c r="V938" s="5"/>
      <c r="W938" s="25"/>
      <c r="X938" s="5"/>
      <c r="Y938" s="25"/>
      <c r="Z938" s="5"/>
      <c r="AB938" s="34"/>
      <c r="AC938" s="34"/>
      <c r="AD938" s="34"/>
      <c r="AE938" s="34"/>
      <c r="AF938" s="34"/>
      <c r="AG938" s="34"/>
      <c r="AH938" s="34"/>
      <c r="AI938" s="35"/>
    </row>
    <row r="939" spans="2:35" x14ac:dyDescent="0.3">
      <c r="B939" s="2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25"/>
      <c r="V939" s="5"/>
      <c r="W939" s="25"/>
      <c r="X939" s="5"/>
      <c r="Y939" s="25"/>
      <c r="Z939" s="5"/>
      <c r="AB939" s="34"/>
      <c r="AC939" s="34"/>
      <c r="AD939" s="34"/>
      <c r="AE939" s="34"/>
      <c r="AF939" s="34"/>
      <c r="AG939" s="34"/>
      <c r="AH939" s="34"/>
      <c r="AI939" s="35"/>
    </row>
    <row r="940" spans="2:35" x14ac:dyDescent="0.3">
      <c r="B940" s="2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25"/>
      <c r="V940" s="5"/>
      <c r="W940" s="25"/>
      <c r="X940" s="5"/>
      <c r="Y940" s="25"/>
      <c r="Z940" s="5"/>
      <c r="AB940" s="34"/>
      <c r="AC940" s="34"/>
      <c r="AD940" s="34"/>
      <c r="AE940" s="34"/>
      <c r="AF940" s="34"/>
      <c r="AG940" s="34"/>
      <c r="AH940" s="34"/>
      <c r="AI940" s="35"/>
    </row>
    <row r="941" spans="2:35" x14ac:dyDescent="0.3">
      <c r="B941" s="2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25"/>
      <c r="V941" s="5"/>
      <c r="W941" s="25"/>
      <c r="X941" s="5"/>
      <c r="Y941" s="25"/>
      <c r="Z941" s="5"/>
      <c r="AB941" s="34"/>
      <c r="AC941" s="34"/>
      <c r="AD941" s="34"/>
      <c r="AE941" s="34"/>
      <c r="AF941" s="34"/>
      <c r="AG941" s="34"/>
      <c r="AH941" s="34"/>
      <c r="AI941" s="35"/>
    </row>
    <row r="942" spans="2:35" x14ac:dyDescent="0.3">
      <c r="B942" s="2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25"/>
      <c r="V942" s="5"/>
      <c r="W942" s="25"/>
      <c r="X942" s="5"/>
      <c r="Y942" s="25"/>
      <c r="Z942" s="5"/>
      <c r="AB942" s="34"/>
      <c r="AC942" s="34"/>
      <c r="AD942" s="34"/>
      <c r="AE942" s="34"/>
      <c r="AF942" s="34"/>
      <c r="AG942" s="34"/>
      <c r="AH942" s="34"/>
      <c r="AI942" s="35"/>
    </row>
    <row r="943" spans="2:35" x14ac:dyDescent="0.3">
      <c r="B943" s="2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25"/>
      <c r="V943" s="5"/>
      <c r="W943" s="25"/>
      <c r="X943" s="5"/>
      <c r="Y943" s="25"/>
      <c r="Z943" s="5"/>
      <c r="AB943" s="34"/>
      <c r="AC943" s="34"/>
      <c r="AD943" s="34"/>
      <c r="AE943" s="34"/>
      <c r="AF943" s="34"/>
      <c r="AG943" s="34"/>
      <c r="AH943" s="34"/>
      <c r="AI943" s="35"/>
    </row>
    <row r="944" spans="2:35" x14ac:dyDescent="0.3">
      <c r="B944" s="2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25"/>
      <c r="V944" s="5"/>
      <c r="W944" s="25"/>
      <c r="X944" s="5"/>
      <c r="Y944" s="25"/>
      <c r="Z944" s="5"/>
      <c r="AB944" s="34"/>
      <c r="AC944" s="34"/>
      <c r="AD944" s="34"/>
      <c r="AE944" s="34"/>
      <c r="AF944" s="34"/>
      <c r="AG944" s="34"/>
      <c r="AH944" s="34"/>
      <c r="AI944" s="35"/>
    </row>
    <row r="945" spans="2:35" x14ac:dyDescent="0.3">
      <c r="B945" s="2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25"/>
      <c r="V945" s="5"/>
      <c r="W945" s="25"/>
      <c r="X945" s="5"/>
      <c r="Y945" s="25"/>
      <c r="Z945" s="5"/>
      <c r="AB945" s="34"/>
      <c r="AC945" s="34"/>
      <c r="AD945" s="34"/>
      <c r="AE945" s="34"/>
      <c r="AF945" s="34"/>
      <c r="AG945" s="34"/>
      <c r="AH945" s="34"/>
      <c r="AI945" s="35"/>
    </row>
    <row r="946" spans="2:35" x14ac:dyDescent="0.3">
      <c r="B946" s="2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25"/>
      <c r="V946" s="5"/>
      <c r="W946" s="25"/>
      <c r="X946" s="5"/>
      <c r="Y946" s="25"/>
      <c r="Z946" s="5"/>
      <c r="AB946" s="34"/>
      <c r="AC946" s="34"/>
      <c r="AD946" s="34"/>
      <c r="AE946" s="34"/>
      <c r="AF946" s="34"/>
      <c r="AG946" s="34"/>
      <c r="AH946" s="34"/>
      <c r="AI946" s="35"/>
    </row>
    <row r="947" spans="2:35" x14ac:dyDescent="0.3">
      <c r="B947" s="2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25"/>
      <c r="V947" s="5"/>
      <c r="W947" s="25"/>
      <c r="X947" s="5"/>
      <c r="Y947" s="25"/>
      <c r="Z947" s="5"/>
      <c r="AB947" s="34"/>
      <c r="AC947" s="34"/>
      <c r="AD947" s="34"/>
      <c r="AE947" s="34"/>
      <c r="AF947" s="34"/>
      <c r="AG947" s="34"/>
      <c r="AH947" s="34"/>
      <c r="AI947" s="35"/>
    </row>
    <row r="948" spans="2:35" x14ac:dyDescent="0.3">
      <c r="B948" s="2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25"/>
      <c r="V948" s="5"/>
      <c r="W948" s="25"/>
      <c r="X948" s="5"/>
      <c r="Y948" s="25"/>
      <c r="Z948" s="5"/>
      <c r="AB948" s="34"/>
      <c r="AC948" s="34"/>
      <c r="AD948" s="34"/>
      <c r="AE948" s="34"/>
      <c r="AF948" s="34"/>
      <c r="AG948" s="34"/>
      <c r="AH948" s="34"/>
      <c r="AI948" s="35"/>
    </row>
    <row r="949" spans="2:35" x14ac:dyDescent="0.3">
      <c r="B949" s="2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25"/>
      <c r="V949" s="5"/>
      <c r="W949" s="25"/>
      <c r="X949" s="5"/>
      <c r="Y949" s="25"/>
      <c r="Z949" s="5"/>
      <c r="AB949" s="34"/>
      <c r="AC949" s="34"/>
      <c r="AD949" s="34"/>
      <c r="AE949" s="34"/>
      <c r="AF949" s="34"/>
      <c r="AG949" s="34"/>
      <c r="AH949" s="34"/>
      <c r="AI949" s="35"/>
    </row>
    <row r="950" spans="2:35" x14ac:dyDescent="0.3">
      <c r="B950" s="2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25"/>
      <c r="V950" s="5"/>
      <c r="W950" s="25"/>
      <c r="X950" s="5"/>
      <c r="Y950" s="25"/>
      <c r="Z950" s="5"/>
      <c r="AB950" s="34"/>
      <c r="AC950" s="34"/>
      <c r="AD950" s="34"/>
      <c r="AE950" s="34"/>
      <c r="AF950" s="34"/>
      <c r="AG950" s="34"/>
      <c r="AH950" s="34"/>
      <c r="AI950" s="35"/>
    </row>
    <row r="951" spans="2:35" x14ac:dyDescent="0.3">
      <c r="B951" s="2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25"/>
      <c r="V951" s="5"/>
      <c r="W951" s="25"/>
      <c r="X951" s="5"/>
      <c r="Y951" s="25"/>
      <c r="Z951" s="5"/>
      <c r="AB951" s="34"/>
      <c r="AC951" s="34"/>
      <c r="AD951" s="34"/>
      <c r="AE951" s="34"/>
      <c r="AF951" s="34"/>
      <c r="AG951" s="34"/>
      <c r="AH951" s="34"/>
      <c r="AI951" s="35"/>
    </row>
    <row r="952" spans="2:35" x14ac:dyDescent="0.3">
      <c r="B952" s="2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25"/>
      <c r="V952" s="5"/>
      <c r="W952" s="25"/>
      <c r="X952" s="5"/>
      <c r="Y952" s="25"/>
      <c r="Z952" s="5"/>
      <c r="AB952" s="34"/>
      <c r="AC952" s="34"/>
      <c r="AD952" s="34"/>
      <c r="AE952" s="34"/>
      <c r="AF952" s="34"/>
      <c r="AG952" s="34"/>
      <c r="AH952" s="34"/>
      <c r="AI952" s="35"/>
    </row>
    <row r="953" spans="2:35" x14ac:dyDescent="0.3">
      <c r="B953" s="2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25"/>
      <c r="V953" s="5"/>
      <c r="W953" s="25"/>
      <c r="X953" s="5"/>
      <c r="Y953" s="25"/>
      <c r="Z953" s="5"/>
      <c r="AB953" s="34"/>
      <c r="AC953" s="34"/>
      <c r="AD953" s="34"/>
      <c r="AE953" s="34"/>
      <c r="AF953" s="34"/>
      <c r="AG953" s="34"/>
      <c r="AH953" s="34"/>
      <c r="AI953" s="35"/>
    </row>
    <row r="954" spans="2:35" x14ac:dyDescent="0.3">
      <c r="B954" s="2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25"/>
      <c r="V954" s="5"/>
      <c r="W954" s="25"/>
      <c r="X954" s="5"/>
      <c r="Y954" s="25"/>
      <c r="Z954" s="5"/>
      <c r="AB954" s="34"/>
      <c r="AC954" s="34"/>
      <c r="AD954" s="34"/>
      <c r="AE954" s="34"/>
      <c r="AF954" s="34"/>
      <c r="AG954" s="34"/>
      <c r="AH954" s="34"/>
      <c r="AI954" s="35"/>
    </row>
    <row r="955" spans="2:35" x14ac:dyDescent="0.3">
      <c r="B955" s="2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25"/>
      <c r="V955" s="5"/>
      <c r="W955" s="25"/>
      <c r="X955" s="5"/>
      <c r="Y955" s="25"/>
      <c r="Z955" s="5"/>
      <c r="AB955" s="34"/>
      <c r="AC955" s="34"/>
      <c r="AD955" s="34"/>
      <c r="AE955" s="34"/>
      <c r="AF955" s="34"/>
      <c r="AG955" s="34"/>
      <c r="AH955" s="34"/>
      <c r="AI955" s="35"/>
    </row>
    <row r="956" spans="2:35" x14ac:dyDescent="0.3">
      <c r="B956" s="2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25"/>
      <c r="V956" s="5"/>
      <c r="W956" s="25"/>
      <c r="X956" s="5"/>
      <c r="Y956" s="25"/>
      <c r="Z956" s="5"/>
      <c r="AB956" s="34"/>
      <c r="AC956" s="34"/>
      <c r="AD956" s="34"/>
      <c r="AE956" s="34"/>
      <c r="AF956" s="34"/>
      <c r="AG956" s="34"/>
      <c r="AH956" s="34"/>
      <c r="AI956" s="35"/>
    </row>
    <row r="957" spans="2:35" x14ac:dyDescent="0.3">
      <c r="B957" s="2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25"/>
      <c r="V957" s="5"/>
      <c r="W957" s="25"/>
      <c r="X957" s="5"/>
      <c r="Y957" s="25"/>
      <c r="Z957" s="5"/>
      <c r="AB957" s="34"/>
      <c r="AC957" s="34"/>
      <c r="AD957" s="34"/>
      <c r="AE957" s="34"/>
      <c r="AF957" s="34"/>
      <c r="AG957" s="34"/>
      <c r="AH957" s="34"/>
      <c r="AI957" s="35"/>
    </row>
    <row r="958" spans="2:35" x14ac:dyDescent="0.3">
      <c r="B958" s="2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25"/>
      <c r="V958" s="5"/>
      <c r="W958" s="25"/>
      <c r="X958" s="5"/>
      <c r="Y958" s="25"/>
      <c r="Z958" s="5"/>
      <c r="AB958" s="34"/>
      <c r="AC958" s="34"/>
      <c r="AD958" s="34"/>
      <c r="AE958" s="34"/>
      <c r="AF958" s="34"/>
      <c r="AG958" s="34"/>
      <c r="AH958" s="34"/>
      <c r="AI958" s="35"/>
    </row>
    <row r="959" spans="2:35" x14ac:dyDescent="0.3">
      <c r="B959" s="2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25"/>
      <c r="V959" s="5"/>
      <c r="W959" s="25"/>
      <c r="X959" s="5"/>
      <c r="Y959" s="25"/>
      <c r="Z959" s="5"/>
      <c r="AB959" s="34"/>
      <c r="AC959" s="34"/>
      <c r="AD959" s="34"/>
      <c r="AE959" s="34"/>
      <c r="AF959" s="34"/>
      <c r="AG959" s="34"/>
      <c r="AH959" s="34"/>
      <c r="AI959" s="35"/>
    </row>
    <row r="960" spans="2:35" x14ac:dyDescent="0.3">
      <c r="B960" s="2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25"/>
      <c r="V960" s="5"/>
      <c r="W960" s="25"/>
      <c r="X960" s="5"/>
      <c r="Y960" s="25"/>
      <c r="Z960" s="5"/>
      <c r="AB960" s="34"/>
      <c r="AC960" s="34"/>
      <c r="AD960" s="34"/>
      <c r="AE960" s="34"/>
      <c r="AF960" s="34"/>
      <c r="AG960" s="34"/>
      <c r="AH960" s="34"/>
      <c r="AI960" s="35"/>
    </row>
    <row r="961" spans="2:35" x14ac:dyDescent="0.3">
      <c r="B961" s="2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25"/>
      <c r="V961" s="5"/>
      <c r="W961" s="25"/>
      <c r="X961" s="5"/>
      <c r="Y961" s="25"/>
      <c r="Z961" s="5"/>
      <c r="AB961" s="34"/>
      <c r="AC961" s="34"/>
      <c r="AD961" s="34"/>
      <c r="AE961" s="34"/>
      <c r="AF961" s="34"/>
      <c r="AG961" s="34"/>
      <c r="AH961" s="34"/>
      <c r="AI961" s="35"/>
    </row>
    <row r="962" spans="2:35" x14ac:dyDescent="0.3">
      <c r="B962" s="2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25"/>
      <c r="V962" s="5"/>
      <c r="W962" s="25"/>
      <c r="X962" s="5"/>
      <c r="Y962" s="25"/>
      <c r="Z962" s="5"/>
      <c r="AB962" s="34"/>
      <c r="AC962" s="34"/>
      <c r="AD962" s="34"/>
      <c r="AE962" s="34"/>
      <c r="AF962" s="34"/>
      <c r="AG962" s="34"/>
      <c r="AH962" s="34"/>
      <c r="AI962" s="35"/>
    </row>
    <row r="963" spans="2:35" x14ac:dyDescent="0.3">
      <c r="B963" s="2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25"/>
      <c r="V963" s="5"/>
      <c r="W963" s="25"/>
      <c r="X963" s="5"/>
      <c r="Y963" s="25"/>
      <c r="Z963" s="5"/>
      <c r="AB963" s="34"/>
      <c r="AC963" s="34"/>
      <c r="AD963" s="34"/>
      <c r="AE963" s="34"/>
      <c r="AF963" s="34"/>
      <c r="AG963" s="34"/>
      <c r="AH963" s="34"/>
      <c r="AI963" s="35"/>
    </row>
    <row r="964" spans="2:35" x14ac:dyDescent="0.3">
      <c r="B964" s="2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25"/>
      <c r="V964" s="5"/>
      <c r="W964" s="25"/>
      <c r="X964" s="5"/>
      <c r="Y964" s="25"/>
      <c r="Z964" s="5"/>
      <c r="AB964" s="34"/>
      <c r="AC964" s="34"/>
      <c r="AD964" s="34"/>
      <c r="AE964" s="34"/>
      <c r="AF964" s="34"/>
      <c r="AG964" s="34"/>
      <c r="AH964" s="34"/>
      <c r="AI964" s="35"/>
    </row>
    <row r="965" spans="2:35" x14ac:dyDescent="0.3">
      <c r="B965" s="2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25"/>
      <c r="V965" s="5"/>
      <c r="W965" s="25"/>
      <c r="X965" s="5"/>
      <c r="Y965" s="25"/>
      <c r="Z965" s="5"/>
      <c r="AB965" s="34"/>
      <c r="AC965" s="34"/>
      <c r="AD965" s="34"/>
      <c r="AE965" s="34"/>
      <c r="AF965" s="34"/>
      <c r="AG965" s="34"/>
      <c r="AH965" s="34"/>
      <c r="AI965" s="35"/>
    </row>
    <row r="966" spans="2:35" x14ac:dyDescent="0.3">
      <c r="B966" s="2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25"/>
      <c r="V966" s="5"/>
      <c r="W966" s="25"/>
      <c r="X966" s="5"/>
      <c r="Y966" s="25"/>
      <c r="Z966" s="5"/>
      <c r="AB966" s="34"/>
      <c r="AC966" s="34"/>
      <c r="AD966" s="34"/>
      <c r="AE966" s="34"/>
      <c r="AF966" s="34"/>
      <c r="AG966" s="34"/>
      <c r="AH966" s="34"/>
      <c r="AI966" s="35"/>
    </row>
    <row r="967" spans="2:35" x14ac:dyDescent="0.3">
      <c r="B967" s="2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25"/>
      <c r="V967" s="5"/>
      <c r="W967" s="25"/>
      <c r="X967" s="5"/>
      <c r="Y967" s="25"/>
      <c r="Z967" s="5"/>
      <c r="AB967" s="34"/>
      <c r="AC967" s="34"/>
      <c r="AD967" s="34"/>
      <c r="AE967" s="34"/>
      <c r="AF967" s="34"/>
      <c r="AG967" s="34"/>
      <c r="AH967" s="34"/>
      <c r="AI967" s="35"/>
    </row>
    <row r="968" spans="2:35" x14ac:dyDescent="0.3">
      <c r="B968" s="2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25"/>
      <c r="V968" s="5"/>
      <c r="W968" s="25"/>
      <c r="X968" s="5"/>
      <c r="Y968" s="25"/>
      <c r="Z968" s="5"/>
      <c r="AB968" s="34"/>
      <c r="AC968" s="34"/>
      <c r="AD968" s="34"/>
      <c r="AE968" s="34"/>
      <c r="AF968" s="34"/>
      <c r="AG968" s="34"/>
      <c r="AH968" s="34"/>
      <c r="AI968" s="35"/>
    </row>
    <row r="969" spans="2:35" x14ac:dyDescent="0.3">
      <c r="B969" s="2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25"/>
      <c r="V969" s="5"/>
      <c r="W969" s="25"/>
      <c r="X969" s="5"/>
      <c r="Y969" s="25"/>
      <c r="Z969" s="5"/>
      <c r="AB969" s="34"/>
      <c r="AC969" s="34"/>
      <c r="AD969" s="34"/>
      <c r="AE969" s="34"/>
      <c r="AF969" s="34"/>
      <c r="AG969" s="34"/>
      <c r="AH969" s="34"/>
      <c r="AI969" s="35"/>
    </row>
    <row r="970" spans="2:35" x14ac:dyDescent="0.3">
      <c r="B970" s="2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25"/>
      <c r="V970" s="5"/>
      <c r="W970" s="25"/>
      <c r="X970" s="5"/>
      <c r="Y970" s="25"/>
      <c r="Z970" s="5"/>
      <c r="AB970" s="34"/>
      <c r="AC970" s="34"/>
      <c r="AD970" s="34"/>
      <c r="AE970" s="34"/>
      <c r="AF970" s="34"/>
      <c r="AG970" s="34"/>
      <c r="AH970" s="34"/>
      <c r="AI970" s="35"/>
    </row>
    <row r="971" spans="2:35" x14ac:dyDescent="0.3">
      <c r="B971" s="2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25"/>
      <c r="V971" s="5"/>
      <c r="W971" s="25"/>
      <c r="X971" s="5"/>
      <c r="Y971" s="25"/>
      <c r="Z971" s="5"/>
      <c r="AB971" s="34"/>
      <c r="AC971" s="34"/>
      <c r="AD971" s="34"/>
      <c r="AE971" s="34"/>
      <c r="AF971" s="34"/>
      <c r="AG971" s="34"/>
      <c r="AH971" s="34"/>
      <c r="AI971" s="35"/>
    </row>
    <row r="972" spans="2:35" x14ac:dyDescent="0.3">
      <c r="B972" s="2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25"/>
      <c r="V972" s="5"/>
      <c r="W972" s="25"/>
      <c r="X972" s="5"/>
      <c r="Y972" s="25"/>
      <c r="Z972" s="5"/>
      <c r="AB972" s="34"/>
      <c r="AC972" s="34"/>
      <c r="AD972" s="34"/>
      <c r="AE972" s="34"/>
      <c r="AF972" s="34"/>
      <c r="AG972" s="34"/>
      <c r="AH972" s="34"/>
      <c r="AI972" s="35"/>
    </row>
    <row r="973" spans="2:35" x14ac:dyDescent="0.3">
      <c r="B973" s="2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25"/>
      <c r="V973" s="5"/>
      <c r="W973" s="25"/>
      <c r="X973" s="5"/>
      <c r="Y973" s="25"/>
      <c r="Z973" s="5"/>
      <c r="AB973" s="34"/>
      <c r="AC973" s="34"/>
      <c r="AD973" s="34"/>
      <c r="AE973" s="34"/>
      <c r="AF973" s="34"/>
      <c r="AG973" s="34"/>
      <c r="AH973" s="34"/>
      <c r="AI973" s="35"/>
    </row>
    <row r="974" spans="2:35" x14ac:dyDescent="0.3">
      <c r="B974" s="2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25"/>
      <c r="V974" s="5"/>
      <c r="W974" s="25"/>
      <c r="X974" s="5"/>
      <c r="Y974" s="25"/>
      <c r="Z974" s="5"/>
      <c r="AB974" s="34"/>
      <c r="AC974" s="34"/>
      <c r="AD974" s="34"/>
      <c r="AE974" s="34"/>
      <c r="AF974" s="34"/>
      <c r="AG974" s="34"/>
      <c r="AH974" s="34"/>
      <c r="AI974" s="35"/>
    </row>
    <row r="975" spans="2:35" x14ac:dyDescent="0.3">
      <c r="B975" s="2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25"/>
      <c r="V975" s="5"/>
      <c r="W975" s="25"/>
      <c r="X975" s="5"/>
      <c r="Y975" s="25"/>
      <c r="Z975" s="5"/>
      <c r="AB975" s="34"/>
      <c r="AC975" s="34"/>
      <c r="AD975" s="34"/>
      <c r="AE975" s="34"/>
      <c r="AF975" s="34"/>
      <c r="AG975" s="34"/>
      <c r="AH975" s="34"/>
      <c r="AI975" s="35"/>
    </row>
    <row r="976" spans="2:35" x14ac:dyDescent="0.3">
      <c r="B976" s="2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25"/>
      <c r="V976" s="5"/>
      <c r="W976" s="25"/>
      <c r="X976" s="5"/>
      <c r="Y976" s="25"/>
      <c r="Z976" s="5"/>
      <c r="AB976" s="34"/>
      <c r="AC976" s="34"/>
      <c r="AD976" s="34"/>
      <c r="AE976" s="34"/>
      <c r="AF976" s="34"/>
      <c r="AG976" s="34"/>
      <c r="AH976" s="34"/>
      <c r="AI976" s="35"/>
    </row>
    <row r="977" spans="2:35" x14ac:dyDescent="0.3">
      <c r="B977" s="2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25"/>
      <c r="V977" s="5"/>
      <c r="W977" s="25"/>
      <c r="X977" s="5"/>
      <c r="Y977" s="25"/>
      <c r="Z977" s="5"/>
      <c r="AB977" s="34"/>
      <c r="AC977" s="34"/>
      <c r="AD977" s="34"/>
      <c r="AE977" s="34"/>
      <c r="AF977" s="34"/>
      <c r="AG977" s="34"/>
      <c r="AH977" s="34"/>
      <c r="AI977" s="35"/>
    </row>
    <row r="978" spans="2:35" x14ac:dyDescent="0.3">
      <c r="B978" s="2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25"/>
      <c r="V978" s="5"/>
      <c r="W978" s="25"/>
      <c r="X978" s="5"/>
      <c r="Y978" s="25"/>
      <c r="Z978" s="5"/>
      <c r="AB978" s="34"/>
      <c r="AC978" s="34"/>
      <c r="AD978" s="34"/>
      <c r="AE978" s="34"/>
      <c r="AF978" s="34"/>
      <c r="AG978" s="34"/>
      <c r="AH978" s="34"/>
      <c r="AI978" s="35"/>
    </row>
    <row r="979" spans="2:35" x14ac:dyDescent="0.3">
      <c r="B979" s="2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25"/>
      <c r="V979" s="5"/>
      <c r="W979" s="25"/>
      <c r="X979" s="5"/>
      <c r="Y979" s="25"/>
      <c r="Z979" s="5"/>
      <c r="AB979" s="34"/>
      <c r="AC979" s="34"/>
      <c r="AD979" s="34"/>
      <c r="AE979" s="34"/>
      <c r="AF979" s="34"/>
      <c r="AG979" s="34"/>
      <c r="AH979" s="34"/>
      <c r="AI979" s="35"/>
    </row>
    <row r="980" spans="2:35" x14ac:dyDescent="0.3">
      <c r="B980" s="2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25"/>
      <c r="V980" s="5"/>
      <c r="W980" s="25"/>
      <c r="X980" s="5"/>
      <c r="Y980" s="25"/>
      <c r="Z980" s="5"/>
      <c r="AB980" s="34"/>
      <c r="AC980" s="34"/>
      <c r="AD980" s="34"/>
      <c r="AE980" s="34"/>
      <c r="AF980" s="34"/>
      <c r="AG980" s="34"/>
      <c r="AH980" s="34"/>
      <c r="AI980" s="35"/>
    </row>
    <row r="981" spans="2:35" x14ac:dyDescent="0.3">
      <c r="B981" s="2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25"/>
      <c r="V981" s="5"/>
      <c r="W981" s="25"/>
      <c r="X981" s="5"/>
      <c r="Y981" s="25"/>
      <c r="Z981" s="5"/>
      <c r="AB981" s="34"/>
      <c r="AC981" s="34"/>
      <c r="AD981" s="34"/>
      <c r="AE981" s="34"/>
      <c r="AF981" s="34"/>
      <c r="AG981" s="34"/>
      <c r="AH981" s="34"/>
      <c r="AI981" s="35"/>
    </row>
    <row r="982" spans="2:35" x14ac:dyDescent="0.3">
      <c r="B982" s="2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25"/>
      <c r="V982" s="5"/>
      <c r="W982" s="25"/>
      <c r="X982" s="5"/>
      <c r="Y982" s="25"/>
      <c r="Z982" s="5"/>
      <c r="AB982" s="34"/>
      <c r="AC982" s="34"/>
      <c r="AD982" s="34"/>
      <c r="AE982" s="34"/>
      <c r="AF982" s="34"/>
      <c r="AG982" s="34"/>
      <c r="AH982" s="34"/>
      <c r="AI982" s="35"/>
    </row>
    <row r="983" spans="2:35" x14ac:dyDescent="0.3">
      <c r="B983" s="2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25"/>
      <c r="V983" s="5"/>
      <c r="W983" s="25"/>
      <c r="X983" s="5"/>
      <c r="Y983" s="25"/>
      <c r="Z983" s="5"/>
      <c r="AB983" s="34"/>
      <c r="AC983" s="34"/>
      <c r="AD983" s="34"/>
      <c r="AE983" s="34"/>
      <c r="AF983" s="34"/>
      <c r="AG983" s="34"/>
      <c r="AH983" s="34"/>
      <c r="AI983" s="35"/>
    </row>
    <row r="984" spans="2:35" x14ac:dyDescent="0.3">
      <c r="B984" s="2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25"/>
      <c r="V984" s="5"/>
      <c r="W984" s="25"/>
      <c r="X984" s="5"/>
      <c r="Y984" s="25"/>
      <c r="Z984" s="5"/>
      <c r="AB984" s="34"/>
      <c r="AC984" s="34"/>
      <c r="AD984" s="34"/>
      <c r="AE984" s="34"/>
      <c r="AF984" s="34"/>
      <c r="AG984" s="34"/>
      <c r="AH984" s="34"/>
      <c r="AI984" s="35"/>
    </row>
    <row r="985" spans="2:35" x14ac:dyDescent="0.3">
      <c r="B985" s="2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25"/>
      <c r="V985" s="5"/>
      <c r="W985" s="25"/>
      <c r="X985" s="5"/>
      <c r="Y985" s="25"/>
      <c r="Z985" s="5"/>
      <c r="AB985" s="34"/>
      <c r="AC985" s="34"/>
      <c r="AD985" s="34"/>
      <c r="AE985" s="34"/>
      <c r="AF985" s="34"/>
      <c r="AG985" s="34"/>
      <c r="AH985" s="34"/>
      <c r="AI985" s="35"/>
    </row>
    <row r="986" spans="2:35" x14ac:dyDescent="0.3">
      <c r="B986" s="2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25"/>
      <c r="V986" s="5"/>
      <c r="W986" s="25"/>
      <c r="X986" s="5"/>
      <c r="Y986" s="25"/>
      <c r="Z986" s="5"/>
      <c r="AB986" s="34"/>
      <c r="AC986" s="34"/>
      <c r="AD986" s="34"/>
      <c r="AE986" s="34"/>
      <c r="AF986" s="34"/>
      <c r="AG986" s="34"/>
      <c r="AH986" s="34"/>
      <c r="AI986" s="35"/>
    </row>
    <row r="987" spans="2:35" x14ac:dyDescent="0.3">
      <c r="B987" s="2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25"/>
      <c r="V987" s="5"/>
      <c r="W987" s="25"/>
      <c r="X987" s="5"/>
      <c r="Y987" s="25"/>
      <c r="Z987" s="5"/>
      <c r="AB987" s="34"/>
      <c r="AC987" s="34"/>
      <c r="AD987" s="34"/>
      <c r="AE987" s="34"/>
      <c r="AF987" s="34"/>
      <c r="AG987" s="34"/>
      <c r="AH987" s="34"/>
      <c r="AI987" s="35"/>
    </row>
    <row r="988" spans="2:35" x14ac:dyDescent="0.3">
      <c r="B988" s="2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25"/>
      <c r="V988" s="5"/>
      <c r="W988" s="25"/>
      <c r="X988" s="5"/>
      <c r="Y988" s="25"/>
      <c r="Z988" s="5"/>
      <c r="AB988" s="34"/>
      <c r="AC988" s="34"/>
      <c r="AD988" s="34"/>
      <c r="AE988" s="34"/>
      <c r="AF988" s="34"/>
      <c r="AG988" s="34"/>
      <c r="AH988" s="34"/>
      <c r="AI988" s="35"/>
    </row>
    <row r="989" spans="2:35" x14ac:dyDescent="0.3">
      <c r="B989" s="2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25"/>
      <c r="V989" s="5"/>
      <c r="W989" s="25"/>
      <c r="X989" s="5"/>
      <c r="Y989" s="25"/>
      <c r="Z989" s="5"/>
      <c r="AB989" s="34"/>
      <c r="AC989" s="34"/>
      <c r="AD989" s="34"/>
      <c r="AE989" s="34"/>
      <c r="AF989" s="34"/>
      <c r="AG989" s="34"/>
      <c r="AH989" s="34"/>
      <c r="AI989" s="35"/>
    </row>
    <row r="990" spans="2:35" x14ac:dyDescent="0.3">
      <c r="B990" s="2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25"/>
      <c r="V990" s="5"/>
      <c r="W990" s="25"/>
      <c r="X990" s="5"/>
      <c r="Y990" s="25"/>
      <c r="Z990" s="5"/>
      <c r="AB990" s="34"/>
      <c r="AC990" s="34"/>
      <c r="AD990" s="34"/>
      <c r="AE990" s="34"/>
      <c r="AF990" s="34"/>
      <c r="AG990" s="34"/>
      <c r="AH990" s="34"/>
      <c r="AI990" s="35"/>
    </row>
    <row r="991" spans="2:35" x14ac:dyDescent="0.3">
      <c r="B991" s="2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25"/>
      <c r="V991" s="5"/>
      <c r="W991" s="25"/>
      <c r="X991" s="5"/>
      <c r="Y991" s="25"/>
      <c r="Z991" s="5"/>
      <c r="AB991" s="34"/>
      <c r="AC991" s="34"/>
      <c r="AD991" s="34"/>
      <c r="AE991" s="34"/>
      <c r="AF991" s="34"/>
      <c r="AG991" s="34"/>
      <c r="AH991" s="34"/>
      <c r="AI991" s="35"/>
    </row>
    <row r="992" spans="2:35" x14ac:dyDescent="0.3">
      <c r="B992" s="2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25"/>
      <c r="V992" s="5"/>
      <c r="W992" s="25"/>
      <c r="X992" s="5"/>
      <c r="Y992" s="25"/>
      <c r="Z992" s="5"/>
      <c r="AB992" s="34"/>
      <c r="AC992" s="34"/>
      <c r="AD992" s="34"/>
      <c r="AE992" s="34"/>
      <c r="AF992" s="34"/>
      <c r="AG992" s="34"/>
      <c r="AH992" s="34"/>
      <c r="AI992" s="35"/>
    </row>
    <row r="993" spans="2:35" x14ac:dyDescent="0.3">
      <c r="B993" s="2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25"/>
      <c r="V993" s="5"/>
      <c r="W993" s="25"/>
      <c r="X993" s="5"/>
      <c r="Y993" s="25"/>
      <c r="Z993" s="5"/>
      <c r="AB993" s="34"/>
      <c r="AC993" s="34"/>
      <c r="AD993" s="34"/>
      <c r="AE993" s="34"/>
      <c r="AF993" s="34"/>
      <c r="AG993" s="34"/>
      <c r="AH993" s="34"/>
      <c r="AI993" s="35"/>
    </row>
    <row r="994" spans="2:35" x14ac:dyDescent="0.3">
      <c r="B994" s="2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25"/>
      <c r="V994" s="5"/>
      <c r="W994" s="25"/>
      <c r="X994" s="5"/>
      <c r="Y994" s="25"/>
      <c r="Z994" s="5"/>
      <c r="AB994" s="34"/>
      <c r="AC994" s="34"/>
      <c r="AD994" s="34"/>
      <c r="AE994" s="34"/>
      <c r="AF994" s="34"/>
      <c r="AG994" s="34"/>
      <c r="AH994" s="34"/>
      <c r="AI994" s="35"/>
    </row>
    <row r="995" spans="2:35" x14ac:dyDescent="0.3">
      <c r="B995" s="2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25"/>
      <c r="V995" s="5"/>
      <c r="W995" s="25"/>
      <c r="X995" s="5"/>
      <c r="Y995" s="25"/>
      <c r="Z995" s="5"/>
      <c r="AB995" s="34"/>
      <c r="AC995" s="34"/>
      <c r="AD995" s="34"/>
      <c r="AE995" s="34"/>
      <c r="AF995" s="34"/>
      <c r="AG995" s="34"/>
      <c r="AH995" s="34"/>
      <c r="AI995" s="35"/>
    </row>
    <row r="996" spans="2:35" x14ac:dyDescent="0.3">
      <c r="B996" s="2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25"/>
      <c r="V996" s="5"/>
      <c r="W996" s="25"/>
      <c r="X996" s="5"/>
      <c r="Y996" s="25"/>
      <c r="Z996" s="5"/>
      <c r="AB996" s="34"/>
      <c r="AC996" s="34"/>
      <c r="AD996" s="34"/>
      <c r="AE996" s="34"/>
      <c r="AF996" s="34"/>
      <c r="AG996" s="34"/>
      <c r="AH996" s="34"/>
      <c r="AI996" s="35"/>
    </row>
    <row r="997" spans="2:35" x14ac:dyDescent="0.3">
      <c r="B997" s="2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25"/>
      <c r="V997" s="5"/>
      <c r="W997" s="25"/>
      <c r="X997" s="5"/>
      <c r="Y997" s="25"/>
      <c r="Z997" s="5"/>
      <c r="AB997" s="34"/>
      <c r="AC997" s="34"/>
      <c r="AD997" s="34"/>
      <c r="AE997" s="34"/>
      <c r="AF997" s="34"/>
      <c r="AG997" s="34"/>
      <c r="AH997" s="34"/>
      <c r="AI997" s="35"/>
    </row>
    <row r="998" spans="2:35" x14ac:dyDescent="0.3">
      <c r="B998" s="2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25"/>
      <c r="V998" s="5"/>
      <c r="W998" s="25"/>
      <c r="X998" s="5"/>
      <c r="Y998" s="25"/>
      <c r="Z998" s="5"/>
      <c r="AB998" s="34"/>
      <c r="AC998" s="34"/>
      <c r="AD998" s="34"/>
      <c r="AE998" s="34"/>
      <c r="AF998" s="34"/>
      <c r="AG998" s="34"/>
      <c r="AH998" s="34"/>
      <c r="AI998" s="35"/>
    </row>
    <row r="999" spans="2:35" x14ac:dyDescent="0.3">
      <c r="B999" s="2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25"/>
      <c r="V999" s="5"/>
      <c r="W999" s="25"/>
      <c r="X999" s="5"/>
      <c r="Y999" s="25"/>
      <c r="Z999" s="5"/>
      <c r="AB999" s="34"/>
      <c r="AC999" s="34"/>
      <c r="AD999" s="34"/>
      <c r="AE999" s="34"/>
      <c r="AF999" s="34"/>
      <c r="AG999" s="34"/>
      <c r="AH999" s="34"/>
      <c r="AI999" s="35"/>
    </row>
    <row r="1000" spans="2:35" x14ac:dyDescent="0.3">
      <c r="B1000" s="2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25"/>
      <c r="V1000" s="5"/>
      <c r="W1000" s="25"/>
      <c r="X1000" s="5"/>
      <c r="Y1000" s="25"/>
      <c r="Z1000" s="5"/>
      <c r="AB1000" s="34"/>
      <c r="AC1000" s="34"/>
      <c r="AD1000" s="34"/>
      <c r="AE1000" s="34"/>
      <c r="AF1000" s="34"/>
      <c r="AG1000" s="34"/>
      <c r="AH1000" s="34"/>
      <c r="AI1000" s="35"/>
    </row>
    <row r="1001" spans="2:35" x14ac:dyDescent="0.3">
      <c r="B1001" s="2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25"/>
      <c r="V1001" s="5"/>
      <c r="W1001" s="25"/>
      <c r="X1001" s="5"/>
      <c r="Y1001" s="25"/>
      <c r="Z1001" s="5"/>
      <c r="AB1001" s="34"/>
      <c r="AC1001" s="34"/>
      <c r="AD1001" s="34"/>
      <c r="AE1001" s="34"/>
      <c r="AF1001" s="34"/>
      <c r="AG1001" s="34"/>
      <c r="AH1001" s="34"/>
      <c r="AI1001" s="35"/>
    </row>
    <row r="1002" spans="2:35" x14ac:dyDescent="0.3">
      <c r="B1002" s="2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25"/>
      <c r="V1002" s="5"/>
      <c r="W1002" s="25"/>
      <c r="X1002" s="5"/>
      <c r="Y1002" s="25"/>
      <c r="Z1002" s="5"/>
      <c r="AB1002" s="34"/>
      <c r="AC1002" s="34"/>
      <c r="AD1002" s="34"/>
      <c r="AE1002" s="34"/>
      <c r="AF1002" s="34"/>
      <c r="AG1002" s="34"/>
      <c r="AH1002" s="34"/>
      <c r="AI1002" s="35"/>
    </row>
    <row r="1003" spans="2:35" x14ac:dyDescent="0.3">
      <c r="B1003" s="2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25"/>
      <c r="V1003" s="5"/>
      <c r="W1003" s="25"/>
      <c r="X1003" s="5"/>
      <c r="Y1003" s="25"/>
      <c r="Z1003" s="5"/>
      <c r="AB1003" s="34"/>
      <c r="AC1003" s="34"/>
      <c r="AD1003" s="34"/>
      <c r="AE1003" s="34"/>
      <c r="AF1003" s="34"/>
      <c r="AG1003" s="34"/>
      <c r="AH1003" s="34"/>
      <c r="AI1003" s="35"/>
    </row>
    <row r="1004" spans="2:35" x14ac:dyDescent="0.3">
      <c r="B1004" s="2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25"/>
      <c r="V1004" s="5"/>
      <c r="W1004" s="25"/>
      <c r="X1004" s="5"/>
      <c r="Y1004" s="25"/>
      <c r="Z1004" s="5"/>
      <c r="AB1004" s="34"/>
      <c r="AC1004" s="34"/>
      <c r="AD1004" s="34"/>
      <c r="AE1004" s="34"/>
      <c r="AF1004" s="34"/>
      <c r="AG1004" s="34"/>
      <c r="AH1004" s="34"/>
      <c r="AI1004" s="35"/>
    </row>
    <row r="1005" spans="2:35" x14ac:dyDescent="0.3">
      <c r="B1005" s="2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25"/>
      <c r="V1005" s="5"/>
      <c r="W1005" s="25"/>
      <c r="X1005" s="5"/>
      <c r="Y1005" s="25"/>
      <c r="Z1005" s="5"/>
      <c r="AB1005" s="34"/>
      <c r="AC1005" s="34"/>
      <c r="AD1005" s="34"/>
      <c r="AE1005" s="34"/>
      <c r="AF1005" s="34"/>
      <c r="AG1005" s="34"/>
      <c r="AH1005" s="34"/>
      <c r="AI1005" s="35"/>
    </row>
    <row r="1006" spans="2:35" x14ac:dyDescent="0.3">
      <c r="B1006" s="2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25"/>
      <c r="V1006" s="5"/>
      <c r="W1006" s="25"/>
      <c r="X1006" s="5"/>
      <c r="Y1006" s="25"/>
      <c r="Z1006" s="5"/>
      <c r="AB1006" s="34"/>
      <c r="AC1006" s="34"/>
      <c r="AD1006" s="34"/>
      <c r="AE1006" s="34"/>
      <c r="AF1006" s="34"/>
      <c r="AG1006" s="34"/>
      <c r="AH1006" s="34"/>
      <c r="AI1006" s="35"/>
    </row>
    <row r="1007" spans="2:35" x14ac:dyDescent="0.3">
      <c r="B1007" s="2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25"/>
      <c r="V1007" s="5"/>
      <c r="W1007" s="25"/>
      <c r="X1007" s="5"/>
      <c r="Y1007" s="25"/>
      <c r="Z1007" s="5"/>
      <c r="AB1007" s="34"/>
      <c r="AC1007" s="34"/>
      <c r="AD1007" s="34"/>
      <c r="AE1007" s="34"/>
      <c r="AF1007" s="34"/>
      <c r="AG1007" s="34"/>
      <c r="AH1007" s="34"/>
      <c r="AI1007" s="35"/>
    </row>
    <row r="1008" spans="2:35" x14ac:dyDescent="0.3">
      <c r="B1008" s="2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25"/>
      <c r="V1008" s="5"/>
      <c r="W1008" s="25"/>
      <c r="X1008" s="5"/>
      <c r="Y1008" s="25"/>
      <c r="Z1008" s="5"/>
      <c r="AB1008" s="34"/>
      <c r="AC1008" s="34"/>
      <c r="AD1008" s="34"/>
      <c r="AE1008" s="34"/>
      <c r="AF1008" s="34"/>
      <c r="AG1008" s="34"/>
      <c r="AH1008" s="34"/>
      <c r="AI1008" s="35"/>
    </row>
    <row r="1009" spans="2:35" x14ac:dyDescent="0.3">
      <c r="B1009" s="2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25"/>
      <c r="V1009" s="5"/>
      <c r="W1009" s="25"/>
      <c r="X1009" s="5"/>
      <c r="Y1009" s="25"/>
      <c r="Z1009" s="5"/>
      <c r="AB1009" s="34"/>
      <c r="AC1009" s="34"/>
      <c r="AD1009" s="34"/>
      <c r="AE1009" s="34"/>
      <c r="AF1009" s="34"/>
      <c r="AG1009" s="34"/>
      <c r="AH1009" s="34"/>
      <c r="AI1009" s="35"/>
    </row>
    <row r="1010" spans="2:35" x14ac:dyDescent="0.3">
      <c r="B1010" s="2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25"/>
      <c r="V1010" s="5"/>
      <c r="W1010" s="25"/>
      <c r="X1010" s="5"/>
      <c r="Y1010" s="25"/>
      <c r="Z1010" s="5"/>
      <c r="AB1010" s="34"/>
      <c r="AC1010" s="34"/>
      <c r="AD1010" s="34"/>
      <c r="AE1010" s="34"/>
      <c r="AF1010" s="34"/>
      <c r="AG1010" s="34"/>
      <c r="AH1010" s="34"/>
      <c r="AI1010" s="35"/>
    </row>
    <row r="1011" spans="2:35" x14ac:dyDescent="0.3">
      <c r="B1011" s="2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25"/>
      <c r="V1011" s="5"/>
      <c r="W1011" s="25"/>
      <c r="X1011" s="5"/>
      <c r="Y1011" s="25"/>
      <c r="Z1011" s="5"/>
      <c r="AB1011" s="34"/>
      <c r="AC1011" s="34"/>
      <c r="AD1011" s="34"/>
      <c r="AE1011" s="34"/>
      <c r="AF1011" s="34"/>
      <c r="AG1011" s="34"/>
      <c r="AH1011" s="34"/>
      <c r="AI1011" s="35"/>
    </row>
    <row r="1012" spans="2:35" x14ac:dyDescent="0.3">
      <c r="B1012" s="2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25"/>
      <c r="V1012" s="5"/>
      <c r="W1012" s="25"/>
      <c r="X1012" s="5"/>
      <c r="Y1012" s="25"/>
      <c r="Z1012" s="5"/>
      <c r="AB1012" s="34"/>
      <c r="AC1012" s="34"/>
      <c r="AD1012" s="34"/>
      <c r="AE1012" s="34"/>
      <c r="AF1012" s="34"/>
      <c r="AG1012" s="34"/>
      <c r="AH1012" s="34"/>
      <c r="AI1012" s="35"/>
    </row>
    <row r="1013" spans="2:35" x14ac:dyDescent="0.3">
      <c r="B1013" s="2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25"/>
      <c r="V1013" s="5"/>
      <c r="W1013" s="25"/>
      <c r="X1013" s="5"/>
      <c r="Y1013" s="25"/>
      <c r="Z1013" s="5"/>
      <c r="AB1013" s="34"/>
      <c r="AC1013" s="34"/>
      <c r="AD1013" s="34"/>
      <c r="AE1013" s="34"/>
      <c r="AF1013" s="34"/>
      <c r="AG1013" s="34"/>
      <c r="AH1013" s="34"/>
      <c r="AI1013" s="35"/>
    </row>
    <row r="1014" spans="2:35" x14ac:dyDescent="0.3">
      <c r="B1014" s="2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25"/>
      <c r="V1014" s="5"/>
      <c r="W1014" s="25"/>
      <c r="X1014" s="5"/>
      <c r="Y1014" s="25"/>
      <c r="Z1014" s="5"/>
      <c r="AB1014" s="34"/>
      <c r="AC1014" s="34"/>
      <c r="AD1014" s="34"/>
      <c r="AE1014" s="34"/>
      <c r="AF1014" s="34"/>
      <c r="AG1014" s="34"/>
      <c r="AH1014" s="34"/>
      <c r="AI1014" s="35"/>
    </row>
    <row r="1015" spans="2:35" x14ac:dyDescent="0.3">
      <c r="B1015" s="2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25"/>
      <c r="V1015" s="5"/>
      <c r="W1015" s="25"/>
      <c r="X1015" s="5"/>
      <c r="Y1015" s="25"/>
      <c r="Z1015" s="5"/>
      <c r="AB1015" s="34"/>
      <c r="AC1015" s="34"/>
      <c r="AD1015" s="34"/>
      <c r="AE1015" s="34"/>
      <c r="AF1015" s="34"/>
      <c r="AG1015" s="34"/>
      <c r="AH1015" s="34"/>
      <c r="AI1015" s="35"/>
    </row>
    <row r="1016" spans="2:35" x14ac:dyDescent="0.3">
      <c r="B1016" s="2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25"/>
      <c r="V1016" s="5"/>
      <c r="W1016" s="25"/>
      <c r="X1016" s="5"/>
      <c r="Y1016" s="25"/>
      <c r="Z1016" s="5"/>
      <c r="AB1016" s="34"/>
      <c r="AC1016" s="34"/>
      <c r="AD1016" s="34"/>
      <c r="AE1016" s="34"/>
      <c r="AF1016" s="34"/>
      <c r="AG1016" s="34"/>
      <c r="AH1016" s="34"/>
      <c r="AI1016" s="35"/>
    </row>
    <row r="1017" spans="2:35" x14ac:dyDescent="0.3">
      <c r="B1017" s="2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25"/>
      <c r="V1017" s="5"/>
      <c r="W1017" s="25"/>
      <c r="X1017" s="5"/>
      <c r="Y1017" s="25"/>
      <c r="Z1017" s="5"/>
      <c r="AB1017" s="34"/>
      <c r="AC1017" s="34"/>
      <c r="AD1017" s="34"/>
      <c r="AE1017" s="34"/>
      <c r="AF1017" s="34"/>
      <c r="AG1017" s="34"/>
      <c r="AH1017" s="34"/>
      <c r="AI1017" s="35"/>
    </row>
    <row r="1018" spans="2:35" x14ac:dyDescent="0.3">
      <c r="B1018" s="2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25"/>
      <c r="V1018" s="5"/>
      <c r="W1018" s="25"/>
      <c r="X1018" s="5"/>
      <c r="Y1018" s="25"/>
      <c r="Z1018" s="5"/>
      <c r="AB1018" s="34"/>
      <c r="AC1018" s="34"/>
      <c r="AD1018" s="34"/>
      <c r="AE1018" s="34"/>
      <c r="AF1018" s="34"/>
      <c r="AG1018" s="34"/>
      <c r="AH1018" s="34"/>
      <c r="AI1018" s="35"/>
    </row>
    <row r="1019" spans="2:35" x14ac:dyDescent="0.3">
      <c r="B1019" s="2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25"/>
      <c r="V1019" s="5"/>
      <c r="W1019" s="25"/>
      <c r="X1019" s="5"/>
      <c r="Y1019" s="25"/>
      <c r="Z1019" s="5"/>
      <c r="AB1019" s="34"/>
      <c r="AC1019" s="34"/>
      <c r="AD1019" s="34"/>
      <c r="AE1019" s="34"/>
      <c r="AF1019" s="34"/>
      <c r="AG1019" s="34"/>
      <c r="AH1019" s="34"/>
      <c r="AI1019" s="35"/>
    </row>
    <row r="1020" spans="2:35" x14ac:dyDescent="0.3">
      <c r="B1020" s="2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25"/>
      <c r="V1020" s="5"/>
      <c r="W1020" s="25"/>
      <c r="X1020" s="5"/>
      <c r="Y1020" s="25"/>
      <c r="Z1020" s="5"/>
      <c r="AB1020" s="34"/>
      <c r="AC1020" s="34"/>
      <c r="AD1020" s="34"/>
      <c r="AE1020" s="34"/>
      <c r="AF1020" s="34"/>
      <c r="AG1020" s="34"/>
      <c r="AH1020" s="34"/>
      <c r="AI1020" s="35"/>
    </row>
    <row r="1021" spans="2:35" x14ac:dyDescent="0.3">
      <c r="B1021" s="2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25"/>
      <c r="V1021" s="5"/>
      <c r="W1021" s="25"/>
      <c r="X1021" s="5"/>
      <c r="Y1021" s="25"/>
      <c r="Z1021" s="5"/>
      <c r="AB1021" s="34"/>
      <c r="AC1021" s="34"/>
      <c r="AD1021" s="34"/>
      <c r="AE1021" s="34"/>
      <c r="AF1021" s="34"/>
      <c r="AG1021" s="34"/>
      <c r="AH1021" s="34"/>
      <c r="AI1021" s="35"/>
    </row>
    <row r="1022" spans="2:35" x14ac:dyDescent="0.3">
      <c r="B1022" s="2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25"/>
      <c r="V1022" s="5"/>
      <c r="W1022" s="25"/>
      <c r="X1022" s="5"/>
      <c r="Y1022" s="25"/>
      <c r="Z1022" s="5"/>
      <c r="AB1022" s="34"/>
      <c r="AC1022" s="34"/>
      <c r="AD1022" s="34"/>
      <c r="AE1022" s="34"/>
      <c r="AF1022" s="34"/>
      <c r="AG1022" s="34"/>
      <c r="AH1022" s="34"/>
      <c r="AI1022" s="35"/>
    </row>
    <row r="1023" spans="2:35" x14ac:dyDescent="0.3">
      <c r="B1023" s="2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25"/>
      <c r="V1023" s="5"/>
      <c r="W1023" s="25"/>
      <c r="X1023" s="5"/>
      <c r="Y1023" s="25"/>
      <c r="Z1023" s="5"/>
      <c r="AB1023" s="34"/>
      <c r="AC1023" s="34"/>
      <c r="AD1023" s="34"/>
      <c r="AE1023" s="34"/>
      <c r="AF1023" s="34"/>
      <c r="AG1023" s="34"/>
      <c r="AH1023" s="34"/>
      <c r="AI1023" s="35"/>
    </row>
    <row r="1024" spans="2:35" x14ac:dyDescent="0.3">
      <c r="B1024" s="2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25"/>
      <c r="V1024" s="5"/>
      <c r="W1024" s="25"/>
      <c r="X1024" s="5"/>
      <c r="Y1024" s="25"/>
      <c r="Z1024" s="5"/>
      <c r="AB1024" s="34"/>
      <c r="AC1024" s="34"/>
      <c r="AD1024" s="34"/>
      <c r="AE1024" s="34"/>
      <c r="AF1024" s="34"/>
      <c r="AG1024" s="34"/>
      <c r="AH1024" s="34"/>
      <c r="AI1024" s="35"/>
    </row>
    <row r="1025" spans="2:35" x14ac:dyDescent="0.3">
      <c r="B1025" s="2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25"/>
      <c r="V1025" s="5"/>
      <c r="W1025" s="25"/>
      <c r="X1025" s="5"/>
      <c r="Y1025" s="25"/>
      <c r="Z1025" s="5"/>
      <c r="AB1025" s="34"/>
      <c r="AC1025" s="34"/>
      <c r="AD1025" s="34"/>
      <c r="AE1025" s="34"/>
      <c r="AF1025" s="34"/>
      <c r="AG1025" s="34"/>
      <c r="AH1025" s="34"/>
      <c r="AI1025" s="35"/>
    </row>
    <row r="1026" spans="2:35" x14ac:dyDescent="0.3">
      <c r="B1026" s="2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25"/>
      <c r="V1026" s="5"/>
      <c r="W1026" s="25"/>
      <c r="X1026" s="5"/>
      <c r="Y1026" s="25"/>
      <c r="Z1026" s="5"/>
      <c r="AB1026" s="34"/>
      <c r="AC1026" s="34"/>
      <c r="AD1026" s="34"/>
      <c r="AE1026" s="34"/>
      <c r="AF1026" s="34"/>
      <c r="AG1026" s="34"/>
      <c r="AH1026" s="34"/>
      <c r="AI1026" s="35"/>
    </row>
    <row r="1027" spans="2:35" x14ac:dyDescent="0.3">
      <c r="B1027" s="2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25"/>
      <c r="V1027" s="5"/>
      <c r="W1027" s="25"/>
      <c r="X1027" s="5"/>
      <c r="Y1027" s="25"/>
      <c r="Z1027" s="5"/>
      <c r="AB1027" s="34"/>
      <c r="AC1027" s="34"/>
      <c r="AD1027" s="34"/>
      <c r="AE1027" s="34"/>
      <c r="AF1027" s="34"/>
      <c r="AG1027" s="34"/>
      <c r="AH1027" s="34"/>
      <c r="AI1027" s="35"/>
    </row>
    <row r="1028" spans="2:35" x14ac:dyDescent="0.3">
      <c r="B1028" s="2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25"/>
      <c r="V1028" s="5"/>
      <c r="W1028" s="25"/>
      <c r="X1028" s="5"/>
      <c r="Y1028" s="25"/>
      <c r="Z1028" s="5"/>
      <c r="AB1028" s="34"/>
      <c r="AC1028" s="34"/>
      <c r="AD1028" s="34"/>
      <c r="AE1028" s="34"/>
      <c r="AF1028" s="34"/>
      <c r="AG1028" s="34"/>
      <c r="AH1028" s="34"/>
      <c r="AI1028" s="35"/>
    </row>
    <row r="1029" spans="2:35" x14ac:dyDescent="0.3">
      <c r="B1029" s="2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25"/>
      <c r="V1029" s="5"/>
      <c r="W1029" s="25"/>
      <c r="X1029" s="5"/>
      <c r="Y1029" s="25"/>
      <c r="Z1029" s="5"/>
      <c r="AB1029" s="34"/>
      <c r="AC1029" s="34"/>
      <c r="AD1029" s="34"/>
      <c r="AE1029" s="34"/>
      <c r="AF1029" s="34"/>
      <c r="AG1029" s="34"/>
      <c r="AH1029" s="34"/>
      <c r="AI1029" s="35"/>
    </row>
    <row r="1030" spans="2:35" x14ac:dyDescent="0.3">
      <c r="B1030" s="2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25"/>
      <c r="V1030" s="5"/>
      <c r="W1030" s="25"/>
      <c r="X1030" s="5"/>
      <c r="Y1030" s="25"/>
      <c r="Z1030" s="5"/>
      <c r="AB1030" s="34"/>
      <c r="AC1030" s="34"/>
      <c r="AD1030" s="34"/>
      <c r="AE1030" s="34"/>
      <c r="AF1030" s="34"/>
      <c r="AG1030" s="34"/>
      <c r="AH1030" s="34"/>
      <c r="AI1030" s="35"/>
    </row>
    <row r="1031" spans="2:35" x14ac:dyDescent="0.3">
      <c r="B1031" s="2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25"/>
      <c r="V1031" s="5"/>
      <c r="W1031" s="25"/>
      <c r="X1031" s="5"/>
      <c r="Y1031" s="25"/>
      <c r="Z1031" s="5"/>
      <c r="AB1031" s="34"/>
      <c r="AC1031" s="34"/>
      <c r="AD1031" s="34"/>
      <c r="AE1031" s="34"/>
      <c r="AF1031" s="34"/>
      <c r="AG1031" s="34"/>
      <c r="AH1031" s="34"/>
      <c r="AI1031" s="35"/>
    </row>
    <row r="1032" spans="2:35" x14ac:dyDescent="0.3">
      <c r="B1032" s="2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25"/>
      <c r="V1032" s="5"/>
      <c r="W1032" s="25"/>
      <c r="X1032" s="5"/>
      <c r="Y1032" s="25"/>
      <c r="Z1032" s="5"/>
      <c r="AB1032" s="34"/>
      <c r="AC1032" s="34"/>
      <c r="AD1032" s="34"/>
      <c r="AE1032" s="34"/>
      <c r="AF1032" s="34"/>
      <c r="AG1032" s="34"/>
      <c r="AH1032" s="34"/>
      <c r="AI1032" s="35"/>
    </row>
    <row r="1033" spans="2:35" x14ac:dyDescent="0.3">
      <c r="B1033" s="2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25"/>
      <c r="V1033" s="5"/>
      <c r="W1033" s="25"/>
      <c r="X1033" s="5"/>
      <c r="Y1033" s="25"/>
      <c r="Z1033" s="5"/>
      <c r="AB1033" s="34"/>
      <c r="AC1033" s="34"/>
      <c r="AD1033" s="34"/>
      <c r="AE1033" s="34"/>
      <c r="AF1033" s="34"/>
      <c r="AG1033" s="34"/>
      <c r="AH1033" s="34"/>
      <c r="AI1033" s="35"/>
    </row>
    <row r="1034" spans="2:35" x14ac:dyDescent="0.3">
      <c r="B1034" s="2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25"/>
      <c r="V1034" s="5"/>
      <c r="W1034" s="25"/>
      <c r="X1034" s="5"/>
      <c r="Y1034" s="25"/>
      <c r="Z1034" s="5"/>
      <c r="AB1034" s="34"/>
      <c r="AC1034" s="34"/>
      <c r="AD1034" s="34"/>
      <c r="AE1034" s="34"/>
      <c r="AF1034" s="34"/>
      <c r="AG1034" s="34"/>
      <c r="AH1034" s="34"/>
      <c r="AI1034" s="35"/>
    </row>
    <row r="1035" spans="2:35" x14ac:dyDescent="0.3">
      <c r="B1035" s="2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25"/>
      <c r="V1035" s="5"/>
      <c r="W1035" s="25"/>
      <c r="X1035" s="5"/>
      <c r="Y1035" s="25"/>
      <c r="Z1035" s="5"/>
      <c r="AB1035" s="34"/>
      <c r="AC1035" s="34"/>
      <c r="AD1035" s="34"/>
      <c r="AE1035" s="34"/>
      <c r="AF1035" s="34"/>
      <c r="AG1035" s="34"/>
      <c r="AH1035" s="34"/>
      <c r="AI1035" s="35"/>
    </row>
    <row r="1036" spans="2:35" x14ac:dyDescent="0.3">
      <c r="B1036" s="2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25"/>
      <c r="V1036" s="5"/>
      <c r="W1036" s="25"/>
      <c r="X1036" s="5"/>
      <c r="Y1036" s="25"/>
      <c r="Z1036" s="5"/>
      <c r="AB1036" s="34"/>
      <c r="AC1036" s="34"/>
      <c r="AD1036" s="34"/>
      <c r="AE1036" s="34"/>
      <c r="AF1036" s="34"/>
      <c r="AG1036" s="34"/>
      <c r="AH1036" s="34"/>
      <c r="AI1036" s="35"/>
    </row>
    <row r="1037" spans="2:35" x14ac:dyDescent="0.3">
      <c r="B1037" s="2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25"/>
      <c r="V1037" s="5"/>
      <c r="W1037" s="25"/>
      <c r="X1037" s="5"/>
      <c r="Y1037" s="25"/>
      <c r="Z1037" s="5"/>
      <c r="AB1037" s="34"/>
      <c r="AC1037" s="34"/>
      <c r="AD1037" s="34"/>
      <c r="AE1037" s="34"/>
      <c r="AF1037" s="34"/>
      <c r="AG1037" s="34"/>
      <c r="AH1037" s="34"/>
      <c r="AI1037" s="35"/>
    </row>
    <row r="1038" spans="2:35" x14ac:dyDescent="0.3">
      <c r="B1038" s="2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25"/>
      <c r="V1038" s="5"/>
      <c r="W1038" s="25"/>
      <c r="X1038" s="5"/>
      <c r="Y1038" s="25"/>
      <c r="Z1038" s="5"/>
      <c r="AB1038" s="34"/>
      <c r="AC1038" s="34"/>
      <c r="AD1038" s="34"/>
      <c r="AE1038" s="34"/>
      <c r="AF1038" s="34"/>
      <c r="AG1038" s="34"/>
      <c r="AH1038" s="34"/>
      <c r="AI1038" s="35"/>
    </row>
    <row r="1039" spans="2:35" x14ac:dyDescent="0.3">
      <c r="B1039" s="2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25"/>
      <c r="V1039" s="5"/>
      <c r="W1039" s="25"/>
      <c r="X1039" s="5"/>
      <c r="Y1039" s="25"/>
      <c r="Z1039" s="5"/>
      <c r="AB1039" s="34"/>
      <c r="AC1039" s="34"/>
      <c r="AD1039" s="34"/>
      <c r="AE1039" s="34"/>
      <c r="AF1039" s="34"/>
      <c r="AG1039" s="34"/>
      <c r="AH1039" s="34"/>
      <c r="AI1039" s="35"/>
    </row>
    <row r="1040" spans="2:35" x14ac:dyDescent="0.3">
      <c r="B1040" s="2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25"/>
      <c r="V1040" s="5"/>
      <c r="W1040" s="25"/>
      <c r="X1040" s="5"/>
      <c r="Y1040" s="25"/>
      <c r="Z1040" s="5"/>
      <c r="AB1040" s="34"/>
      <c r="AC1040" s="34"/>
      <c r="AD1040" s="34"/>
      <c r="AE1040" s="34"/>
      <c r="AF1040" s="34"/>
      <c r="AG1040" s="34"/>
      <c r="AH1040" s="34"/>
      <c r="AI1040" s="35"/>
    </row>
    <row r="1041" spans="2:35" x14ac:dyDescent="0.3">
      <c r="B1041" s="2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25"/>
      <c r="V1041" s="5"/>
      <c r="W1041" s="25"/>
      <c r="X1041" s="5"/>
      <c r="Y1041" s="25"/>
      <c r="Z1041" s="5"/>
      <c r="AB1041" s="34"/>
      <c r="AC1041" s="34"/>
      <c r="AD1041" s="34"/>
      <c r="AE1041" s="34"/>
      <c r="AF1041" s="34"/>
      <c r="AG1041" s="34"/>
      <c r="AH1041" s="34"/>
      <c r="AI1041" s="35"/>
    </row>
    <row r="1042" spans="2:35" x14ac:dyDescent="0.3">
      <c r="B1042" s="2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25"/>
      <c r="V1042" s="5"/>
      <c r="W1042" s="25"/>
      <c r="X1042" s="5"/>
      <c r="Y1042" s="25"/>
      <c r="Z1042" s="5"/>
      <c r="AB1042" s="34"/>
      <c r="AC1042" s="34"/>
      <c r="AD1042" s="34"/>
      <c r="AE1042" s="34"/>
      <c r="AF1042" s="34"/>
      <c r="AG1042" s="34"/>
      <c r="AH1042" s="34"/>
      <c r="AI1042" s="35"/>
    </row>
    <row r="1043" spans="2:35" x14ac:dyDescent="0.3">
      <c r="B1043" s="2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25"/>
      <c r="V1043" s="5"/>
      <c r="W1043" s="25"/>
      <c r="X1043" s="5"/>
      <c r="Y1043" s="25"/>
      <c r="Z1043" s="5"/>
      <c r="AB1043" s="34"/>
      <c r="AC1043" s="34"/>
      <c r="AD1043" s="34"/>
      <c r="AE1043" s="34"/>
      <c r="AF1043" s="34"/>
      <c r="AG1043" s="34"/>
      <c r="AH1043" s="34"/>
      <c r="AI1043" s="35"/>
    </row>
    <row r="1044" spans="2:35" x14ac:dyDescent="0.3">
      <c r="B1044" s="2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25"/>
      <c r="V1044" s="5"/>
      <c r="W1044" s="25"/>
      <c r="X1044" s="5"/>
      <c r="Y1044" s="25"/>
      <c r="Z1044" s="5"/>
      <c r="AB1044" s="34"/>
      <c r="AC1044" s="34"/>
      <c r="AD1044" s="34"/>
      <c r="AE1044" s="34"/>
      <c r="AF1044" s="34"/>
      <c r="AG1044" s="34"/>
      <c r="AH1044" s="34"/>
      <c r="AI1044" s="35"/>
    </row>
    <row r="1045" spans="2:35" x14ac:dyDescent="0.3">
      <c r="B1045" s="2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25"/>
      <c r="V1045" s="5"/>
      <c r="W1045" s="25"/>
      <c r="X1045" s="5"/>
      <c r="Y1045" s="25"/>
      <c r="Z1045" s="5"/>
      <c r="AB1045" s="34"/>
      <c r="AC1045" s="34"/>
      <c r="AD1045" s="34"/>
      <c r="AE1045" s="34"/>
      <c r="AF1045" s="34"/>
      <c r="AG1045" s="34"/>
      <c r="AH1045" s="34"/>
      <c r="AI1045" s="35"/>
    </row>
    <row r="1046" spans="2:35" x14ac:dyDescent="0.3">
      <c r="B1046" s="2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25"/>
      <c r="V1046" s="5"/>
      <c r="W1046" s="25"/>
      <c r="X1046" s="5"/>
      <c r="Y1046" s="25"/>
      <c r="Z1046" s="5"/>
      <c r="AB1046" s="34"/>
      <c r="AC1046" s="34"/>
      <c r="AD1046" s="34"/>
      <c r="AE1046" s="34"/>
      <c r="AF1046" s="34"/>
      <c r="AG1046" s="34"/>
      <c r="AH1046" s="34"/>
      <c r="AI1046" s="35"/>
    </row>
    <row r="1047" spans="2:35" x14ac:dyDescent="0.3">
      <c r="B1047" s="2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25"/>
      <c r="V1047" s="5"/>
      <c r="W1047" s="25"/>
      <c r="X1047" s="5"/>
      <c r="Y1047" s="25"/>
      <c r="Z1047" s="5"/>
      <c r="AB1047" s="34"/>
      <c r="AC1047" s="34"/>
      <c r="AD1047" s="34"/>
      <c r="AE1047" s="34"/>
      <c r="AF1047" s="34"/>
      <c r="AG1047" s="34"/>
      <c r="AH1047" s="34"/>
      <c r="AI1047" s="35"/>
    </row>
    <row r="1048" spans="2:35" x14ac:dyDescent="0.3">
      <c r="B1048" s="2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25"/>
      <c r="V1048" s="5"/>
      <c r="W1048" s="25"/>
      <c r="X1048" s="5"/>
      <c r="Y1048" s="25"/>
      <c r="Z1048" s="5"/>
      <c r="AB1048" s="34"/>
      <c r="AC1048" s="34"/>
      <c r="AD1048" s="34"/>
      <c r="AE1048" s="34"/>
      <c r="AF1048" s="34"/>
      <c r="AG1048" s="34"/>
      <c r="AH1048" s="34"/>
      <c r="AI1048" s="35"/>
    </row>
    <row r="1049" spans="2:35" x14ac:dyDescent="0.3">
      <c r="B1049" s="2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25"/>
      <c r="V1049" s="5"/>
      <c r="W1049" s="25"/>
      <c r="X1049" s="5"/>
      <c r="Y1049" s="25"/>
      <c r="Z1049" s="5"/>
      <c r="AB1049" s="34"/>
      <c r="AC1049" s="34"/>
      <c r="AD1049" s="34"/>
      <c r="AE1049" s="34"/>
      <c r="AF1049" s="34"/>
      <c r="AG1049" s="34"/>
      <c r="AH1049" s="34"/>
      <c r="AI1049" s="35"/>
    </row>
    <row r="1050" spans="2:35" x14ac:dyDescent="0.3">
      <c r="B1050" s="2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25"/>
      <c r="V1050" s="5"/>
      <c r="W1050" s="25"/>
      <c r="X1050" s="5"/>
      <c r="Y1050" s="25"/>
      <c r="Z1050" s="5"/>
      <c r="AB1050" s="34"/>
      <c r="AC1050" s="34"/>
      <c r="AD1050" s="34"/>
      <c r="AE1050" s="34"/>
      <c r="AF1050" s="34"/>
      <c r="AG1050" s="34"/>
      <c r="AH1050" s="34"/>
      <c r="AI1050" s="35"/>
    </row>
    <row r="1051" spans="2:35" x14ac:dyDescent="0.3">
      <c r="B1051" s="2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25"/>
      <c r="V1051" s="5"/>
      <c r="W1051" s="25"/>
      <c r="X1051" s="5"/>
      <c r="Y1051" s="25"/>
      <c r="Z1051" s="5"/>
      <c r="AB1051" s="34"/>
      <c r="AC1051" s="34"/>
      <c r="AD1051" s="34"/>
      <c r="AE1051" s="34"/>
      <c r="AF1051" s="34"/>
      <c r="AG1051" s="34"/>
      <c r="AH1051" s="34"/>
      <c r="AI1051" s="35"/>
    </row>
    <row r="1052" spans="2:35" x14ac:dyDescent="0.3">
      <c r="B1052" s="2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25"/>
      <c r="V1052" s="5"/>
      <c r="W1052" s="25"/>
      <c r="X1052" s="5"/>
      <c r="Y1052" s="25"/>
      <c r="Z1052" s="5"/>
      <c r="AB1052" s="34"/>
      <c r="AC1052" s="34"/>
      <c r="AD1052" s="34"/>
      <c r="AE1052" s="34"/>
      <c r="AF1052" s="34"/>
      <c r="AG1052" s="34"/>
      <c r="AH1052" s="34"/>
      <c r="AI1052" s="35"/>
    </row>
    <row r="1053" spans="2:35" x14ac:dyDescent="0.3">
      <c r="B1053" s="2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25"/>
      <c r="V1053" s="5"/>
      <c r="W1053" s="25"/>
      <c r="X1053" s="5"/>
      <c r="Y1053" s="25"/>
      <c r="Z1053" s="5"/>
      <c r="AB1053" s="34"/>
      <c r="AC1053" s="34"/>
      <c r="AD1053" s="34"/>
      <c r="AE1053" s="34"/>
      <c r="AF1053" s="34"/>
      <c r="AG1053" s="34"/>
      <c r="AH1053" s="34"/>
      <c r="AI1053" s="35"/>
    </row>
    <row r="1054" spans="2:35" x14ac:dyDescent="0.3">
      <c r="B1054" s="2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25"/>
      <c r="V1054" s="5"/>
      <c r="W1054" s="25"/>
      <c r="X1054" s="5"/>
      <c r="Y1054" s="25"/>
      <c r="Z1054" s="5"/>
      <c r="AB1054" s="34"/>
      <c r="AC1054" s="34"/>
      <c r="AD1054" s="34"/>
      <c r="AE1054" s="34"/>
      <c r="AF1054" s="34"/>
      <c r="AG1054" s="34"/>
      <c r="AH1054" s="34"/>
      <c r="AI1054" s="35"/>
    </row>
    <row r="1055" spans="2:35" x14ac:dyDescent="0.3">
      <c r="B1055" s="2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25"/>
      <c r="V1055" s="5"/>
      <c r="W1055" s="25"/>
      <c r="X1055" s="5"/>
      <c r="Y1055" s="25"/>
      <c r="Z1055" s="5"/>
      <c r="AB1055" s="34"/>
      <c r="AC1055" s="34"/>
      <c r="AD1055" s="34"/>
      <c r="AE1055" s="34"/>
      <c r="AF1055" s="34"/>
      <c r="AG1055" s="34"/>
      <c r="AH1055" s="34"/>
      <c r="AI1055" s="35"/>
    </row>
    <row r="1056" spans="2:35" x14ac:dyDescent="0.3">
      <c r="B1056" s="2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25"/>
      <c r="V1056" s="5"/>
      <c r="W1056" s="25"/>
      <c r="X1056" s="5"/>
      <c r="Y1056" s="25"/>
      <c r="Z1056" s="5"/>
      <c r="AB1056" s="34"/>
      <c r="AC1056" s="34"/>
      <c r="AD1056" s="34"/>
      <c r="AE1056" s="34"/>
      <c r="AF1056" s="34"/>
      <c r="AG1056" s="34"/>
      <c r="AH1056" s="34"/>
      <c r="AI1056" s="35"/>
    </row>
    <row r="1057" spans="2:35" x14ac:dyDescent="0.3">
      <c r="B1057" s="2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25"/>
      <c r="V1057" s="5"/>
      <c r="W1057" s="25"/>
      <c r="X1057" s="5"/>
      <c r="Y1057" s="25"/>
      <c r="Z1057" s="5"/>
      <c r="AB1057" s="34"/>
      <c r="AC1057" s="34"/>
      <c r="AD1057" s="34"/>
      <c r="AE1057" s="34"/>
      <c r="AF1057" s="34"/>
      <c r="AG1057" s="34"/>
      <c r="AH1057" s="34"/>
      <c r="AI1057" s="35"/>
    </row>
    <row r="1058" spans="2:35" x14ac:dyDescent="0.3">
      <c r="B1058" s="2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25"/>
      <c r="V1058" s="5"/>
      <c r="W1058" s="25"/>
      <c r="X1058" s="5"/>
      <c r="Y1058" s="25"/>
      <c r="Z1058" s="5"/>
      <c r="AB1058" s="34"/>
      <c r="AC1058" s="34"/>
      <c r="AD1058" s="34"/>
      <c r="AE1058" s="34"/>
      <c r="AF1058" s="34"/>
      <c r="AG1058" s="34"/>
      <c r="AH1058" s="34"/>
      <c r="AI1058" s="35"/>
    </row>
    <row r="1059" spans="2:35" x14ac:dyDescent="0.3">
      <c r="B1059" s="2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25"/>
      <c r="V1059" s="5"/>
      <c r="W1059" s="25"/>
      <c r="X1059" s="5"/>
      <c r="Y1059" s="25"/>
      <c r="Z1059" s="5"/>
      <c r="AB1059" s="34"/>
      <c r="AC1059" s="34"/>
      <c r="AD1059" s="34"/>
      <c r="AE1059" s="34"/>
      <c r="AF1059" s="34"/>
      <c r="AG1059" s="34"/>
      <c r="AH1059" s="34"/>
      <c r="AI1059" s="35"/>
    </row>
    <row r="1060" spans="2:35" x14ac:dyDescent="0.3">
      <c r="B1060" s="2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25"/>
      <c r="V1060" s="5"/>
      <c r="W1060" s="25"/>
      <c r="X1060" s="5"/>
      <c r="Y1060" s="25"/>
      <c r="Z1060" s="5"/>
      <c r="AB1060" s="34"/>
      <c r="AC1060" s="34"/>
      <c r="AD1060" s="34"/>
      <c r="AE1060" s="34"/>
      <c r="AF1060" s="34"/>
      <c r="AG1060" s="34"/>
      <c r="AH1060" s="34"/>
      <c r="AI1060" s="35"/>
    </row>
    <row r="1061" spans="2:35" x14ac:dyDescent="0.3">
      <c r="B1061" s="2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25"/>
      <c r="V1061" s="5"/>
      <c r="W1061" s="25"/>
      <c r="X1061" s="5"/>
      <c r="Y1061" s="25"/>
      <c r="Z1061" s="5"/>
      <c r="AB1061" s="34"/>
      <c r="AC1061" s="34"/>
      <c r="AD1061" s="34"/>
      <c r="AE1061" s="34"/>
      <c r="AF1061" s="34"/>
      <c r="AG1061" s="34"/>
      <c r="AH1061" s="34"/>
      <c r="AI1061" s="35"/>
    </row>
    <row r="1062" spans="2:35" x14ac:dyDescent="0.3">
      <c r="B1062" s="2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25"/>
      <c r="V1062" s="5"/>
      <c r="W1062" s="25"/>
      <c r="X1062" s="5"/>
      <c r="Y1062" s="25"/>
      <c r="Z1062" s="5"/>
      <c r="AB1062" s="34"/>
      <c r="AC1062" s="34"/>
      <c r="AD1062" s="34"/>
      <c r="AE1062" s="34"/>
      <c r="AF1062" s="34"/>
      <c r="AG1062" s="34"/>
      <c r="AH1062" s="34"/>
      <c r="AI1062" s="35"/>
    </row>
    <row r="1063" spans="2:35" x14ac:dyDescent="0.3">
      <c r="B1063" s="2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25"/>
      <c r="V1063" s="5"/>
      <c r="W1063" s="25"/>
      <c r="X1063" s="5"/>
      <c r="Y1063" s="25"/>
      <c r="Z1063" s="5"/>
      <c r="AB1063" s="34"/>
      <c r="AC1063" s="34"/>
      <c r="AD1063" s="34"/>
      <c r="AE1063" s="34"/>
      <c r="AF1063" s="34"/>
      <c r="AG1063" s="34"/>
      <c r="AH1063" s="34"/>
      <c r="AI1063" s="35"/>
    </row>
    <row r="1064" spans="2:35" x14ac:dyDescent="0.3">
      <c r="B1064" s="2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25"/>
      <c r="V1064" s="5"/>
      <c r="W1064" s="25"/>
      <c r="X1064" s="5"/>
      <c r="Y1064" s="25"/>
      <c r="Z1064" s="5"/>
      <c r="AB1064" s="34"/>
      <c r="AC1064" s="34"/>
      <c r="AD1064" s="34"/>
      <c r="AE1064" s="34"/>
      <c r="AF1064" s="34"/>
      <c r="AG1064" s="34"/>
      <c r="AH1064" s="34"/>
      <c r="AI1064" s="35"/>
    </row>
    <row r="1065" spans="2:35" x14ac:dyDescent="0.3">
      <c r="B1065" s="2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25"/>
      <c r="V1065" s="5"/>
      <c r="W1065" s="25"/>
      <c r="X1065" s="5"/>
      <c r="Y1065" s="25"/>
      <c r="Z1065" s="5"/>
      <c r="AB1065" s="34"/>
      <c r="AC1065" s="34"/>
      <c r="AD1065" s="34"/>
      <c r="AE1065" s="34"/>
      <c r="AF1065" s="34"/>
      <c r="AG1065" s="34"/>
      <c r="AH1065" s="34"/>
      <c r="AI1065" s="35"/>
    </row>
    <row r="1066" spans="2:35" x14ac:dyDescent="0.3">
      <c r="B1066" s="2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25"/>
      <c r="V1066" s="5"/>
      <c r="W1066" s="25"/>
      <c r="X1066" s="5"/>
      <c r="Y1066" s="25"/>
      <c r="Z1066" s="5"/>
      <c r="AB1066" s="34"/>
      <c r="AC1066" s="34"/>
      <c r="AD1066" s="34"/>
      <c r="AE1066" s="34"/>
      <c r="AF1066" s="34"/>
      <c r="AG1066" s="34"/>
      <c r="AH1066" s="34"/>
      <c r="AI1066" s="35"/>
    </row>
    <row r="1067" spans="2:35" x14ac:dyDescent="0.3">
      <c r="B1067" s="2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25"/>
      <c r="V1067" s="5"/>
      <c r="W1067" s="25"/>
      <c r="X1067" s="5"/>
      <c r="Y1067" s="25"/>
      <c r="Z1067" s="5"/>
      <c r="AB1067" s="34"/>
      <c r="AC1067" s="34"/>
      <c r="AD1067" s="34"/>
      <c r="AE1067" s="34"/>
      <c r="AF1067" s="34"/>
      <c r="AG1067" s="34"/>
      <c r="AH1067" s="34"/>
      <c r="AI1067" s="35"/>
    </row>
    <row r="1068" spans="2:35" x14ac:dyDescent="0.3">
      <c r="B1068" s="2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25"/>
      <c r="V1068" s="5"/>
      <c r="W1068" s="25"/>
      <c r="X1068" s="5"/>
      <c r="Y1068" s="25"/>
      <c r="Z1068" s="5"/>
      <c r="AB1068" s="34"/>
      <c r="AC1068" s="34"/>
      <c r="AD1068" s="34"/>
      <c r="AE1068" s="34"/>
      <c r="AF1068" s="34"/>
      <c r="AG1068" s="34"/>
      <c r="AH1068" s="34"/>
      <c r="AI1068" s="35"/>
    </row>
    <row r="1069" spans="2:35" x14ac:dyDescent="0.3">
      <c r="B1069" s="2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25"/>
      <c r="V1069" s="5"/>
      <c r="W1069" s="25"/>
      <c r="X1069" s="5"/>
      <c r="Y1069" s="25"/>
      <c r="Z1069" s="5"/>
      <c r="AB1069" s="34"/>
      <c r="AC1069" s="34"/>
      <c r="AD1069" s="34"/>
      <c r="AE1069" s="34"/>
      <c r="AF1069" s="34"/>
      <c r="AG1069" s="34"/>
      <c r="AH1069" s="34"/>
      <c r="AI1069" s="35"/>
    </row>
    <row r="1070" spans="2:35" x14ac:dyDescent="0.3">
      <c r="B1070" s="2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25"/>
      <c r="V1070" s="5"/>
      <c r="W1070" s="25"/>
      <c r="X1070" s="5"/>
      <c r="Y1070" s="25"/>
      <c r="Z1070" s="5"/>
      <c r="AB1070" s="34"/>
      <c r="AC1070" s="34"/>
      <c r="AD1070" s="34"/>
      <c r="AE1070" s="34"/>
      <c r="AF1070" s="34"/>
      <c r="AG1070" s="34"/>
      <c r="AH1070" s="34"/>
      <c r="AI1070" s="35"/>
    </row>
    <row r="1071" spans="2:35" x14ac:dyDescent="0.3">
      <c r="B1071" s="2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25"/>
      <c r="V1071" s="5"/>
      <c r="W1071" s="25"/>
      <c r="X1071" s="5"/>
      <c r="Y1071" s="25"/>
      <c r="Z1071" s="5"/>
      <c r="AB1071" s="34"/>
      <c r="AC1071" s="34"/>
      <c r="AD1071" s="34"/>
      <c r="AE1071" s="34"/>
      <c r="AF1071" s="34"/>
      <c r="AG1071" s="34"/>
      <c r="AH1071" s="34"/>
      <c r="AI1071" s="35"/>
    </row>
    <row r="1072" spans="2:35" x14ac:dyDescent="0.3">
      <c r="B1072" s="2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25"/>
      <c r="V1072" s="5"/>
      <c r="W1072" s="25"/>
      <c r="X1072" s="5"/>
      <c r="Y1072" s="25"/>
      <c r="Z1072" s="5"/>
      <c r="AB1072" s="34"/>
      <c r="AC1072" s="34"/>
      <c r="AD1072" s="34"/>
      <c r="AE1072" s="34"/>
      <c r="AF1072" s="34"/>
      <c r="AG1072" s="34"/>
      <c r="AH1072" s="34"/>
      <c r="AI1072" s="35"/>
    </row>
    <row r="1073" spans="2:35" x14ac:dyDescent="0.3">
      <c r="B1073" s="2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25"/>
      <c r="V1073" s="5"/>
      <c r="W1073" s="25"/>
      <c r="X1073" s="5"/>
      <c r="Y1073" s="25"/>
      <c r="Z1073" s="5"/>
      <c r="AB1073" s="34"/>
      <c r="AC1073" s="34"/>
      <c r="AD1073" s="34"/>
      <c r="AE1073" s="34"/>
      <c r="AF1073" s="34"/>
      <c r="AG1073" s="34"/>
      <c r="AH1073" s="34"/>
      <c r="AI1073" s="35"/>
    </row>
    <row r="1074" spans="2:35" x14ac:dyDescent="0.3">
      <c r="B1074" s="2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25"/>
      <c r="V1074" s="5"/>
      <c r="W1074" s="25"/>
      <c r="X1074" s="5"/>
      <c r="Y1074" s="25"/>
      <c r="Z1074" s="5"/>
      <c r="AB1074" s="34"/>
      <c r="AC1074" s="34"/>
      <c r="AD1074" s="34"/>
      <c r="AE1074" s="34"/>
      <c r="AF1074" s="34"/>
      <c r="AG1074" s="34"/>
      <c r="AH1074" s="34"/>
      <c r="AI1074" s="35"/>
    </row>
    <row r="1075" spans="2:35" x14ac:dyDescent="0.3">
      <c r="B1075" s="2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25"/>
      <c r="V1075" s="5"/>
      <c r="W1075" s="25"/>
      <c r="X1075" s="5"/>
      <c r="Y1075" s="25"/>
      <c r="Z1075" s="5"/>
      <c r="AB1075" s="34"/>
      <c r="AC1075" s="34"/>
      <c r="AD1075" s="34"/>
      <c r="AE1075" s="34"/>
      <c r="AF1075" s="34"/>
      <c r="AG1075" s="34"/>
      <c r="AH1075" s="34"/>
      <c r="AI1075" s="35"/>
    </row>
    <row r="1076" spans="2:35" x14ac:dyDescent="0.3">
      <c r="B1076" s="2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25"/>
      <c r="V1076" s="5"/>
      <c r="W1076" s="25"/>
      <c r="X1076" s="5"/>
      <c r="Y1076" s="25"/>
      <c r="Z1076" s="5"/>
      <c r="AB1076" s="34"/>
      <c r="AC1076" s="34"/>
      <c r="AD1076" s="34"/>
      <c r="AE1076" s="34"/>
      <c r="AF1076" s="34"/>
      <c r="AG1076" s="34"/>
      <c r="AH1076" s="34"/>
      <c r="AI1076" s="35"/>
    </row>
    <row r="1077" spans="2:35" x14ac:dyDescent="0.3">
      <c r="B1077" s="2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25"/>
      <c r="V1077" s="5"/>
      <c r="W1077" s="25"/>
      <c r="X1077" s="5"/>
      <c r="Y1077" s="25"/>
      <c r="Z1077" s="5"/>
      <c r="AB1077" s="34"/>
      <c r="AC1077" s="34"/>
      <c r="AD1077" s="34"/>
      <c r="AE1077" s="34"/>
      <c r="AF1077" s="34"/>
      <c r="AG1077" s="34"/>
      <c r="AH1077" s="34"/>
      <c r="AI1077" s="35"/>
    </row>
    <row r="1078" spans="2:35" x14ac:dyDescent="0.3">
      <c r="B1078" s="2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25"/>
      <c r="V1078" s="5"/>
      <c r="W1078" s="25"/>
      <c r="X1078" s="5"/>
      <c r="Y1078" s="25"/>
      <c r="Z1078" s="5"/>
      <c r="AB1078" s="34"/>
      <c r="AC1078" s="34"/>
      <c r="AD1078" s="34"/>
      <c r="AE1078" s="34"/>
      <c r="AF1078" s="34"/>
      <c r="AG1078" s="34"/>
      <c r="AH1078" s="34"/>
      <c r="AI1078" s="35"/>
    </row>
    <row r="1079" spans="2:35" x14ac:dyDescent="0.3">
      <c r="B1079" s="2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25"/>
      <c r="V1079" s="5"/>
      <c r="W1079" s="25"/>
      <c r="X1079" s="5"/>
      <c r="Y1079" s="25"/>
      <c r="Z1079" s="5"/>
      <c r="AB1079" s="34"/>
      <c r="AC1079" s="34"/>
      <c r="AD1079" s="34"/>
      <c r="AE1079" s="34"/>
      <c r="AF1079" s="34"/>
      <c r="AG1079" s="34"/>
      <c r="AH1079" s="34"/>
      <c r="AI1079" s="35"/>
    </row>
    <row r="1080" spans="2:35" x14ac:dyDescent="0.3">
      <c r="B1080" s="2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25"/>
      <c r="V1080" s="5"/>
      <c r="W1080" s="25"/>
      <c r="X1080" s="5"/>
      <c r="Y1080" s="25"/>
      <c r="Z1080" s="5"/>
      <c r="AB1080" s="34"/>
      <c r="AC1080" s="34"/>
      <c r="AD1080" s="34"/>
      <c r="AE1080" s="34"/>
      <c r="AF1080" s="34"/>
      <c r="AG1080" s="34"/>
      <c r="AH1080" s="34"/>
      <c r="AI1080" s="35"/>
    </row>
    <row r="1081" spans="2:35" x14ac:dyDescent="0.3">
      <c r="B1081" s="2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25"/>
      <c r="V1081" s="5"/>
      <c r="W1081" s="25"/>
      <c r="X1081" s="5"/>
      <c r="Y1081" s="25"/>
      <c r="Z1081" s="5"/>
      <c r="AB1081" s="34"/>
      <c r="AC1081" s="34"/>
      <c r="AD1081" s="34"/>
      <c r="AE1081" s="34"/>
      <c r="AF1081" s="34"/>
      <c r="AG1081" s="34"/>
      <c r="AH1081" s="34"/>
      <c r="AI1081" s="35"/>
    </row>
    <row r="1082" spans="2:35" x14ac:dyDescent="0.3">
      <c r="B1082" s="2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25"/>
      <c r="V1082" s="5"/>
      <c r="W1082" s="25"/>
      <c r="X1082" s="5"/>
      <c r="Y1082" s="25"/>
      <c r="Z1082" s="5"/>
      <c r="AB1082" s="34"/>
      <c r="AC1082" s="34"/>
      <c r="AD1082" s="34"/>
      <c r="AE1082" s="34"/>
      <c r="AF1082" s="34"/>
      <c r="AG1082" s="34"/>
      <c r="AH1082" s="34"/>
      <c r="AI1082" s="35"/>
    </row>
    <row r="1083" spans="2:35" x14ac:dyDescent="0.3">
      <c r="B1083" s="2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25"/>
      <c r="V1083" s="5"/>
      <c r="W1083" s="25"/>
      <c r="X1083" s="5"/>
      <c r="Y1083" s="25"/>
      <c r="Z1083" s="5"/>
      <c r="AB1083" s="34"/>
      <c r="AC1083" s="34"/>
      <c r="AD1083" s="34"/>
      <c r="AE1083" s="34"/>
      <c r="AF1083" s="34"/>
      <c r="AG1083" s="34"/>
      <c r="AH1083" s="34"/>
      <c r="AI1083" s="35"/>
    </row>
    <row r="1084" spans="2:35" x14ac:dyDescent="0.3">
      <c r="B1084" s="2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25"/>
      <c r="V1084" s="5"/>
      <c r="W1084" s="25"/>
      <c r="X1084" s="5"/>
      <c r="Y1084" s="25"/>
      <c r="Z1084" s="5"/>
      <c r="AB1084" s="34"/>
      <c r="AC1084" s="34"/>
      <c r="AD1084" s="34"/>
      <c r="AE1084" s="34"/>
      <c r="AF1084" s="34"/>
      <c r="AG1084" s="34"/>
      <c r="AH1084" s="34"/>
      <c r="AI1084" s="35"/>
    </row>
    <row r="1085" spans="2:35" x14ac:dyDescent="0.3">
      <c r="B1085" s="2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25"/>
      <c r="V1085" s="5"/>
      <c r="W1085" s="25"/>
      <c r="X1085" s="5"/>
      <c r="Y1085" s="25"/>
      <c r="Z1085" s="5"/>
      <c r="AB1085" s="34"/>
      <c r="AC1085" s="34"/>
      <c r="AD1085" s="34"/>
      <c r="AE1085" s="34"/>
      <c r="AF1085" s="34"/>
      <c r="AG1085" s="34"/>
      <c r="AH1085" s="34"/>
      <c r="AI1085" s="35"/>
    </row>
    <row r="1086" spans="2:35" x14ac:dyDescent="0.3">
      <c r="B1086" s="2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25"/>
      <c r="V1086" s="5"/>
      <c r="W1086" s="25"/>
      <c r="X1086" s="5"/>
      <c r="Y1086" s="25"/>
      <c r="Z1086" s="5"/>
      <c r="AB1086" s="34"/>
      <c r="AC1086" s="34"/>
      <c r="AD1086" s="34"/>
      <c r="AE1086" s="34"/>
      <c r="AF1086" s="34"/>
      <c r="AG1086" s="34"/>
      <c r="AH1086" s="34"/>
      <c r="AI1086" s="35"/>
    </row>
    <row r="1087" spans="2:35" x14ac:dyDescent="0.3">
      <c r="B1087" s="2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25"/>
      <c r="V1087" s="5"/>
      <c r="W1087" s="25"/>
      <c r="X1087" s="5"/>
      <c r="Y1087" s="25"/>
      <c r="Z1087" s="5"/>
      <c r="AB1087" s="34"/>
      <c r="AC1087" s="34"/>
      <c r="AD1087" s="34"/>
      <c r="AE1087" s="34"/>
      <c r="AF1087" s="34"/>
      <c r="AG1087" s="34"/>
      <c r="AH1087" s="34"/>
      <c r="AI1087" s="35"/>
    </row>
    <row r="1088" spans="2:35" x14ac:dyDescent="0.3">
      <c r="B1088" s="2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25"/>
      <c r="V1088" s="5"/>
      <c r="W1088" s="25"/>
      <c r="X1088" s="5"/>
      <c r="Y1088" s="25"/>
      <c r="Z1088" s="5"/>
      <c r="AB1088" s="34"/>
      <c r="AC1088" s="34"/>
      <c r="AD1088" s="34"/>
      <c r="AE1088" s="34"/>
      <c r="AF1088" s="34"/>
      <c r="AG1088" s="34"/>
      <c r="AH1088" s="34"/>
      <c r="AI1088" s="35"/>
    </row>
    <row r="1089" spans="2:35" x14ac:dyDescent="0.3">
      <c r="B1089" s="2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25"/>
      <c r="V1089" s="5"/>
      <c r="W1089" s="25"/>
      <c r="X1089" s="5"/>
      <c r="Y1089" s="25"/>
      <c r="Z1089" s="5"/>
      <c r="AB1089" s="34"/>
      <c r="AC1089" s="34"/>
      <c r="AD1089" s="34"/>
      <c r="AE1089" s="34"/>
      <c r="AF1089" s="34"/>
      <c r="AG1089" s="34"/>
      <c r="AH1089" s="34"/>
      <c r="AI1089" s="35"/>
    </row>
    <row r="1090" spans="2:35" x14ac:dyDescent="0.3">
      <c r="B1090" s="2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25"/>
      <c r="V1090" s="5"/>
      <c r="W1090" s="25"/>
      <c r="X1090" s="5"/>
      <c r="Y1090" s="25"/>
      <c r="Z1090" s="5"/>
      <c r="AB1090" s="34"/>
      <c r="AC1090" s="34"/>
      <c r="AD1090" s="34"/>
      <c r="AE1090" s="34"/>
      <c r="AF1090" s="34"/>
      <c r="AG1090" s="34"/>
      <c r="AH1090" s="34"/>
      <c r="AI1090" s="35"/>
    </row>
    <row r="1091" spans="2:35" x14ac:dyDescent="0.3">
      <c r="B1091" s="2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25"/>
      <c r="V1091" s="5"/>
      <c r="W1091" s="25"/>
      <c r="X1091" s="5"/>
      <c r="Y1091" s="25"/>
      <c r="Z1091" s="5"/>
      <c r="AB1091" s="34"/>
      <c r="AC1091" s="34"/>
      <c r="AD1091" s="34"/>
      <c r="AE1091" s="34"/>
      <c r="AF1091" s="34"/>
      <c r="AG1091" s="34"/>
      <c r="AH1091" s="34"/>
      <c r="AI1091" s="35"/>
    </row>
    <row r="1092" spans="2:35" x14ac:dyDescent="0.3">
      <c r="B1092" s="2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25"/>
      <c r="V1092" s="5"/>
      <c r="W1092" s="25"/>
      <c r="X1092" s="5"/>
      <c r="Y1092" s="25"/>
      <c r="Z1092" s="5"/>
      <c r="AB1092" s="34"/>
      <c r="AC1092" s="34"/>
      <c r="AD1092" s="34"/>
      <c r="AE1092" s="34"/>
      <c r="AF1092" s="34"/>
      <c r="AG1092" s="34"/>
      <c r="AH1092" s="34"/>
      <c r="AI1092" s="35"/>
    </row>
    <row r="1093" spans="2:35" x14ac:dyDescent="0.3">
      <c r="B1093" s="2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25"/>
      <c r="V1093" s="5"/>
      <c r="W1093" s="25"/>
      <c r="X1093" s="5"/>
      <c r="Y1093" s="25"/>
      <c r="Z1093" s="5"/>
      <c r="AB1093" s="34"/>
      <c r="AC1093" s="34"/>
      <c r="AD1093" s="34"/>
      <c r="AE1093" s="34"/>
      <c r="AF1093" s="34"/>
      <c r="AG1093" s="34"/>
      <c r="AH1093" s="34"/>
      <c r="AI1093" s="35"/>
    </row>
    <row r="1094" spans="2:35" x14ac:dyDescent="0.3">
      <c r="B1094" s="2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25"/>
      <c r="V1094" s="5"/>
      <c r="W1094" s="25"/>
      <c r="X1094" s="5"/>
      <c r="Y1094" s="25"/>
      <c r="Z1094" s="5"/>
      <c r="AB1094" s="34"/>
      <c r="AC1094" s="34"/>
      <c r="AD1094" s="34"/>
      <c r="AE1094" s="34"/>
      <c r="AF1094" s="34"/>
      <c r="AG1094" s="34"/>
      <c r="AH1094" s="34"/>
      <c r="AI1094" s="35"/>
    </row>
    <row r="1095" spans="2:35" x14ac:dyDescent="0.3">
      <c r="B1095" s="2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25"/>
      <c r="V1095" s="5"/>
      <c r="W1095" s="25"/>
      <c r="X1095" s="5"/>
      <c r="Y1095" s="25"/>
      <c r="Z1095" s="5"/>
      <c r="AB1095" s="34"/>
      <c r="AC1095" s="34"/>
      <c r="AD1095" s="34"/>
      <c r="AE1095" s="34"/>
      <c r="AF1095" s="34"/>
      <c r="AG1095" s="34"/>
      <c r="AH1095" s="34"/>
      <c r="AI1095" s="35"/>
    </row>
    <row r="1096" spans="2:35" x14ac:dyDescent="0.3">
      <c r="B1096" s="2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25"/>
      <c r="V1096" s="5"/>
      <c r="W1096" s="25"/>
      <c r="X1096" s="5"/>
      <c r="Y1096" s="25"/>
      <c r="Z1096" s="5"/>
      <c r="AB1096" s="34"/>
      <c r="AC1096" s="34"/>
      <c r="AD1096" s="34"/>
      <c r="AE1096" s="34"/>
      <c r="AF1096" s="34"/>
      <c r="AG1096" s="34"/>
      <c r="AH1096" s="34"/>
      <c r="AI1096" s="35"/>
    </row>
    <row r="1097" spans="2:35" x14ac:dyDescent="0.3">
      <c r="B1097" s="2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25"/>
      <c r="V1097" s="5"/>
      <c r="W1097" s="25"/>
      <c r="X1097" s="5"/>
      <c r="Y1097" s="25"/>
      <c r="Z1097" s="5"/>
      <c r="AB1097" s="34"/>
      <c r="AC1097" s="34"/>
      <c r="AD1097" s="34"/>
      <c r="AE1097" s="34"/>
      <c r="AF1097" s="34"/>
      <c r="AG1097" s="34"/>
      <c r="AH1097" s="34"/>
      <c r="AI1097" s="35"/>
    </row>
    <row r="1098" spans="2:35" x14ac:dyDescent="0.3">
      <c r="B1098" s="2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25"/>
      <c r="V1098" s="5"/>
      <c r="W1098" s="25"/>
      <c r="X1098" s="5"/>
      <c r="Y1098" s="25"/>
      <c r="Z1098" s="5"/>
      <c r="AB1098" s="34"/>
      <c r="AC1098" s="34"/>
      <c r="AD1098" s="34"/>
      <c r="AE1098" s="34"/>
      <c r="AF1098" s="34"/>
      <c r="AG1098" s="34"/>
      <c r="AH1098" s="34"/>
      <c r="AI1098" s="35"/>
    </row>
    <row r="1099" spans="2:35" x14ac:dyDescent="0.3">
      <c r="B1099" s="2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25"/>
      <c r="V1099" s="5"/>
      <c r="W1099" s="25"/>
      <c r="X1099" s="5"/>
      <c r="Y1099" s="25"/>
      <c r="Z1099" s="5"/>
      <c r="AB1099" s="34"/>
      <c r="AC1099" s="34"/>
      <c r="AD1099" s="34"/>
      <c r="AE1099" s="34"/>
      <c r="AF1099" s="34"/>
      <c r="AG1099" s="34"/>
      <c r="AH1099" s="34"/>
      <c r="AI1099" s="35"/>
    </row>
    <row r="1100" spans="2:35" x14ac:dyDescent="0.3">
      <c r="B1100" s="2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25"/>
      <c r="V1100" s="5"/>
      <c r="W1100" s="25"/>
      <c r="X1100" s="5"/>
      <c r="Y1100" s="25"/>
      <c r="Z1100" s="5"/>
      <c r="AB1100" s="34"/>
      <c r="AC1100" s="34"/>
      <c r="AD1100" s="34"/>
      <c r="AE1100" s="34"/>
      <c r="AF1100" s="34"/>
      <c r="AG1100" s="34"/>
      <c r="AH1100" s="34"/>
      <c r="AI1100" s="35"/>
    </row>
    <row r="1101" spans="2:35" x14ac:dyDescent="0.3">
      <c r="B1101" s="2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25"/>
      <c r="V1101" s="5"/>
      <c r="W1101" s="25"/>
      <c r="X1101" s="5"/>
      <c r="Y1101" s="25"/>
      <c r="Z1101" s="5"/>
      <c r="AB1101" s="34"/>
      <c r="AC1101" s="34"/>
      <c r="AD1101" s="34"/>
      <c r="AE1101" s="34"/>
      <c r="AF1101" s="34"/>
      <c r="AG1101" s="34"/>
      <c r="AH1101" s="34"/>
      <c r="AI1101" s="35"/>
    </row>
    <row r="1102" spans="2:35" x14ac:dyDescent="0.3">
      <c r="B1102" s="2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25"/>
      <c r="V1102" s="5"/>
      <c r="W1102" s="25"/>
      <c r="X1102" s="5"/>
      <c r="Y1102" s="25"/>
      <c r="Z1102" s="5"/>
      <c r="AB1102" s="34"/>
      <c r="AC1102" s="34"/>
      <c r="AD1102" s="34"/>
      <c r="AE1102" s="34"/>
      <c r="AF1102" s="34"/>
      <c r="AG1102" s="34"/>
      <c r="AH1102" s="34"/>
      <c r="AI1102" s="35"/>
    </row>
    <row r="1103" spans="2:35" x14ac:dyDescent="0.3">
      <c r="B1103" s="2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25"/>
      <c r="V1103" s="5"/>
      <c r="W1103" s="25"/>
      <c r="X1103" s="5"/>
      <c r="Y1103" s="25"/>
      <c r="Z1103" s="5"/>
      <c r="AB1103" s="34"/>
      <c r="AC1103" s="34"/>
      <c r="AD1103" s="34"/>
      <c r="AE1103" s="34"/>
      <c r="AF1103" s="34"/>
      <c r="AG1103" s="34"/>
      <c r="AH1103" s="34"/>
      <c r="AI1103" s="35"/>
    </row>
    <row r="1104" spans="2:35" x14ac:dyDescent="0.3">
      <c r="B1104" s="2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25"/>
      <c r="V1104" s="5"/>
      <c r="W1104" s="25"/>
      <c r="X1104" s="5"/>
      <c r="Y1104" s="25"/>
      <c r="Z1104" s="5"/>
      <c r="AB1104" s="34"/>
      <c r="AC1104" s="34"/>
      <c r="AD1104" s="34"/>
      <c r="AE1104" s="34"/>
      <c r="AF1104" s="34"/>
      <c r="AG1104" s="34"/>
      <c r="AH1104" s="34"/>
      <c r="AI1104" s="35"/>
    </row>
    <row r="1105" spans="2:35" x14ac:dyDescent="0.3">
      <c r="B1105" s="2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25"/>
      <c r="V1105" s="5"/>
      <c r="W1105" s="25"/>
      <c r="X1105" s="5"/>
      <c r="Y1105" s="25"/>
      <c r="Z1105" s="5"/>
      <c r="AB1105" s="34"/>
      <c r="AC1105" s="34"/>
      <c r="AD1105" s="34"/>
      <c r="AE1105" s="34"/>
      <c r="AF1105" s="34"/>
      <c r="AG1105" s="34"/>
      <c r="AH1105" s="34"/>
      <c r="AI1105" s="35"/>
    </row>
    <row r="1106" spans="2:35" x14ac:dyDescent="0.3">
      <c r="B1106" s="2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25"/>
      <c r="V1106" s="5"/>
      <c r="W1106" s="25"/>
      <c r="X1106" s="5"/>
      <c r="Y1106" s="25"/>
      <c r="Z1106" s="5"/>
      <c r="AB1106" s="34"/>
      <c r="AC1106" s="34"/>
      <c r="AD1106" s="34"/>
      <c r="AE1106" s="34"/>
      <c r="AF1106" s="34"/>
      <c r="AG1106" s="34"/>
      <c r="AH1106" s="34"/>
      <c r="AI1106" s="35"/>
    </row>
    <row r="1107" spans="2:35" x14ac:dyDescent="0.3">
      <c r="B1107" s="2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25"/>
      <c r="V1107" s="5"/>
      <c r="W1107" s="25"/>
      <c r="X1107" s="5"/>
      <c r="Y1107" s="25"/>
      <c r="Z1107" s="5"/>
      <c r="AB1107" s="34"/>
      <c r="AC1107" s="34"/>
      <c r="AD1107" s="34"/>
      <c r="AE1107" s="34"/>
      <c r="AF1107" s="34"/>
      <c r="AG1107" s="34"/>
      <c r="AH1107" s="34"/>
      <c r="AI1107" s="35"/>
    </row>
    <row r="1108" spans="2:35" x14ac:dyDescent="0.3">
      <c r="B1108" s="2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25"/>
      <c r="V1108" s="5"/>
      <c r="W1108" s="25"/>
      <c r="X1108" s="5"/>
      <c r="Y1108" s="25"/>
      <c r="Z1108" s="5"/>
      <c r="AB1108" s="34"/>
      <c r="AC1108" s="34"/>
      <c r="AD1108" s="34"/>
      <c r="AE1108" s="34"/>
      <c r="AF1108" s="34"/>
      <c r="AG1108" s="34"/>
      <c r="AH1108" s="34"/>
      <c r="AI1108" s="35"/>
    </row>
    <row r="1109" spans="2:35" x14ac:dyDescent="0.3">
      <c r="B1109" s="2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25"/>
      <c r="V1109" s="5"/>
      <c r="W1109" s="25"/>
      <c r="X1109" s="5"/>
      <c r="Y1109" s="25"/>
      <c r="Z1109" s="5"/>
      <c r="AB1109" s="34"/>
      <c r="AC1109" s="34"/>
      <c r="AD1109" s="34"/>
      <c r="AE1109" s="34"/>
      <c r="AF1109" s="34"/>
      <c r="AG1109" s="34"/>
      <c r="AH1109" s="34"/>
      <c r="AI1109" s="35"/>
    </row>
    <row r="1110" spans="2:35" x14ac:dyDescent="0.3">
      <c r="B1110" s="2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25"/>
      <c r="V1110" s="5"/>
      <c r="W1110" s="25"/>
      <c r="X1110" s="5"/>
      <c r="Y1110" s="25"/>
      <c r="Z1110" s="5"/>
      <c r="AB1110" s="34"/>
      <c r="AC1110" s="34"/>
      <c r="AD1110" s="34"/>
      <c r="AE1110" s="34"/>
      <c r="AF1110" s="34"/>
      <c r="AG1110" s="34"/>
      <c r="AH1110" s="34"/>
      <c r="AI1110" s="35"/>
    </row>
    <row r="1111" spans="2:35" x14ac:dyDescent="0.3">
      <c r="B1111" s="2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25"/>
      <c r="V1111" s="5"/>
      <c r="W1111" s="25"/>
      <c r="X1111" s="5"/>
      <c r="Y1111" s="25"/>
      <c r="Z1111" s="5"/>
      <c r="AB1111" s="34"/>
      <c r="AC1111" s="34"/>
      <c r="AD1111" s="34"/>
      <c r="AE1111" s="34"/>
      <c r="AF1111" s="34"/>
      <c r="AG1111" s="34"/>
      <c r="AH1111" s="34"/>
      <c r="AI1111" s="35"/>
    </row>
    <row r="1112" spans="2:35" x14ac:dyDescent="0.3">
      <c r="B1112" s="2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25"/>
      <c r="V1112" s="5"/>
      <c r="W1112" s="25"/>
      <c r="X1112" s="5"/>
      <c r="Y1112" s="25"/>
      <c r="Z1112" s="5"/>
      <c r="AB1112" s="34"/>
      <c r="AC1112" s="34"/>
      <c r="AD1112" s="34"/>
      <c r="AE1112" s="34"/>
      <c r="AF1112" s="34"/>
      <c r="AG1112" s="34"/>
      <c r="AH1112" s="34"/>
      <c r="AI1112" s="35"/>
    </row>
    <row r="1113" spans="2:35" x14ac:dyDescent="0.3">
      <c r="B1113" s="2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25"/>
      <c r="V1113" s="5"/>
      <c r="W1113" s="25"/>
      <c r="X1113" s="5"/>
      <c r="Y1113" s="25"/>
      <c r="Z1113" s="5"/>
      <c r="AB1113" s="34"/>
      <c r="AC1113" s="34"/>
      <c r="AD1113" s="34"/>
      <c r="AE1113" s="34"/>
      <c r="AF1113" s="34"/>
      <c r="AG1113" s="34"/>
      <c r="AH1113" s="34"/>
      <c r="AI1113" s="35"/>
    </row>
    <row r="1114" spans="2:35" x14ac:dyDescent="0.3">
      <c r="B1114" s="2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25"/>
      <c r="V1114" s="5"/>
      <c r="W1114" s="25"/>
      <c r="X1114" s="5"/>
      <c r="Y1114" s="25"/>
      <c r="Z1114" s="5"/>
      <c r="AB1114" s="34"/>
      <c r="AC1114" s="34"/>
      <c r="AD1114" s="34"/>
      <c r="AE1114" s="34"/>
      <c r="AF1114" s="34"/>
      <c r="AG1114" s="34"/>
      <c r="AH1114" s="34"/>
      <c r="AI1114" s="35"/>
    </row>
    <row r="1115" spans="2:35" x14ac:dyDescent="0.3">
      <c r="B1115" s="2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25"/>
      <c r="V1115" s="5"/>
      <c r="W1115" s="25"/>
      <c r="X1115" s="5"/>
      <c r="Y1115" s="25"/>
      <c r="Z1115" s="5"/>
      <c r="AB1115" s="34"/>
      <c r="AC1115" s="34"/>
      <c r="AD1115" s="34"/>
      <c r="AE1115" s="34"/>
      <c r="AF1115" s="34"/>
      <c r="AG1115" s="34"/>
      <c r="AH1115" s="34"/>
      <c r="AI1115" s="35"/>
    </row>
    <row r="1116" spans="2:35" x14ac:dyDescent="0.3">
      <c r="B1116" s="2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25"/>
      <c r="V1116" s="5"/>
      <c r="W1116" s="25"/>
      <c r="X1116" s="5"/>
      <c r="Y1116" s="25"/>
      <c r="Z1116" s="5"/>
      <c r="AB1116" s="34"/>
      <c r="AC1116" s="34"/>
      <c r="AD1116" s="34"/>
      <c r="AE1116" s="34"/>
      <c r="AF1116" s="34"/>
      <c r="AG1116" s="34"/>
      <c r="AH1116" s="34"/>
      <c r="AI1116" s="35"/>
    </row>
    <row r="1117" spans="2:35" x14ac:dyDescent="0.3">
      <c r="B1117" s="2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25"/>
      <c r="V1117" s="5"/>
      <c r="W1117" s="25"/>
      <c r="X1117" s="5"/>
      <c r="Y1117" s="25"/>
      <c r="Z1117" s="5"/>
      <c r="AB1117" s="34"/>
      <c r="AC1117" s="34"/>
      <c r="AD1117" s="34"/>
      <c r="AE1117" s="34"/>
      <c r="AF1117" s="34"/>
      <c r="AG1117" s="34"/>
      <c r="AH1117" s="34"/>
      <c r="AI1117" s="35"/>
    </row>
    <row r="1118" spans="2:35" x14ac:dyDescent="0.3">
      <c r="B1118" s="2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25"/>
      <c r="V1118" s="5"/>
      <c r="W1118" s="25"/>
      <c r="X1118" s="5"/>
      <c r="Y1118" s="25"/>
      <c r="Z1118" s="5"/>
      <c r="AB1118" s="34"/>
      <c r="AC1118" s="34"/>
      <c r="AD1118" s="34"/>
      <c r="AE1118" s="34"/>
      <c r="AF1118" s="34"/>
      <c r="AG1118" s="34"/>
      <c r="AH1118" s="34"/>
      <c r="AI1118" s="35"/>
    </row>
    <row r="1119" spans="2:35" x14ac:dyDescent="0.3">
      <c r="B1119" s="2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25"/>
      <c r="V1119" s="5"/>
      <c r="W1119" s="25"/>
      <c r="X1119" s="5"/>
      <c r="Y1119" s="25"/>
      <c r="Z1119" s="5"/>
      <c r="AB1119" s="34"/>
      <c r="AC1119" s="34"/>
      <c r="AD1119" s="34"/>
      <c r="AE1119" s="34"/>
      <c r="AF1119" s="34"/>
      <c r="AG1119" s="34"/>
      <c r="AH1119" s="34"/>
      <c r="AI1119" s="35"/>
    </row>
    <row r="1120" spans="2:35" x14ac:dyDescent="0.3">
      <c r="B1120" s="2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25"/>
      <c r="V1120" s="5"/>
      <c r="W1120" s="25"/>
      <c r="X1120" s="5"/>
      <c r="Y1120" s="25"/>
      <c r="Z1120" s="5"/>
      <c r="AB1120" s="34"/>
      <c r="AC1120" s="34"/>
      <c r="AD1120" s="34"/>
      <c r="AE1120" s="34"/>
      <c r="AF1120" s="34"/>
      <c r="AG1120" s="34"/>
      <c r="AH1120" s="34"/>
      <c r="AI1120" s="35"/>
    </row>
    <row r="1121" spans="2:35" x14ac:dyDescent="0.3">
      <c r="B1121" s="2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25"/>
      <c r="V1121" s="5"/>
      <c r="W1121" s="25"/>
      <c r="X1121" s="5"/>
      <c r="Y1121" s="25"/>
      <c r="Z1121" s="5"/>
      <c r="AB1121" s="34"/>
      <c r="AC1121" s="34"/>
      <c r="AD1121" s="34"/>
      <c r="AE1121" s="34"/>
      <c r="AF1121" s="34"/>
      <c r="AG1121" s="34"/>
      <c r="AH1121" s="34"/>
      <c r="AI1121" s="35"/>
    </row>
    <row r="1122" spans="2:35" x14ac:dyDescent="0.3">
      <c r="B1122" s="2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25"/>
      <c r="V1122" s="5"/>
      <c r="W1122" s="25"/>
      <c r="X1122" s="5"/>
      <c r="Y1122" s="25"/>
      <c r="Z1122" s="5"/>
      <c r="AB1122" s="34"/>
      <c r="AC1122" s="34"/>
      <c r="AD1122" s="34"/>
      <c r="AE1122" s="34"/>
      <c r="AF1122" s="34"/>
      <c r="AG1122" s="34"/>
      <c r="AH1122" s="34"/>
      <c r="AI1122" s="35"/>
    </row>
    <row r="1123" spans="2:35" x14ac:dyDescent="0.3">
      <c r="B1123" s="2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25"/>
      <c r="V1123" s="5"/>
      <c r="W1123" s="25"/>
      <c r="X1123" s="5"/>
      <c r="Y1123" s="25"/>
      <c r="Z1123" s="5"/>
      <c r="AB1123" s="34"/>
      <c r="AC1123" s="34"/>
      <c r="AD1123" s="34"/>
      <c r="AE1123" s="34"/>
      <c r="AF1123" s="34"/>
      <c r="AG1123" s="34"/>
      <c r="AH1123" s="34"/>
      <c r="AI1123" s="35"/>
    </row>
    <row r="1124" spans="2:35" x14ac:dyDescent="0.3">
      <c r="B1124" s="2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25"/>
      <c r="V1124" s="5"/>
      <c r="W1124" s="25"/>
      <c r="X1124" s="5"/>
      <c r="Y1124" s="25"/>
      <c r="Z1124" s="5"/>
      <c r="AB1124" s="34"/>
      <c r="AC1124" s="34"/>
      <c r="AD1124" s="34"/>
      <c r="AE1124" s="34"/>
      <c r="AF1124" s="34"/>
      <c r="AG1124" s="34"/>
      <c r="AH1124" s="34"/>
      <c r="AI1124" s="35"/>
    </row>
    <row r="1125" spans="2:35" x14ac:dyDescent="0.3">
      <c r="B1125" s="2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25"/>
      <c r="V1125" s="5"/>
      <c r="W1125" s="25"/>
      <c r="X1125" s="5"/>
      <c r="Y1125" s="25"/>
      <c r="Z1125" s="5"/>
      <c r="AB1125" s="34"/>
      <c r="AC1125" s="34"/>
      <c r="AD1125" s="34"/>
      <c r="AE1125" s="34"/>
      <c r="AF1125" s="34"/>
      <c r="AG1125" s="34"/>
      <c r="AH1125" s="34"/>
      <c r="AI1125" s="35"/>
    </row>
    <row r="1126" spans="2:35" x14ac:dyDescent="0.3">
      <c r="B1126" s="2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25"/>
      <c r="V1126" s="5"/>
      <c r="W1126" s="25"/>
      <c r="X1126" s="5"/>
      <c r="Y1126" s="25"/>
      <c r="Z1126" s="5"/>
      <c r="AB1126" s="34"/>
      <c r="AC1126" s="34"/>
      <c r="AD1126" s="34"/>
      <c r="AE1126" s="34"/>
      <c r="AF1126" s="34"/>
      <c r="AG1126" s="34"/>
      <c r="AH1126" s="34"/>
      <c r="AI1126" s="35"/>
    </row>
    <row r="1127" spans="2:35" x14ac:dyDescent="0.3">
      <c r="B1127" s="2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25"/>
      <c r="V1127" s="5"/>
      <c r="W1127" s="25"/>
      <c r="X1127" s="5"/>
      <c r="Y1127" s="25"/>
      <c r="Z1127" s="5"/>
      <c r="AB1127" s="34"/>
      <c r="AC1127" s="34"/>
      <c r="AD1127" s="34"/>
      <c r="AE1127" s="34"/>
      <c r="AF1127" s="34"/>
      <c r="AG1127" s="34"/>
      <c r="AH1127" s="34"/>
      <c r="AI1127" s="35"/>
    </row>
    <row r="1128" spans="2:35" x14ac:dyDescent="0.3">
      <c r="B1128" s="2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25"/>
      <c r="V1128" s="5"/>
      <c r="W1128" s="25"/>
      <c r="X1128" s="5"/>
      <c r="Y1128" s="25"/>
      <c r="Z1128" s="5"/>
      <c r="AB1128" s="34"/>
      <c r="AC1128" s="34"/>
      <c r="AD1128" s="34"/>
      <c r="AE1128" s="34"/>
      <c r="AF1128" s="34"/>
      <c r="AG1128" s="34"/>
      <c r="AH1128" s="34"/>
      <c r="AI1128" s="35"/>
    </row>
    <row r="1129" spans="2:35" x14ac:dyDescent="0.3">
      <c r="B1129" s="2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25"/>
      <c r="V1129" s="5"/>
      <c r="W1129" s="25"/>
      <c r="X1129" s="5"/>
      <c r="Y1129" s="25"/>
      <c r="Z1129" s="5"/>
      <c r="AB1129" s="34"/>
      <c r="AC1129" s="34"/>
      <c r="AD1129" s="34"/>
      <c r="AE1129" s="34"/>
      <c r="AF1129" s="34"/>
      <c r="AG1129" s="34"/>
      <c r="AH1129" s="34"/>
      <c r="AI1129" s="35"/>
    </row>
    <row r="1130" spans="2:35" x14ac:dyDescent="0.3">
      <c r="B1130" s="2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25"/>
      <c r="V1130" s="5"/>
      <c r="W1130" s="25"/>
      <c r="X1130" s="5"/>
      <c r="Y1130" s="25"/>
      <c r="Z1130" s="5"/>
      <c r="AB1130" s="34"/>
      <c r="AC1130" s="34"/>
      <c r="AD1130" s="34"/>
      <c r="AE1130" s="34"/>
      <c r="AF1130" s="34"/>
      <c r="AG1130" s="34"/>
      <c r="AH1130" s="34"/>
      <c r="AI1130" s="35"/>
    </row>
    <row r="1131" spans="2:35" x14ac:dyDescent="0.3">
      <c r="B1131" s="2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25"/>
      <c r="V1131" s="5"/>
      <c r="W1131" s="25"/>
      <c r="X1131" s="5"/>
      <c r="Y1131" s="25"/>
      <c r="Z1131" s="5"/>
      <c r="AB1131" s="34"/>
      <c r="AC1131" s="34"/>
      <c r="AD1131" s="34"/>
      <c r="AE1131" s="34"/>
      <c r="AF1131" s="34"/>
      <c r="AG1131" s="34"/>
      <c r="AH1131" s="34"/>
      <c r="AI1131" s="35"/>
    </row>
    <row r="1132" spans="2:35" x14ac:dyDescent="0.3">
      <c r="B1132" s="2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25"/>
      <c r="V1132" s="5"/>
      <c r="W1132" s="25"/>
      <c r="X1132" s="5"/>
      <c r="Y1132" s="25"/>
      <c r="Z1132" s="5"/>
      <c r="AB1132" s="34"/>
      <c r="AC1132" s="34"/>
      <c r="AD1132" s="34"/>
      <c r="AE1132" s="34"/>
      <c r="AF1132" s="34"/>
      <c r="AG1132" s="34"/>
      <c r="AH1132" s="34"/>
      <c r="AI1132" s="35"/>
    </row>
    <row r="1133" spans="2:35" x14ac:dyDescent="0.3">
      <c r="B1133" s="2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25"/>
      <c r="V1133" s="5"/>
      <c r="W1133" s="25"/>
      <c r="X1133" s="5"/>
      <c r="Y1133" s="25"/>
      <c r="Z1133" s="5"/>
      <c r="AB1133" s="34"/>
      <c r="AC1133" s="34"/>
      <c r="AD1133" s="34"/>
      <c r="AE1133" s="34"/>
      <c r="AF1133" s="34"/>
      <c r="AG1133" s="34"/>
      <c r="AH1133" s="34"/>
      <c r="AI1133" s="35"/>
    </row>
    <row r="1134" spans="2:35" x14ac:dyDescent="0.3">
      <c r="B1134" s="2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25"/>
      <c r="V1134" s="5"/>
      <c r="W1134" s="25"/>
      <c r="X1134" s="5"/>
      <c r="Y1134" s="25"/>
      <c r="Z1134" s="5"/>
      <c r="AB1134" s="34"/>
      <c r="AC1134" s="34"/>
      <c r="AD1134" s="34"/>
      <c r="AE1134" s="34"/>
      <c r="AF1134" s="34"/>
      <c r="AG1134" s="34"/>
      <c r="AH1134" s="34"/>
      <c r="AI1134" s="35"/>
    </row>
    <row r="1135" spans="2:35" x14ac:dyDescent="0.3">
      <c r="B1135" s="2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25"/>
      <c r="V1135" s="5"/>
      <c r="W1135" s="25"/>
      <c r="X1135" s="5"/>
      <c r="Y1135" s="25"/>
      <c r="Z1135" s="5"/>
      <c r="AB1135" s="34"/>
      <c r="AC1135" s="34"/>
      <c r="AD1135" s="34"/>
      <c r="AE1135" s="34"/>
      <c r="AF1135" s="34"/>
      <c r="AG1135" s="34"/>
      <c r="AH1135" s="34"/>
      <c r="AI1135" s="35"/>
    </row>
    <row r="1136" spans="2:35" x14ac:dyDescent="0.3">
      <c r="B1136" s="2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25"/>
      <c r="V1136" s="5"/>
      <c r="W1136" s="25"/>
      <c r="X1136" s="5"/>
      <c r="Y1136" s="25"/>
      <c r="Z1136" s="5"/>
      <c r="AB1136" s="34"/>
      <c r="AC1136" s="34"/>
      <c r="AD1136" s="34"/>
      <c r="AE1136" s="34"/>
      <c r="AF1136" s="34"/>
      <c r="AG1136" s="34"/>
      <c r="AH1136" s="34"/>
      <c r="AI1136" s="35"/>
    </row>
    <row r="1137" spans="2:35" x14ac:dyDescent="0.3">
      <c r="B1137" s="2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25"/>
      <c r="V1137" s="5"/>
      <c r="W1137" s="25"/>
      <c r="X1137" s="5"/>
      <c r="Y1137" s="25"/>
      <c r="Z1137" s="5"/>
      <c r="AB1137" s="34"/>
      <c r="AC1137" s="34"/>
      <c r="AD1137" s="34"/>
      <c r="AE1137" s="34"/>
      <c r="AF1137" s="34"/>
      <c r="AG1137" s="34"/>
      <c r="AH1137" s="34"/>
      <c r="AI1137" s="35"/>
    </row>
    <row r="1138" spans="2:35" x14ac:dyDescent="0.3">
      <c r="B1138" s="2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25"/>
      <c r="V1138" s="5"/>
      <c r="W1138" s="25"/>
      <c r="X1138" s="5"/>
      <c r="Y1138" s="25"/>
      <c r="Z1138" s="5"/>
      <c r="AB1138" s="34"/>
      <c r="AC1138" s="34"/>
      <c r="AD1138" s="34"/>
      <c r="AE1138" s="34"/>
      <c r="AF1138" s="34"/>
      <c r="AG1138" s="34"/>
      <c r="AH1138" s="34"/>
      <c r="AI1138" s="35"/>
    </row>
    <row r="1139" spans="2:35" x14ac:dyDescent="0.3">
      <c r="B1139" s="2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25"/>
      <c r="V1139" s="5"/>
      <c r="W1139" s="25"/>
      <c r="X1139" s="5"/>
      <c r="Y1139" s="25"/>
      <c r="Z1139" s="5"/>
      <c r="AB1139" s="34"/>
      <c r="AC1139" s="34"/>
      <c r="AD1139" s="34"/>
      <c r="AE1139" s="34"/>
      <c r="AF1139" s="34"/>
      <c r="AG1139" s="34"/>
      <c r="AH1139" s="34"/>
      <c r="AI1139" s="35"/>
    </row>
    <row r="1140" spans="2:35" x14ac:dyDescent="0.3">
      <c r="B1140" s="2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25"/>
      <c r="V1140" s="5"/>
      <c r="W1140" s="25"/>
      <c r="X1140" s="5"/>
      <c r="Y1140" s="25"/>
      <c r="Z1140" s="5"/>
      <c r="AB1140" s="34"/>
      <c r="AC1140" s="34"/>
      <c r="AD1140" s="34"/>
      <c r="AE1140" s="34"/>
      <c r="AF1140" s="34"/>
      <c r="AG1140" s="34"/>
      <c r="AH1140" s="34"/>
      <c r="AI1140" s="35"/>
    </row>
    <row r="1141" spans="2:35" x14ac:dyDescent="0.3">
      <c r="B1141" s="2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25"/>
      <c r="V1141" s="5"/>
      <c r="W1141" s="25"/>
      <c r="X1141" s="5"/>
      <c r="Y1141" s="25"/>
      <c r="Z1141" s="5"/>
      <c r="AB1141" s="34"/>
      <c r="AC1141" s="34"/>
      <c r="AD1141" s="34"/>
      <c r="AE1141" s="34"/>
      <c r="AF1141" s="34"/>
      <c r="AG1141" s="34"/>
      <c r="AH1141" s="34"/>
      <c r="AI1141" s="35"/>
    </row>
    <row r="1142" spans="2:35" x14ac:dyDescent="0.3">
      <c r="B1142" s="2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25"/>
      <c r="V1142" s="5"/>
      <c r="W1142" s="25"/>
      <c r="X1142" s="5"/>
      <c r="Y1142" s="25"/>
      <c r="Z1142" s="5"/>
      <c r="AB1142" s="34"/>
      <c r="AC1142" s="34"/>
      <c r="AD1142" s="34"/>
      <c r="AE1142" s="34"/>
      <c r="AF1142" s="34"/>
      <c r="AG1142" s="34"/>
      <c r="AH1142" s="34"/>
      <c r="AI1142" s="35"/>
    </row>
    <row r="1143" spans="2:35" x14ac:dyDescent="0.3">
      <c r="B1143" s="2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25"/>
      <c r="V1143" s="5"/>
      <c r="W1143" s="25"/>
      <c r="X1143" s="5"/>
      <c r="Y1143" s="25"/>
      <c r="Z1143" s="5"/>
      <c r="AB1143" s="34"/>
      <c r="AC1143" s="34"/>
      <c r="AD1143" s="34"/>
      <c r="AE1143" s="34"/>
      <c r="AF1143" s="34"/>
      <c r="AG1143" s="34"/>
      <c r="AH1143" s="34"/>
      <c r="AI1143" s="35"/>
    </row>
    <row r="1144" spans="2:35" x14ac:dyDescent="0.3">
      <c r="B1144" s="2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25"/>
      <c r="V1144" s="5"/>
      <c r="W1144" s="25"/>
      <c r="X1144" s="5"/>
      <c r="Y1144" s="25"/>
      <c r="Z1144" s="5"/>
      <c r="AB1144" s="34"/>
      <c r="AC1144" s="34"/>
      <c r="AD1144" s="34"/>
      <c r="AE1144" s="34"/>
      <c r="AF1144" s="34"/>
      <c r="AG1144" s="34"/>
      <c r="AH1144" s="34"/>
      <c r="AI1144" s="35"/>
    </row>
    <row r="1145" spans="2:35" x14ac:dyDescent="0.3">
      <c r="B1145" s="2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25"/>
      <c r="V1145" s="5"/>
      <c r="W1145" s="25"/>
      <c r="X1145" s="5"/>
      <c r="Y1145" s="25"/>
      <c r="Z1145" s="5"/>
      <c r="AB1145" s="34"/>
      <c r="AC1145" s="34"/>
      <c r="AD1145" s="34"/>
      <c r="AE1145" s="34"/>
      <c r="AF1145" s="34"/>
      <c r="AG1145" s="34"/>
      <c r="AH1145" s="34"/>
      <c r="AI1145" s="35"/>
    </row>
    <row r="1146" spans="2:35" x14ac:dyDescent="0.3">
      <c r="B1146" s="2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25"/>
      <c r="V1146" s="5"/>
      <c r="W1146" s="25"/>
      <c r="X1146" s="5"/>
      <c r="Y1146" s="25"/>
      <c r="Z1146" s="5"/>
      <c r="AB1146" s="34"/>
      <c r="AC1146" s="34"/>
      <c r="AD1146" s="34"/>
      <c r="AE1146" s="34"/>
      <c r="AF1146" s="34"/>
      <c r="AG1146" s="34"/>
      <c r="AH1146" s="34"/>
      <c r="AI1146" s="35"/>
    </row>
    <row r="1147" spans="2:35" x14ac:dyDescent="0.3">
      <c r="B1147" s="2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25"/>
      <c r="V1147" s="5"/>
      <c r="W1147" s="25"/>
      <c r="X1147" s="5"/>
      <c r="Y1147" s="25"/>
      <c r="Z1147" s="5"/>
      <c r="AB1147" s="34"/>
      <c r="AC1147" s="34"/>
      <c r="AD1147" s="34"/>
      <c r="AE1147" s="34"/>
      <c r="AF1147" s="34"/>
      <c r="AG1147" s="34"/>
      <c r="AH1147" s="34"/>
      <c r="AI1147" s="35"/>
    </row>
    <row r="1148" spans="2:35" x14ac:dyDescent="0.3">
      <c r="B1148" s="2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25"/>
      <c r="V1148" s="5"/>
      <c r="W1148" s="25"/>
      <c r="X1148" s="5"/>
      <c r="Y1148" s="25"/>
      <c r="Z1148" s="5"/>
      <c r="AB1148" s="34"/>
      <c r="AC1148" s="34"/>
      <c r="AD1148" s="34"/>
      <c r="AE1148" s="34"/>
      <c r="AF1148" s="34"/>
      <c r="AG1148" s="34"/>
      <c r="AH1148" s="34"/>
      <c r="AI1148" s="35"/>
    </row>
    <row r="1149" spans="2:35" x14ac:dyDescent="0.3">
      <c r="B1149" s="2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25"/>
      <c r="V1149" s="5"/>
      <c r="W1149" s="25"/>
      <c r="X1149" s="5"/>
      <c r="Y1149" s="25"/>
      <c r="Z1149" s="5"/>
      <c r="AB1149" s="34"/>
      <c r="AC1149" s="34"/>
      <c r="AD1149" s="34"/>
      <c r="AE1149" s="34"/>
      <c r="AF1149" s="34"/>
      <c r="AG1149" s="34"/>
      <c r="AH1149" s="34"/>
      <c r="AI1149" s="35"/>
    </row>
    <row r="1150" spans="2:35" x14ac:dyDescent="0.3">
      <c r="B1150" s="2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25"/>
      <c r="V1150" s="5"/>
      <c r="W1150" s="25"/>
      <c r="X1150" s="5"/>
      <c r="Y1150" s="25"/>
      <c r="Z1150" s="5"/>
      <c r="AB1150" s="34"/>
      <c r="AC1150" s="34"/>
      <c r="AD1150" s="34"/>
      <c r="AE1150" s="34"/>
      <c r="AF1150" s="34"/>
      <c r="AG1150" s="34"/>
      <c r="AH1150" s="34"/>
      <c r="AI1150" s="35"/>
    </row>
    <row r="1151" spans="2:35" x14ac:dyDescent="0.3">
      <c r="B1151" s="2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25"/>
      <c r="V1151" s="5"/>
      <c r="W1151" s="25"/>
      <c r="X1151" s="5"/>
      <c r="Y1151" s="25"/>
      <c r="Z1151" s="5"/>
      <c r="AB1151" s="34"/>
      <c r="AC1151" s="34"/>
      <c r="AD1151" s="34"/>
      <c r="AE1151" s="34"/>
      <c r="AF1151" s="34"/>
      <c r="AG1151" s="34"/>
      <c r="AH1151" s="34"/>
      <c r="AI1151" s="35"/>
    </row>
    <row r="1152" spans="2:35" x14ac:dyDescent="0.3">
      <c r="B1152" s="2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25"/>
      <c r="V1152" s="5"/>
      <c r="W1152" s="25"/>
      <c r="X1152" s="5"/>
      <c r="Y1152" s="25"/>
      <c r="Z1152" s="5"/>
      <c r="AB1152" s="34"/>
      <c r="AC1152" s="34"/>
      <c r="AD1152" s="34"/>
      <c r="AE1152" s="34"/>
      <c r="AF1152" s="34"/>
      <c r="AG1152" s="34"/>
      <c r="AH1152" s="34"/>
      <c r="AI1152" s="35"/>
    </row>
    <row r="1153" spans="2:35" x14ac:dyDescent="0.3">
      <c r="B1153" s="2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25"/>
      <c r="V1153" s="5"/>
      <c r="W1153" s="25"/>
      <c r="X1153" s="5"/>
      <c r="Y1153" s="25"/>
      <c r="Z1153" s="5"/>
      <c r="AB1153" s="34"/>
      <c r="AC1153" s="34"/>
      <c r="AD1153" s="34"/>
      <c r="AE1153" s="34"/>
      <c r="AF1153" s="34"/>
      <c r="AG1153" s="34"/>
      <c r="AH1153" s="34"/>
      <c r="AI1153" s="35"/>
    </row>
    <row r="1154" spans="2:35" x14ac:dyDescent="0.3">
      <c r="B1154" s="2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25"/>
      <c r="V1154" s="5"/>
      <c r="W1154" s="25"/>
      <c r="X1154" s="5"/>
      <c r="Y1154" s="25"/>
      <c r="Z1154" s="5"/>
      <c r="AB1154" s="34"/>
      <c r="AC1154" s="34"/>
      <c r="AD1154" s="34"/>
      <c r="AE1154" s="34"/>
      <c r="AF1154" s="34"/>
      <c r="AG1154" s="34"/>
      <c r="AH1154" s="34"/>
      <c r="AI1154" s="35"/>
    </row>
    <row r="1155" spans="2:35" x14ac:dyDescent="0.3">
      <c r="B1155" s="2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25"/>
      <c r="V1155" s="5"/>
      <c r="W1155" s="25"/>
      <c r="X1155" s="5"/>
      <c r="Y1155" s="25"/>
      <c r="Z1155" s="5"/>
      <c r="AB1155" s="34"/>
      <c r="AC1155" s="34"/>
      <c r="AD1155" s="34"/>
      <c r="AE1155" s="34"/>
      <c r="AF1155" s="34"/>
      <c r="AG1155" s="34"/>
      <c r="AH1155" s="34"/>
      <c r="AI1155" s="35"/>
    </row>
    <row r="1156" spans="2:35" x14ac:dyDescent="0.3">
      <c r="B1156" s="2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25"/>
      <c r="V1156" s="5"/>
      <c r="W1156" s="25"/>
      <c r="X1156" s="5"/>
      <c r="Y1156" s="25"/>
      <c r="Z1156" s="5"/>
      <c r="AB1156" s="34"/>
      <c r="AC1156" s="34"/>
      <c r="AD1156" s="34"/>
      <c r="AE1156" s="34"/>
      <c r="AF1156" s="34"/>
      <c r="AG1156" s="34"/>
      <c r="AH1156" s="34"/>
      <c r="AI1156" s="35"/>
    </row>
    <row r="1157" spans="2:35" x14ac:dyDescent="0.3">
      <c r="B1157" s="2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25"/>
      <c r="V1157" s="5"/>
      <c r="W1157" s="25"/>
      <c r="X1157" s="5"/>
      <c r="Y1157" s="25"/>
      <c r="Z1157" s="5"/>
      <c r="AB1157" s="34"/>
      <c r="AC1157" s="34"/>
      <c r="AD1157" s="34"/>
      <c r="AE1157" s="34"/>
      <c r="AF1157" s="34"/>
      <c r="AG1157" s="34"/>
      <c r="AH1157" s="34"/>
      <c r="AI1157" s="35"/>
    </row>
    <row r="1158" spans="2:35" x14ac:dyDescent="0.3">
      <c r="B1158" s="2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25"/>
      <c r="V1158" s="5"/>
      <c r="W1158" s="25"/>
      <c r="X1158" s="5"/>
      <c r="Y1158" s="25"/>
      <c r="Z1158" s="5"/>
      <c r="AB1158" s="34"/>
      <c r="AC1158" s="34"/>
      <c r="AD1158" s="34"/>
      <c r="AE1158" s="34"/>
      <c r="AF1158" s="34"/>
      <c r="AG1158" s="34"/>
      <c r="AH1158" s="34"/>
      <c r="AI1158" s="35"/>
    </row>
    <row r="1159" spans="2:35" x14ac:dyDescent="0.3">
      <c r="B1159" s="2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25"/>
      <c r="V1159" s="5"/>
      <c r="W1159" s="25"/>
      <c r="X1159" s="5"/>
      <c r="Y1159" s="25"/>
      <c r="Z1159" s="5"/>
      <c r="AB1159" s="34"/>
      <c r="AC1159" s="34"/>
      <c r="AD1159" s="34"/>
      <c r="AE1159" s="34"/>
      <c r="AF1159" s="34"/>
      <c r="AG1159" s="34"/>
      <c r="AH1159" s="34"/>
      <c r="AI1159" s="35"/>
    </row>
    <row r="1160" spans="2:35" x14ac:dyDescent="0.3">
      <c r="B1160" s="2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25"/>
      <c r="V1160" s="5"/>
      <c r="W1160" s="25"/>
      <c r="X1160" s="5"/>
      <c r="Y1160" s="25"/>
      <c r="Z1160" s="5"/>
      <c r="AB1160" s="34"/>
      <c r="AC1160" s="34"/>
      <c r="AD1160" s="34"/>
      <c r="AE1160" s="34"/>
      <c r="AF1160" s="34"/>
      <c r="AG1160" s="34"/>
      <c r="AH1160" s="34"/>
      <c r="AI1160" s="35"/>
    </row>
    <row r="1161" spans="2:35" x14ac:dyDescent="0.3">
      <c r="B1161" s="2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25"/>
      <c r="V1161" s="5"/>
      <c r="W1161" s="25"/>
      <c r="X1161" s="5"/>
      <c r="Y1161" s="25"/>
      <c r="Z1161" s="5"/>
      <c r="AB1161" s="34"/>
      <c r="AC1161" s="34"/>
      <c r="AD1161" s="34"/>
      <c r="AE1161" s="34"/>
      <c r="AF1161" s="34"/>
      <c r="AG1161" s="34"/>
      <c r="AH1161" s="34"/>
      <c r="AI1161" s="35"/>
    </row>
    <row r="1162" spans="2:35" x14ac:dyDescent="0.3">
      <c r="B1162" s="2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25"/>
      <c r="V1162" s="5"/>
      <c r="W1162" s="25"/>
      <c r="X1162" s="5"/>
      <c r="Y1162" s="25"/>
      <c r="Z1162" s="5"/>
      <c r="AB1162" s="34"/>
      <c r="AC1162" s="34"/>
      <c r="AD1162" s="34"/>
      <c r="AE1162" s="34"/>
      <c r="AF1162" s="34"/>
      <c r="AG1162" s="34"/>
      <c r="AH1162" s="34"/>
      <c r="AI1162" s="35"/>
    </row>
    <row r="1163" spans="2:35" x14ac:dyDescent="0.3">
      <c r="B1163" s="2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25"/>
      <c r="V1163" s="5"/>
      <c r="W1163" s="25"/>
      <c r="X1163" s="5"/>
      <c r="Y1163" s="25"/>
      <c r="Z1163" s="5"/>
      <c r="AB1163" s="34"/>
      <c r="AC1163" s="34"/>
      <c r="AD1163" s="34"/>
      <c r="AE1163" s="34"/>
      <c r="AF1163" s="34"/>
      <c r="AG1163" s="34"/>
      <c r="AH1163" s="34"/>
      <c r="AI1163" s="35"/>
    </row>
    <row r="1164" spans="2:35" x14ac:dyDescent="0.3">
      <c r="B1164" s="2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25"/>
      <c r="V1164" s="5"/>
      <c r="W1164" s="25"/>
      <c r="X1164" s="5"/>
      <c r="Y1164" s="25"/>
      <c r="Z1164" s="5"/>
      <c r="AB1164" s="34"/>
      <c r="AC1164" s="34"/>
      <c r="AD1164" s="34"/>
      <c r="AE1164" s="34"/>
      <c r="AF1164" s="34"/>
      <c r="AG1164" s="34"/>
      <c r="AH1164" s="34"/>
      <c r="AI1164" s="35"/>
    </row>
    <row r="1165" spans="2:35" x14ac:dyDescent="0.3">
      <c r="B1165" s="2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25"/>
      <c r="V1165" s="5"/>
      <c r="W1165" s="25"/>
      <c r="X1165" s="5"/>
      <c r="Y1165" s="25"/>
      <c r="Z1165" s="5"/>
      <c r="AB1165" s="34"/>
      <c r="AC1165" s="34"/>
      <c r="AD1165" s="34"/>
      <c r="AE1165" s="34"/>
      <c r="AF1165" s="34"/>
      <c r="AG1165" s="34"/>
      <c r="AH1165" s="34"/>
      <c r="AI1165" s="35"/>
    </row>
    <row r="1166" spans="2:35" x14ac:dyDescent="0.3">
      <c r="B1166" s="2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25"/>
      <c r="V1166" s="5"/>
      <c r="W1166" s="25"/>
      <c r="X1166" s="5"/>
      <c r="Y1166" s="25"/>
      <c r="Z1166" s="5"/>
      <c r="AB1166" s="34"/>
      <c r="AC1166" s="34"/>
      <c r="AD1166" s="34"/>
      <c r="AE1166" s="34"/>
      <c r="AF1166" s="34"/>
      <c r="AG1166" s="34"/>
      <c r="AH1166" s="34"/>
      <c r="AI1166" s="35"/>
    </row>
    <row r="1167" spans="2:35" x14ac:dyDescent="0.3">
      <c r="B1167" s="2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25"/>
      <c r="V1167" s="5"/>
      <c r="W1167" s="25"/>
      <c r="X1167" s="5"/>
      <c r="Y1167" s="25"/>
      <c r="Z1167" s="5"/>
      <c r="AB1167" s="34"/>
      <c r="AC1167" s="34"/>
      <c r="AD1167" s="34"/>
      <c r="AE1167" s="34"/>
      <c r="AF1167" s="34"/>
      <c r="AG1167" s="34"/>
      <c r="AH1167" s="34"/>
      <c r="AI1167" s="35"/>
    </row>
    <row r="1168" spans="2:35" x14ac:dyDescent="0.3">
      <c r="B1168" s="2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25"/>
      <c r="V1168" s="5"/>
      <c r="W1168" s="25"/>
      <c r="X1168" s="5"/>
      <c r="Y1168" s="25"/>
      <c r="Z1168" s="5"/>
      <c r="AB1168" s="34"/>
      <c r="AC1168" s="34"/>
      <c r="AD1168" s="34"/>
      <c r="AE1168" s="34"/>
      <c r="AF1168" s="34"/>
      <c r="AG1168" s="34"/>
      <c r="AH1168" s="34"/>
      <c r="AI1168" s="35"/>
    </row>
    <row r="1169" spans="2:35" x14ac:dyDescent="0.3">
      <c r="B1169" s="2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25"/>
      <c r="V1169" s="5"/>
      <c r="W1169" s="25"/>
      <c r="X1169" s="5"/>
      <c r="Y1169" s="25"/>
      <c r="Z1169" s="5"/>
      <c r="AB1169" s="34"/>
      <c r="AC1169" s="34"/>
      <c r="AD1169" s="34"/>
      <c r="AE1169" s="34"/>
      <c r="AF1169" s="34"/>
      <c r="AG1169" s="34"/>
      <c r="AH1169" s="34"/>
      <c r="AI1169" s="35"/>
    </row>
    <row r="1170" spans="2:35" x14ac:dyDescent="0.3">
      <c r="B1170" s="2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25"/>
      <c r="V1170" s="5"/>
      <c r="W1170" s="25"/>
      <c r="X1170" s="5"/>
      <c r="Y1170" s="25"/>
      <c r="Z1170" s="5"/>
      <c r="AB1170" s="34"/>
      <c r="AC1170" s="34"/>
      <c r="AD1170" s="34"/>
      <c r="AE1170" s="34"/>
      <c r="AF1170" s="34"/>
      <c r="AG1170" s="34"/>
      <c r="AH1170" s="34"/>
      <c r="AI1170" s="35"/>
    </row>
    <row r="1171" spans="2:35" x14ac:dyDescent="0.3">
      <c r="B1171" s="2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25"/>
      <c r="V1171" s="5"/>
      <c r="W1171" s="25"/>
      <c r="X1171" s="5"/>
      <c r="Y1171" s="25"/>
      <c r="Z1171" s="5"/>
      <c r="AB1171" s="34"/>
      <c r="AC1171" s="34"/>
      <c r="AD1171" s="34"/>
      <c r="AE1171" s="34"/>
      <c r="AF1171" s="34"/>
      <c r="AG1171" s="34"/>
      <c r="AH1171" s="34"/>
      <c r="AI1171" s="35"/>
    </row>
    <row r="1172" spans="2:35" x14ac:dyDescent="0.3">
      <c r="B1172" s="2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25"/>
      <c r="V1172" s="5"/>
      <c r="W1172" s="25"/>
      <c r="X1172" s="5"/>
      <c r="Y1172" s="25"/>
      <c r="Z1172" s="5"/>
      <c r="AB1172" s="34"/>
      <c r="AC1172" s="34"/>
      <c r="AD1172" s="34"/>
      <c r="AE1172" s="34"/>
      <c r="AF1172" s="34"/>
      <c r="AG1172" s="34"/>
      <c r="AH1172" s="34"/>
      <c r="AI1172" s="35"/>
    </row>
    <row r="1173" spans="2:35" x14ac:dyDescent="0.3">
      <c r="B1173" s="2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25"/>
      <c r="V1173" s="5"/>
      <c r="W1173" s="25"/>
      <c r="X1173" s="5"/>
      <c r="Y1173" s="25"/>
      <c r="Z1173" s="5"/>
      <c r="AB1173" s="34"/>
      <c r="AC1173" s="34"/>
      <c r="AD1173" s="34"/>
      <c r="AE1173" s="34"/>
      <c r="AF1173" s="34"/>
      <c r="AG1173" s="34"/>
      <c r="AH1173" s="34"/>
      <c r="AI1173" s="35"/>
    </row>
    <row r="1174" spans="2:35" x14ac:dyDescent="0.3">
      <c r="B1174" s="2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25"/>
      <c r="V1174" s="5"/>
      <c r="W1174" s="25"/>
      <c r="X1174" s="5"/>
      <c r="Y1174" s="25"/>
      <c r="Z1174" s="5"/>
      <c r="AB1174" s="34"/>
      <c r="AC1174" s="34"/>
      <c r="AD1174" s="34"/>
      <c r="AE1174" s="34"/>
      <c r="AF1174" s="34"/>
      <c r="AG1174" s="34"/>
      <c r="AH1174" s="34"/>
      <c r="AI1174" s="35"/>
    </row>
    <row r="1175" spans="2:35" x14ac:dyDescent="0.3">
      <c r="B1175" s="2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25"/>
      <c r="V1175" s="5"/>
      <c r="W1175" s="25"/>
      <c r="X1175" s="5"/>
      <c r="Y1175" s="25"/>
      <c r="Z1175" s="5"/>
      <c r="AB1175" s="34"/>
      <c r="AC1175" s="34"/>
      <c r="AD1175" s="34"/>
      <c r="AE1175" s="34"/>
      <c r="AF1175" s="34"/>
      <c r="AG1175" s="34"/>
      <c r="AH1175" s="34"/>
      <c r="AI1175" s="35"/>
    </row>
    <row r="1176" spans="2:35" x14ac:dyDescent="0.3">
      <c r="B1176" s="2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25"/>
      <c r="V1176" s="5"/>
      <c r="W1176" s="25"/>
      <c r="X1176" s="5"/>
      <c r="Y1176" s="25"/>
      <c r="Z1176" s="5"/>
      <c r="AB1176" s="34"/>
      <c r="AC1176" s="34"/>
      <c r="AD1176" s="34"/>
      <c r="AE1176" s="34"/>
      <c r="AF1176" s="34"/>
      <c r="AG1176" s="34"/>
      <c r="AH1176" s="34"/>
      <c r="AI1176" s="35"/>
    </row>
    <row r="1177" spans="2:35" x14ac:dyDescent="0.3">
      <c r="B1177" s="2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25"/>
      <c r="V1177" s="5"/>
      <c r="W1177" s="25"/>
      <c r="X1177" s="5"/>
      <c r="Y1177" s="25"/>
      <c r="Z1177" s="5"/>
      <c r="AB1177" s="34"/>
      <c r="AC1177" s="34"/>
      <c r="AD1177" s="34"/>
      <c r="AE1177" s="34"/>
      <c r="AF1177" s="34"/>
      <c r="AG1177" s="34"/>
      <c r="AH1177" s="34"/>
      <c r="AI1177" s="35"/>
    </row>
    <row r="1178" spans="2:35" x14ac:dyDescent="0.3">
      <c r="B1178" s="2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25"/>
      <c r="V1178" s="5"/>
      <c r="W1178" s="25"/>
      <c r="X1178" s="5"/>
      <c r="Y1178" s="25"/>
      <c r="Z1178" s="5"/>
      <c r="AB1178" s="34"/>
      <c r="AC1178" s="34"/>
      <c r="AD1178" s="34"/>
      <c r="AE1178" s="34"/>
      <c r="AF1178" s="34"/>
      <c r="AG1178" s="34"/>
      <c r="AH1178" s="34"/>
      <c r="AI1178" s="35"/>
    </row>
    <row r="1179" spans="2:35" x14ac:dyDescent="0.3">
      <c r="B1179" s="2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25"/>
      <c r="V1179" s="5"/>
      <c r="W1179" s="25"/>
      <c r="X1179" s="5"/>
      <c r="Y1179" s="25"/>
      <c r="Z1179" s="5"/>
      <c r="AB1179" s="34"/>
      <c r="AC1179" s="34"/>
      <c r="AD1179" s="34"/>
      <c r="AE1179" s="34"/>
      <c r="AF1179" s="34"/>
      <c r="AG1179" s="34"/>
      <c r="AH1179" s="34"/>
      <c r="AI1179" s="35"/>
    </row>
    <row r="1180" spans="2:35" x14ac:dyDescent="0.3">
      <c r="B1180" s="2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25"/>
      <c r="V1180" s="5"/>
      <c r="W1180" s="25"/>
      <c r="X1180" s="5"/>
      <c r="Y1180" s="25"/>
      <c r="Z1180" s="5"/>
      <c r="AB1180" s="34"/>
      <c r="AC1180" s="34"/>
      <c r="AD1180" s="34"/>
      <c r="AE1180" s="34"/>
      <c r="AF1180" s="34"/>
      <c r="AG1180" s="34"/>
      <c r="AH1180" s="34"/>
      <c r="AI1180" s="35"/>
    </row>
    <row r="1181" spans="2:35" x14ac:dyDescent="0.3">
      <c r="B1181" s="2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25"/>
      <c r="V1181" s="5"/>
      <c r="W1181" s="25"/>
      <c r="X1181" s="5"/>
      <c r="Y1181" s="25"/>
      <c r="Z1181" s="5"/>
      <c r="AB1181" s="34"/>
      <c r="AC1181" s="34"/>
      <c r="AD1181" s="34"/>
      <c r="AE1181" s="34"/>
      <c r="AF1181" s="34"/>
      <c r="AG1181" s="34"/>
      <c r="AH1181" s="34"/>
      <c r="AI1181" s="35"/>
    </row>
    <row r="1182" spans="2:35" x14ac:dyDescent="0.3">
      <c r="B1182" s="2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25"/>
      <c r="V1182" s="5"/>
      <c r="W1182" s="25"/>
      <c r="X1182" s="5"/>
      <c r="Y1182" s="25"/>
      <c r="Z1182" s="5"/>
      <c r="AB1182" s="34"/>
      <c r="AC1182" s="34"/>
      <c r="AD1182" s="34"/>
      <c r="AE1182" s="34"/>
      <c r="AF1182" s="34"/>
      <c r="AG1182" s="34"/>
      <c r="AH1182" s="34"/>
      <c r="AI1182" s="35"/>
    </row>
    <row r="1183" spans="2:35" x14ac:dyDescent="0.3">
      <c r="B1183" s="2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25"/>
      <c r="V1183" s="5"/>
      <c r="W1183" s="25"/>
      <c r="X1183" s="5"/>
      <c r="Y1183" s="25"/>
      <c r="Z1183" s="5"/>
      <c r="AB1183" s="34"/>
      <c r="AC1183" s="34"/>
      <c r="AD1183" s="34"/>
      <c r="AE1183" s="34"/>
      <c r="AF1183" s="34"/>
      <c r="AG1183" s="34"/>
      <c r="AH1183" s="34"/>
      <c r="AI1183" s="35"/>
    </row>
    <row r="1184" spans="2:35" x14ac:dyDescent="0.3">
      <c r="B1184" s="2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25"/>
      <c r="V1184" s="5"/>
      <c r="W1184" s="25"/>
      <c r="X1184" s="5"/>
      <c r="Y1184" s="25"/>
      <c r="Z1184" s="5"/>
      <c r="AB1184" s="34"/>
      <c r="AC1184" s="34"/>
      <c r="AD1184" s="34"/>
      <c r="AE1184" s="34"/>
      <c r="AF1184" s="34"/>
      <c r="AG1184" s="34"/>
      <c r="AH1184" s="34"/>
      <c r="AI1184" s="35"/>
    </row>
    <row r="1185" spans="2:35" x14ac:dyDescent="0.3">
      <c r="B1185" s="2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25"/>
      <c r="V1185" s="5"/>
      <c r="W1185" s="25"/>
      <c r="X1185" s="5"/>
      <c r="Y1185" s="25"/>
      <c r="Z1185" s="5"/>
      <c r="AB1185" s="34"/>
      <c r="AC1185" s="34"/>
      <c r="AD1185" s="34"/>
      <c r="AE1185" s="34"/>
      <c r="AF1185" s="34"/>
      <c r="AG1185" s="34"/>
      <c r="AH1185" s="34"/>
      <c r="AI1185" s="35"/>
    </row>
    <row r="1186" spans="2:35" x14ac:dyDescent="0.3">
      <c r="B1186" s="2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25"/>
      <c r="V1186" s="5"/>
      <c r="W1186" s="25"/>
      <c r="X1186" s="5"/>
      <c r="Y1186" s="25"/>
      <c r="Z1186" s="5"/>
      <c r="AB1186" s="34"/>
      <c r="AC1186" s="34"/>
      <c r="AD1186" s="34"/>
      <c r="AE1186" s="34"/>
      <c r="AF1186" s="34"/>
      <c r="AG1186" s="34"/>
      <c r="AH1186" s="34"/>
      <c r="AI1186" s="35"/>
    </row>
    <row r="1187" spans="2:35" x14ac:dyDescent="0.3">
      <c r="B1187" s="2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25"/>
      <c r="V1187" s="5"/>
      <c r="W1187" s="25"/>
      <c r="X1187" s="5"/>
      <c r="Y1187" s="25"/>
      <c r="Z1187" s="5"/>
      <c r="AB1187" s="34"/>
      <c r="AC1187" s="34"/>
      <c r="AD1187" s="34"/>
      <c r="AE1187" s="34"/>
      <c r="AF1187" s="34"/>
      <c r="AG1187" s="34"/>
      <c r="AH1187" s="34"/>
      <c r="AI1187" s="35"/>
    </row>
    <row r="1188" spans="2:35" x14ac:dyDescent="0.3">
      <c r="B1188" s="2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25"/>
      <c r="V1188" s="5"/>
      <c r="W1188" s="25"/>
      <c r="X1188" s="5"/>
      <c r="Y1188" s="25"/>
      <c r="Z1188" s="5"/>
      <c r="AB1188" s="34"/>
      <c r="AC1188" s="34"/>
      <c r="AD1188" s="34"/>
      <c r="AE1188" s="34"/>
      <c r="AF1188" s="34"/>
      <c r="AG1188" s="34"/>
      <c r="AH1188" s="34"/>
      <c r="AI1188" s="35"/>
    </row>
    <row r="1189" spans="2:35" x14ac:dyDescent="0.3">
      <c r="B1189" s="2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25"/>
      <c r="V1189" s="5"/>
      <c r="W1189" s="25"/>
      <c r="X1189" s="5"/>
      <c r="Y1189" s="25"/>
      <c r="Z1189" s="5"/>
      <c r="AB1189" s="34"/>
      <c r="AC1189" s="34"/>
      <c r="AD1189" s="34"/>
      <c r="AE1189" s="34"/>
      <c r="AF1189" s="34"/>
      <c r="AG1189" s="34"/>
      <c r="AH1189" s="34"/>
      <c r="AI1189" s="35"/>
    </row>
    <row r="1190" spans="2:35" x14ac:dyDescent="0.3">
      <c r="B1190" s="2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25"/>
      <c r="V1190" s="5"/>
      <c r="W1190" s="25"/>
      <c r="X1190" s="5"/>
      <c r="Y1190" s="25"/>
      <c r="Z1190" s="5"/>
      <c r="AB1190" s="34"/>
      <c r="AC1190" s="34"/>
      <c r="AD1190" s="34"/>
      <c r="AE1190" s="34"/>
      <c r="AF1190" s="34"/>
      <c r="AG1190" s="34"/>
      <c r="AH1190" s="34"/>
      <c r="AI1190" s="35"/>
    </row>
    <row r="1191" spans="2:35" x14ac:dyDescent="0.3">
      <c r="B1191" s="2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25"/>
      <c r="V1191" s="5"/>
      <c r="W1191" s="25"/>
      <c r="X1191" s="5"/>
      <c r="Y1191" s="25"/>
      <c r="Z1191" s="5"/>
      <c r="AB1191" s="34"/>
      <c r="AC1191" s="34"/>
      <c r="AD1191" s="34"/>
      <c r="AE1191" s="34"/>
      <c r="AF1191" s="34"/>
      <c r="AG1191" s="34"/>
      <c r="AH1191" s="34"/>
      <c r="AI1191" s="35"/>
    </row>
    <row r="1192" spans="2:35" x14ac:dyDescent="0.3">
      <c r="B1192" s="2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25"/>
      <c r="V1192" s="5"/>
      <c r="W1192" s="25"/>
      <c r="X1192" s="5"/>
      <c r="Y1192" s="25"/>
      <c r="Z1192" s="5"/>
      <c r="AB1192" s="34"/>
      <c r="AC1192" s="34"/>
      <c r="AD1192" s="34"/>
      <c r="AE1192" s="34"/>
      <c r="AF1192" s="34"/>
      <c r="AG1192" s="34"/>
      <c r="AH1192" s="34"/>
      <c r="AI1192" s="35"/>
    </row>
    <row r="1193" spans="2:35" x14ac:dyDescent="0.3">
      <c r="B1193" s="2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25"/>
      <c r="V1193" s="5"/>
      <c r="W1193" s="25"/>
      <c r="X1193" s="5"/>
      <c r="Y1193" s="25"/>
      <c r="Z1193" s="5"/>
      <c r="AB1193" s="34"/>
      <c r="AC1193" s="34"/>
      <c r="AD1193" s="34"/>
      <c r="AE1193" s="34"/>
      <c r="AF1193" s="34"/>
      <c r="AG1193" s="34"/>
      <c r="AH1193" s="34"/>
      <c r="AI1193" s="35"/>
    </row>
    <row r="1194" spans="2:35" x14ac:dyDescent="0.3">
      <c r="B1194" s="2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25"/>
      <c r="V1194" s="5"/>
      <c r="W1194" s="25"/>
      <c r="X1194" s="5"/>
      <c r="Y1194" s="25"/>
      <c r="Z1194" s="5"/>
      <c r="AB1194" s="34"/>
      <c r="AC1194" s="34"/>
      <c r="AD1194" s="34"/>
      <c r="AE1194" s="34"/>
      <c r="AF1194" s="34"/>
      <c r="AG1194" s="34"/>
      <c r="AH1194" s="34"/>
      <c r="AI1194" s="35"/>
    </row>
    <row r="1195" spans="2:35" x14ac:dyDescent="0.3">
      <c r="B1195" s="2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25"/>
      <c r="V1195" s="5"/>
      <c r="W1195" s="25"/>
      <c r="X1195" s="5"/>
      <c r="Y1195" s="25"/>
      <c r="Z1195" s="5"/>
      <c r="AB1195" s="34"/>
      <c r="AC1195" s="34"/>
      <c r="AD1195" s="34"/>
      <c r="AE1195" s="34"/>
      <c r="AF1195" s="34"/>
      <c r="AG1195" s="34"/>
      <c r="AH1195" s="34"/>
      <c r="AI1195" s="35"/>
    </row>
    <row r="1196" spans="2:35" x14ac:dyDescent="0.3">
      <c r="B1196" s="2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25"/>
      <c r="V1196" s="5"/>
      <c r="W1196" s="25"/>
      <c r="X1196" s="5"/>
      <c r="Y1196" s="25"/>
      <c r="Z1196" s="5"/>
      <c r="AB1196" s="34"/>
      <c r="AC1196" s="34"/>
      <c r="AD1196" s="34"/>
      <c r="AE1196" s="34"/>
      <c r="AF1196" s="34"/>
      <c r="AG1196" s="34"/>
      <c r="AH1196" s="34"/>
      <c r="AI1196" s="35"/>
    </row>
    <row r="1197" spans="2:35" x14ac:dyDescent="0.3">
      <c r="B1197" s="2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25"/>
      <c r="V1197" s="5"/>
      <c r="W1197" s="25"/>
      <c r="X1197" s="5"/>
      <c r="Y1197" s="25"/>
      <c r="Z1197" s="5"/>
      <c r="AB1197" s="34"/>
      <c r="AC1197" s="34"/>
      <c r="AD1197" s="34"/>
      <c r="AE1197" s="34"/>
      <c r="AF1197" s="34"/>
      <c r="AG1197" s="34"/>
      <c r="AH1197" s="34"/>
      <c r="AI1197" s="35"/>
    </row>
    <row r="1198" spans="2:35" x14ac:dyDescent="0.3">
      <c r="B1198" s="2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25"/>
      <c r="V1198" s="5"/>
      <c r="W1198" s="25"/>
      <c r="X1198" s="5"/>
      <c r="Y1198" s="25"/>
      <c r="Z1198" s="5"/>
      <c r="AB1198" s="34"/>
      <c r="AC1198" s="34"/>
      <c r="AD1198" s="34"/>
      <c r="AE1198" s="34"/>
      <c r="AF1198" s="34"/>
      <c r="AG1198" s="34"/>
      <c r="AH1198" s="34"/>
      <c r="AI1198" s="35"/>
    </row>
    <row r="1199" spans="2:35" x14ac:dyDescent="0.3">
      <c r="B1199" s="2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25"/>
      <c r="V1199" s="5"/>
      <c r="W1199" s="25"/>
      <c r="X1199" s="5"/>
      <c r="Y1199" s="25"/>
      <c r="Z1199" s="5"/>
      <c r="AB1199" s="34"/>
      <c r="AC1199" s="34"/>
      <c r="AD1199" s="34"/>
      <c r="AE1199" s="34"/>
      <c r="AF1199" s="34"/>
      <c r="AG1199" s="34"/>
      <c r="AH1199" s="34"/>
      <c r="AI1199" s="35"/>
    </row>
    <row r="1200" spans="2:35" x14ac:dyDescent="0.3">
      <c r="B1200" s="2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25"/>
      <c r="V1200" s="5"/>
      <c r="W1200" s="25"/>
      <c r="X1200" s="5"/>
      <c r="Y1200" s="25"/>
      <c r="Z1200" s="5"/>
      <c r="AB1200" s="34"/>
      <c r="AC1200" s="34"/>
      <c r="AD1200" s="34"/>
      <c r="AE1200" s="34"/>
      <c r="AF1200" s="34"/>
      <c r="AG1200" s="34"/>
      <c r="AH1200" s="34"/>
      <c r="AI1200" s="35"/>
    </row>
    <row r="1201" spans="2:35" x14ac:dyDescent="0.3">
      <c r="B1201" s="2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25"/>
      <c r="V1201" s="5"/>
      <c r="W1201" s="25"/>
      <c r="X1201" s="5"/>
      <c r="Y1201" s="25"/>
      <c r="Z1201" s="5"/>
      <c r="AB1201" s="34"/>
      <c r="AC1201" s="34"/>
      <c r="AD1201" s="34"/>
      <c r="AE1201" s="34"/>
      <c r="AF1201" s="34"/>
      <c r="AG1201" s="34"/>
      <c r="AH1201" s="34"/>
      <c r="AI1201" s="35"/>
    </row>
    <row r="1202" spans="2:35" x14ac:dyDescent="0.3">
      <c r="B1202" s="2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25"/>
      <c r="V1202" s="5"/>
      <c r="W1202" s="25"/>
      <c r="X1202" s="5"/>
      <c r="Y1202" s="25"/>
      <c r="Z1202" s="5"/>
      <c r="AB1202" s="34"/>
      <c r="AC1202" s="34"/>
      <c r="AD1202" s="34"/>
      <c r="AE1202" s="34"/>
      <c r="AF1202" s="34"/>
      <c r="AG1202" s="34"/>
      <c r="AH1202" s="34"/>
      <c r="AI1202" s="35"/>
    </row>
    <row r="1203" spans="2:35" x14ac:dyDescent="0.3">
      <c r="B1203" s="2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25"/>
      <c r="V1203" s="5"/>
      <c r="W1203" s="25"/>
      <c r="X1203" s="5"/>
      <c r="Y1203" s="25"/>
      <c r="Z1203" s="5"/>
      <c r="AB1203" s="34"/>
      <c r="AC1203" s="34"/>
      <c r="AD1203" s="34"/>
      <c r="AE1203" s="34"/>
      <c r="AF1203" s="34"/>
      <c r="AG1203" s="34"/>
      <c r="AH1203" s="34"/>
      <c r="AI1203" s="35"/>
    </row>
    <row r="1204" spans="2:35" x14ac:dyDescent="0.3">
      <c r="B1204" s="2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25"/>
      <c r="V1204" s="5"/>
      <c r="W1204" s="25"/>
      <c r="X1204" s="5"/>
      <c r="Y1204" s="25"/>
      <c r="Z1204" s="5"/>
      <c r="AB1204" s="34"/>
      <c r="AC1204" s="34"/>
      <c r="AD1204" s="34"/>
      <c r="AE1204" s="34"/>
      <c r="AF1204" s="34"/>
      <c r="AG1204" s="34"/>
      <c r="AH1204" s="34"/>
      <c r="AI1204" s="35"/>
    </row>
    <row r="1205" spans="2:35" x14ac:dyDescent="0.3">
      <c r="B1205" s="2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25"/>
      <c r="V1205" s="5"/>
      <c r="W1205" s="25"/>
      <c r="X1205" s="5"/>
      <c r="Y1205" s="25"/>
      <c r="Z1205" s="5"/>
      <c r="AB1205" s="34"/>
      <c r="AC1205" s="34"/>
      <c r="AD1205" s="34"/>
      <c r="AE1205" s="34"/>
      <c r="AF1205" s="34"/>
      <c r="AG1205" s="34"/>
      <c r="AH1205" s="34"/>
      <c r="AI1205" s="35"/>
    </row>
    <row r="1206" spans="2:35" x14ac:dyDescent="0.3">
      <c r="B1206" s="2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25"/>
      <c r="V1206" s="5"/>
      <c r="W1206" s="25"/>
      <c r="X1206" s="5"/>
      <c r="Y1206" s="25"/>
      <c r="Z1206" s="5"/>
      <c r="AB1206" s="34"/>
      <c r="AC1206" s="34"/>
      <c r="AD1206" s="34"/>
      <c r="AE1206" s="34"/>
      <c r="AF1206" s="34"/>
      <c r="AG1206" s="34"/>
      <c r="AH1206" s="34"/>
      <c r="AI1206" s="35"/>
    </row>
    <row r="1207" spans="2:35" x14ac:dyDescent="0.3">
      <c r="B1207" s="2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25"/>
      <c r="V1207" s="5"/>
      <c r="W1207" s="25"/>
      <c r="X1207" s="5"/>
      <c r="Y1207" s="25"/>
      <c r="Z1207" s="5"/>
      <c r="AB1207" s="34"/>
      <c r="AC1207" s="34"/>
      <c r="AD1207" s="34"/>
      <c r="AE1207" s="34"/>
      <c r="AF1207" s="34"/>
      <c r="AG1207" s="34"/>
      <c r="AH1207" s="34"/>
      <c r="AI1207" s="35"/>
    </row>
    <row r="1208" spans="2:35" x14ac:dyDescent="0.3">
      <c r="B1208" s="2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25"/>
      <c r="V1208" s="5"/>
      <c r="W1208" s="25"/>
      <c r="X1208" s="5"/>
      <c r="Y1208" s="25"/>
      <c r="Z1208" s="5"/>
      <c r="AB1208" s="34"/>
      <c r="AC1208" s="34"/>
      <c r="AD1208" s="34"/>
      <c r="AE1208" s="34"/>
      <c r="AF1208" s="34"/>
      <c r="AG1208" s="34"/>
      <c r="AH1208" s="34"/>
      <c r="AI1208" s="35"/>
    </row>
    <row r="1209" spans="2:35" x14ac:dyDescent="0.3">
      <c r="B1209" s="2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25"/>
      <c r="V1209" s="5"/>
      <c r="W1209" s="25"/>
      <c r="X1209" s="5"/>
      <c r="Y1209" s="25"/>
      <c r="Z1209" s="5"/>
      <c r="AB1209" s="34"/>
      <c r="AC1209" s="34"/>
      <c r="AD1209" s="34"/>
      <c r="AE1209" s="34"/>
      <c r="AF1209" s="34"/>
      <c r="AG1209" s="34"/>
      <c r="AH1209" s="34"/>
      <c r="AI1209" s="35"/>
    </row>
    <row r="1210" spans="2:35" x14ac:dyDescent="0.3">
      <c r="B1210" s="2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25"/>
      <c r="V1210" s="5"/>
      <c r="W1210" s="25"/>
      <c r="X1210" s="5"/>
      <c r="Y1210" s="25"/>
      <c r="Z1210" s="5"/>
      <c r="AB1210" s="34"/>
      <c r="AC1210" s="34"/>
      <c r="AD1210" s="34"/>
      <c r="AE1210" s="34"/>
      <c r="AF1210" s="34"/>
      <c r="AG1210" s="34"/>
      <c r="AH1210" s="34"/>
      <c r="AI1210" s="35"/>
    </row>
    <row r="1211" spans="2:35" x14ac:dyDescent="0.3">
      <c r="B1211" s="2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25"/>
      <c r="V1211" s="5"/>
      <c r="W1211" s="25"/>
      <c r="X1211" s="5"/>
      <c r="Y1211" s="25"/>
      <c r="Z1211" s="5"/>
      <c r="AB1211" s="34"/>
      <c r="AC1211" s="34"/>
      <c r="AD1211" s="34"/>
      <c r="AE1211" s="34"/>
      <c r="AF1211" s="34"/>
      <c r="AG1211" s="34"/>
      <c r="AH1211" s="34"/>
      <c r="AI1211" s="35"/>
    </row>
    <row r="1212" spans="2:35" x14ac:dyDescent="0.3">
      <c r="B1212" s="2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25"/>
      <c r="V1212" s="5"/>
      <c r="W1212" s="25"/>
      <c r="X1212" s="5"/>
      <c r="Y1212" s="25"/>
      <c r="Z1212" s="5"/>
      <c r="AB1212" s="34"/>
      <c r="AC1212" s="34"/>
      <c r="AD1212" s="34"/>
      <c r="AE1212" s="34"/>
      <c r="AF1212" s="34"/>
      <c r="AG1212" s="34"/>
      <c r="AH1212" s="34"/>
      <c r="AI1212" s="35"/>
    </row>
    <row r="1213" spans="2:35" x14ac:dyDescent="0.3">
      <c r="B1213" s="2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25"/>
      <c r="V1213" s="5"/>
      <c r="W1213" s="25"/>
      <c r="X1213" s="5"/>
      <c r="Y1213" s="25"/>
      <c r="Z1213" s="5"/>
      <c r="AB1213" s="34"/>
      <c r="AC1213" s="34"/>
      <c r="AD1213" s="34"/>
      <c r="AE1213" s="34"/>
      <c r="AF1213" s="34"/>
      <c r="AG1213" s="34"/>
      <c r="AH1213" s="34"/>
      <c r="AI1213" s="35"/>
    </row>
    <row r="1214" spans="2:35" x14ac:dyDescent="0.3">
      <c r="B1214" s="2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25"/>
      <c r="V1214" s="5"/>
      <c r="W1214" s="25"/>
      <c r="X1214" s="5"/>
      <c r="Y1214" s="25"/>
      <c r="Z1214" s="5"/>
      <c r="AB1214" s="34"/>
      <c r="AC1214" s="34"/>
      <c r="AD1214" s="34"/>
      <c r="AE1214" s="34"/>
      <c r="AF1214" s="34"/>
      <c r="AG1214" s="34"/>
      <c r="AH1214" s="34"/>
      <c r="AI1214" s="35"/>
    </row>
    <row r="1215" spans="2:35" x14ac:dyDescent="0.3">
      <c r="B1215" s="2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25"/>
      <c r="V1215" s="5"/>
      <c r="W1215" s="25"/>
      <c r="X1215" s="5"/>
      <c r="Y1215" s="25"/>
      <c r="Z1215" s="5"/>
      <c r="AB1215" s="34"/>
      <c r="AC1215" s="34"/>
      <c r="AD1215" s="34"/>
      <c r="AE1215" s="34"/>
      <c r="AF1215" s="34"/>
      <c r="AG1215" s="34"/>
      <c r="AH1215" s="34"/>
      <c r="AI1215" s="35"/>
    </row>
    <row r="1216" spans="2:35" x14ac:dyDescent="0.3">
      <c r="B1216" s="2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25"/>
      <c r="V1216" s="5"/>
      <c r="W1216" s="25"/>
      <c r="X1216" s="5"/>
      <c r="Y1216" s="25"/>
      <c r="Z1216" s="5"/>
      <c r="AB1216" s="34"/>
      <c r="AC1216" s="34"/>
      <c r="AD1216" s="34"/>
      <c r="AE1216" s="34"/>
      <c r="AF1216" s="34"/>
      <c r="AG1216" s="34"/>
      <c r="AH1216" s="34"/>
      <c r="AI1216" s="35"/>
    </row>
    <row r="1217" spans="2:35" x14ac:dyDescent="0.3">
      <c r="B1217" s="2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25"/>
      <c r="V1217" s="5"/>
      <c r="W1217" s="25"/>
      <c r="X1217" s="5"/>
      <c r="Y1217" s="25"/>
      <c r="Z1217" s="5"/>
      <c r="AB1217" s="34"/>
      <c r="AC1217" s="34"/>
      <c r="AD1217" s="34"/>
      <c r="AE1217" s="34"/>
      <c r="AF1217" s="34"/>
      <c r="AG1217" s="34"/>
      <c r="AH1217" s="34"/>
      <c r="AI1217" s="35"/>
    </row>
    <row r="1218" spans="2:35" x14ac:dyDescent="0.3">
      <c r="B1218" s="2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25"/>
      <c r="V1218" s="5"/>
      <c r="W1218" s="25"/>
      <c r="X1218" s="5"/>
      <c r="Y1218" s="25"/>
      <c r="Z1218" s="5"/>
      <c r="AB1218" s="34"/>
      <c r="AC1218" s="34"/>
      <c r="AD1218" s="34"/>
      <c r="AE1218" s="34"/>
      <c r="AF1218" s="34"/>
      <c r="AG1218" s="34"/>
      <c r="AH1218" s="34"/>
      <c r="AI1218" s="35"/>
    </row>
    <row r="1219" spans="2:35" x14ac:dyDescent="0.3">
      <c r="B1219" s="2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25"/>
      <c r="V1219" s="5"/>
      <c r="W1219" s="25"/>
      <c r="X1219" s="5"/>
      <c r="Y1219" s="25"/>
      <c r="Z1219" s="5"/>
      <c r="AB1219" s="34"/>
      <c r="AC1219" s="34"/>
      <c r="AD1219" s="34"/>
      <c r="AE1219" s="34"/>
      <c r="AF1219" s="34"/>
      <c r="AG1219" s="34"/>
      <c r="AH1219" s="34"/>
      <c r="AI1219" s="35"/>
    </row>
    <row r="1220" spans="2:35" x14ac:dyDescent="0.3">
      <c r="B1220" s="2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25"/>
      <c r="V1220" s="5"/>
      <c r="W1220" s="25"/>
      <c r="X1220" s="5"/>
      <c r="Y1220" s="25"/>
      <c r="Z1220" s="5"/>
      <c r="AB1220" s="34"/>
      <c r="AC1220" s="34"/>
      <c r="AD1220" s="34"/>
      <c r="AE1220" s="34"/>
      <c r="AF1220" s="34"/>
      <c r="AG1220" s="34"/>
      <c r="AH1220" s="34"/>
      <c r="AI1220" s="35"/>
    </row>
    <row r="1221" spans="2:35" x14ac:dyDescent="0.3">
      <c r="B1221" s="2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25"/>
      <c r="V1221" s="5"/>
      <c r="W1221" s="25"/>
      <c r="X1221" s="5"/>
      <c r="Y1221" s="25"/>
      <c r="Z1221" s="5"/>
      <c r="AB1221" s="34"/>
      <c r="AC1221" s="34"/>
      <c r="AD1221" s="34"/>
      <c r="AE1221" s="34"/>
      <c r="AF1221" s="34"/>
      <c r="AG1221" s="34"/>
      <c r="AH1221" s="34"/>
      <c r="AI1221" s="35"/>
    </row>
    <row r="1222" spans="2:35" x14ac:dyDescent="0.3">
      <c r="B1222" s="2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25"/>
      <c r="V1222" s="5"/>
      <c r="W1222" s="25"/>
      <c r="X1222" s="5"/>
      <c r="Y1222" s="25"/>
      <c r="Z1222" s="5"/>
      <c r="AB1222" s="34"/>
      <c r="AC1222" s="34"/>
      <c r="AD1222" s="34"/>
      <c r="AE1222" s="34"/>
      <c r="AF1222" s="34"/>
      <c r="AG1222" s="34"/>
      <c r="AH1222" s="34"/>
      <c r="AI1222" s="35"/>
    </row>
    <row r="1223" spans="2:35" x14ac:dyDescent="0.3">
      <c r="B1223" s="2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25"/>
      <c r="V1223" s="5"/>
      <c r="W1223" s="25"/>
      <c r="X1223" s="5"/>
      <c r="Y1223" s="25"/>
      <c r="Z1223" s="5"/>
      <c r="AB1223" s="34"/>
      <c r="AC1223" s="34"/>
      <c r="AD1223" s="34"/>
      <c r="AE1223" s="34"/>
      <c r="AF1223" s="34"/>
      <c r="AG1223" s="34"/>
      <c r="AH1223" s="34"/>
      <c r="AI1223" s="35"/>
    </row>
    <row r="1224" spans="2:35" x14ac:dyDescent="0.3">
      <c r="B1224" s="2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25"/>
      <c r="V1224" s="5"/>
      <c r="W1224" s="25"/>
      <c r="X1224" s="5"/>
      <c r="Y1224" s="25"/>
      <c r="Z1224" s="5"/>
      <c r="AB1224" s="34"/>
      <c r="AC1224" s="34"/>
      <c r="AD1224" s="34"/>
      <c r="AE1224" s="34"/>
      <c r="AF1224" s="34"/>
      <c r="AG1224" s="34"/>
      <c r="AH1224" s="34"/>
      <c r="AI1224" s="35"/>
    </row>
    <row r="1225" spans="2:35" x14ac:dyDescent="0.3">
      <c r="B1225" s="2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25"/>
      <c r="V1225" s="5"/>
      <c r="W1225" s="25"/>
      <c r="X1225" s="5"/>
      <c r="Y1225" s="25"/>
      <c r="Z1225" s="5"/>
      <c r="AB1225" s="34"/>
      <c r="AC1225" s="34"/>
      <c r="AD1225" s="34"/>
      <c r="AE1225" s="34"/>
      <c r="AF1225" s="34"/>
      <c r="AG1225" s="34"/>
      <c r="AH1225" s="34"/>
      <c r="AI1225" s="35"/>
    </row>
    <row r="1226" spans="2:35" x14ac:dyDescent="0.3">
      <c r="B1226" s="2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25"/>
      <c r="V1226" s="5"/>
      <c r="W1226" s="25"/>
      <c r="X1226" s="5"/>
      <c r="Y1226" s="25"/>
      <c r="Z1226" s="5"/>
      <c r="AB1226" s="34"/>
      <c r="AC1226" s="34"/>
      <c r="AD1226" s="34"/>
      <c r="AE1226" s="34"/>
      <c r="AF1226" s="34"/>
      <c r="AG1226" s="34"/>
      <c r="AH1226" s="34"/>
      <c r="AI1226" s="35"/>
    </row>
    <row r="1227" spans="2:35" x14ac:dyDescent="0.3">
      <c r="B1227" s="2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25"/>
      <c r="V1227" s="5"/>
      <c r="W1227" s="25"/>
      <c r="X1227" s="5"/>
      <c r="Y1227" s="25"/>
      <c r="Z1227" s="5"/>
      <c r="AB1227" s="34"/>
      <c r="AC1227" s="34"/>
      <c r="AD1227" s="34"/>
      <c r="AE1227" s="34"/>
      <c r="AF1227" s="34"/>
      <c r="AG1227" s="34"/>
      <c r="AH1227" s="34"/>
      <c r="AI1227" s="35"/>
    </row>
    <row r="1228" spans="2:35" x14ac:dyDescent="0.3">
      <c r="B1228" s="2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25"/>
      <c r="V1228" s="5"/>
      <c r="W1228" s="25"/>
      <c r="X1228" s="5"/>
      <c r="Y1228" s="25"/>
      <c r="Z1228" s="5"/>
      <c r="AB1228" s="34"/>
      <c r="AC1228" s="34"/>
      <c r="AD1228" s="34"/>
      <c r="AE1228" s="34"/>
      <c r="AF1228" s="34"/>
      <c r="AG1228" s="34"/>
      <c r="AH1228" s="34"/>
      <c r="AI1228" s="35"/>
    </row>
    <row r="1229" spans="2:35" x14ac:dyDescent="0.3">
      <c r="B1229" s="2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25"/>
      <c r="V1229" s="5"/>
      <c r="W1229" s="25"/>
      <c r="X1229" s="5"/>
      <c r="Y1229" s="25"/>
      <c r="Z1229" s="5"/>
      <c r="AB1229" s="34"/>
      <c r="AC1229" s="34"/>
      <c r="AD1229" s="34"/>
      <c r="AE1229" s="34"/>
      <c r="AF1229" s="34"/>
      <c r="AG1229" s="34"/>
      <c r="AH1229" s="34"/>
      <c r="AI1229" s="35"/>
    </row>
    <row r="1230" spans="2:35" x14ac:dyDescent="0.3">
      <c r="B1230" s="2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25"/>
      <c r="V1230" s="5"/>
      <c r="W1230" s="25"/>
      <c r="X1230" s="5"/>
      <c r="Y1230" s="25"/>
      <c r="Z1230" s="5"/>
      <c r="AB1230" s="34"/>
      <c r="AC1230" s="34"/>
      <c r="AD1230" s="34"/>
      <c r="AE1230" s="34"/>
      <c r="AF1230" s="34"/>
      <c r="AG1230" s="34"/>
      <c r="AH1230" s="34"/>
      <c r="AI1230" s="35"/>
    </row>
    <row r="1231" spans="2:35" x14ac:dyDescent="0.3">
      <c r="B1231" s="2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25"/>
      <c r="V1231" s="5"/>
      <c r="W1231" s="25"/>
      <c r="X1231" s="5"/>
      <c r="Y1231" s="25"/>
      <c r="Z1231" s="5"/>
      <c r="AB1231" s="34"/>
      <c r="AC1231" s="34"/>
      <c r="AD1231" s="34"/>
      <c r="AE1231" s="34"/>
      <c r="AF1231" s="34"/>
      <c r="AG1231" s="34"/>
      <c r="AH1231" s="34"/>
      <c r="AI1231" s="35"/>
    </row>
    <row r="1232" spans="2:35" x14ac:dyDescent="0.3">
      <c r="B1232" s="2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25"/>
      <c r="V1232" s="5"/>
      <c r="W1232" s="25"/>
      <c r="X1232" s="5"/>
      <c r="Y1232" s="25"/>
      <c r="Z1232" s="5"/>
      <c r="AB1232" s="34"/>
      <c r="AC1232" s="34"/>
      <c r="AD1232" s="34"/>
      <c r="AE1232" s="34"/>
      <c r="AF1232" s="34"/>
      <c r="AG1232" s="34"/>
      <c r="AH1232" s="34"/>
      <c r="AI1232" s="35"/>
    </row>
    <row r="1233" spans="2:35" x14ac:dyDescent="0.3">
      <c r="B1233" s="2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25"/>
      <c r="V1233" s="5"/>
      <c r="W1233" s="25"/>
      <c r="X1233" s="5"/>
      <c r="Y1233" s="25"/>
      <c r="Z1233" s="5"/>
      <c r="AB1233" s="34"/>
      <c r="AC1233" s="34"/>
      <c r="AD1233" s="34"/>
      <c r="AE1233" s="34"/>
      <c r="AF1233" s="34"/>
      <c r="AG1233" s="34"/>
      <c r="AH1233" s="34"/>
      <c r="AI1233" s="35"/>
    </row>
    <row r="1234" spans="2:35" x14ac:dyDescent="0.3">
      <c r="B1234" s="2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25"/>
      <c r="V1234" s="5"/>
      <c r="W1234" s="25"/>
      <c r="X1234" s="5"/>
      <c r="Y1234" s="25"/>
      <c r="Z1234" s="5"/>
      <c r="AB1234" s="34"/>
      <c r="AC1234" s="34"/>
      <c r="AD1234" s="34"/>
      <c r="AE1234" s="34"/>
      <c r="AF1234" s="34"/>
      <c r="AG1234" s="34"/>
      <c r="AH1234" s="34"/>
      <c r="AI1234" s="35"/>
    </row>
    <row r="1235" spans="2:35" x14ac:dyDescent="0.3">
      <c r="B1235" s="2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25"/>
      <c r="V1235" s="5"/>
      <c r="W1235" s="25"/>
      <c r="X1235" s="5"/>
      <c r="Y1235" s="25"/>
      <c r="Z1235" s="5"/>
      <c r="AB1235" s="34"/>
      <c r="AC1235" s="34"/>
      <c r="AD1235" s="34"/>
      <c r="AE1235" s="34"/>
      <c r="AF1235" s="34"/>
      <c r="AG1235" s="34"/>
      <c r="AH1235" s="34"/>
      <c r="AI1235" s="35"/>
    </row>
    <row r="1236" spans="2:35" x14ac:dyDescent="0.3">
      <c r="B1236" s="2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25"/>
      <c r="V1236" s="5"/>
      <c r="W1236" s="25"/>
      <c r="X1236" s="5"/>
      <c r="Y1236" s="25"/>
      <c r="Z1236" s="5"/>
      <c r="AB1236" s="34"/>
      <c r="AC1236" s="34"/>
      <c r="AD1236" s="34"/>
      <c r="AE1236" s="34"/>
      <c r="AF1236" s="34"/>
      <c r="AG1236" s="34"/>
      <c r="AH1236" s="34"/>
      <c r="AI1236" s="35"/>
    </row>
    <row r="1237" spans="2:35" x14ac:dyDescent="0.3">
      <c r="B1237" s="2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25"/>
      <c r="V1237" s="5"/>
      <c r="W1237" s="25"/>
      <c r="X1237" s="5"/>
      <c r="Y1237" s="25"/>
      <c r="Z1237" s="5"/>
      <c r="AB1237" s="34"/>
      <c r="AC1237" s="34"/>
      <c r="AD1237" s="34"/>
      <c r="AE1237" s="34"/>
      <c r="AF1237" s="34"/>
      <c r="AG1237" s="34"/>
      <c r="AH1237" s="34"/>
      <c r="AI1237" s="35"/>
    </row>
    <row r="1238" spans="2:35" x14ac:dyDescent="0.3">
      <c r="B1238" s="2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25"/>
      <c r="V1238" s="5"/>
      <c r="W1238" s="25"/>
      <c r="X1238" s="5"/>
      <c r="Y1238" s="25"/>
      <c r="Z1238" s="5"/>
      <c r="AB1238" s="34"/>
      <c r="AC1238" s="34"/>
      <c r="AD1238" s="34"/>
      <c r="AE1238" s="34"/>
      <c r="AF1238" s="34"/>
      <c r="AG1238" s="34"/>
      <c r="AH1238" s="34"/>
      <c r="AI1238" s="35"/>
    </row>
    <row r="1239" spans="2:35" x14ac:dyDescent="0.3">
      <c r="B1239" s="2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25"/>
      <c r="V1239" s="5"/>
      <c r="W1239" s="25"/>
      <c r="X1239" s="5"/>
      <c r="Y1239" s="25"/>
      <c r="Z1239" s="5"/>
      <c r="AB1239" s="34"/>
      <c r="AC1239" s="34"/>
      <c r="AD1239" s="34"/>
      <c r="AE1239" s="34"/>
      <c r="AF1239" s="34"/>
      <c r="AG1239" s="34"/>
      <c r="AH1239" s="34"/>
      <c r="AI1239" s="35"/>
    </row>
    <row r="1240" spans="2:35" x14ac:dyDescent="0.3">
      <c r="B1240" s="2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25"/>
      <c r="V1240" s="5"/>
      <c r="W1240" s="25"/>
      <c r="X1240" s="5"/>
      <c r="Y1240" s="25"/>
      <c r="Z1240" s="5"/>
      <c r="AB1240" s="34"/>
      <c r="AC1240" s="34"/>
      <c r="AD1240" s="34"/>
      <c r="AE1240" s="34"/>
      <c r="AF1240" s="34"/>
      <c r="AG1240" s="34"/>
      <c r="AH1240" s="34"/>
      <c r="AI1240" s="35"/>
    </row>
    <row r="1241" spans="2:35" x14ac:dyDescent="0.3">
      <c r="B1241" s="2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25"/>
      <c r="V1241" s="5"/>
      <c r="W1241" s="25"/>
      <c r="X1241" s="5"/>
      <c r="Y1241" s="25"/>
      <c r="Z1241" s="5"/>
      <c r="AB1241" s="34"/>
      <c r="AC1241" s="34"/>
      <c r="AD1241" s="34"/>
      <c r="AE1241" s="34"/>
      <c r="AF1241" s="34"/>
      <c r="AG1241" s="34"/>
      <c r="AH1241" s="34"/>
      <c r="AI1241" s="35"/>
    </row>
    <row r="1242" spans="2:35" x14ac:dyDescent="0.3">
      <c r="B1242" s="2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25"/>
      <c r="V1242" s="5"/>
      <c r="W1242" s="25"/>
      <c r="X1242" s="5"/>
      <c r="Y1242" s="25"/>
      <c r="Z1242" s="5"/>
      <c r="AB1242" s="34"/>
      <c r="AC1242" s="34"/>
      <c r="AD1242" s="34"/>
      <c r="AE1242" s="34"/>
      <c r="AF1242" s="34"/>
      <c r="AG1242" s="34"/>
      <c r="AH1242" s="34"/>
      <c r="AI1242" s="35"/>
    </row>
    <row r="1243" spans="2:35" x14ac:dyDescent="0.3">
      <c r="B1243" s="2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25"/>
      <c r="V1243" s="5"/>
      <c r="W1243" s="25"/>
      <c r="X1243" s="5"/>
      <c r="Y1243" s="25"/>
      <c r="Z1243" s="5"/>
      <c r="AB1243" s="34"/>
      <c r="AC1243" s="34"/>
      <c r="AD1243" s="34"/>
      <c r="AE1243" s="34"/>
      <c r="AF1243" s="34"/>
      <c r="AG1243" s="34"/>
      <c r="AH1243" s="34"/>
      <c r="AI1243" s="35"/>
    </row>
    <row r="1244" spans="2:35" x14ac:dyDescent="0.3">
      <c r="B1244" s="2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25"/>
      <c r="V1244" s="5"/>
      <c r="W1244" s="25"/>
      <c r="X1244" s="5"/>
      <c r="Y1244" s="25"/>
      <c r="Z1244" s="5"/>
      <c r="AB1244" s="34"/>
      <c r="AC1244" s="34"/>
      <c r="AD1244" s="34"/>
      <c r="AE1244" s="34"/>
      <c r="AF1244" s="34"/>
      <c r="AG1244" s="34"/>
      <c r="AH1244" s="34"/>
      <c r="AI1244" s="35"/>
    </row>
    <row r="1245" spans="2:35" x14ac:dyDescent="0.3">
      <c r="B1245" s="2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25"/>
      <c r="V1245" s="5"/>
      <c r="W1245" s="25"/>
      <c r="X1245" s="5"/>
      <c r="Y1245" s="25"/>
      <c r="Z1245" s="5"/>
      <c r="AB1245" s="34"/>
      <c r="AC1245" s="34"/>
      <c r="AD1245" s="34"/>
      <c r="AE1245" s="34"/>
      <c r="AF1245" s="34"/>
      <c r="AG1245" s="34"/>
      <c r="AH1245" s="34"/>
      <c r="AI1245" s="35"/>
    </row>
    <row r="1246" spans="2:35" x14ac:dyDescent="0.3">
      <c r="B1246" s="2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25"/>
      <c r="V1246" s="5"/>
      <c r="W1246" s="25"/>
      <c r="X1246" s="5"/>
      <c r="Y1246" s="25"/>
      <c r="Z1246" s="5"/>
      <c r="AB1246" s="34"/>
      <c r="AC1246" s="34"/>
      <c r="AD1246" s="34"/>
      <c r="AE1246" s="34"/>
      <c r="AF1246" s="34"/>
      <c r="AG1246" s="34"/>
      <c r="AH1246" s="34"/>
      <c r="AI1246" s="35"/>
    </row>
    <row r="1247" spans="2:35" x14ac:dyDescent="0.3">
      <c r="B1247" s="2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25"/>
      <c r="V1247" s="5"/>
      <c r="W1247" s="25"/>
      <c r="X1247" s="5"/>
      <c r="Y1247" s="25"/>
      <c r="Z1247" s="5"/>
      <c r="AB1247" s="34"/>
      <c r="AC1247" s="34"/>
      <c r="AD1247" s="34"/>
      <c r="AE1247" s="34"/>
      <c r="AF1247" s="34"/>
      <c r="AG1247" s="34"/>
      <c r="AH1247" s="34"/>
      <c r="AI1247" s="35"/>
    </row>
    <row r="1248" spans="2:35" x14ac:dyDescent="0.3">
      <c r="B1248" s="2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25"/>
      <c r="V1248" s="5"/>
      <c r="W1248" s="25"/>
      <c r="X1248" s="5"/>
      <c r="Y1248" s="25"/>
      <c r="Z1248" s="5"/>
      <c r="AB1248" s="34"/>
      <c r="AC1248" s="34"/>
      <c r="AD1248" s="34"/>
      <c r="AE1248" s="34"/>
      <c r="AF1248" s="34"/>
      <c r="AG1248" s="34"/>
      <c r="AH1248" s="34"/>
      <c r="AI1248" s="35"/>
    </row>
    <row r="1249" spans="2:35" x14ac:dyDescent="0.3">
      <c r="B1249" s="2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25"/>
      <c r="V1249" s="5"/>
      <c r="W1249" s="25"/>
      <c r="X1249" s="5"/>
      <c r="Y1249" s="25"/>
      <c r="Z1249" s="5"/>
      <c r="AB1249" s="34"/>
      <c r="AC1249" s="34"/>
      <c r="AD1249" s="34"/>
      <c r="AE1249" s="34"/>
      <c r="AF1249" s="34"/>
      <c r="AG1249" s="34"/>
      <c r="AH1249" s="34"/>
      <c r="AI1249" s="35"/>
    </row>
    <row r="1250" spans="2:35" x14ac:dyDescent="0.3">
      <c r="B1250" s="2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25"/>
      <c r="V1250" s="5"/>
      <c r="W1250" s="25"/>
      <c r="X1250" s="5"/>
      <c r="Y1250" s="25"/>
      <c r="Z1250" s="5"/>
      <c r="AB1250" s="34"/>
      <c r="AC1250" s="34"/>
      <c r="AD1250" s="34"/>
      <c r="AE1250" s="34"/>
      <c r="AF1250" s="34"/>
      <c r="AG1250" s="34"/>
      <c r="AH1250" s="34"/>
      <c r="AI1250" s="35"/>
    </row>
    <row r="1251" spans="2:35" x14ac:dyDescent="0.3">
      <c r="B1251" s="2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25"/>
      <c r="V1251" s="5"/>
      <c r="W1251" s="25"/>
      <c r="X1251" s="5"/>
      <c r="Y1251" s="25"/>
      <c r="Z1251" s="5"/>
      <c r="AB1251" s="34"/>
      <c r="AC1251" s="34"/>
      <c r="AD1251" s="34"/>
      <c r="AE1251" s="34"/>
      <c r="AF1251" s="34"/>
      <c r="AG1251" s="34"/>
      <c r="AH1251" s="34"/>
      <c r="AI1251" s="35"/>
    </row>
    <row r="1252" spans="2:35" x14ac:dyDescent="0.3">
      <c r="B1252" s="2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25"/>
      <c r="V1252" s="5"/>
      <c r="W1252" s="25"/>
      <c r="X1252" s="5"/>
      <c r="Y1252" s="25"/>
      <c r="Z1252" s="5"/>
      <c r="AB1252" s="34"/>
      <c r="AC1252" s="34"/>
      <c r="AD1252" s="34"/>
      <c r="AE1252" s="34"/>
      <c r="AF1252" s="34"/>
      <c r="AG1252" s="34"/>
      <c r="AH1252" s="34"/>
      <c r="AI1252" s="35"/>
    </row>
    <row r="1253" spans="2:35" x14ac:dyDescent="0.3">
      <c r="B1253" s="2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25"/>
      <c r="V1253" s="5"/>
      <c r="W1253" s="25"/>
      <c r="X1253" s="5"/>
      <c r="Y1253" s="25"/>
      <c r="Z1253" s="5"/>
      <c r="AB1253" s="34"/>
      <c r="AC1253" s="34"/>
      <c r="AD1253" s="34"/>
      <c r="AE1253" s="34"/>
      <c r="AF1253" s="34"/>
      <c r="AG1253" s="34"/>
      <c r="AH1253" s="34"/>
      <c r="AI1253" s="35"/>
    </row>
    <row r="1254" spans="2:35" x14ac:dyDescent="0.3">
      <c r="B1254" s="2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25"/>
      <c r="V1254" s="5"/>
      <c r="W1254" s="25"/>
      <c r="X1254" s="5"/>
      <c r="Y1254" s="25"/>
      <c r="Z1254" s="5"/>
      <c r="AB1254" s="34"/>
      <c r="AC1254" s="34"/>
      <c r="AD1254" s="34"/>
      <c r="AE1254" s="34"/>
      <c r="AF1254" s="34"/>
      <c r="AG1254" s="34"/>
      <c r="AH1254" s="34"/>
      <c r="AI1254" s="35"/>
    </row>
    <row r="1255" spans="2:35" x14ac:dyDescent="0.3">
      <c r="B1255" s="2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25"/>
      <c r="V1255" s="5"/>
      <c r="W1255" s="25"/>
      <c r="X1255" s="5"/>
      <c r="Y1255" s="25"/>
      <c r="Z1255" s="5"/>
      <c r="AB1255" s="34"/>
      <c r="AC1255" s="34"/>
      <c r="AD1255" s="34"/>
      <c r="AE1255" s="34"/>
      <c r="AF1255" s="34"/>
      <c r="AG1255" s="34"/>
      <c r="AH1255" s="34"/>
      <c r="AI1255" s="35"/>
    </row>
    <row r="1256" spans="2:35" x14ac:dyDescent="0.3">
      <c r="B1256" s="2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25"/>
      <c r="V1256" s="5"/>
      <c r="W1256" s="25"/>
      <c r="X1256" s="5"/>
      <c r="Y1256" s="25"/>
      <c r="Z1256" s="5"/>
      <c r="AB1256" s="34"/>
      <c r="AC1256" s="34"/>
      <c r="AD1256" s="34"/>
      <c r="AE1256" s="34"/>
      <c r="AF1256" s="34"/>
      <c r="AG1256" s="34"/>
      <c r="AH1256" s="34"/>
      <c r="AI1256" s="35"/>
    </row>
    <row r="1257" spans="2:35" x14ac:dyDescent="0.3">
      <c r="B1257" s="2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25"/>
      <c r="V1257" s="5"/>
      <c r="W1257" s="25"/>
      <c r="X1257" s="5"/>
      <c r="Y1257" s="25"/>
      <c r="Z1257" s="5"/>
      <c r="AB1257" s="34"/>
      <c r="AC1257" s="34"/>
      <c r="AD1257" s="34"/>
      <c r="AE1257" s="34"/>
      <c r="AF1257" s="34"/>
      <c r="AG1257" s="34"/>
      <c r="AH1257" s="34"/>
      <c r="AI1257" s="35"/>
    </row>
    <row r="1258" spans="2:35" x14ac:dyDescent="0.3">
      <c r="B1258" s="2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25"/>
      <c r="V1258" s="5"/>
      <c r="W1258" s="25"/>
      <c r="X1258" s="5"/>
      <c r="Y1258" s="25"/>
      <c r="Z1258" s="5"/>
      <c r="AB1258" s="34"/>
      <c r="AC1258" s="34"/>
      <c r="AD1258" s="34"/>
      <c r="AE1258" s="34"/>
      <c r="AF1258" s="34"/>
      <c r="AG1258" s="34"/>
      <c r="AH1258" s="34"/>
      <c r="AI1258" s="35"/>
    </row>
    <row r="1259" spans="2:35" x14ac:dyDescent="0.3">
      <c r="B1259" s="2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25"/>
      <c r="V1259" s="5"/>
      <c r="W1259" s="25"/>
      <c r="X1259" s="5"/>
      <c r="Y1259" s="25"/>
      <c r="Z1259" s="5"/>
      <c r="AB1259" s="34"/>
      <c r="AC1259" s="34"/>
      <c r="AD1259" s="34"/>
      <c r="AE1259" s="34"/>
      <c r="AF1259" s="34"/>
      <c r="AG1259" s="34"/>
      <c r="AH1259" s="34"/>
      <c r="AI1259" s="35"/>
    </row>
    <row r="1260" spans="2:35" x14ac:dyDescent="0.3">
      <c r="B1260" s="2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25"/>
      <c r="V1260" s="5"/>
      <c r="W1260" s="25"/>
      <c r="X1260" s="5"/>
      <c r="Y1260" s="25"/>
      <c r="Z1260" s="5"/>
      <c r="AB1260" s="34"/>
      <c r="AC1260" s="34"/>
      <c r="AD1260" s="34"/>
      <c r="AE1260" s="34"/>
      <c r="AF1260" s="34"/>
      <c r="AG1260" s="34"/>
      <c r="AH1260" s="34"/>
      <c r="AI1260" s="35"/>
    </row>
    <row r="1261" spans="2:35" x14ac:dyDescent="0.3">
      <c r="B1261" s="2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25"/>
      <c r="V1261" s="5"/>
      <c r="W1261" s="25"/>
      <c r="X1261" s="5"/>
      <c r="Y1261" s="25"/>
      <c r="Z1261" s="5"/>
      <c r="AB1261" s="34"/>
      <c r="AC1261" s="34"/>
      <c r="AD1261" s="34"/>
      <c r="AE1261" s="34"/>
      <c r="AF1261" s="34"/>
      <c r="AG1261" s="34"/>
      <c r="AH1261" s="34"/>
      <c r="AI1261" s="35"/>
    </row>
    <row r="1262" spans="2:35" x14ac:dyDescent="0.3">
      <c r="B1262" s="2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25"/>
      <c r="V1262" s="5"/>
      <c r="W1262" s="25"/>
      <c r="X1262" s="5"/>
      <c r="Y1262" s="25"/>
      <c r="Z1262" s="5"/>
      <c r="AB1262" s="34"/>
      <c r="AC1262" s="34"/>
      <c r="AD1262" s="34"/>
      <c r="AE1262" s="34"/>
      <c r="AF1262" s="34"/>
      <c r="AG1262" s="34"/>
      <c r="AH1262" s="34"/>
      <c r="AI1262" s="35"/>
    </row>
    <row r="1263" spans="2:35" x14ac:dyDescent="0.3">
      <c r="B1263" s="2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25"/>
      <c r="V1263" s="5"/>
      <c r="W1263" s="25"/>
      <c r="X1263" s="5"/>
      <c r="Y1263" s="25"/>
      <c r="Z1263" s="5"/>
      <c r="AB1263" s="34"/>
      <c r="AC1263" s="34"/>
      <c r="AD1263" s="34"/>
      <c r="AE1263" s="34"/>
      <c r="AF1263" s="34"/>
      <c r="AG1263" s="34"/>
      <c r="AH1263" s="34"/>
      <c r="AI1263" s="35"/>
    </row>
    <row r="1264" spans="2:35" x14ac:dyDescent="0.3">
      <c r="B1264" s="2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25"/>
      <c r="V1264" s="5"/>
      <c r="W1264" s="25"/>
      <c r="X1264" s="5"/>
      <c r="Y1264" s="25"/>
      <c r="Z1264" s="5"/>
      <c r="AB1264" s="34"/>
      <c r="AC1264" s="34"/>
      <c r="AD1264" s="34"/>
      <c r="AE1264" s="34"/>
      <c r="AF1264" s="34"/>
      <c r="AG1264" s="34"/>
      <c r="AH1264" s="34"/>
      <c r="AI1264" s="35"/>
    </row>
    <row r="1265" spans="2:35" x14ac:dyDescent="0.3">
      <c r="B1265" s="2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25"/>
      <c r="V1265" s="5"/>
      <c r="W1265" s="25"/>
      <c r="X1265" s="5"/>
      <c r="Y1265" s="25"/>
      <c r="Z1265" s="5"/>
      <c r="AB1265" s="34"/>
      <c r="AC1265" s="34"/>
      <c r="AD1265" s="34"/>
      <c r="AE1265" s="34"/>
      <c r="AF1265" s="34"/>
      <c r="AG1265" s="34"/>
      <c r="AH1265" s="34"/>
      <c r="AI1265" s="35"/>
    </row>
    <row r="1266" spans="2:35" x14ac:dyDescent="0.3">
      <c r="B1266" s="2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25"/>
      <c r="V1266" s="5"/>
      <c r="W1266" s="25"/>
      <c r="X1266" s="5"/>
      <c r="Y1266" s="25"/>
      <c r="Z1266" s="5"/>
      <c r="AB1266" s="34"/>
      <c r="AC1266" s="34"/>
      <c r="AD1266" s="34"/>
      <c r="AE1266" s="34"/>
      <c r="AF1266" s="34"/>
      <c r="AG1266" s="34"/>
      <c r="AH1266" s="34"/>
      <c r="AI1266" s="35"/>
    </row>
    <row r="1267" spans="2:35" x14ac:dyDescent="0.3">
      <c r="B1267" s="2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25"/>
      <c r="V1267" s="5"/>
      <c r="W1267" s="25"/>
      <c r="X1267" s="5"/>
      <c r="Y1267" s="25"/>
      <c r="Z1267" s="5"/>
      <c r="AB1267" s="34"/>
      <c r="AC1267" s="34"/>
      <c r="AD1267" s="34"/>
      <c r="AE1267" s="34"/>
      <c r="AF1267" s="34"/>
      <c r="AG1267" s="34"/>
      <c r="AH1267" s="34"/>
      <c r="AI1267" s="35"/>
    </row>
    <row r="1268" spans="2:35" x14ac:dyDescent="0.3">
      <c r="B1268" s="2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25"/>
      <c r="V1268" s="5"/>
      <c r="W1268" s="25"/>
      <c r="X1268" s="5"/>
      <c r="Y1268" s="25"/>
      <c r="Z1268" s="5"/>
      <c r="AB1268" s="34"/>
      <c r="AC1268" s="34"/>
      <c r="AD1268" s="34"/>
      <c r="AE1268" s="34"/>
      <c r="AF1268" s="34"/>
      <c r="AG1268" s="34"/>
      <c r="AH1268" s="34"/>
      <c r="AI1268" s="35"/>
    </row>
    <row r="1269" spans="2:35" x14ac:dyDescent="0.3">
      <c r="B1269" s="2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25"/>
      <c r="V1269" s="5"/>
      <c r="W1269" s="25"/>
      <c r="X1269" s="5"/>
      <c r="Y1269" s="25"/>
      <c r="Z1269" s="5"/>
      <c r="AB1269" s="34"/>
      <c r="AC1269" s="34"/>
      <c r="AD1269" s="34"/>
      <c r="AE1269" s="34"/>
      <c r="AF1269" s="34"/>
      <c r="AG1269" s="34"/>
      <c r="AH1269" s="34"/>
      <c r="AI1269" s="35"/>
    </row>
    <row r="1270" spans="2:35" x14ac:dyDescent="0.3">
      <c r="B1270" s="2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25"/>
      <c r="V1270" s="5"/>
      <c r="W1270" s="25"/>
      <c r="X1270" s="5"/>
      <c r="Y1270" s="25"/>
      <c r="Z1270" s="5"/>
      <c r="AB1270" s="34"/>
      <c r="AC1270" s="34"/>
      <c r="AD1270" s="34"/>
      <c r="AE1270" s="34"/>
      <c r="AF1270" s="34"/>
      <c r="AG1270" s="34"/>
      <c r="AH1270" s="34"/>
      <c r="AI1270" s="35"/>
    </row>
    <row r="1271" spans="2:35" x14ac:dyDescent="0.3">
      <c r="B1271" s="2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25"/>
      <c r="V1271" s="5"/>
      <c r="W1271" s="25"/>
      <c r="X1271" s="5"/>
      <c r="Y1271" s="25"/>
      <c r="Z1271" s="5"/>
      <c r="AB1271" s="34"/>
      <c r="AC1271" s="34"/>
      <c r="AD1271" s="34"/>
      <c r="AE1271" s="34"/>
      <c r="AF1271" s="34"/>
      <c r="AG1271" s="34"/>
      <c r="AH1271" s="34"/>
      <c r="AI1271" s="35"/>
    </row>
    <row r="1272" spans="2:35" x14ac:dyDescent="0.3">
      <c r="B1272" s="2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25"/>
      <c r="V1272" s="5"/>
      <c r="W1272" s="25"/>
      <c r="X1272" s="5"/>
      <c r="Y1272" s="25"/>
      <c r="Z1272" s="5"/>
      <c r="AB1272" s="34"/>
      <c r="AC1272" s="34"/>
      <c r="AD1272" s="34"/>
      <c r="AE1272" s="34"/>
      <c r="AF1272" s="34"/>
      <c r="AG1272" s="34"/>
      <c r="AH1272" s="34"/>
      <c r="AI1272" s="35"/>
    </row>
    <row r="1273" spans="2:35" x14ac:dyDescent="0.3">
      <c r="B1273" s="2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25"/>
      <c r="V1273" s="5"/>
      <c r="W1273" s="25"/>
      <c r="X1273" s="5"/>
      <c r="Y1273" s="25"/>
      <c r="Z1273" s="5"/>
      <c r="AB1273" s="34"/>
      <c r="AC1273" s="34"/>
      <c r="AD1273" s="34"/>
      <c r="AE1273" s="34"/>
      <c r="AF1273" s="34"/>
      <c r="AG1273" s="34"/>
      <c r="AH1273" s="34"/>
      <c r="AI1273" s="35"/>
    </row>
    <row r="1274" spans="2:35" x14ac:dyDescent="0.3">
      <c r="B1274" s="2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25"/>
      <c r="V1274" s="5"/>
      <c r="W1274" s="25"/>
      <c r="X1274" s="5"/>
      <c r="Y1274" s="25"/>
      <c r="Z1274" s="5"/>
      <c r="AB1274" s="34"/>
      <c r="AC1274" s="34"/>
      <c r="AD1274" s="34"/>
      <c r="AE1274" s="34"/>
      <c r="AF1274" s="34"/>
      <c r="AG1274" s="34"/>
      <c r="AH1274" s="34"/>
      <c r="AI1274" s="35"/>
    </row>
    <row r="1275" spans="2:35" x14ac:dyDescent="0.3">
      <c r="B1275" s="2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25"/>
      <c r="V1275" s="5"/>
      <c r="W1275" s="25"/>
      <c r="X1275" s="5"/>
      <c r="Y1275" s="25"/>
      <c r="Z1275" s="5"/>
      <c r="AB1275" s="34"/>
      <c r="AC1275" s="34"/>
      <c r="AD1275" s="34"/>
      <c r="AE1275" s="34"/>
      <c r="AF1275" s="34"/>
      <c r="AG1275" s="34"/>
      <c r="AH1275" s="34"/>
      <c r="AI1275" s="35"/>
    </row>
    <row r="1276" spans="2:35" x14ac:dyDescent="0.3">
      <c r="B1276" s="2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25"/>
      <c r="V1276" s="5"/>
      <c r="W1276" s="25"/>
      <c r="X1276" s="5"/>
      <c r="Y1276" s="25"/>
      <c r="Z1276" s="5"/>
      <c r="AB1276" s="34"/>
      <c r="AC1276" s="34"/>
      <c r="AD1276" s="34"/>
      <c r="AE1276" s="34"/>
      <c r="AF1276" s="34"/>
      <c r="AG1276" s="34"/>
      <c r="AH1276" s="34"/>
      <c r="AI1276" s="35"/>
    </row>
    <row r="1277" spans="2:35" x14ac:dyDescent="0.3">
      <c r="B1277" s="2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25"/>
      <c r="V1277" s="5"/>
      <c r="W1277" s="25"/>
      <c r="X1277" s="5"/>
      <c r="Y1277" s="25"/>
      <c r="Z1277" s="5"/>
      <c r="AB1277" s="34"/>
      <c r="AC1277" s="34"/>
      <c r="AD1277" s="34"/>
      <c r="AE1277" s="34"/>
      <c r="AF1277" s="34"/>
      <c r="AG1277" s="34"/>
      <c r="AH1277" s="34"/>
      <c r="AI1277" s="35"/>
    </row>
    <row r="1278" spans="2:35" x14ac:dyDescent="0.3">
      <c r="B1278" s="2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25"/>
      <c r="V1278" s="5"/>
      <c r="W1278" s="25"/>
      <c r="X1278" s="5"/>
      <c r="Y1278" s="25"/>
      <c r="Z1278" s="5"/>
      <c r="AB1278" s="34"/>
      <c r="AC1278" s="34"/>
      <c r="AD1278" s="34"/>
      <c r="AE1278" s="34"/>
      <c r="AF1278" s="34"/>
      <c r="AG1278" s="34"/>
      <c r="AH1278" s="34"/>
      <c r="AI1278" s="35"/>
    </row>
    <row r="1279" spans="2:35" x14ac:dyDescent="0.3">
      <c r="B1279" s="2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25"/>
      <c r="V1279" s="5"/>
      <c r="W1279" s="25"/>
      <c r="X1279" s="5"/>
      <c r="Y1279" s="25"/>
      <c r="Z1279" s="5"/>
      <c r="AB1279" s="34"/>
      <c r="AC1279" s="34"/>
      <c r="AD1279" s="34"/>
      <c r="AE1279" s="34"/>
      <c r="AF1279" s="34"/>
      <c r="AG1279" s="34"/>
      <c r="AH1279" s="34"/>
      <c r="AI1279" s="35"/>
    </row>
    <row r="1280" spans="2:35" x14ac:dyDescent="0.3">
      <c r="B1280" s="2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25"/>
      <c r="V1280" s="5"/>
      <c r="W1280" s="25"/>
      <c r="X1280" s="5"/>
      <c r="Y1280" s="25"/>
      <c r="Z1280" s="5"/>
      <c r="AB1280" s="34"/>
      <c r="AC1280" s="34"/>
      <c r="AD1280" s="34"/>
      <c r="AE1280" s="34"/>
      <c r="AF1280" s="34"/>
      <c r="AG1280" s="34"/>
      <c r="AH1280" s="34"/>
      <c r="AI1280" s="35"/>
    </row>
    <row r="1281" spans="2:35" x14ac:dyDescent="0.3">
      <c r="B1281" s="2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25"/>
      <c r="V1281" s="5"/>
      <c r="W1281" s="25"/>
      <c r="X1281" s="5"/>
      <c r="Y1281" s="25"/>
      <c r="Z1281" s="5"/>
      <c r="AB1281" s="34"/>
      <c r="AC1281" s="34"/>
      <c r="AD1281" s="34"/>
      <c r="AE1281" s="34"/>
      <c r="AF1281" s="34"/>
      <c r="AG1281" s="34"/>
      <c r="AH1281" s="34"/>
      <c r="AI1281" s="35"/>
    </row>
    <row r="1282" spans="2:35" x14ac:dyDescent="0.3">
      <c r="B1282" s="2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25"/>
      <c r="V1282" s="5"/>
      <c r="W1282" s="25"/>
      <c r="X1282" s="5"/>
      <c r="Y1282" s="25"/>
      <c r="Z1282" s="5"/>
      <c r="AB1282" s="34"/>
      <c r="AC1282" s="34"/>
      <c r="AD1282" s="34"/>
      <c r="AE1282" s="34"/>
      <c r="AF1282" s="34"/>
      <c r="AG1282" s="34"/>
      <c r="AH1282" s="34"/>
      <c r="AI1282" s="35"/>
    </row>
    <row r="1283" spans="2:35" x14ac:dyDescent="0.3">
      <c r="B1283" s="2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25"/>
      <c r="V1283" s="5"/>
      <c r="W1283" s="25"/>
      <c r="X1283" s="5"/>
      <c r="Y1283" s="25"/>
      <c r="Z1283" s="5"/>
      <c r="AB1283" s="34"/>
      <c r="AC1283" s="34"/>
      <c r="AD1283" s="34"/>
      <c r="AE1283" s="34"/>
      <c r="AF1283" s="34"/>
      <c r="AG1283" s="34"/>
      <c r="AH1283" s="34"/>
      <c r="AI1283" s="35"/>
    </row>
    <row r="1284" spans="2:35" x14ac:dyDescent="0.3">
      <c r="B1284" s="2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25"/>
      <c r="V1284" s="5"/>
      <c r="W1284" s="25"/>
      <c r="X1284" s="5"/>
      <c r="Y1284" s="25"/>
      <c r="Z1284" s="5"/>
      <c r="AB1284" s="34"/>
      <c r="AC1284" s="34"/>
      <c r="AD1284" s="34"/>
      <c r="AE1284" s="34"/>
      <c r="AF1284" s="34"/>
      <c r="AG1284" s="34"/>
      <c r="AH1284" s="34"/>
      <c r="AI1284" s="35"/>
    </row>
    <row r="1285" spans="2:35" x14ac:dyDescent="0.3">
      <c r="B1285" s="2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25"/>
      <c r="V1285" s="5"/>
      <c r="W1285" s="25"/>
      <c r="X1285" s="5"/>
      <c r="Y1285" s="25"/>
      <c r="Z1285" s="5"/>
      <c r="AB1285" s="34"/>
      <c r="AC1285" s="34"/>
      <c r="AD1285" s="34"/>
      <c r="AE1285" s="34"/>
      <c r="AF1285" s="34"/>
      <c r="AG1285" s="34"/>
      <c r="AH1285" s="34"/>
      <c r="AI1285" s="35"/>
    </row>
    <row r="1286" spans="2:35" x14ac:dyDescent="0.3">
      <c r="B1286" s="2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25"/>
      <c r="V1286" s="5"/>
      <c r="W1286" s="25"/>
      <c r="X1286" s="5"/>
      <c r="Y1286" s="25"/>
      <c r="Z1286" s="5"/>
      <c r="AB1286" s="34"/>
      <c r="AC1286" s="34"/>
      <c r="AD1286" s="34"/>
      <c r="AE1286" s="34"/>
      <c r="AF1286" s="34"/>
      <c r="AG1286" s="34"/>
      <c r="AH1286" s="34"/>
      <c r="AI1286" s="35"/>
    </row>
    <row r="1287" spans="2:35" x14ac:dyDescent="0.3">
      <c r="B1287" s="2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25"/>
      <c r="V1287" s="5"/>
      <c r="W1287" s="25"/>
      <c r="X1287" s="5"/>
      <c r="Y1287" s="25"/>
      <c r="Z1287" s="5"/>
      <c r="AB1287" s="34"/>
      <c r="AC1287" s="34"/>
      <c r="AD1287" s="34"/>
      <c r="AE1287" s="34"/>
      <c r="AF1287" s="34"/>
      <c r="AG1287" s="34"/>
      <c r="AH1287" s="34"/>
      <c r="AI1287" s="35"/>
    </row>
    <row r="1288" spans="2:35" x14ac:dyDescent="0.3">
      <c r="B1288" s="2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25"/>
      <c r="V1288" s="5"/>
      <c r="W1288" s="25"/>
      <c r="X1288" s="5"/>
      <c r="Y1288" s="25"/>
      <c r="Z1288" s="5"/>
      <c r="AB1288" s="34"/>
      <c r="AC1288" s="34"/>
      <c r="AD1288" s="34"/>
      <c r="AE1288" s="34"/>
      <c r="AF1288" s="34"/>
      <c r="AG1288" s="34"/>
      <c r="AH1288" s="34"/>
      <c r="AI1288" s="35"/>
    </row>
    <row r="1289" spans="2:35" x14ac:dyDescent="0.3">
      <c r="B1289" s="2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25"/>
      <c r="V1289" s="5"/>
      <c r="W1289" s="25"/>
      <c r="X1289" s="5"/>
      <c r="Y1289" s="25"/>
      <c r="Z1289" s="5"/>
      <c r="AB1289" s="34"/>
      <c r="AC1289" s="34"/>
      <c r="AD1289" s="34"/>
      <c r="AE1289" s="34"/>
      <c r="AF1289" s="34"/>
      <c r="AG1289" s="34"/>
      <c r="AH1289" s="34"/>
      <c r="AI1289" s="35"/>
    </row>
    <row r="1290" spans="2:35" x14ac:dyDescent="0.3">
      <c r="B1290" s="2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25"/>
      <c r="V1290" s="5"/>
      <c r="W1290" s="25"/>
      <c r="X1290" s="5"/>
      <c r="Y1290" s="25"/>
      <c r="Z1290" s="5"/>
      <c r="AB1290" s="34"/>
      <c r="AC1290" s="34"/>
      <c r="AD1290" s="34"/>
      <c r="AE1290" s="34"/>
      <c r="AF1290" s="34"/>
      <c r="AG1290" s="34"/>
      <c r="AH1290" s="34"/>
      <c r="AI1290" s="35"/>
    </row>
    <row r="1291" spans="2:35" x14ac:dyDescent="0.3">
      <c r="B1291" s="2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25"/>
      <c r="V1291" s="5"/>
      <c r="W1291" s="25"/>
      <c r="X1291" s="5"/>
      <c r="Y1291" s="25"/>
      <c r="Z1291" s="5"/>
      <c r="AB1291" s="34"/>
      <c r="AC1291" s="34"/>
      <c r="AD1291" s="34"/>
      <c r="AE1291" s="34"/>
      <c r="AF1291" s="34"/>
      <c r="AG1291" s="34"/>
      <c r="AH1291" s="34"/>
      <c r="AI1291" s="35"/>
    </row>
    <row r="1292" spans="2:35" x14ac:dyDescent="0.3">
      <c r="B1292" s="2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25"/>
      <c r="V1292" s="5"/>
      <c r="W1292" s="25"/>
      <c r="X1292" s="5"/>
      <c r="Y1292" s="25"/>
      <c r="Z1292" s="5"/>
      <c r="AB1292" s="34"/>
      <c r="AC1292" s="34"/>
      <c r="AD1292" s="34"/>
      <c r="AE1292" s="34"/>
      <c r="AF1292" s="34"/>
      <c r="AG1292" s="34"/>
      <c r="AH1292" s="34"/>
      <c r="AI1292" s="35"/>
    </row>
    <row r="1293" spans="2:35" x14ac:dyDescent="0.3">
      <c r="B1293" s="2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25"/>
      <c r="V1293" s="5"/>
      <c r="W1293" s="25"/>
      <c r="X1293" s="5"/>
      <c r="Y1293" s="25"/>
      <c r="Z1293" s="5"/>
      <c r="AB1293" s="34"/>
      <c r="AC1293" s="34"/>
      <c r="AD1293" s="34"/>
      <c r="AE1293" s="34"/>
      <c r="AF1293" s="34"/>
      <c r="AG1293" s="34"/>
      <c r="AH1293" s="34"/>
      <c r="AI1293" s="35"/>
    </row>
    <row r="1294" spans="2:35" x14ac:dyDescent="0.3">
      <c r="B1294" s="2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25"/>
      <c r="V1294" s="5"/>
      <c r="W1294" s="25"/>
      <c r="X1294" s="5"/>
      <c r="Y1294" s="25"/>
      <c r="Z1294" s="5"/>
      <c r="AB1294" s="34"/>
      <c r="AC1294" s="34"/>
      <c r="AD1294" s="34"/>
      <c r="AE1294" s="34"/>
      <c r="AF1294" s="34"/>
      <c r="AG1294" s="34"/>
      <c r="AH1294" s="34"/>
      <c r="AI1294" s="35"/>
    </row>
    <row r="1295" spans="2:35" x14ac:dyDescent="0.3">
      <c r="B1295" s="2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25"/>
      <c r="V1295" s="5"/>
      <c r="W1295" s="25"/>
      <c r="X1295" s="5"/>
      <c r="Y1295" s="25"/>
      <c r="Z1295" s="5"/>
      <c r="AB1295" s="34"/>
      <c r="AC1295" s="34"/>
      <c r="AD1295" s="34"/>
      <c r="AE1295" s="34"/>
      <c r="AF1295" s="34"/>
      <c r="AG1295" s="34"/>
      <c r="AH1295" s="34"/>
      <c r="AI1295" s="35"/>
    </row>
    <row r="1296" spans="2:35" x14ac:dyDescent="0.3">
      <c r="B1296" s="2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25"/>
      <c r="V1296" s="5"/>
      <c r="W1296" s="25"/>
      <c r="X1296" s="5"/>
      <c r="Y1296" s="25"/>
      <c r="Z1296" s="5"/>
      <c r="AB1296" s="34"/>
      <c r="AC1296" s="34"/>
      <c r="AD1296" s="34"/>
      <c r="AE1296" s="34"/>
      <c r="AF1296" s="34"/>
      <c r="AG1296" s="34"/>
      <c r="AH1296" s="34"/>
      <c r="AI1296" s="35"/>
    </row>
    <row r="1297" spans="2:35" x14ac:dyDescent="0.3">
      <c r="B1297" s="2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25"/>
      <c r="V1297" s="5"/>
      <c r="W1297" s="25"/>
      <c r="X1297" s="5"/>
      <c r="Y1297" s="25"/>
      <c r="Z1297" s="5"/>
      <c r="AB1297" s="34"/>
      <c r="AC1297" s="34"/>
      <c r="AD1297" s="34"/>
      <c r="AE1297" s="34"/>
      <c r="AF1297" s="34"/>
      <c r="AG1297" s="34"/>
      <c r="AH1297" s="34"/>
      <c r="AI1297" s="35"/>
    </row>
    <row r="1298" spans="2:35" x14ac:dyDescent="0.3">
      <c r="B1298" s="2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25"/>
      <c r="V1298" s="5"/>
      <c r="W1298" s="25"/>
      <c r="X1298" s="5"/>
      <c r="Y1298" s="25"/>
      <c r="Z1298" s="5"/>
      <c r="AB1298" s="34"/>
      <c r="AC1298" s="34"/>
      <c r="AD1298" s="34"/>
      <c r="AE1298" s="34"/>
      <c r="AF1298" s="34"/>
      <c r="AG1298" s="34"/>
      <c r="AH1298" s="34"/>
      <c r="AI1298" s="35"/>
    </row>
    <row r="1299" spans="2:35" x14ac:dyDescent="0.3">
      <c r="B1299" s="2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25"/>
      <c r="V1299" s="5"/>
      <c r="W1299" s="25"/>
      <c r="X1299" s="5"/>
      <c r="Y1299" s="25"/>
      <c r="Z1299" s="5"/>
      <c r="AB1299" s="34"/>
      <c r="AC1299" s="34"/>
      <c r="AD1299" s="34"/>
      <c r="AE1299" s="34"/>
      <c r="AF1299" s="34"/>
      <c r="AG1299" s="34"/>
      <c r="AH1299" s="34"/>
      <c r="AI1299" s="35"/>
    </row>
    <row r="1300" spans="2:35" x14ac:dyDescent="0.3">
      <c r="B1300" s="2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25"/>
      <c r="V1300" s="5"/>
      <c r="W1300" s="25"/>
      <c r="X1300" s="5"/>
      <c r="Y1300" s="25"/>
      <c r="Z1300" s="5"/>
      <c r="AB1300" s="34"/>
      <c r="AC1300" s="34"/>
      <c r="AD1300" s="34"/>
      <c r="AE1300" s="34"/>
      <c r="AF1300" s="34"/>
      <c r="AG1300" s="34"/>
      <c r="AH1300" s="34"/>
      <c r="AI1300" s="35"/>
    </row>
    <row r="1301" spans="2:35" x14ac:dyDescent="0.3">
      <c r="B1301" s="2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25"/>
      <c r="V1301" s="5"/>
      <c r="W1301" s="25"/>
      <c r="X1301" s="5"/>
      <c r="Y1301" s="25"/>
      <c r="Z1301" s="5"/>
      <c r="AB1301" s="34"/>
      <c r="AC1301" s="34"/>
      <c r="AD1301" s="34"/>
      <c r="AE1301" s="34"/>
      <c r="AF1301" s="34"/>
      <c r="AG1301" s="34"/>
      <c r="AH1301" s="34"/>
      <c r="AI1301" s="35"/>
    </row>
    <row r="1302" spans="2:35" x14ac:dyDescent="0.3">
      <c r="B1302" s="2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25"/>
      <c r="V1302" s="5"/>
      <c r="W1302" s="25"/>
      <c r="X1302" s="5"/>
      <c r="Y1302" s="25"/>
      <c r="Z1302" s="5"/>
      <c r="AB1302" s="34"/>
      <c r="AC1302" s="34"/>
      <c r="AD1302" s="34"/>
      <c r="AE1302" s="34"/>
      <c r="AF1302" s="34"/>
      <c r="AG1302" s="34"/>
      <c r="AH1302" s="34"/>
      <c r="AI1302" s="35"/>
    </row>
    <row r="1303" spans="2:35" x14ac:dyDescent="0.3">
      <c r="B1303" s="2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25"/>
      <c r="V1303" s="5"/>
      <c r="W1303" s="25"/>
      <c r="X1303" s="5"/>
      <c r="Y1303" s="25"/>
      <c r="Z1303" s="5"/>
      <c r="AB1303" s="34"/>
      <c r="AC1303" s="34"/>
      <c r="AD1303" s="34"/>
      <c r="AE1303" s="34"/>
      <c r="AF1303" s="34"/>
      <c r="AG1303" s="34"/>
      <c r="AH1303" s="34"/>
      <c r="AI1303" s="35"/>
    </row>
    <row r="1304" spans="2:35" x14ac:dyDescent="0.3">
      <c r="B1304" s="2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25"/>
      <c r="V1304" s="5"/>
      <c r="W1304" s="25"/>
      <c r="X1304" s="5"/>
      <c r="Y1304" s="25"/>
      <c r="Z1304" s="5"/>
      <c r="AB1304" s="34"/>
      <c r="AC1304" s="34"/>
      <c r="AD1304" s="34"/>
      <c r="AE1304" s="34"/>
      <c r="AF1304" s="34"/>
      <c r="AG1304" s="34"/>
      <c r="AH1304" s="34"/>
      <c r="AI1304" s="35"/>
    </row>
    <row r="1305" spans="2:35" x14ac:dyDescent="0.3">
      <c r="B1305" s="2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25"/>
      <c r="V1305" s="5"/>
      <c r="W1305" s="25"/>
      <c r="X1305" s="5"/>
      <c r="Y1305" s="25"/>
      <c r="Z1305" s="5"/>
      <c r="AB1305" s="34"/>
      <c r="AC1305" s="34"/>
      <c r="AD1305" s="34"/>
      <c r="AE1305" s="34"/>
      <c r="AF1305" s="34"/>
      <c r="AG1305" s="34"/>
      <c r="AH1305" s="34"/>
      <c r="AI1305" s="35"/>
    </row>
    <row r="1306" spans="2:35" x14ac:dyDescent="0.3">
      <c r="B1306" s="2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25"/>
      <c r="V1306" s="5"/>
      <c r="W1306" s="25"/>
      <c r="X1306" s="5"/>
      <c r="Y1306" s="25"/>
      <c r="Z1306" s="5"/>
      <c r="AB1306" s="34"/>
      <c r="AC1306" s="34"/>
      <c r="AD1306" s="34"/>
      <c r="AE1306" s="34"/>
      <c r="AF1306" s="34"/>
      <c r="AG1306" s="34"/>
      <c r="AH1306" s="34"/>
      <c r="AI1306" s="35"/>
    </row>
    <row r="1307" spans="2:35" x14ac:dyDescent="0.3">
      <c r="B1307" s="2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25"/>
      <c r="V1307" s="5"/>
      <c r="W1307" s="25"/>
      <c r="X1307" s="5"/>
      <c r="Y1307" s="25"/>
      <c r="Z1307" s="5"/>
      <c r="AB1307" s="34"/>
      <c r="AC1307" s="34"/>
      <c r="AD1307" s="34"/>
      <c r="AE1307" s="34"/>
      <c r="AF1307" s="34"/>
      <c r="AG1307" s="34"/>
      <c r="AH1307" s="34"/>
      <c r="AI1307" s="35"/>
    </row>
    <row r="1308" spans="2:35" x14ac:dyDescent="0.3">
      <c r="B1308" s="2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25"/>
      <c r="V1308" s="5"/>
      <c r="W1308" s="25"/>
      <c r="X1308" s="5"/>
      <c r="Y1308" s="25"/>
      <c r="Z1308" s="5"/>
      <c r="AB1308" s="34"/>
      <c r="AC1308" s="34"/>
      <c r="AD1308" s="34"/>
      <c r="AE1308" s="34"/>
      <c r="AF1308" s="34"/>
      <c r="AG1308" s="34"/>
      <c r="AH1308" s="34"/>
      <c r="AI1308" s="35"/>
    </row>
    <row r="1309" spans="2:35" x14ac:dyDescent="0.3">
      <c r="B1309" s="2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25"/>
      <c r="V1309" s="5"/>
      <c r="W1309" s="25"/>
      <c r="X1309" s="5"/>
      <c r="Y1309" s="25"/>
      <c r="Z1309" s="5"/>
      <c r="AB1309" s="34"/>
      <c r="AC1309" s="34"/>
      <c r="AD1309" s="34"/>
      <c r="AE1309" s="34"/>
      <c r="AF1309" s="34"/>
      <c r="AG1309" s="34"/>
      <c r="AH1309" s="34"/>
      <c r="AI1309" s="35"/>
    </row>
    <row r="1310" spans="2:35" x14ac:dyDescent="0.3">
      <c r="B1310" s="2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25"/>
      <c r="V1310" s="5"/>
      <c r="W1310" s="25"/>
      <c r="X1310" s="5"/>
      <c r="Y1310" s="25"/>
      <c r="Z1310" s="5"/>
      <c r="AB1310" s="34"/>
      <c r="AC1310" s="34"/>
      <c r="AD1310" s="34"/>
      <c r="AE1310" s="34"/>
      <c r="AF1310" s="34"/>
      <c r="AG1310" s="34"/>
      <c r="AH1310" s="34"/>
      <c r="AI1310" s="35"/>
    </row>
    <row r="1311" spans="2:35" x14ac:dyDescent="0.3">
      <c r="B1311" s="2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25"/>
      <c r="V1311" s="5"/>
      <c r="W1311" s="25"/>
      <c r="X1311" s="5"/>
      <c r="Y1311" s="25"/>
      <c r="Z1311" s="5"/>
      <c r="AB1311" s="34"/>
      <c r="AC1311" s="34"/>
      <c r="AD1311" s="34"/>
      <c r="AE1311" s="34"/>
      <c r="AF1311" s="34"/>
      <c r="AG1311" s="34"/>
      <c r="AH1311" s="34"/>
      <c r="AI1311" s="35"/>
    </row>
    <row r="1312" spans="2:35" x14ac:dyDescent="0.3">
      <c r="B1312" s="2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25"/>
      <c r="V1312" s="5"/>
      <c r="W1312" s="25"/>
      <c r="X1312" s="5"/>
      <c r="Y1312" s="25"/>
      <c r="Z1312" s="5"/>
      <c r="AB1312" s="34"/>
      <c r="AC1312" s="34"/>
      <c r="AD1312" s="34"/>
      <c r="AE1312" s="34"/>
      <c r="AF1312" s="34"/>
      <c r="AG1312" s="34"/>
      <c r="AH1312" s="34"/>
      <c r="AI1312" s="35"/>
    </row>
    <row r="1313" spans="2:35" x14ac:dyDescent="0.3">
      <c r="B1313" s="2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25"/>
      <c r="V1313" s="5"/>
      <c r="W1313" s="25"/>
      <c r="X1313" s="5"/>
      <c r="Y1313" s="25"/>
      <c r="Z1313" s="5"/>
      <c r="AB1313" s="34"/>
      <c r="AC1313" s="34"/>
      <c r="AD1313" s="34"/>
      <c r="AE1313" s="34"/>
      <c r="AF1313" s="34"/>
      <c r="AG1313" s="34"/>
      <c r="AH1313" s="34"/>
      <c r="AI1313" s="35"/>
    </row>
    <row r="1314" spans="2:35" x14ac:dyDescent="0.3">
      <c r="B1314" s="2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25"/>
      <c r="V1314" s="5"/>
      <c r="W1314" s="25"/>
      <c r="X1314" s="5"/>
      <c r="Y1314" s="25"/>
      <c r="Z1314" s="5"/>
      <c r="AB1314" s="34"/>
      <c r="AC1314" s="34"/>
      <c r="AD1314" s="34"/>
      <c r="AE1314" s="34"/>
      <c r="AF1314" s="34"/>
      <c r="AG1314" s="34"/>
      <c r="AH1314" s="34"/>
      <c r="AI1314" s="35"/>
    </row>
    <row r="1315" spans="2:35" x14ac:dyDescent="0.3">
      <c r="B1315" s="2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25"/>
      <c r="V1315" s="5"/>
      <c r="W1315" s="25"/>
      <c r="X1315" s="5"/>
      <c r="Y1315" s="25"/>
      <c r="Z1315" s="5"/>
      <c r="AB1315" s="34"/>
      <c r="AC1315" s="34"/>
      <c r="AD1315" s="34"/>
      <c r="AE1315" s="34"/>
      <c r="AF1315" s="34"/>
      <c r="AG1315" s="34"/>
      <c r="AH1315" s="34"/>
      <c r="AI1315" s="35"/>
    </row>
    <row r="1316" spans="2:35" x14ac:dyDescent="0.3">
      <c r="B1316" s="2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25"/>
      <c r="V1316" s="5"/>
      <c r="W1316" s="25"/>
      <c r="X1316" s="5"/>
      <c r="Y1316" s="25"/>
      <c r="Z1316" s="5"/>
      <c r="AB1316" s="34"/>
      <c r="AC1316" s="34"/>
      <c r="AD1316" s="34"/>
      <c r="AE1316" s="34"/>
      <c r="AF1316" s="34"/>
      <c r="AG1316" s="34"/>
      <c r="AH1316" s="34"/>
      <c r="AI1316" s="35"/>
    </row>
    <row r="1317" spans="2:35" x14ac:dyDescent="0.3">
      <c r="B1317" s="2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25"/>
      <c r="V1317" s="5"/>
      <c r="W1317" s="25"/>
      <c r="X1317" s="5"/>
      <c r="Y1317" s="25"/>
      <c r="Z1317" s="5"/>
      <c r="AB1317" s="34"/>
      <c r="AC1317" s="34"/>
      <c r="AD1317" s="34"/>
      <c r="AE1317" s="34"/>
      <c r="AF1317" s="34"/>
      <c r="AG1317" s="34"/>
      <c r="AH1317" s="34"/>
      <c r="AI1317" s="35"/>
    </row>
    <row r="1318" spans="2:35" x14ac:dyDescent="0.3">
      <c r="B1318" s="2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25"/>
      <c r="V1318" s="5"/>
      <c r="W1318" s="25"/>
      <c r="X1318" s="5"/>
      <c r="Y1318" s="25"/>
      <c r="Z1318" s="5"/>
      <c r="AB1318" s="34"/>
      <c r="AC1318" s="34"/>
      <c r="AD1318" s="34"/>
      <c r="AE1318" s="34"/>
      <c r="AF1318" s="34"/>
      <c r="AG1318" s="34"/>
      <c r="AH1318" s="34"/>
      <c r="AI1318" s="35"/>
    </row>
    <row r="1319" spans="2:35" x14ac:dyDescent="0.3">
      <c r="B1319" s="2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25"/>
      <c r="V1319" s="5"/>
      <c r="W1319" s="25"/>
      <c r="X1319" s="5"/>
      <c r="Y1319" s="25"/>
      <c r="Z1319" s="5"/>
      <c r="AB1319" s="34"/>
      <c r="AC1319" s="34"/>
      <c r="AD1319" s="34"/>
      <c r="AE1319" s="34"/>
      <c r="AF1319" s="34"/>
      <c r="AG1319" s="34"/>
      <c r="AH1319" s="34"/>
      <c r="AI1319" s="35"/>
    </row>
    <row r="1320" spans="2:35" x14ac:dyDescent="0.3">
      <c r="B1320" s="2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25"/>
      <c r="V1320" s="5"/>
      <c r="W1320" s="25"/>
      <c r="X1320" s="5"/>
      <c r="Y1320" s="25"/>
      <c r="Z1320" s="5"/>
      <c r="AB1320" s="34"/>
      <c r="AC1320" s="34"/>
      <c r="AD1320" s="34"/>
      <c r="AE1320" s="34"/>
      <c r="AF1320" s="34"/>
      <c r="AG1320" s="34"/>
      <c r="AH1320" s="34"/>
      <c r="AI1320" s="35"/>
    </row>
    <row r="1321" spans="2:35" x14ac:dyDescent="0.3">
      <c r="B1321" s="2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25"/>
      <c r="V1321" s="5"/>
      <c r="W1321" s="25"/>
      <c r="X1321" s="5"/>
      <c r="Y1321" s="25"/>
      <c r="Z1321" s="5"/>
      <c r="AB1321" s="34"/>
      <c r="AC1321" s="34"/>
      <c r="AD1321" s="34"/>
      <c r="AE1321" s="34"/>
      <c r="AF1321" s="34"/>
      <c r="AG1321" s="34"/>
      <c r="AH1321" s="34"/>
      <c r="AI1321" s="35"/>
    </row>
    <row r="1322" spans="2:35" x14ac:dyDescent="0.3">
      <c r="B1322" s="2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25"/>
      <c r="V1322" s="5"/>
      <c r="W1322" s="25"/>
      <c r="X1322" s="5"/>
      <c r="Y1322" s="25"/>
      <c r="Z1322" s="5"/>
      <c r="AB1322" s="34"/>
      <c r="AC1322" s="34"/>
      <c r="AD1322" s="34"/>
      <c r="AE1322" s="34"/>
      <c r="AF1322" s="34"/>
      <c r="AG1322" s="34"/>
      <c r="AH1322" s="34"/>
      <c r="AI1322" s="35"/>
    </row>
    <row r="1323" spans="2:35" x14ac:dyDescent="0.3">
      <c r="B1323" s="2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25"/>
      <c r="V1323" s="5"/>
      <c r="W1323" s="25"/>
      <c r="X1323" s="5"/>
      <c r="Y1323" s="25"/>
      <c r="Z1323" s="5"/>
      <c r="AB1323" s="34"/>
      <c r="AC1323" s="34"/>
      <c r="AD1323" s="34"/>
      <c r="AE1323" s="34"/>
      <c r="AF1323" s="34"/>
      <c r="AG1323" s="34"/>
      <c r="AH1323" s="34"/>
      <c r="AI1323" s="35"/>
    </row>
    <row r="1324" spans="2:35" x14ac:dyDescent="0.3">
      <c r="B1324" s="2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25"/>
      <c r="V1324" s="5"/>
      <c r="W1324" s="25"/>
      <c r="X1324" s="5"/>
      <c r="Y1324" s="25"/>
      <c r="Z1324" s="5"/>
      <c r="AB1324" s="34"/>
      <c r="AC1324" s="34"/>
      <c r="AD1324" s="34"/>
      <c r="AE1324" s="34"/>
      <c r="AF1324" s="34"/>
      <c r="AG1324" s="34"/>
      <c r="AH1324" s="34"/>
      <c r="AI1324" s="35"/>
    </row>
    <row r="1325" spans="2:35" x14ac:dyDescent="0.3">
      <c r="B1325" s="2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25"/>
      <c r="V1325" s="5"/>
      <c r="W1325" s="25"/>
      <c r="X1325" s="5"/>
      <c r="Y1325" s="25"/>
      <c r="Z1325" s="5"/>
      <c r="AB1325" s="34"/>
      <c r="AC1325" s="34"/>
      <c r="AD1325" s="34"/>
      <c r="AE1325" s="34"/>
      <c r="AF1325" s="34"/>
      <c r="AG1325" s="34"/>
      <c r="AH1325" s="34"/>
      <c r="AI1325" s="35"/>
    </row>
    <row r="1326" spans="2:35" x14ac:dyDescent="0.3">
      <c r="B1326" s="2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25"/>
      <c r="V1326" s="5"/>
      <c r="W1326" s="25"/>
      <c r="X1326" s="5"/>
      <c r="Y1326" s="25"/>
      <c r="Z1326" s="5"/>
      <c r="AB1326" s="34"/>
      <c r="AC1326" s="34"/>
      <c r="AD1326" s="34"/>
      <c r="AE1326" s="34"/>
      <c r="AF1326" s="34"/>
      <c r="AG1326" s="34"/>
      <c r="AH1326" s="34"/>
      <c r="AI1326" s="35"/>
    </row>
    <row r="1327" spans="2:35" x14ac:dyDescent="0.3">
      <c r="B1327" s="2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25"/>
      <c r="V1327" s="5"/>
      <c r="W1327" s="25"/>
      <c r="X1327" s="5"/>
      <c r="Y1327" s="25"/>
      <c r="Z1327" s="5"/>
      <c r="AB1327" s="34"/>
      <c r="AC1327" s="34"/>
      <c r="AD1327" s="34"/>
      <c r="AE1327" s="34"/>
      <c r="AF1327" s="34"/>
      <c r="AG1327" s="34"/>
      <c r="AH1327" s="34"/>
      <c r="AI1327" s="35"/>
    </row>
    <row r="1328" spans="2:35" x14ac:dyDescent="0.3">
      <c r="B1328" s="2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25"/>
      <c r="V1328" s="5"/>
      <c r="W1328" s="25"/>
      <c r="X1328" s="5"/>
      <c r="Y1328" s="25"/>
      <c r="Z1328" s="5"/>
      <c r="AB1328" s="34"/>
      <c r="AC1328" s="34"/>
      <c r="AD1328" s="34"/>
      <c r="AE1328" s="34"/>
      <c r="AF1328" s="34"/>
      <c r="AG1328" s="34"/>
      <c r="AH1328" s="34"/>
      <c r="AI1328" s="35"/>
    </row>
    <row r="1329" spans="2:35" x14ac:dyDescent="0.3">
      <c r="B1329" s="2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25"/>
      <c r="V1329" s="5"/>
      <c r="W1329" s="25"/>
      <c r="X1329" s="5"/>
      <c r="Y1329" s="25"/>
      <c r="Z1329" s="5"/>
      <c r="AB1329" s="34"/>
      <c r="AC1329" s="34"/>
      <c r="AD1329" s="34"/>
      <c r="AE1329" s="34"/>
      <c r="AF1329" s="34"/>
      <c r="AG1329" s="34"/>
      <c r="AH1329" s="34"/>
      <c r="AI1329" s="35"/>
    </row>
    <row r="1330" spans="2:35" x14ac:dyDescent="0.3">
      <c r="B1330" s="2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25"/>
      <c r="V1330" s="5"/>
      <c r="W1330" s="25"/>
      <c r="X1330" s="5"/>
      <c r="Y1330" s="25"/>
      <c r="Z1330" s="5"/>
      <c r="AB1330" s="34"/>
      <c r="AC1330" s="34"/>
      <c r="AD1330" s="34"/>
      <c r="AE1330" s="34"/>
      <c r="AF1330" s="34"/>
      <c r="AG1330" s="34"/>
      <c r="AH1330" s="34"/>
      <c r="AI1330" s="35"/>
    </row>
    <row r="1331" spans="2:35" x14ac:dyDescent="0.3">
      <c r="B1331" s="2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25"/>
      <c r="V1331" s="5"/>
      <c r="W1331" s="25"/>
      <c r="X1331" s="5"/>
      <c r="Y1331" s="25"/>
      <c r="Z1331" s="5"/>
      <c r="AB1331" s="34"/>
      <c r="AC1331" s="34"/>
      <c r="AD1331" s="34"/>
      <c r="AE1331" s="34"/>
      <c r="AF1331" s="34"/>
      <c r="AG1331" s="34"/>
      <c r="AH1331" s="34"/>
      <c r="AI1331" s="35"/>
    </row>
    <row r="1332" spans="2:35" x14ac:dyDescent="0.3">
      <c r="B1332" s="2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25"/>
      <c r="V1332" s="5"/>
      <c r="W1332" s="25"/>
      <c r="X1332" s="5"/>
      <c r="Y1332" s="25"/>
      <c r="Z1332" s="5"/>
      <c r="AB1332" s="34"/>
      <c r="AC1332" s="34"/>
      <c r="AD1332" s="34"/>
      <c r="AE1332" s="34"/>
      <c r="AF1332" s="34"/>
      <c r="AG1332" s="34"/>
      <c r="AH1332" s="34"/>
      <c r="AI1332" s="35"/>
    </row>
    <row r="1333" spans="2:35" x14ac:dyDescent="0.3">
      <c r="B1333" s="2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25"/>
      <c r="V1333" s="5"/>
      <c r="W1333" s="25"/>
      <c r="X1333" s="5"/>
      <c r="Y1333" s="25"/>
      <c r="Z1333" s="5"/>
      <c r="AB1333" s="34"/>
      <c r="AC1333" s="34"/>
      <c r="AD1333" s="34"/>
      <c r="AE1333" s="34"/>
      <c r="AF1333" s="34"/>
      <c r="AG1333" s="34"/>
      <c r="AH1333" s="34"/>
      <c r="AI1333" s="35"/>
    </row>
    <row r="1334" spans="2:35" x14ac:dyDescent="0.3">
      <c r="B1334" s="2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25"/>
      <c r="V1334" s="5"/>
      <c r="W1334" s="25"/>
      <c r="X1334" s="5"/>
      <c r="Y1334" s="25"/>
      <c r="Z1334" s="5"/>
      <c r="AB1334" s="34"/>
      <c r="AC1334" s="34"/>
      <c r="AD1334" s="34"/>
      <c r="AE1334" s="34"/>
      <c r="AF1334" s="34"/>
      <c r="AG1334" s="34"/>
      <c r="AH1334" s="34"/>
      <c r="AI1334" s="35"/>
    </row>
    <row r="1335" spans="2:35" x14ac:dyDescent="0.3">
      <c r="B1335" s="2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25"/>
      <c r="V1335" s="5"/>
      <c r="W1335" s="25"/>
      <c r="X1335" s="5"/>
      <c r="Y1335" s="25"/>
      <c r="Z1335" s="5"/>
      <c r="AB1335" s="34"/>
      <c r="AC1335" s="34"/>
      <c r="AD1335" s="34"/>
      <c r="AE1335" s="34"/>
      <c r="AF1335" s="34"/>
      <c r="AG1335" s="34"/>
      <c r="AH1335" s="34"/>
      <c r="AI1335" s="35"/>
    </row>
    <row r="1336" spans="2:35" x14ac:dyDescent="0.3">
      <c r="B1336" s="2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25"/>
      <c r="V1336" s="5"/>
      <c r="W1336" s="25"/>
      <c r="X1336" s="5"/>
      <c r="Y1336" s="25"/>
      <c r="Z1336" s="5"/>
      <c r="AB1336" s="34"/>
      <c r="AC1336" s="34"/>
      <c r="AD1336" s="34"/>
      <c r="AE1336" s="34"/>
      <c r="AF1336" s="34"/>
      <c r="AG1336" s="34"/>
      <c r="AH1336" s="34"/>
      <c r="AI1336" s="35"/>
    </row>
    <row r="1337" spans="2:35" x14ac:dyDescent="0.3">
      <c r="B1337" s="2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25"/>
      <c r="V1337" s="5"/>
      <c r="W1337" s="25"/>
      <c r="X1337" s="5"/>
      <c r="Y1337" s="25"/>
      <c r="Z1337" s="5"/>
      <c r="AB1337" s="34"/>
      <c r="AC1337" s="34"/>
      <c r="AD1337" s="34"/>
      <c r="AE1337" s="34"/>
      <c r="AF1337" s="34"/>
      <c r="AG1337" s="34"/>
      <c r="AH1337" s="34"/>
      <c r="AI1337" s="35"/>
    </row>
    <row r="1338" spans="2:35" x14ac:dyDescent="0.3">
      <c r="B1338" s="2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25"/>
      <c r="V1338" s="5"/>
      <c r="W1338" s="25"/>
      <c r="X1338" s="5"/>
      <c r="Y1338" s="25"/>
      <c r="Z1338" s="5"/>
      <c r="AB1338" s="34"/>
      <c r="AC1338" s="34"/>
      <c r="AD1338" s="34"/>
      <c r="AE1338" s="34"/>
      <c r="AF1338" s="34"/>
      <c r="AG1338" s="34"/>
      <c r="AH1338" s="34"/>
      <c r="AI1338" s="35"/>
    </row>
    <row r="1339" spans="2:35" x14ac:dyDescent="0.3">
      <c r="B1339" s="2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25"/>
      <c r="V1339" s="5"/>
      <c r="W1339" s="25"/>
      <c r="X1339" s="5"/>
      <c r="Y1339" s="25"/>
      <c r="Z1339" s="5"/>
      <c r="AB1339" s="34"/>
      <c r="AC1339" s="34"/>
      <c r="AD1339" s="34"/>
      <c r="AE1339" s="34"/>
      <c r="AF1339" s="34"/>
      <c r="AG1339" s="34"/>
      <c r="AH1339" s="34"/>
      <c r="AI1339" s="35"/>
    </row>
    <row r="1340" spans="2:35" x14ac:dyDescent="0.3">
      <c r="B1340" s="2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25"/>
      <c r="V1340" s="5"/>
      <c r="W1340" s="25"/>
      <c r="X1340" s="5"/>
      <c r="Y1340" s="25"/>
      <c r="Z1340" s="5"/>
      <c r="AB1340" s="34"/>
      <c r="AC1340" s="34"/>
      <c r="AD1340" s="34"/>
      <c r="AE1340" s="34"/>
      <c r="AF1340" s="34"/>
      <c r="AG1340" s="34"/>
      <c r="AH1340" s="34"/>
      <c r="AI1340" s="35"/>
    </row>
    <row r="1341" spans="2:35" x14ac:dyDescent="0.3">
      <c r="B1341" s="2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25"/>
      <c r="V1341" s="5"/>
      <c r="W1341" s="25"/>
      <c r="X1341" s="5"/>
      <c r="Y1341" s="25"/>
      <c r="Z1341" s="5"/>
      <c r="AB1341" s="34"/>
      <c r="AC1341" s="34"/>
      <c r="AD1341" s="34"/>
      <c r="AE1341" s="34"/>
      <c r="AF1341" s="34"/>
      <c r="AG1341" s="34"/>
      <c r="AH1341" s="34"/>
      <c r="AI1341" s="35"/>
    </row>
    <row r="1342" spans="2:35" x14ac:dyDescent="0.3">
      <c r="B1342" s="2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25"/>
      <c r="V1342" s="5"/>
      <c r="W1342" s="25"/>
      <c r="X1342" s="5"/>
      <c r="Y1342" s="25"/>
      <c r="Z1342" s="5"/>
      <c r="AB1342" s="34"/>
      <c r="AC1342" s="34"/>
      <c r="AD1342" s="34"/>
      <c r="AE1342" s="34"/>
      <c r="AF1342" s="34"/>
      <c r="AG1342" s="34"/>
      <c r="AH1342" s="34"/>
      <c r="AI1342" s="35"/>
    </row>
    <row r="1343" spans="2:35" x14ac:dyDescent="0.3">
      <c r="B1343" s="2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25"/>
      <c r="V1343" s="5"/>
      <c r="W1343" s="25"/>
      <c r="X1343" s="5"/>
      <c r="Y1343" s="25"/>
      <c r="Z1343" s="5"/>
      <c r="AB1343" s="34"/>
      <c r="AC1343" s="34"/>
      <c r="AD1343" s="34"/>
      <c r="AE1343" s="34"/>
      <c r="AF1343" s="34"/>
      <c r="AG1343" s="34"/>
      <c r="AH1343" s="34"/>
      <c r="AI1343" s="35"/>
    </row>
    <row r="1344" spans="2:35" x14ac:dyDescent="0.3">
      <c r="B1344" s="2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25"/>
      <c r="V1344" s="5"/>
      <c r="W1344" s="25"/>
      <c r="X1344" s="5"/>
      <c r="Y1344" s="25"/>
      <c r="Z1344" s="5"/>
      <c r="AB1344" s="34"/>
      <c r="AC1344" s="34"/>
      <c r="AD1344" s="34"/>
      <c r="AE1344" s="34"/>
      <c r="AF1344" s="34"/>
      <c r="AG1344" s="34"/>
      <c r="AH1344" s="34"/>
      <c r="AI1344" s="35"/>
    </row>
    <row r="1345" spans="2:35" x14ac:dyDescent="0.3">
      <c r="B1345" s="2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25"/>
      <c r="V1345" s="5"/>
      <c r="W1345" s="25"/>
      <c r="X1345" s="5"/>
      <c r="Y1345" s="25"/>
      <c r="Z1345" s="5"/>
      <c r="AB1345" s="34"/>
      <c r="AC1345" s="34"/>
      <c r="AD1345" s="34"/>
      <c r="AE1345" s="34"/>
      <c r="AF1345" s="34"/>
      <c r="AG1345" s="34"/>
      <c r="AH1345" s="34"/>
      <c r="AI1345" s="35"/>
    </row>
    <row r="1346" spans="2:35" x14ac:dyDescent="0.3">
      <c r="B1346" s="2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25"/>
      <c r="V1346" s="5"/>
      <c r="W1346" s="25"/>
      <c r="X1346" s="5"/>
      <c r="Y1346" s="25"/>
      <c r="Z1346" s="5"/>
      <c r="AB1346" s="34"/>
      <c r="AC1346" s="34"/>
      <c r="AD1346" s="34"/>
      <c r="AE1346" s="34"/>
      <c r="AF1346" s="34"/>
      <c r="AG1346" s="34"/>
      <c r="AH1346" s="34"/>
      <c r="AI1346" s="35"/>
    </row>
    <row r="1347" spans="2:35" x14ac:dyDescent="0.3">
      <c r="B1347" s="2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25"/>
      <c r="V1347" s="5"/>
      <c r="W1347" s="25"/>
      <c r="X1347" s="5"/>
      <c r="Y1347" s="25"/>
      <c r="Z1347" s="5"/>
      <c r="AB1347" s="34"/>
      <c r="AC1347" s="34"/>
      <c r="AD1347" s="34"/>
      <c r="AE1347" s="34"/>
      <c r="AF1347" s="34"/>
      <c r="AG1347" s="34"/>
      <c r="AH1347" s="34"/>
      <c r="AI1347" s="35"/>
    </row>
    <row r="1348" spans="2:35" x14ac:dyDescent="0.3">
      <c r="B1348" s="2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25"/>
      <c r="V1348" s="5"/>
      <c r="W1348" s="25"/>
      <c r="X1348" s="5"/>
      <c r="Y1348" s="25"/>
      <c r="Z1348" s="5"/>
      <c r="AB1348" s="34"/>
      <c r="AC1348" s="34"/>
      <c r="AD1348" s="34"/>
      <c r="AE1348" s="34"/>
      <c r="AF1348" s="34"/>
      <c r="AG1348" s="34"/>
      <c r="AH1348" s="34"/>
      <c r="AI1348" s="35"/>
    </row>
    <row r="1349" spans="2:35" x14ac:dyDescent="0.3">
      <c r="B1349" s="2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25"/>
      <c r="V1349" s="5"/>
      <c r="W1349" s="25"/>
      <c r="X1349" s="5"/>
      <c r="Y1349" s="25"/>
      <c r="Z1349" s="5"/>
      <c r="AB1349" s="34"/>
      <c r="AC1349" s="34"/>
      <c r="AD1349" s="34"/>
      <c r="AE1349" s="34"/>
      <c r="AF1349" s="34"/>
      <c r="AG1349" s="34"/>
      <c r="AH1349" s="34"/>
      <c r="AI1349" s="35"/>
    </row>
    <row r="1350" spans="2:35" x14ac:dyDescent="0.3">
      <c r="B1350" s="2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25"/>
      <c r="V1350" s="5"/>
      <c r="W1350" s="25"/>
      <c r="X1350" s="5"/>
      <c r="Y1350" s="25"/>
      <c r="Z1350" s="5"/>
      <c r="AB1350" s="34"/>
      <c r="AC1350" s="34"/>
      <c r="AD1350" s="34"/>
      <c r="AE1350" s="34"/>
      <c r="AF1350" s="34"/>
      <c r="AG1350" s="34"/>
      <c r="AH1350" s="34"/>
      <c r="AI1350" s="35"/>
    </row>
    <row r="1351" spans="2:35" x14ac:dyDescent="0.3">
      <c r="B1351" s="2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25"/>
      <c r="V1351" s="5"/>
      <c r="W1351" s="25"/>
      <c r="X1351" s="5"/>
      <c r="Y1351" s="25"/>
      <c r="Z1351" s="5"/>
      <c r="AB1351" s="34"/>
      <c r="AC1351" s="34"/>
      <c r="AD1351" s="34"/>
      <c r="AE1351" s="34"/>
      <c r="AF1351" s="34"/>
      <c r="AG1351" s="34"/>
      <c r="AH1351" s="34"/>
      <c r="AI1351" s="35"/>
    </row>
    <row r="1352" spans="2:35" x14ac:dyDescent="0.3">
      <c r="B1352" s="2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25"/>
      <c r="V1352" s="5"/>
      <c r="W1352" s="25"/>
      <c r="X1352" s="5"/>
      <c r="Y1352" s="25"/>
      <c r="Z1352" s="5"/>
      <c r="AB1352" s="34"/>
      <c r="AC1352" s="34"/>
      <c r="AD1352" s="34"/>
      <c r="AE1352" s="34"/>
      <c r="AF1352" s="34"/>
      <c r="AG1352" s="34"/>
      <c r="AH1352" s="34"/>
      <c r="AI1352" s="35"/>
    </row>
    <row r="1353" spans="2:35" x14ac:dyDescent="0.3">
      <c r="B1353" s="2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25"/>
      <c r="V1353" s="5"/>
      <c r="W1353" s="25"/>
      <c r="X1353" s="5"/>
      <c r="Y1353" s="25"/>
      <c r="Z1353" s="5"/>
      <c r="AB1353" s="34"/>
      <c r="AC1353" s="34"/>
      <c r="AD1353" s="34"/>
      <c r="AE1353" s="34"/>
      <c r="AF1353" s="34"/>
      <c r="AG1353" s="34"/>
      <c r="AH1353" s="34"/>
      <c r="AI1353" s="35"/>
    </row>
    <row r="1354" spans="2:35" x14ac:dyDescent="0.3">
      <c r="B1354" s="2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25"/>
      <c r="V1354" s="5"/>
      <c r="W1354" s="25"/>
      <c r="X1354" s="5"/>
      <c r="Y1354" s="25"/>
      <c r="Z1354" s="5"/>
      <c r="AB1354" s="34"/>
      <c r="AC1354" s="34"/>
      <c r="AD1354" s="34"/>
      <c r="AE1354" s="34"/>
      <c r="AF1354" s="34"/>
      <c r="AG1354" s="34"/>
      <c r="AH1354" s="34"/>
      <c r="AI1354" s="35"/>
    </row>
    <row r="1355" spans="2:35" x14ac:dyDescent="0.3">
      <c r="B1355" s="2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25"/>
      <c r="V1355" s="5"/>
      <c r="W1355" s="25"/>
      <c r="X1355" s="5"/>
      <c r="Y1355" s="25"/>
      <c r="Z1355" s="5"/>
      <c r="AB1355" s="34"/>
      <c r="AC1355" s="34"/>
      <c r="AD1355" s="34"/>
      <c r="AE1355" s="34"/>
      <c r="AF1355" s="34"/>
      <c r="AG1355" s="34"/>
      <c r="AH1355" s="34"/>
      <c r="AI1355" s="35"/>
    </row>
    <row r="1356" spans="2:35" x14ac:dyDescent="0.3">
      <c r="B1356" s="2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25"/>
      <c r="V1356" s="5"/>
      <c r="W1356" s="25"/>
      <c r="X1356" s="5"/>
      <c r="Y1356" s="25"/>
      <c r="Z1356" s="5"/>
      <c r="AB1356" s="34"/>
      <c r="AC1356" s="34"/>
      <c r="AD1356" s="34"/>
      <c r="AE1356" s="34"/>
      <c r="AF1356" s="34"/>
      <c r="AG1356" s="34"/>
      <c r="AH1356" s="34"/>
      <c r="AI1356" s="35"/>
    </row>
    <row r="1357" spans="2:35" x14ac:dyDescent="0.3">
      <c r="B1357" s="2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25"/>
      <c r="V1357" s="5"/>
      <c r="W1357" s="25"/>
      <c r="X1357" s="5"/>
      <c r="Y1357" s="25"/>
      <c r="Z1357" s="5"/>
      <c r="AB1357" s="34"/>
      <c r="AC1357" s="34"/>
      <c r="AD1357" s="34"/>
      <c r="AE1357" s="34"/>
      <c r="AF1357" s="34"/>
      <c r="AG1357" s="34"/>
      <c r="AH1357" s="34"/>
      <c r="AI1357" s="35"/>
    </row>
    <row r="1358" spans="2:35" x14ac:dyDescent="0.3">
      <c r="B1358" s="2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25"/>
      <c r="V1358" s="5"/>
      <c r="W1358" s="25"/>
      <c r="X1358" s="5"/>
      <c r="Y1358" s="25"/>
      <c r="Z1358" s="5"/>
      <c r="AB1358" s="34"/>
      <c r="AC1358" s="34"/>
      <c r="AD1358" s="34"/>
      <c r="AE1358" s="34"/>
      <c r="AF1358" s="34"/>
      <c r="AG1358" s="34"/>
      <c r="AH1358" s="34"/>
      <c r="AI1358" s="35"/>
    </row>
    <row r="1359" spans="2:35" x14ac:dyDescent="0.3">
      <c r="B1359" s="2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25"/>
      <c r="V1359" s="5"/>
      <c r="W1359" s="25"/>
      <c r="X1359" s="5"/>
      <c r="Y1359" s="25"/>
      <c r="Z1359" s="5"/>
      <c r="AB1359" s="34"/>
      <c r="AC1359" s="34"/>
      <c r="AD1359" s="34"/>
      <c r="AE1359" s="34"/>
      <c r="AF1359" s="34"/>
      <c r="AG1359" s="34"/>
      <c r="AH1359" s="34"/>
      <c r="AI1359" s="35"/>
    </row>
    <row r="1360" spans="2:35" x14ac:dyDescent="0.3">
      <c r="B1360" s="2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25"/>
      <c r="V1360" s="5"/>
      <c r="W1360" s="25"/>
      <c r="X1360" s="5"/>
      <c r="Y1360" s="25"/>
      <c r="Z1360" s="5"/>
      <c r="AB1360" s="34"/>
      <c r="AC1360" s="34"/>
      <c r="AD1360" s="34"/>
      <c r="AE1360" s="34"/>
      <c r="AF1360" s="34"/>
      <c r="AG1360" s="34"/>
      <c r="AH1360" s="34"/>
      <c r="AI1360" s="35"/>
    </row>
    <row r="1361" spans="2:35" x14ac:dyDescent="0.3">
      <c r="B1361" s="2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25"/>
      <c r="V1361" s="5"/>
      <c r="W1361" s="25"/>
      <c r="X1361" s="5"/>
      <c r="Y1361" s="25"/>
      <c r="Z1361" s="5"/>
      <c r="AB1361" s="34"/>
      <c r="AC1361" s="34"/>
      <c r="AD1361" s="34"/>
      <c r="AE1361" s="34"/>
      <c r="AF1361" s="34"/>
      <c r="AG1361" s="34"/>
      <c r="AH1361" s="34"/>
      <c r="AI1361" s="35"/>
    </row>
    <row r="1362" spans="2:35" x14ac:dyDescent="0.3">
      <c r="B1362" s="2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25"/>
      <c r="V1362" s="5"/>
      <c r="W1362" s="25"/>
      <c r="X1362" s="5"/>
      <c r="Y1362" s="25"/>
      <c r="Z1362" s="5"/>
      <c r="AB1362" s="34"/>
      <c r="AC1362" s="34"/>
      <c r="AD1362" s="34"/>
      <c r="AE1362" s="34"/>
      <c r="AF1362" s="34"/>
      <c r="AG1362" s="34"/>
      <c r="AH1362" s="34"/>
      <c r="AI1362" s="35"/>
    </row>
    <row r="1363" spans="2:35" x14ac:dyDescent="0.3">
      <c r="B1363" s="2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25"/>
      <c r="V1363" s="5"/>
      <c r="W1363" s="25"/>
      <c r="X1363" s="5"/>
      <c r="Y1363" s="25"/>
      <c r="Z1363" s="5"/>
      <c r="AB1363" s="34"/>
      <c r="AC1363" s="34"/>
      <c r="AD1363" s="34"/>
      <c r="AE1363" s="34"/>
      <c r="AF1363" s="34"/>
      <c r="AG1363" s="34"/>
      <c r="AH1363" s="34"/>
      <c r="AI1363" s="35"/>
    </row>
    <row r="1364" spans="2:35" x14ac:dyDescent="0.3">
      <c r="B1364" s="2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25"/>
      <c r="V1364" s="5"/>
      <c r="W1364" s="25"/>
      <c r="X1364" s="5"/>
      <c r="Y1364" s="25"/>
      <c r="Z1364" s="5"/>
      <c r="AB1364" s="34"/>
      <c r="AC1364" s="34"/>
      <c r="AD1364" s="34"/>
      <c r="AE1364" s="34"/>
      <c r="AF1364" s="34"/>
      <c r="AG1364" s="34"/>
      <c r="AH1364" s="34"/>
      <c r="AI1364" s="35"/>
    </row>
    <row r="1365" spans="2:35" x14ac:dyDescent="0.3">
      <c r="B1365" s="2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25"/>
      <c r="V1365" s="5"/>
      <c r="W1365" s="25"/>
      <c r="X1365" s="5"/>
      <c r="Y1365" s="25"/>
      <c r="Z1365" s="5"/>
      <c r="AB1365" s="34"/>
      <c r="AC1365" s="34"/>
      <c r="AD1365" s="34"/>
      <c r="AE1365" s="34"/>
      <c r="AF1365" s="34"/>
      <c r="AG1365" s="34"/>
      <c r="AH1365" s="34"/>
      <c r="AI1365" s="35"/>
    </row>
    <row r="1366" spans="2:35" x14ac:dyDescent="0.3">
      <c r="B1366" s="2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25"/>
      <c r="V1366" s="5"/>
      <c r="W1366" s="25"/>
      <c r="X1366" s="5"/>
      <c r="Y1366" s="25"/>
      <c r="Z1366" s="5"/>
      <c r="AB1366" s="34"/>
      <c r="AC1366" s="34"/>
      <c r="AD1366" s="34"/>
      <c r="AE1366" s="34"/>
      <c r="AF1366" s="34"/>
      <c r="AG1366" s="34"/>
      <c r="AH1366" s="34"/>
      <c r="AI1366" s="35"/>
    </row>
    <row r="1367" spans="2:35" x14ac:dyDescent="0.3">
      <c r="B1367" s="2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25"/>
      <c r="V1367" s="5"/>
      <c r="W1367" s="25"/>
      <c r="X1367" s="5"/>
      <c r="Y1367" s="25"/>
      <c r="Z1367" s="5"/>
      <c r="AB1367" s="34"/>
      <c r="AC1367" s="34"/>
      <c r="AD1367" s="34"/>
      <c r="AE1367" s="34"/>
      <c r="AF1367" s="34"/>
      <c r="AG1367" s="34"/>
      <c r="AH1367" s="34"/>
      <c r="AI1367" s="35"/>
    </row>
    <row r="1368" spans="2:35" x14ac:dyDescent="0.3">
      <c r="B1368" s="2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25"/>
      <c r="V1368" s="5"/>
      <c r="W1368" s="25"/>
      <c r="X1368" s="5"/>
      <c r="Y1368" s="25"/>
      <c r="Z1368" s="5"/>
      <c r="AB1368" s="34"/>
      <c r="AC1368" s="34"/>
      <c r="AD1368" s="34"/>
      <c r="AE1368" s="34"/>
      <c r="AF1368" s="34"/>
      <c r="AG1368" s="34"/>
      <c r="AH1368" s="34"/>
      <c r="AI1368" s="35"/>
    </row>
    <row r="1369" spans="2:35" x14ac:dyDescent="0.3">
      <c r="B1369" s="2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25"/>
      <c r="V1369" s="5"/>
      <c r="W1369" s="25"/>
      <c r="X1369" s="5"/>
      <c r="Y1369" s="25"/>
      <c r="Z1369" s="5"/>
      <c r="AB1369" s="34"/>
      <c r="AC1369" s="34"/>
      <c r="AD1369" s="34"/>
      <c r="AE1369" s="34"/>
      <c r="AF1369" s="34"/>
      <c r="AG1369" s="34"/>
      <c r="AH1369" s="34"/>
      <c r="AI1369" s="35"/>
    </row>
    <row r="1370" spans="2:35" x14ac:dyDescent="0.3">
      <c r="B1370" s="2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25"/>
      <c r="V1370" s="5"/>
      <c r="W1370" s="25"/>
      <c r="X1370" s="5"/>
      <c r="Y1370" s="25"/>
      <c r="Z1370" s="5"/>
      <c r="AB1370" s="34"/>
      <c r="AC1370" s="34"/>
      <c r="AD1370" s="34"/>
      <c r="AE1370" s="34"/>
      <c r="AF1370" s="34"/>
      <c r="AG1370" s="34"/>
      <c r="AH1370" s="34"/>
      <c r="AI1370" s="35"/>
    </row>
    <row r="1371" spans="2:35" x14ac:dyDescent="0.3">
      <c r="B1371" s="2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25"/>
      <c r="V1371" s="5"/>
      <c r="W1371" s="25"/>
      <c r="X1371" s="5"/>
      <c r="Y1371" s="25"/>
      <c r="Z1371" s="5"/>
      <c r="AB1371" s="34"/>
      <c r="AC1371" s="34"/>
      <c r="AD1371" s="34"/>
      <c r="AE1371" s="34"/>
      <c r="AF1371" s="34"/>
      <c r="AG1371" s="34"/>
      <c r="AH1371" s="34"/>
      <c r="AI1371" s="35"/>
    </row>
    <row r="1372" spans="2:35" x14ac:dyDescent="0.3">
      <c r="B1372" s="2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25"/>
      <c r="V1372" s="5"/>
      <c r="W1372" s="25"/>
      <c r="X1372" s="5"/>
      <c r="Y1372" s="25"/>
      <c r="Z1372" s="5"/>
      <c r="AB1372" s="34"/>
      <c r="AC1372" s="34"/>
      <c r="AD1372" s="34"/>
      <c r="AE1372" s="34"/>
      <c r="AF1372" s="34"/>
      <c r="AG1372" s="34"/>
      <c r="AH1372" s="34"/>
      <c r="AI1372" s="35"/>
    </row>
    <row r="1373" spans="2:35" x14ac:dyDescent="0.3">
      <c r="B1373" s="2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25"/>
      <c r="V1373" s="5"/>
      <c r="W1373" s="25"/>
      <c r="X1373" s="5"/>
      <c r="Y1373" s="25"/>
      <c r="Z1373" s="5"/>
      <c r="AB1373" s="34"/>
      <c r="AC1373" s="34"/>
      <c r="AD1373" s="34"/>
      <c r="AE1373" s="34"/>
      <c r="AF1373" s="34"/>
      <c r="AG1373" s="34"/>
      <c r="AH1373" s="34"/>
      <c r="AI1373" s="35"/>
    </row>
    <row r="1374" spans="2:35" x14ac:dyDescent="0.3">
      <c r="B1374" s="2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25"/>
      <c r="V1374" s="5"/>
      <c r="W1374" s="25"/>
      <c r="X1374" s="5"/>
      <c r="Y1374" s="25"/>
      <c r="Z1374" s="5"/>
      <c r="AB1374" s="34"/>
      <c r="AC1374" s="34"/>
      <c r="AD1374" s="34"/>
      <c r="AE1374" s="34"/>
      <c r="AF1374" s="34"/>
      <c r="AG1374" s="34"/>
      <c r="AH1374" s="34"/>
      <c r="AI1374" s="35"/>
    </row>
    <row r="1375" spans="2:35" x14ac:dyDescent="0.3">
      <c r="B1375" s="2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25"/>
      <c r="V1375" s="5"/>
      <c r="W1375" s="25"/>
      <c r="X1375" s="5"/>
      <c r="Y1375" s="25"/>
      <c r="Z1375" s="5"/>
      <c r="AB1375" s="34"/>
      <c r="AC1375" s="34"/>
      <c r="AD1375" s="34"/>
      <c r="AE1375" s="34"/>
      <c r="AF1375" s="34"/>
      <c r="AG1375" s="34"/>
      <c r="AH1375" s="34"/>
      <c r="AI1375" s="35"/>
    </row>
    <row r="1376" spans="2:35" x14ac:dyDescent="0.3">
      <c r="B1376" s="2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25"/>
      <c r="V1376" s="5"/>
      <c r="W1376" s="25"/>
      <c r="X1376" s="5"/>
      <c r="Y1376" s="25"/>
      <c r="Z1376" s="5"/>
      <c r="AB1376" s="34"/>
      <c r="AC1376" s="34"/>
      <c r="AD1376" s="34"/>
      <c r="AE1376" s="34"/>
      <c r="AF1376" s="34"/>
      <c r="AG1376" s="34"/>
      <c r="AH1376" s="34"/>
      <c r="AI1376" s="35"/>
    </row>
    <row r="1377" spans="2:35" x14ac:dyDescent="0.3">
      <c r="B1377" s="2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25"/>
      <c r="V1377" s="5"/>
      <c r="W1377" s="25"/>
      <c r="X1377" s="5"/>
      <c r="Y1377" s="25"/>
      <c r="Z1377" s="5"/>
      <c r="AB1377" s="34"/>
      <c r="AC1377" s="34"/>
      <c r="AD1377" s="34"/>
      <c r="AE1377" s="34"/>
      <c r="AF1377" s="34"/>
      <c r="AG1377" s="34"/>
      <c r="AH1377" s="34"/>
      <c r="AI1377" s="35"/>
    </row>
    <row r="1378" spans="2:35" x14ac:dyDescent="0.3">
      <c r="B1378" s="2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25"/>
      <c r="V1378" s="5"/>
      <c r="W1378" s="25"/>
      <c r="X1378" s="5"/>
      <c r="Y1378" s="25"/>
      <c r="Z1378" s="5"/>
      <c r="AB1378" s="34"/>
      <c r="AC1378" s="34"/>
      <c r="AD1378" s="34"/>
      <c r="AE1378" s="34"/>
      <c r="AF1378" s="34"/>
      <c r="AG1378" s="34"/>
      <c r="AH1378" s="34"/>
      <c r="AI1378" s="35"/>
    </row>
    <row r="1379" spans="2:35" x14ac:dyDescent="0.3">
      <c r="B1379" s="2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25"/>
      <c r="V1379" s="5"/>
      <c r="W1379" s="25"/>
      <c r="X1379" s="5"/>
      <c r="Y1379" s="25"/>
      <c r="Z1379" s="5"/>
      <c r="AB1379" s="34"/>
      <c r="AC1379" s="34"/>
      <c r="AD1379" s="34"/>
      <c r="AE1379" s="34"/>
      <c r="AF1379" s="34"/>
      <c r="AG1379" s="34"/>
      <c r="AH1379" s="34"/>
      <c r="AI1379" s="35"/>
    </row>
    <row r="1380" spans="2:35" x14ac:dyDescent="0.3">
      <c r="B1380" s="2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25"/>
      <c r="V1380" s="5"/>
      <c r="W1380" s="25"/>
      <c r="X1380" s="5"/>
      <c r="Y1380" s="25"/>
      <c r="Z1380" s="5"/>
      <c r="AB1380" s="34"/>
      <c r="AC1380" s="34"/>
      <c r="AD1380" s="34"/>
      <c r="AE1380" s="34"/>
      <c r="AF1380" s="34"/>
      <c r="AG1380" s="34"/>
      <c r="AH1380" s="34"/>
      <c r="AI1380" s="35"/>
    </row>
    <row r="1381" spans="2:35" x14ac:dyDescent="0.3">
      <c r="B1381" s="2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25"/>
      <c r="V1381" s="5"/>
      <c r="W1381" s="25"/>
      <c r="X1381" s="5"/>
      <c r="Y1381" s="25"/>
      <c r="Z1381" s="5"/>
      <c r="AB1381" s="34"/>
      <c r="AC1381" s="34"/>
      <c r="AD1381" s="34"/>
      <c r="AE1381" s="34"/>
      <c r="AF1381" s="34"/>
      <c r="AG1381" s="34"/>
      <c r="AH1381" s="34"/>
      <c r="AI1381" s="35"/>
    </row>
    <row r="1382" spans="2:35" x14ac:dyDescent="0.3">
      <c r="B1382" s="2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25"/>
      <c r="V1382" s="5"/>
      <c r="W1382" s="25"/>
      <c r="X1382" s="5"/>
      <c r="Y1382" s="25"/>
      <c r="Z1382" s="5"/>
      <c r="AB1382" s="34"/>
      <c r="AC1382" s="34"/>
      <c r="AD1382" s="34"/>
      <c r="AE1382" s="34"/>
      <c r="AF1382" s="34"/>
      <c r="AG1382" s="34"/>
      <c r="AH1382" s="34"/>
      <c r="AI1382" s="35"/>
    </row>
    <row r="1383" spans="2:35" x14ac:dyDescent="0.3">
      <c r="B1383" s="2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25"/>
      <c r="V1383" s="5"/>
      <c r="W1383" s="25"/>
      <c r="X1383" s="5"/>
      <c r="Y1383" s="25"/>
      <c r="Z1383" s="5"/>
      <c r="AB1383" s="34"/>
      <c r="AC1383" s="34"/>
      <c r="AD1383" s="34"/>
      <c r="AE1383" s="34"/>
      <c r="AF1383" s="34"/>
      <c r="AG1383" s="34"/>
      <c r="AH1383" s="34"/>
      <c r="AI1383" s="35"/>
    </row>
    <row r="1384" spans="2:35" x14ac:dyDescent="0.3">
      <c r="B1384" s="2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25"/>
      <c r="V1384" s="5"/>
      <c r="W1384" s="25"/>
      <c r="X1384" s="5"/>
      <c r="Y1384" s="25"/>
      <c r="Z1384" s="5"/>
      <c r="AB1384" s="34"/>
      <c r="AC1384" s="34"/>
      <c r="AD1384" s="34"/>
      <c r="AE1384" s="34"/>
      <c r="AF1384" s="34"/>
      <c r="AG1384" s="34"/>
      <c r="AH1384" s="34"/>
      <c r="AI1384" s="35"/>
    </row>
    <row r="1385" spans="2:35" x14ac:dyDescent="0.3">
      <c r="B1385" s="2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25"/>
      <c r="V1385" s="5"/>
      <c r="W1385" s="25"/>
      <c r="X1385" s="5"/>
      <c r="Y1385" s="25"/>
      <c r="Z1385" s="5"/>
      <c r="AB1385" s="34"/>
      <c r="AC1385" s="34"/>
      <c r="AD1385" s="34"/>
      <c r="AE1385" s="34"/>
      <c r="AF1385" s="34"/>
      <c r="AG1385" s="34"/>
      <c r="AH1385" s="34"/>
      <c r="AI1385" s="35"/>
    </row>
    <row r="1386" spans="2:35" x14ac:dyDescent="0.3">
      <c r="B1386" s="2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25"/>
      <c r="V1386" s="5"/>
      <c r="W1386" s="25"/>
      <c r="X1386" s="5"/>
      <c r="Y1386" s="25"/>
      <c r="Z1386" s="5"/>
      <c r="AB1386" s="34"/>
      <c r="AC1386" s="34"/>
      <c r="AD1386" s="34"/>
      <c r="AE1386" s="34"/>
      <c r="AF1386" s="34"/>
      <c r="AG1386" s="34"/>
      <c r="AH1386" s="34"/>
      <c r="AI1386" s="35"/>
    </row>
    <row r="1387" spans="2:35" x14ac:dyDescent="0.3">
      <c r="B1387" s="2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25"/>
      <c r="V1387" s="5"/>
      <c r="W1387" s="25"/>
      <c r="X1387" s="5"/>
      <c r="Y1387" s="25"/>
      <c r="Z1387" s="5"/>
      <c r="AB1387" s="34"/>
      <c r="AC1387" s="34"/>
      <c r="AD1387" s="34"/>
      <c r="AE1387" s="34"/>
      <c r="AF1387" s="34"/>
      <c r="AG1387" s="34"/>
      <c r="AH1387" s="34"/>
      <c r="AI1387" s="35"/>
    </row>
    <row r="1388" spans="2:35" x14ac:dyDescent="0.3">
      <c r="B1388" s="2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25"/>
      <c r="V1388" s="5"/>
      <c r="W1388" s="25"/>
      <c r="X1388" s="5"/>
      <c r="Y1388" s="25"/>
      <c r="Z1388" s="5"/>
      <c r="AB1388" s="34"/>
      <c r="AC1388" s="34"/>
      <c r="AD1388" s="34"/>
      <c r="AE1388" s="34"/>
      <c r="AF1388" s="34"/>
      <c r="AG1388" s="34"/>
      <c r="AH1388" s="34"/>
      <c r="AI1388" s="35"/>
    </row>
    <row r="1389" spans="2:35" x14ac:dyDescent="0.3">
      <c r="B1389" s="2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25"/>
      <c r="V1389" s="5"/>
      <c r="W1389" s="25"/>
      <c r="X1389" s="5"/>
      <c r="Y1389" s="25"/>
      <c r="Z1389" s="5"/>
      <c r="AB1389" s="34"/>
      <c r="AC1389" s="34"/>
      <c r="AD1389" s="34"/>
      <c r="AE1389" s="34"/>
      <c r="AF1389" s="34"/>
      <c r="AG1389" s="34"/>
      <c r="AH1389" s="34"/>
      <c r="AI1389" s="35"/>
    </row>
    <row r="1390" spans="2:35" x14ac:dyDescent="0.3">
      <c r="B1390" s="2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25"/>
      <c r="V1390" s="5"/>
      <c r="W1390" s="25"/>
      <c r="X1390" s="5"/>
      <c r="Y1390" s="25"/>
      <c r="Z1390" s="5"/>
      <c r="AB1390" s="34"/>
      <c r="AC1390" s="34"/>
      <c r="AD1390" s="34"/>
      <c r="AE1390" s="34"/>
      <c r="AF1390" s="34"/>
      <c r="AG1390" s="34"/>
      <c r="AH1390" s="34"/>
      <c r="AI1390" s="35"/>
    </row>
    <row r="1391" spans="2:35" x14ac:dyDescent="0.3">
      <c r="B1391" s="2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25"/>
      <c r="V1391" s="5"/>
      <c r="W1391" s="25"/>
      <c r="X1391" s="5"/>
      <c r="Y1391" s="25"/>
      <c r="Z1391" s="5"/>
      <c r="AB1391" s="34"/>
      <c r="AC1391" s="34"/>
      <c r="AD1391" s="34"/>
      <c r="AE1391" s="34"/>
      <c r="AF1391" s="34"/>
      <c r="AG1391" s="34"/>
      <c r="AH1391" s="34"/>
      <c r="AI1391" s="35"/>
    </row>
    <row r="1392" spans="2:35" x14ac:dyDescent="0.3">
      <c r="B1392" s="2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25"/>
      <c r="V1392" s="5"/>
      <c r="W1392" s="25"/>
      <c r="X1392" s="5"/>
      <c r="Y1392" s="25"/>
      <c r="Z1392" s="5"/>
      <c r="AB1392" s="34"/>
      <c r="AC1392" s="34"/>
      <c r="AD1392" s="34"/>
      <c r="AE1392" s="34"/>
      <c r="AF1392" s="34"/>
      <c r="AG1392" s="34"/>
      <c r="AH1392" s="34"/>
      <c r="AI1392" s="35"/>
    </row>
    <row r="1393" spans="2:35" x14ac:dyDescent="0.3">
      <c r="B1393" s="2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25"/>
      <c r="V1393" s="5"/>
      <c r="W1393" s="25"/>
      <c r="X1393" s="5"/>
      <c r="Y1393" s="25"/>
      <c r="Z1393" s="5"/>
      <c r="AB1393" s="34"/>
      <c r="AC1393" s="34"/>
      <c r="AD1393" s="34"/>
      <c r="AE1393" s="34"/>
      <c r="AF1393" s="34"/>
      <c r="AG1393" s="34"/>
      <c r="AH1393" s="34"/>
      <c r="AI1393" s="35"/>
    </row>
    <row r="1394" spans="2:35" x14ac:dyDescent="0.3">
      <c r="B1394" s="2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25"/>
      <c r="V1394" s="5"/>
      <c r="W1394" s="25"/>
      <c r="X1394" s="5"/>
      <c r="Y1394" s="25"/>
      <c r="Z1394" s="5"/>
      <c r="AB1394" s="34"/>
      <c r="AC1394" s="34"/>
      <c r="AD1394" s="34"/>
      <c r="AE1394" s="34"/>
      <c r="AF1394" s="34"/>
      <c r="AG1394" s="34"/>
      <c r="AH1394" s="34"/>
      <c r="AI1394" s="35"/>
    </row>
    <row r="1395" spans="2:35" x14ac:dyDescent="0.3">
      <c r="B1395" s="2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25"/>
      <c r="V1395" s="5"/>
      <c r="W1395" s="25"/>
      <c r="X1395" s="5"/>
      <c r="Y1395" s="25"/>
      <c r="Z1395" s="5"/>
      <c r="AB1395" s="34"/>
      <c r="AC1395" s="34"/>
      <c r="AD1395" s="34"/>
      <c r="AE1395" s="34"/>
      <c r="AF1395" s="34"/>
      <c r="AG1395" s="34"/>
      <c r="AH1395" s="34"/>
      <c r="AI1395" s="35"/>
    </row>
    <row r="1396" spans="2:35" x14ac:dyDescent="0.3">
      <c r="B1396" s="2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25"/>
      <c r="V1396" s="5"/>
      <c r="W1396" s="25"/>
      <c r="X1396" s="5"/>
      <c r="Y1396" s="25"/>
      <c r="Z1396" s="5"/>
      <c r="AB1396" s="34"/>
      <c r="AC1396" s="34"/>
      <c r="AD1396" s="34"/>
      <c r="AE1396" s="34"/>
      <c r="AF1396" s="34"/>
      <c r="AG1396" s="34"/>
      <c r="AH1396" s="34"/>
      <c r="AI1396" s="35"/>
    </row>
    <row r="1397" spans="2:35" x14ac:dyDescent="0.3">
      <c r="B1397" s="2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25"/>
      <c r="V1397" s="5"/>
      <c r="W1397" s="25"/>
      <c r="X1397" s="5"/>
      <c r="Y1397" s="25"/>
      <c r="Z1397" s="5"/>
      <c r="AB1397" s="34"/>
      <c r="AC1397" s="34"/>
      <c r="AD1397" s="34"/>
      <c r="AE1397" s="34"/>
      <c r="AF1397" s="34"/>
      <c r="AG1397" s="34"/>
      <c r="AH1397" s="34"/>
      <c r="AI1397" s="35"/>
    </row>
    <row r="1398" spans="2:35" x14ac:dyDescent="0.3">
      <c r="B1398" s="2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25"/>
      <c r="V1398" s="5"/>
      <c r="W1398" s="25"/>
      <c r="X1398" s="5"/>
      <c r="Y1398" s="25"/>
      <c r="Z1398" s="5"/>
      <c r="AB1398" s="34"/>
      <c r="AC1398" s="34"/>
      <c r="AD1398" s="34"/>
      <c r="AE1398" s="34"/>
      <c r="AF1398" s="34"/>
      <c r="AG1398" s="34"/>
      <c r="AH1398" s="34"/>
      <c r="AI1398" s="35"/>
    </row>
    <row r="1399" spans="2:35" x14ac:dyDescent="0.3">
      <c r="B1399" s="2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25"/>
      <c r="V1399" s="5"/>
      <c r="W1399" s="25"/>
      <c r="X1399" s="5"/>
      <c r="Y1399" s="25"/>
      <c r="Z1399" s="5"/>
      <c r="AB1399" s="34"/>
      <c r="AC1399" s="34"/>
      <c r="AD1399" s="34"/>
      <c r="AE1399" s="34"/>
      <c r="AF1399" s="34"/>
      <c r="AG1399" s="34"/>
      <c r="AH1399" s="34"/>
      <c r="AI1399" s="35"/>
    </row>
    <row r="1400" spans="2:35" x14ac:dyDescent="0.3">
      <c r="B1400" s="2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25"/>
      <c r="V1400" s="5"/>
      <c r="W1400" s="25"/>
      <c r="X1400" s="5"/>
      <c r="Y1400" s="25"/>
      <c r="Z1400" s="5"/>
      <c r="AB1400" s="34"/>
      <c r="AC1400" s="34"/>
      <c r="AD1400" s="34"/>
      <c r="AE1400" s="34"/>
      <c r="AF1400" s="34"/>
      <c r="AG1400" s="34"/>
      <c r="AH1400" s="34"/>
      <c r="AI1400" s="35"/>
    </row>
    <row r="1401" spans="2:35" x14ac:dyDescent="0.3">
      <c r="B1401" s="2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25"/>
      <c r="V1401" s="5"/>
      <c r="W1401" s="25"/>
      <c r="X1401" s="5"/>
      <c r="Y1401" s="25"/>
      <c r="Z1401" s="5"/>
      <c r="AB1401" s="34"/>
      <c r="AC1401" s="34"/>
      <c r="AD1401" s="34"/>
      <c r="AE1401" s="34"/>
      <c r="AF1401" s="34"/>
      <c r="AG1401" s="34"/>
      <c r="AH1401" s="34"/>
      <c r="AI1401" s="35"/>
    </row>
    <row r="1402" spans="2:35" x14ac:dyDescent="0.3">
      <c r="B1402" s="2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25"/>
      <c r="V1402" s="5"/>
      <c r="W1402" s="25"/>
      <c r="X1402" s="5"/>
      <c r="Y1402" s="25"/>
      <c r="Z1402" s="5"/>
      <c r="AB1402" s="34"/>
      <c r="AC1402" s="34"/>
      <c r="AD1402" s="34"/>
      <c r="AE1402" s="34"/>
      <c r="AF1402" s="34"/>
      <c r="AG1402" s="34"/>
      <c r="AH1402" s="34"/>
      <c r="AI1402" s="35"/>
    </row>
    <row r="1403" spans="2:35" x14ac:dyDescent="0.3">
      <c r="B1403" s="2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25"/>
      <c r="V1403" s="5"/>
      <c r="W1403" s="25"/>
      <c r="X1403" s="5"/>
      <c r="Y1403" s="25"/>
      <c r="Z1403" s="5"/>
      <c r="AB1403" s="34"/>
      <c r="AC1403" s="34"/>
      <c r="AD1403" s="34"/>
      <c r="AE1403" s="34"/>
      <c r="AF1403" s="34"/>
      <c r="AG1403" s="34"/>
      <c r="AH1403" s="34"/>
      <c r="AI1403" s="35"/>
    </row>
    <row r="1404" spans="2:35" x14ac:dyDescent="0.3">
      <c r="B1404" s="2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25"/>
      <c r="V1404" s="5"/>
      <c r="W1404" s="25"/>
      <c r="X1404" s="5"/>
      <c r="Y1404" s="25"/>
      <c r="Z1404" s="5"/>
      <c r="AB1404" s="34"/>
      <c r="AC1404" s="34"/>
      <c r="AD1404" s="34"/>
      <c r="AE1404" s="34"/>
      <c r="AF1404" s="34"/>
      <c r="AG1404" s="34"/>
      <c r="AH1404" s="34"/>
      <c r="AI1404" s="35"/>
    </row>
    <row r="1405" spans="2:35" x14ac:dyDescent="0.3">
      <c r="B1405" s="2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25"/>
      <c r="V1405" s="5"/>
      <c r="W1405" s="25"/>
      <c r="X1405" s="5"/>
      <c r="Y1405" s="25"/>
      <c r="Z1405" s="5"/>
      <c r="AB1405" s="34"/>
      <c r="AC1405" s="34"/>
      <c r="AD1405" s="34"/>
      <c r="AE1405" s="34"/>
      <c r="AF1405" s="34"/>
      <c r="AG1405" s="34"/>
      <c r="AH1405" s="34"/>
      <c r="AI1405" s="35"/>
    </row>
    <row r="1406" spans="2:35" x14ac:dyDescent="0.3">
      <c r="B1406" s="2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25"/>
      <c r="V1406" s="5"/>
      <c r="W1406" s="25"/>
      <c r="X1406" s="5"/>
      <c r="Y1406" s="25"/>
      <c r="Z1406" s="5"/>
      <c r="AB1406" s="34"/>
      <c r="AC1406" s="34"/>
      <c r="AD1406" s="34"/>
      <c r="AE1406" s="34"/>
      <c r="AF1406" s="34"/>
      <c r="AG1406" s="34"/>
      <c r="AH1406" s="34"/>
      <c r="AI1406" s="35"/>
    </row>
    <row r="1407" spans="2:35" x14ac:dyDescent="0.3">
      <c r="B1407" s="2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25"/>
      <c r="V1407" s="5"/>
      <c r="W1407" s="25"/>
      <c r="X1407" s="5"/>
      <c r="Y1407" s="25"/>
      <c r="Z1407" s="5"/>
      <c r="AB1407" s="34"/>
      <c r="AC1407" s="34"/>
      <c r="AD1407" s="34"/>
      <c r="AE1407" s="34"/>
      <c r="AF1407" s="34"/>
      <c r="AG1407" s="34"/>
      <c r="AH1407" s="34"/>
      <c r="AI1407" s="35"/>
    </row>
    <row r="1408" spans="2:35" x14ac:dyDescent="0.3">
      <c r="B1408" s="2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25"/>
      <c r="V1408" s="5"/>
      <c r="W1408" s="25"/>
      <c r="X1408" s="5"/>
      <c r="Y1408" s="25"/>
      <c r="Z1408" s="5"/>
      <c r="AB1408" s="34"/>
      <c r="AC1408" s="34"/>
      <c r="AD1408" s="34"/>
      <c r="AE1408" s="34"/>
      <c r="AF1408" s="34"/>
      <c r="AG1408" s="34"/>
      <c r="AH1408" s="34"/>
      <c r="AI1408" s="35"/>
    </row>
    <row r="1409" spans="2:35" x14ac:dyDescent="0.3">
      <c r="B1409" s="2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25"/>
      <c r="V1409" s="5"/>
      <c r="W1409" s="25"/>
      <c r="X1409" s="5"/>
      <c r="Y1409" s="25"/>
      <c r="Z1409" s="5"/>
      <c r="AB1409" s="34"/>
      <c r="AC1409" s="34"/>
      <c r="AD1409" s="34"/>
      <c r="AE1409" s="34"/>
      <c r="AF1409" s="34"/>
      <c r="AG1409" s="34"/>
      <c r="AH1409" s="34"/>
      <c r="AI1409" s="35"/>
    </row>
    <row r="1410" spans="2:35" x14ac:dyDescent="0.3">
      <c r="B1410" s="2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25"/>
      <c r="V1410" s="5"/>
      <c r="W1410" s="25"/>
      <c r="X1410" s="5"/>
      <c r="Y1410" s="25"/>
      <c r="Z1410" s="5"/>
      <c r="AB1410" s="34"/>
      <c r="AC1410" s="34"/>
      <c r="AD1410" s="34"/>
      <c r="AE1410" s="34"/>
      <c r="AF1410" s="34"/>
      <c r="AG1410" s="34"/>
      <c r="AH1410" s="34"/>
      <c r="AI1410" s="35"/>
    </row>
    <row r="1411" spans="2:35" x14ac:dyDescent="0.3">
      <c r="B1411" s="2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25"/>
      <c r="V1411" s="5"/>
      <c r="W1411" s="25"/>
      <c r="X1411" s="5"/>
      <c r="Y1411" s="25"/>
      <c r="Z1411" s="5"/>
      <c r="AB1411" s="34"/>
      <c r="AC1411" s="34"/>
      <c r="AD1411" s="34"/>
      <c r="AE1411" s="34"/>
      <c r="AF1411" s="34"/>
      <c r="AG1411" s="34"/>
      <c r="AH1411" s="34"/>
      <c r="AI1411" s="35"/>
    </row>
    <row r="1412" spans="2:35" x14ac:dyDescent="0.3">
      <c r="B1412" s="2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25"/>
      <c r="V1412" s="5"/>
      <c r="W1412" s="25"/>
      <c r="X1412" s="5"/>
      <c r="Y1412" s="25"/>
      <c r="Z1412" s="5"/>
      <c r="AB1412" s="34"/>
      <c r="AC1412" s="34"/>
      <c r="AD1412" s="34"/>
      <c r="AE1412" s="34"/>
      <c r="AF1412" s="34"/>
      <c r="AG1412" s="34"/>
      <c r="AH1412" s="34"/>
      <c r="AI1412" s="35"/>
    </row>
    <row r="1413" spans="2:35" x14ac:dyDescent="0.3">
      <c r="B1413" s="2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25"/>
      <c r="V1413" s="5"/>
      <c r="W1413" s="25"/>
      <c r="X1413" s="5"/>
      <c r="Y1413" s="25"/>
      <c r="Z1413" s="5"/>
      <c r="AB1413" s="34"/>
      <c r="AC1413" s="34"/>
      <c r="AD1413" s="34"/>
      <c r="AE1413" s="34"/>
      <c r="AF1413" s="34"/>
      <c r="AG1413" s="34"/>
      <c r="AH1413" s="34"/>
      <c r="AI1413" s="35"/>
    </row>
    <row r="1414" spans="2:35" x14ac:dyDescent="0.3">
      <c r="B1414" s="2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25"/>
      <c r="V1414" s="5"/>
      <c r="W1414" s="25"/>
      <c r="X1414" s="5"/>
      <c r="Y1414" s="25"/>
      <c r="Z1414" s="5"/>
      <c r="AB1414" s="34"/>
      <c r="AC1414" s="34"/>
      <c r="AD1414" s="34"/>
      <c r="AE1414" s="34"/>
      <c r="AF1414" s="34"/>
      <c r="AG1414" s="34"/>
      <c r="AH1414" s="34"/>
      <c r="AI1414" s="35"/>
    </row>
    <row r="1415" spans="2:35" x14ac:dyDescent="0.3">
      <c r="B1415" s="2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25"/>
      <c r="V1415" s="5"/>
      <c r="W1415" s="25"/>
      <c r="X1415" s="5"/>
      <c r="Y1415" s="25"/>
      <c r="Z1415" s="5"/>
      <c r="AB1415" s="34"/>
      <c r="AC1415" s="34"/>
      <c r="AD1415" s="34"/>
      <c r="AE1415" s="34"/>
      <c r="AF1415" s="34"/>
      <c r="AG1415" s="34"/>
      <c r="AH1415" s="34"/>
      <c r="AI1415" s="35"/>
    </row>
    <row r="1416" spans="2:35" x14ac:dyDescent="0.3">
      <c r="B1416" s="2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25"/>
      <c r="V1416" s="5"/>
      <c r="W1416" s="25"/>
      <c r="X1416" s="5"/>
      <c r="Y1416" s="25"/>
      <c r="Z1416" s="5"/>
      <c r="AB1416" s="34"/>
      <c r="AC1416" s="34"/>
      <c r="AD1416" s="34"/>
      <c r="AE1416" s="34"/>
      <c r="AF1416" s="34"/>
      <c r="AG1416" s="34"/>
      <c r="AH1416" s="34"/>
      <c r="AI1416" s="35"/>
    </row>
    <row r="1417" spans="2:35" x14ac:dyDescent="0.3">
      <c r="B1417" s="2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25"/>
      <c r="V1417" s="5"/>
      <c r="W1417" s="25"/>
      <c r="X1417" s="5"/>
      <c r="Y1417" s="25"/>
      <c r="Z1417" s="5"/>
      <c r="AB1417" s="34"/>
      <c r="AC1417" s="34"/>
      <c r="AD1417" s="34"/>
      <c r="AE1417" s="34"/>
      <c r="AF1417" s="34"/>
      <c r="AG1417" s="34"/>
      <c r="AH1417" s="34"/>
      <c r="AI1417" s="35"/>
    </row>
    <row r="1418" spans="2:35" x14ac:dyDescent="0.3">
      <c r="B1418" s="2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25"/>
      <c r="V1418" s="5"/>
      <c r="W1418" s="25"/>
      <c r="X1418" s="5"/>
      <c r="Y1418" s="25"/>
      <c r="Z1418" s="5"/>
      <c r="AB1418" s="34"/>
      <c r="AC1418" s="34"/>
      <c r="AD1418" s="34"/>
      <c r="AE1418" s="34"/>
      <c r="AF1418" s="34"/>
      <c r="AG1418" s="34"/>
      <c r="AH1418" s="34"/>
      <c r="AI1418" s="35"/>
    </row>
    <row r="1419" spans="2:35" x14ac:dyDescent="0.3">
      <c r="B1419" s="2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25"/>
      <c r="V1419" s="5"/>
      <c r="W1419" s="25"/>
      <c r="X1419" s="5"/>
      <c r="Y1419" s="25"/>
      <c r="Z1419" s="5"/>
      <c r="AB1419" s="34"/>
      <c r="AC1419" s="34"/>
      <c r="AD1419" s="34"/>
      <c r="AE1419" s="34"/>
      <c r="AF1419" s="34"/>
      <c r="AG1419" s="34"/>
      <c r="AH1419" s="34"/>
      <c r="AI1419" s="35"/>
    </row>
    <row r="1420" spans="2:35" x14ac:dyDescent="0.3">
      <c r="B1420" s="2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25"/>
      <c r="V1420" s="5"/>
      <c r="W1420" s="25"/>
      <c r="X1420" s="5"/>
      <c r="Y1420" s="25"/>
      <c r="Z1420" s="5"/>
      <c r="AB1420" s="34"/>
      <c r="AC1420" s="34"/>
      <c r="AD1420" s="34"/>
      <c r="AE1420" s="34"/>
      <c r="AF1420" s="34"/>
      <c r="AG1420" s="34"/>
      <c r="AH1420" s="34"/>
      <c r="AI1420" s="35"/>
    </row>
    <row r="1421" spans="2:35" x14ac:dyDescent="0.3">
      <c r="B1421" s="2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25"/>
      <c r="V1421" s="5"/>
      <c r="W1421" s="25"/>
      <c r="X1421" s="5"/>
      <c r="Y1421" s="25"/>
      <c r="Z1421" s="5"/>
      <c r="AB1421" s="34"/>
      <c r="AC1421" s="34"/>
      <c r="AD1421" s="34"/>
      <c r="AE1421" s="34"/>
      <c r="AF1421" s="34"/>
      <c r="AG1421" s="34"/>
      <c r="AH1421" s="34"/>
      <c r="AI1421" s="35"/>
    </row>
    <row r="1422" spans="2:35" x14ac:dyDescent="0.3">
      <c r="B1422" s="2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25"/>
      <c r="V1422" s="5"/>
      <c r="W1422" s="25"/>
      <c r="X1422" s="5"/>
      <c r="Y1422" s="25"/>
      <c r="Z1422" s="5"/>
      <c r="AB1422" s="34"/>
      <c r="AC1422" s="34"/>
      <c r="AD1422" s="34"/>
      <c r="AE1422" s="34"/>
      <c r="AF1422" s="34"/>
      <c r="AG1422" s="34"/>
      <c r="AH1422" s="34"/>
      <c r="AI1422" s="35"/>
    </row>
    <row r="1423" spans="2:35" x14ac:dyDescent="0.3">
      <c r="B1423" s="2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25"/>
      <c r="V1423" s="5"/>
      <c r="W1423" s="25"/>
      <c r="X1423" s="5"/>
      <c r="Y1423" s="25"/>
      <c r="Z1423" s="5"/>
      <c r="AB1423" s="34"/>
      <c r="AC1423" s="34"/>
      <c r="AD1423" s="34"/>
      <c r="AE1423" s="34"/>
      <c r="AF1423" s="34"/>
      <c r="AG1423" s="34"/>
      <c r="AH1423" s="34"/>
      <c r="AI1423" s="35"/>
    </row>
    <row r="1424" spans="2:35" x14ac:dyDescent="0.3">
      <c r="B1424" s="2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25"/>
      <c r="V1424" s="5"/>
      <c r="W1424" s="25"/>
      <c r="X1424" s="5"/>
      <c r="Y1424" s="25"/>
      <c r="Z1424" s="5"/>
      <c r="AB1424" s="34"/>
      <c r="AC1424" s="34"/>
      <c r="AD1424" s="34"/>
      <c r="AE1424" s="34"/>
      <c r="AF1424" s="34"/>
      <c r="AG1424" s="34"/>
      <c r="AH1424" s="34"/>
      <c r="AI1424" s="35"/>
    </row>
    <row r="1425" spans="2:35" x14ac:dyDescent="0.3">
      <c r="B1425" s="2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25"/>
      <c r="V1425" s="5"/>
      <c r="W1425" s="25"/>
      <c r="X1425" s="5"/>
      <c r="Y1425" s="25"/>
      <c r="Z1425" s="5"/>
      <c r="AB1425" s="34"/>
      <c r="AC1425" s="34"/>
      <c r="AD1425" s="34"/>
      <c r="AE1425" s="34"/>
      <c r="AF1425" s="34"/>
      <c r="AG1425" s="34"/>
      <c r="AH1425" s="34"/>
      <c r="AI1425" s="35"/>
    </row>
    <row r="1426" spans="2:35" x14ac:dyDescent="0.3">
      <c r="B1426" s="2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25"/>
      <c r="V1426" s="5"/>
      <c r="W1426" s="25"/>
      <c r="X1426" s="5"/>
      <c r="Y1426" s="25"/>
      <c r="Z1426" s="5"/>
      <c r="AB1426" s="34"/>
      <c r="AC1426" s="34"/>
      <c r="AD1426" s="34"/>
      <c r="AE1426" s="34"/>
      <c r="AF1426" s="34"/>
      <c r="AG1426" s="34"/>
      <c r="AH1426" s="34"/>
      <c r="AI1426" s="35"/>
    </row>
    <row r="1427" spans="2:35" x14ac:dyDescent="0.3">
      <c r="B1427" s="2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25"/>
      <c r="V1427" s="5"/>
      <c r="W1427" s="25"/>
      <c r="X1427" s="5"/>
      <c r="Y1427" s="25"/>
      <c r="Z1427" s="5"/>
      <c r="AB1427" s="34"/>
      <c r="AC1427" s="34"/>
      <c r="AD1427" s="34"/>
      <c r="AE1427" s="34"/>
      <c r="AF1427" s="34"/>
      <c r="AG1427" s="34"/>
      <c r="AH1427" s="34"/>
      <c r="AI1427" s="35"/>
    </row>
    <row r="1428" spans="2:35" x14ac:dyDescent="0.3">
      <c r="B1428" s="2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25"/>
      <c r="V1428" s="5"/>
      <c r="W1428" s="25"/>
      <c r="X1428" s="5"/>
      <c r="Y1428" s="25"/>
      <c r="Z1428" s="5"/>
      <c r="AB1428" s="34"/>
      <c r="AC1428" s="34"/>
      <c r="AD1428" s="34"/>
      <c r="AE1428" s="34"/>
      <c r="AF1428" s="34"/>
      <c r="AG1428" s="34"/>
      <c r="AH1428" s="34"/>
      <c r="AI1428" s="35"/>
    </row>
    <row r="1429" spans="2:35" x14ac:dyDescent="0.3">
      <c r="B1429" s="2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25"/>
      <c r="V1429" s="5"/>
      <c r="W1429" s="25"/>
      <c r="X1429" s="5"/>
      <c r="Y1429" s="25"/>
      <c r="Z1429" s="5"/>
      <c r="AB1429" s="34"/>
      <c r="AC1429" s="34"/>
      <c r="AD1429" s="34"/>
      <c r="AE1429" s="34"/>
      <c r="AF1429" s="34"/>
      <c r="AG1429" s="34"/>
      <c r="AH1429" s="34"/>
      <c r="AI1429" s="35"/>
    </row>
    <row r="1430" spans="2:35" x14ac:dyDescent="0.3">
      <c r="B1430" s="2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25"/>
      <c r="V1430" s="5"/>
      <c r="W1430" s="25"/>
      <c r="X1430" s="5"/>
      <c r="Y1430" s="25"/>
      <c r="Z1430" s="5"/>
      <c r="AB1430" s="34"/>
      <c r="AC1430" s="34"/>
      <c r="AD1430" s="34"/>
      <c r="AE1430" s="34"/>
      <c r="AF1430" s="34"/>
      <c r="AG1430" s="34"/>
      <c r="AH1430" s="34"/>
      <c r="AI1430" s="35"/>
    </row>
    <row r="1431" spans="2:35" x14ac:dyDescent="0.3">
      <c r="B1431" s="2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25"/>
      <c r="V1431" s="5"/>
      <c r="W1431" s="25"/>
      <c r="X1431" s="5"/>
      <c r="Y1431" s="25"/>
      <c r="Z1431" s="5"/>
      <c r="AB1431" s="34"/>
      <c r="AC1431" s="34"/>
      <c r="AD1431" s="34"/>
      <c r="AE1431" s="34"/>
      <c r="AF1431" s="34"/>
      <c r="AG1431" s="34"/>
      <c r="AH1431" s="34"/>
      <c r="AI1431" s="35"/>
    </row>
    <row r="1432" spans="2:35" x14ac:dyDescent="0.3">
      <c r="B1432" s="2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25"/>
      <c r="V1432" s="5"/>
      <c r="W1432" s="25"/>
      <c r="X1432" s="5"/>
      <c r="Y1432" s="25"/>
      <c r="Z1432" s="5"/>
      <c r="AB1432" s="34"/>
      <c r="AC1432" s="34"/>
      <c r="AD1432" s="34"/>
      <c r="AE1432" s="34"/>
      <c r="AF1432" s="34"/>
      <c r="AG1432" s="34"/>
      <c r="AH1432" s="34"/>
      <c r="AI1432" s="35"/>
    </row>
    <row r="1433" spans="2:35" x14ac:dyDescent="0.3">
      <c r="B1433" s="2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25"/>
      <c r="V1433" s="5"/>
      <c r="W1433" s="25"/>
      <c r="X1433" s="5"/>
      <c r="Y1433" s="25"/>
      <c r="Z1433" s="5"/>
      <c r="AB1433" s="34"/>
      <c r="AC1433" s="34"/>
      <c r="AD1433" s="34"/>
      <c r="AE1433" s="34"/>
      <c r="AF1433" s="34"/>
      <c r="AG1433" s="34"/>
      <c r="AH1433" s="34"/>
      <c r="AI1433" s="35"/>
    </row>
    <row r="1434" spans="2:35" x14ac:dyDescent="0.3">
      <c r="B1434" s="2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25"/>
      <c r="V1434" s="5"/>
      <c r="W1434" s="25"/>
      <c r="X1434" s="5"/>
      <c r="Y1434" s="25"/>
      <c r="Z1434" s="5"/>
      <c r="AB1434" s="34"/>
      <c r="AC1434" s="34"/>
      <c r="AD1434" s="34"/>
      <c r="AE1434" s="34"/>
      <c r="AF1434" s="34"/>
      <c r="AG1434" s="34"/>
      <c r="AH1434" s="34"/>
      <c r="AI1434" s="35"/>
    </row>
    <row r="1435" spans="2:35" x14ac:dyDescent="0.3">
      <c r="B1435" s="2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25"/>
      <c r="V1435" s="5"/>
      <c r="W1435" s="25"/>
      <c r="X1435" s="5"/>
      <c r="Y1435" s="25"/>
      <c r="Z1435" s="5"/>
      <c r="AB1435" s="34"/>
      <c r="AC1435" s="34"/>
      <c r="AD1435" s="34"/>
      <c r="AE1435" s="34"/>
      <c r="AF1435" s="34"/>
      <c r="AG1435" s="34"/>
      <c r="AH1435" s="34"/>
      <c r="AI1435" s="35"/>
    </row>
    <row r="1436" spans="2:35" x14ac:dyDescent="0.3">
      <c r="B1436" s="2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25"/>
      <c r="V1436" s="5"/>
      <c r="W1436" s="25"/>
      <c r="X1436" s="5"/>
      <c r="Y1436" s="25"/>
      <c r="Z1436" s="5"/>
      <c r="AB1436" s="34"/>
      <c r="AC1436" s="34"/>
      <c r="AD1436" s="34"/>
      <c r="AE1436" s="34"/>
      <c r="AF1436" s="34"/>
      <c r="AG1436" s="34"/>
      <c r="AH1436" s="34"/>
      <c r="AI1436" s="35"/>
    </row>
    <row r="1437" spans="2:35" x14ac:dyDescent="0.3">
      <c r="B1437" s="2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25"/>
      <c r="V1437" s="5"/>
      <c r="W1437" s="25"/>
      <c r="X1437" s="5"/>
      <c r="Y1437" s="25"/>
      <c r="Z1437" s="5"/>
      <c r="AB1437" s="34"/>
      <c r="AC1437" s="34"/>
      <c r="AD1437" s="34"/>
      <c r="AE1437" s="34"/>
      <c r="AF1437" s="34"/>
      <c r="AG1437" s="34"/>
      <c r="AH1437" s="34"/>
      <c r="AI1437" s="35"/>
    </row>
    <row r="1438" spans="2:35" x14ac:dyDescent="0.3">
      <c r="B1438" s="2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25"/>
      <c r="V1438" s="5"/>
      <c r="W1438" s="25"/>
      <c r="X1438" s="5"/>
      <c r="Y1438" s="25"/>
      <c r="Z1438" s="5"/>
      <c r="AB1438" s="34"/>
      <c r="AC1438" s="34"/>
      <c r="AD1438" s="34"/>
      <c r="AE1438" s="34"/>
      <c r="AF1438" s="34"/>
      <c r="AG1438" s="34"/>
      <c r="AH1438" s="34"/>
      <c r="AI1438" s="35"/>
    </row>
    <row r="1439" spans="2:35" x14ac:dyDescent="0.3">
      <c r="B1439" s="2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25"/>
      <c r="V1439" s="5"/>
      <c r="W1439" s="25"/>
      <c r="X1439" s="5"/>
      <c r="Y1439" s="25"/>
      <c r="Z1439" s="5"/>
      <c r="AB1439" s="34"/>
      <c r="AC1439" s="34"/>
      <c r="AD1439" s="34"/>
      <c r="AE1439" s="34"/>
      <c r="AF1439" s="34"/>
      <c r="AG1439" s="34"/>
      <c r="AH1439" s="34"/>
      <c r="AI1439" s="35"/>
    </row>
    <row r="1440" spans="2:35" x14ac:dyDescent="0.3">
      <c r="B1440" s="2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25"/>
      <c r="V1440" s="5"/>
      <c r="W1440" s="25"/>
      <c r="X1440" s="5"/>
      <c r="Y1440" s="25"/>
      <c r="Z1440" s="5"/>
      <c r="AB1440" s="34"/>
      <c r="AC1440" s="34"/>
      <c r="AD1440" s="34"/>
      <c r="AE1440" s="34"/>
      <c r="AF1440" s="34"/>
      <c r="AG1440" s="34"/>
      <c r="AH1440" s="34"/>
      <c r="AI1440" s="35"/>
    </row>
    <row r="1441" spans="2:35" x14ac:dyDescent="0.3">
      <c r="B1441" s="2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25"/>
      <c r="V1441" s="5"/>
      <c r="W1441" s="25"/>
      <c r="X1441" s="5"/>
      <c r="Y1441" s="25"/>
      <c r="Z1441" s="5"/>
      <c r="AB1441" s="34"/>
      <c r="AC1441" s="34"/>
      <c r="AD1441" s="34"/>
      <c r="AE1441" s="34"/>
      <c r="AF1441" s="34"/>
      <c r="AG1441" s="34"/>
      <c r="AH1441" s="34"/>
      <c r="AI1441" s="35"/>
    </row>
    <row r="1442" spans="2:35" x14ac:dyDescent="0.3">
      <c r="B1442" s="2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25"/>
      <c r="V1442" s="5"/>
      <c r="W1442" s="25"/>
      <c r="X1442" s="5"/>
      <c r="Y1442" s="25"/>
      <c r="Z1442" s="5"/>
      <c r="AB1442" s="34"/>
      <c r="AC1442" s="34"/>
      <c r="AD1442" s="34"/>
      <c r="AE1442" s="34"/>
      <c r="AF1442" s="34"/>
      <c r="AG1442" s="34"/>
      <c r="AH1442" s="34"/>
      <c r="AI1442" s="35"/>
    </row>
    <row r="1443" spans="2:35" x14ac:dyDescent="0.3">
      <c r="B1443" s="2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25"/>
      <c r="V1443" s="5"/>
      <c r="W1443" s="25"/>
      <c r="X1443" s="5"/>
      <c r="Y1443" s="25"/>
      <c r="Z1443" s="5"/>
      <c r="AB1443" s="34"/>
      <c r="AC1443" s="34"/>
      <c r="AD1443" s="34"/>
      <c r="AE1443" s="34"/>
      <c r="AF1443" s="34"/>
      <c r="AG1443" s="34"/>
      <c r="AH1443" s="34"/>
      <c r="AI1443" s="35"/>
    </row>
    <row r="1444" spans="2:35" x14ac:dyDescent="0.3">
      <c r="B1444" s="2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25"/>
      <c r="V1444" s="5"/>
      <c r="W1444" s="25"/>
      <c r="X1444" s="5"/>
      <c r="Y1444" s="25"/>
      <c r="Z1444" s="5"/>
      <c r="AB1444" s="34"/>
      <c r="AC1444" s="34"/>
      <c r="AD1444" s="34"/>
      <c r="AE1444" s="34"/>
      <c r="AF1444" s="34"/>
      <c r="AG1444" s="34"/>
      <c r="AH1444" s="34"/>
      <c r="AI1444" s="35"/>
    </row>
    <row r="1445" spans="2:35" x14ac:dyDescent="0.3">
      <c r="B1445" s="2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25"/>
      <c r="V1445" s="5"/>
      <c r="W1445" s="25"/>
      <c r="X1445" s="5"/>
      <c r="Y1445" s="25"/>
      <c r="Z1445" s="5"/>
      <c r="AB1445" s="34"/>
      <c r="AC1445" s="34"/>
      <c r="AD1445" s="34"/>
      <c r="AE1445" s="34"/>
      <c r="AF1445" s="34"/>
      <c r="AG1445" s="34"/>
      <c r="AH1445" s="34"/>
      <c r="AI1445" s="35"/>
    </row>
    <row r="1446" spans="2:35" x14ac:dyDescent="0.3">
      <c r="B1446" s="2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25"/>
      <c r="V1446" s="5"/>
      <c r="W1446" s="25"/>
      <c r="X1446" s="5"/>
      <c r="Y1446" s="25"/>
      <c r="Z1446" s="5"/>
      <c r="AB1446" s="34"/>
      <c r="AC1446" s="34"/>
      <c r="AD1446" s="34"/>
      <c r="AE1446" s="34"/>
      <c r="AF1446" s="34"/>
      <c r="AG1446" s="34"/>
      <c r="AH1446" s="34"/>
      <c r="AI1446" s="35"/>
    </row>
    <row r="1447" spans="2:35" x14ac:dyDescent="0.3">
      <c r="B1447" s="2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25"/>
      <c r="V1447" s="5"/>
      <c r="W1447" s="25"/>
      <c r="X1447" s="5"/>
      <c r="Y1447" s="25"/>
      <c r="Z1447" s="5"/>
      <c r="AB1447" s="34"/>
      <c r="AC1447" s="34"/>
      <c r="AD1447" s="34"/>
      <c r="AE1447" s="34"/>
      <c r="AF1447" s="34"/>
      <c r="AG1447" s="34"/>
      <c r="AH1447" s="34"/>
      <c r="AI1447" s="35"/>
    </row>
    <row r="1448" spans="2:35" x14ac:dyDescent="0.3">
      <c r="B1448" s="2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25"/>
      <c r="V1448" s="5"/>
      <c r="W1448" s="25"/>
      <c r="X1448" s="5"/>
      <c r="Y1448" s="25"/>
      <c r="Z1448" s="5"/>
      <c r="AB1448" s="34"/>
      <c r="AC1448" s="34"/>
      <c r="AD1448" s="34"/>
      <c r="AE1448" s="34"/>
      <c r="AF1448" s="34"/>
      <c r="AG1448" s="34"/>
      <c r="AH1448" s="34"/>
      <c r="AI1448" s="35"/>
    </row>
    <row r="1449" spans="2:35" x14ac:dyDescent="0.3">
      <c r="B1449" s="2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25"/>
      <c r="V1449" s="5"/>
      <c r="W1449" s="25"/>
      <c r="X1449" s="5"/>
      <c r="Y1449" s="25"/>
      <c r="Z1449" s="5"/>
      <c r="AB1449" s="34"/>
      <c r="AC1449" s="34"/>
      <c r="AD1449" s="34"/>
      <c r="AE1449" s="34"/>
      <c r="AF1449" s="34"/>
      <c r="AG1449" s="34"/>
      <c r="AH1449" s="34"/>
      <c r="AI1449" s="35"/>
    </row>
    <row r="1450" spans="2:35" x14ac:dyDescent="0.3">
      <c r="B1450" s="2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25"/>
      <c r="V1450" s="5"/>
      <c r="W1450" s="25"/>
      <c r="X1450" s="5"/>
      <c r="Y1450" s="25"/>
      <c r="Z1450" s="5"/>
      <c r="AB1450" s="34"/>
      <c r="AC1450" s="34"/>
      <c r="AD1450" s="34"/>
      <c r="AE1450" s="34"/>
      <c r="AF1450" s="34"/>
      <c r="AG1450" s="34"/>
      <c r="AH1450" s="34"/>
      <c r="AI1450" s="35"/>
    </row>
    <row r="1451" spans="2:35" x14ac:dyDescent="0.3">
      <c r="B1451" s="2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25"/>
      <c r="V1451" s="5"/>
      <c r="W1451" s="25"/>
      <c r="X1451" s="5"/>
      <c r="Y1451" s="25"/>
      <c r="Z1451" s="5"/>
      <c r="AB1451" s="34"/>
      <c r="AC1451" s="34"/>
      <c r="AD1451" s="34"/>
      <c r="AE1451" s="34"/>
      <c r="AF1451" s="34"/>
      <c r="AG1451" s="34"/>
      <c r="AH1451" s="34"/>
      <c r="AI1451" s="35"/>
    </row>
    <row r="1452" spans="2:35" x14ac:dyDescent="0.3">
      <c r="B1452" s="2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25"/>
      <c r="V1452" s="5"/>
      <c r="W1452" s="25"/>
      <c r="X1452" s="5"/>
      <c r="Y1452" s="25"/>
      <c r="Z1452" s="5"/>
      <c r="AB1452" s="34"/>
      <c r="AC1452" s="34"/>
      <c r="AD1452" s="34"/>
      <c r="AE1452" s="34"/>
      <c r="AF1452" s="34"/>
      <c r="AG1452" s="34"/>
      <c r="AH1452" s="34"/>
      <c r="AI1452" s="35"/>
    </row>
    <row r="1453" spans="2:35" x14ac:dyDescent="0.3">
      <c r="B1453" s="2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25"/>
      <c r="V1453" s="5"/>
      <c r="W1453" s="25"/>
      <c r="X1453" s="5"/>
      <c r="Y1453" s="25"/>
      <c r="Z1453" s="5"/>
      <c r="AB1453" s="34"/>
      <c r="AC1453" s="34"/>
      <c r="AD1453" s="34"/>
      <c r="AE1453" s="34"/>
      <c r="AF1453" s="34"/>
      <c r="AG1453" s="34"/>
      <c r="AH1453" s="34"/>
      <c r="AI1453" s="35"/>
    </row>
    <row r="1454" spans="2:35" x14ac:dyDescent="0.3">
      <c r="B1454" s="2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25"/>
      <c r="V1454" s="5"/>
      <c r="W1454" s="25"/>
      <c r="X1454" s="5"/>
      <c r="Y1454" s="25"/>
      <c r="Z1454" s="5"/>
      <c r="AB1454" s="34"/>
      <c r="AC1454" s="34"/>
      <c r="AD1454" s="34"/>
      <c r="AE1454" s="34"/>
      <c r="AF1454" s="34"/>
      <c r="AG1454" s="34"/>
      <c r="AH1454" s="34"/>
      <c r="AI1454" s="35"/>
    </row>
    <row r="1455" spans="2:35" x14ac:dyDescent="0.3">
      <c r="B1455" s="2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25"/>
      <c r="V1455" s="5"/>
      <c r="W1455" s="25"/>
      <c r="X1455" s="5"/>
      <c r="Y1455" s="25"/>
      <c r="Z1455" s="5"/>
      <c r="AB1455" s="34"/>
      <c r="AC1455" s="34"/>
      <c r="AD1455" s="34"/>
      <c r="AE1455" s="34"/>
      <c r="AF1455" s="34"/>
      <c r="AG1455" s="34"/>
      <c r="AH1455" s="34"/>
      <c r="AI1455" s="35"/>
    </row>
    <row r="1456" spans="2:35" x14ac:dyDescent="0.3">
      <c r="B1456" s="2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25"/>
      <c r="V1456" s="5"/>
      <c r="W1456" s="25"/>
      <c r="X1456" s="5"/>
      <c r="Y1456" s="25"/>
      <c r="Z1456" s="5"/>
      <c r="AB1456" s="34"/>
      <c r="AC1456" s="34"/>
      <c r="AD1456" s="34"/>
      <c r="AE1456" s="34"/>
      <c r="AF1456" s="34"/>
      <c r="AG1456" s="34"/>
      <c r="AH1456" s="34"/>
      <c r="AI1456" s="35"/>
    </row>
    <row r="1457" spans="2:35" x14ac:dyDescent="0.3">
      <c r="B1457" s="2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25"/>
      <c r="V1457" s="5"/>
      <c r="W1457" s="25"/>
      <c r="X1457" s="5"/>
      <c r="Y1457" s="25"/>
      <c r="Z1457" s="5"/>
      <c r="AB1457" s="34"/>
      <c r="AC1457" s="34"/>
      <c r="AD1457" s="34"/>
      <c r="AE1457" s="34"/>
      <c r="AF1457" s="34"/>
      <c r="AG1457" s="34"/>
      <c r="AH1457" s="34"/>
      <c r="AI1457" s="35"/>
    </row>
    <row r="1458" spans="2:35" x14ac:dyDescent="0.3">
      <c r="B1458" s="2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25"/>
      <c r="V1458" s="5"/>
      <c r="W1458" s="25"/>
      <c r="X1458" s="5"/>
      <c r="Y1458" s="25"/>
      <c r="Z1458" s="5"/>
      <c r="AB1458" s="34"/>
      <c r="AC1458" s="34"/>
      <c r="AD1458" s="34"/>
      <c r="AE1458" s="34"/>
      <c r="AF1458" s="34"/>
      <c r="AG1458" s="34"/>
      <c r="AH1458" s="34"/>
      <c r="AI1458" s="35"/>
    </row>
    <row r="1459" spans="2:35" x14ac:dyDescent="0.3">
      <c r="B1459" s="2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25"/>
      <c r="V1459" s="5"/>
      <c r="W1459" s="25"/>
      <c r="X1459" s="5"/>
      <c r="Y1459" s="25"/>
      <c r="Z1459" s="5"/>
      <c r="AB1459" s="34"/>
      <c r="AC1459" s="34"/>
      <c r="AD1459" s="34"/>
      <c r="AE1459" s="34"/>
      <c r="AF1459" s="34"/>
      <c r="AG1459" s="34"/>
      <c r="AH1459" s="34"/>
      <c r="AI1459" s="35"/>
    </row>
    <row r="1460" spans="2:35" x14ac:dyDescent="0.3">
      <c r="B1460" s="2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25"/>
      <c r="V1460" s="5"/>
      <c r="W1460" s="25"/>
      <c r="X1460" s="5"/>
      <c r="Y1460" s="25"/>
      <c r="Z1460" s="5"/>
      <c r="AB1460" s="34"/>
      <c r="AC1460" s="34"/>
      <c r="AD1460" s="34"/>
      <c r="AE1460" s="34"/>
      <c r="AF1460" s="34"/>
      <c r="AG1460" s="34"/>
      <c r="AH1460" s="34"/>
      <c r="AI1460" s="35"/>
    </row>
    <row r="1461" spans="2:35" x14ac:dyDescent="0.3">
      <c r="B1461" s="2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25"/>
      <c r="V1461" s="5"/>
      <c r="W1461" s="25"/>
      <c r="X1461" s="5"/>
      <c r="Y1461" s="25"/>
      <c r="Z1461" s="5"/>
      <c r="AB1461" s="34"/>
      <c r="AC1461" s="34"/>
      <c r="AD1461" s="34"/>
      <c r="AE1461" s="34"/>
      <c r="AF1461" s="34"/>
      <c r="AG1461" s="34"/>
      <c r="AH1461" s="34"/>
      <c r="AI1461" s="35"/>
    </row>
    <row r="1462" spans="2:35" x14ac:dyDescent="0.3">
      <c r="B1462" s="2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25"/>
      <c r="V1462" s="5"/>
      <c r="W1462" s="25"/>
      <c r="X1462" s="5"/>
      <c r="Y1462" s="25"/>
      <c r="Z1462" s="5"/>
      <c r="AB1462" s="34"/>
      <c r="AC1462" s="34"/>
      <c r="AD1462" s="34"/>
      <c r="AE1462" s="34"/>
      <c r="AF1462" s="34"/>
      <c r="AG1462" s="34"/>
      <c r="AH1462" s="34"/>
      <c r="AI1462" s="35"/>
    </row>
    <row r="1463" spans="2:35" x14ac:dyDescent="0.3">
      <c r="B1463" s="2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25"/>
      <c r="V1463" s="5"/>
      <c r="W1463" s="25"/>
      <c r="X1463" s="5"/>
      <c r="Y1463" s="25"/>
      <c r="Z1463" s="5"/>
      <c r="AB1463" s="34"/>
      <c r="AC1463" s="34"/>
      <c r="AD1463" s="34"/>
      <c r="AE1463" s="34"/>
      <c r="AF1463" s="34"/>
      <c r="AG1463" s="34"/>
      <c r="AH1463" s="34"/>
      <c r="AI1463" s="35"/>
    </row>
    <row r="1464" spans="2:35" x14ac:dyDescent="0.3">
      <c r="B1464" s="2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25"/>
      <c r="V1464" s="5"/>
      <c r="W1464" s="25"/>
      <c r="X1464" s="5"/>
      <c r="Y1464" s="25"/>
      <c r="Z1464" s="5"/>
      <c r="AB1464" s="34"/>
      <c r="AC1464" s="34"/>
      <c r="AD1464" s="34"/>
      <c r="AE1464" s="34"/>
      <c r="AF1464" s="34"/>
      <c r="AG1464" s="34"/>
      <c r="AH1464" s="34"/>
      <c r="AI1464" s="35"/>
    </row>
    <row r="1465" spans="2:35" x14ac:dyDescent="0.3">
      <c r="B1465" s="2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25"/>
      <c r="V1465" s="5"/>
      <c r="W1465" s="25"/>
      <c r="X1465" s="5"/>
      <c r="Y1465" s="25"/>
      <c r="Z1465" s="5"/>
      <c r="AB1465" s="34"/>
      <c r="AC1465" s="34"/>
      <c r="AD1465" s="34"/>
      <c r="AE1465" s="34"/>
      <c r="AF1465" s="34"/>
      <c r="AG1465" s="34"/>
      <c r="AH1465" s="34"/>
      <c r="AI1465" s="35"/>
    </row>
    <row r="1466" spans="2:35" x14ac:dyDescent="0.3">
      <c r="B1466" s="2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25"/>
      <c r="V1466" s="5"/>
      <c r="W1466" s="25"/>
      <c r="X1466" s="5"/>
      <c r="Y1466" s="25"/>
      <c r="Z1466" s="5"/>
      <c r="AB1466" s="34"/>
      <c r="AC1466" s="34"/>
      <c r="AD1466" s="34"/>
      <c r="AE1466" s="34"/>
      <c r="AF1466" s="34"/>
      <c r="AG1466" s="34"/>
      <c r="AH1466" s="34"/>
      <c r="AI1466" s="35"/>
    </row>
    <row r="1467" spans="2:35" x14ac:dyDescent="0.3">
      <c r="B1467" s="2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25"/>
      <c r="V1467" s="5"/>
      <c r="W1467" s="25"/>
      <c r="X1467" s="5"/>
      <c r="Y1467" s="25"/>
      <c r="Z1467" s="5"/>
      <c r="AB1467" s="34"/>
      <c r="AC1467" s="34"/>
      <c r="AD1467" s="34"/>
      <c r="AE1467" s="34"/>
      <c r="AF1467" s="34"/>
      <c r="AG1467" s="34"/>
      <c r="AH1467" s="34"/>
      <c r="AI1467" s="35"/>
    </row>
    <row r="1468" spans="2:35" x14ac:dyDescent="0.3">
      <c r="B1468" s="2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25"/>
      <c r="V1468" s="5"/>
      <c r="W1468" s="25"/>
      <c r="X1468" s="5"/>
      <c r="Y1468" s="25"/>
      <c r="Z1468" s="5"/>
      <c r="AB1468" s="34"/>
      <c r="AC1468" s="34"/>
      <c r="AD1468" s="34"/>
      <c r="AE1468" s="34"/>
      <c r="AF1468" s="34"/>
      <c r="AG1468" s="34"/>
      <c r="AH1468" s="34"/>
      <c r="AI1468" s="35"/>
    </row>
    <row r="1469" spans="2:35" x14ac:dyDescent="0.3">
      <c r="B1469" s="2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25"/>
      <c r="V1469" s="5"/>
      <c r="W1469" s="25"/>
      <c r="X1469" s="5"/>
      <c r="Y1469" s="25"/>
      <c r="Z1469" s="5"/>
      <c r="AB1469" s="34"/>
      <c r="AC1469" s="34"/>
      <c r="AD1469" s="34"/>
      <c r="AE1469" s="34"/>
      <c r="AF1469" s="34"/>
      <c r="AG1469" s="34"/>
      <c r="AH1469" s="34"/>
      <c r="AI1469" s="35"/>
    </row>
    <row r="1470" spans="2:35" x14ac:dyDescent="0.3">
      <c r="B1470" s="2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25"/>
      <c r="V1470" s="5"/>
      <c r="W1470" s="25"/>
      <c r="X1470" s="5"/>
      <c r="Y1470" s="25"/>
      <c r="Z1470" s="5"/>
      <c r="AB1470" s="34"/>
      <c r="AC1470" s="34"/>
      <c r="AD1470" s="34"/>
      <c r="AE1470" s="34"/>
      <c r="AF1470" s="34"/>
      <c r="AG1470" s="34"/>
      <c r="AH1470" s="34"/>
      <c r="AI1470" s="35"/>
    </row>
    <row r="1471" spans="2:35" x14ac:dyDescent="0.3">
      <c r="B1471" s="2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25"/>
      <c r="V1471" s="5"/>
      <c r="W1471" s="25"/>
      <c r="X1471" s="5"/>
      <c r="Y1471" s="25"/>
      <c r="Z1471" s="5"/>
      <c r="AB1471" s="34"/>
      <c r="AC1471" s="34"/>
      <c r="AD1471" s="34"/>
      <c r="AE1471" s="34"/>
      <c r="AF1471" s="34"/>
      <c r="AG1471" s="34"/>
      <c r="AH1471" s="34"/>
      <c r="AI1471" s="35"/>
    </row>
    <row r="1472" spans="2:35" x14ac:dyDescent="0.3">
      <c r="B1472" s="2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25"/>
      <c r="V1472" s="5"/>
      <c r="W1472" s="25"/>
      <c r="X1472" s="5"/>
      <c r="Y1472" s="25"/>
      <c r="Z1472" s="5"/>
      <c r="AB1472" s="34"/>
      <c r="AC1472" s="34"/>
      <c r="AD1472" s="34"/>
      <c r="AE1472" s="34"/>
      <c r="AF1472" s="34"/>
      <c r="AG1472" s="34"/>
      <c r="AH1472" s="34"/>
      <c r="AI1472" s="35"/>
    </row>
    <row r="1473" spans="2:35" x14ac:dyDescent="0.3">
      <c r="B1473" s="2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25"/>
      <c r="V1473" s="5"/>
      <c r="W1473" s="25"/>
      <c r="X1473" s="5"/>
      <c r="Y1473" s="25"/>
      <c r="Z1473" s="5"/>
      <c r="AB1473" s="34"/>
      <c r="AC1473" s="34"/>
      <c r="AD1473" s="34"/>
      <c r="AE1473" s="34"/>
      <c r="AF1473" s="34"/>
      <c r="AG1473" s="34"/>
      <c r="AH1473" s="34"/>
      <c r="AI1473" s="35"/>
    </row>
    <row r="1474" spans="2:35" x14ac:dyDescent="0.3">
      <c r="B1474" s="2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25"/>
      <c r="V1474" s="5"/>
      <c r="W1474" s="25"/>
      <c r="X1474" s="5"/>
      <c r="Y1474" s="25"/>
      <c r="Z1474" s="5"/>
      <c r="AB1474" s="34"/>
      <c r="AC1474" s="34"/>
      <c r="AD1474" s="34"/>
      <c r="AE1474" s="34"/>
      <c r="AF1474" s="34"/>
      <c r="AG1474" s="34"/>
      <c r="AH1474" s="34"/>
      <c r="AI1474" s="35"/>
    </row>
    <row r="1475" spans="2:35" x14ac:dyDescent="0.3">
      <c r="B1475" s="2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25"/>
      <c r="V1475" s="5"/>
      <c r="W1475" s="25"/>
      <c r="X1475" s="5"/>
      <c r="Y1475" s="25"/>
      <c r="Z1475" s="5"/>
      <c r="AB1475" s="34"/>
      <c r="AC1475" s="34"/>
      <c r="AD1475" s="34"/>
      <c r="AE1475" s="34"/>
      <c r="AF1475" s="34"/>
      <c r="AG1475" s="34"/>
      <c r="AH1475" s="34"/>
      <c r="AI1475" s="35"/>
    </row>
    <row r="1476" spans="2:35" x14ac:dyDescent="0.3">
      <c r="B1476" s="2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25"/>
      <c r="V1476" s="5"/>
      <c r="W1476" s="25"/>
      <c r="X1476" s="5"/>
      <c r="Y1476" s="25"/>
      <c r="Z1476" s="5"/>
      <c r="AB1476" s="34"/>
      <c r="AC1476" s="34"/>
      <c r="AD1476" s="34"/>
      <c r="AE1476" s="34"/>
      <c r="AF1476" s="34"/>
      <c r="AG1476" s="34"/>
      <c r="AH1476" s="34"/>
      <c r="AI1476" s="35"/>
    </row>
    <row r="1477" spans="2:35" x14ac:dyDescent="0.3">
      <c r="B1477" s="2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25"/>
      <c r="V1477" s="5"/>
      <c r="W1477" s="25"/>
      <c r="X1477" s="5"/>
      <c r="Y1477" s="25"/>
      <c r="Z1477" s="5"/>
      <c r="AB1477" s="34"/>
      <c r="AC1477" s="34"/>
      <c r="AD1477" s="34"/>
      <c r="AE1477" s="34"/>
      <c r="AF1477" s="34"/>
      <c r="AG1477" s="34"/>
      <c r="AH1477" s="34"/>
      <c r="AI1477" s="35"/>
    </row>
    <row r="1478" spans="2:35" x14ac:dyDescent="0.3">
      <c r="B1478" s="2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25"/>
      <c r="V1478" s="5"/>
      <c r="W1478" s="25"/>
      <c r="X1478" s="5"/>
      <c r="Y1478" s="25"/>
      <c r="Z1478" s="5"/>
      <c r="AB1478" s="34"/>
      <c r="AC1478" s="34"/>
      <c r="AD1478" s="34"/>
      <c r="AE1478" s="34"/>
      <c r="AF1478" s="34"/>
      <c r="AG1478" s="34"/>
      <c r="AH1478" s="34"/>
      <c r="AI1478" s="35"/>
    </row>
    <row r="1479" spans="2:35" x14ac:dyDescent="0.3">
      <c r="B1479" s="2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25"/>
      <c r="V1479" s="5"/>
      <c r="W1479" s="25"/>
      <c r="X1479" s="5"/>
      <c r="Y1479" s="25"/>
      <c r="Z1479" s="5"/>
      <c r="AB1479" s="34"/>
      <c r="AC1479" s="34"/>
      <c r="AD1479" s="34"/>
      <c r="AE1479" s="34"/>
      <c r="AF1479" s="34"/>
      <c r="AG1479" s="34"/>
      <c r="AH1479" s="34"/>
      <c r="AI1479" s="35"/>
    </row>
    <row r="1480" spans="2:35" x14ac:dyDescent="0.3">
      <c r="B1480" s="2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25"/>
      <c r="V1480" s="5"/>
      <c r="W1480" s="25"/>
      <c r="X1480" s="5"/>
      <c r="Y1480" s="25"/>
      <c r="Z1480" s="5"/>
      <c r="AB1480" s="34"/>
      <c r="AC1480" s="34"/>
      <c r="AD1480" s="34"/>
      <c r="AE1480" s="34"/>
      <c r="AF1480" s="34"/>
      <c r="AG1480" s="34"/>
      <c r="AH1480" s="34"/>
      <c r="AI1480" s="35"/>
    </row>
    <row r="1481" spans="2:35" x14ac:dyDescent="0.3">
      <c r="B1481" s="2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25"/>
      <c r="V1481" s="5"/>
      <c r="W1481" s="25"/>
      <c r="X1481" s="5"/>
      <c r="Y1481" s="25"/>
      <c r="Z1481" s="5"/>
      <c r="AB1481" s="34"/>
      <c r="AC1481" s="34"/>
      <c r="AD1481" s="34"/>
      <c r="AE1481" s="34"/>
      <c r="AF1481" s="34"/>
      <c r="AG1481" s="34"/>
      <c r="AH1481" s="34"/>
      <c r="AI1481" s="35"/>
    </row>
    <row r="1482" spans="2:35" x14ac:dyDescent="0.3">
      <c r="B1482" s="2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25"/>
      <c r="V1482" s="5"/>
      <c r="W1482" s="25"/>
      <c r="X1482" s="5"/>
      <c r="Y1482" s="25"/>
      <c r="Z1482" s="5"/>
      <c r="AB1482" s="34"/>
      <c r="AC1482" s="34"/>
      <c r="AD1482" s="34"/>
      <c r="AE1482" s="34"/>
      <c r="AF1482" s="34"/>
      <c r="AG1482" s="34"/>
      <c r="AH1482" s="34"/>
      <c r="AI1482" s="35"/>
    </row>
    <row r="1483" spans="2:35" x14ac:dyDescent="0.3">
      <c r="B1483" s="2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25"/>
      <c r="V1483" s="5"/>
      <c r="W1483" s="25"/>
      <c r="X1483" s="5"/>
      <c r="Y1483" s="25"/>
      <c r="Z1483" s="5"/>
      <c r="AB1483" s="34"/>
      <c r="AC1483" s="34"/>
      <c r="AD1483" s="34"/>
      <c r="AE1483" s="34"/>
      <c r="AF1483" s="34"/>
      <c r="AG1483" s="34"/>
      <c r="AH1483" s="34"/>
      <c r="AI1483" s="35"/>
    </row>
    <row r="1484" spans="2:35" x14ac:dyDescent="0.3">
      <c r="B1484" s="2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25"/>
      <c r="V1484" s="5"/>
      <c r="W1484" s="25"/>
      <c r="X1484" s="5"/>
      <c r="Y1484" s="25"/>
      <c r="Z1484" s="5"/>
      <c r="AB1484" s="34"/>
      <c r="AC1484" s="34"/>
      <c r="AD1484" s="34"/>
      <c r="AE1484" s="34"/>
      <c r="AF1484" s="34"/>
      <c r="AG1484" s="34"/>
      <c r="AH1484" s="34"/>
      <c r="AI1484" s="35"/>
    </row>
    <row r="1485" spans="2:35" x14ac:dyDescent="0.3">
      <c r="B1485" s="2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25"/>
      <c r="V1485" s="5"/>
      <c r="W1485" s="25"/>
      <c r="X1485" s="5"/>
      <c r="Y1485" s="25"/>
      <c r="Z1485" s="5"/>
      <c r="AB1485" s="34"/>
      <c r="AC1485" s="34"/>
      <c r="AD1485" s="34"/>
      <c r="AE1485" s="34"/>
      <c r="AF1485" s="34"/>
      <c r="AG1485" s="34"/>
      <c r="AH1485" s="34"/>
      <c r="AI1485" s="35"/>
    </row>
    <row r="1486" spans="2:35" x14ac:dyDescent="0.3">
      <c r="B1486" s="2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25"/>
      <c r="V1486" s="5"/>
      <c r="W1486" s="25"/>
      <c r="X1486" s="5"/>
      <c r="Y1486" s="25"/>
      <c r="Z1486" s="5"/>
      <c r="AB1486" s="34"/>
      <c r="AC1486" s="34"/>
      <c r="AD1486" s="34"/>
      <c r="AE1486" s="34"/>
      <c r="AF1486" s="34"/>
      <c r="AG1486" s="34"/>
      <c r="AH1486" s="34"/>
      <c r="AI1486" s="35"/>
    </row>
    <row r="1487" spans="2:35" x14ac:dyDescent="0.3">
      <c r="B1487" s="2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25"/>
      <c r="V1487" s="5"/>
      <c r="W1487" s="25"/>
      <c r="X1487" s="5"/>
      <c r="Y1487" s="25"/>
      <c r="Z1487" s="5"/>
      <c r="AB1487" s="34"/>
      <c r="AC1487" s="34"/>
      <c r="AD1487" s="34"/>
      <c r="AE1487" s="34"/>
      <c r="AF1487" s="34"/>
      <c r="AG1487" s="34"/>
      <c r="AH1487" s="34"/>
      <c r="AI1487" s="35"/>
    </row>
    <row r="1488" spans="2:35" x14ac:dyDescent="0.3">
      <c r="B1488" s="2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25"/>
      <c r="V1488" s="5"/>
      <c r="W1488" s="25"/>
      <c r="X1488" s="5"/>
      <c r="Y1488" s="25"/>
      <c r="Z1488" s="5"/>
      <c r="AB1488" s="34"/>
      <c r="AC1488" s="34"/>
      <c r="AD1488" s="34"/>
      <c r="AE1488" s="34"/>
      <c r="AF1488" s="34"/>
      <c r="AG1488" s="34"/>
      <c r="AH1488" s="34"/>
      <c r="AI1488" s="35"/>
    </row>
    <row r="1489" spans="2:35" x14ac:dyDescent="0.3">
      <c r="B1489" s="2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25"/>
      <c r="V1489" s="5"/>
      <c r="W1489" s="25"/>
      <c r="X1489" s="5"/>
      <c r="Y1489" s="25"/>
      <c r="Z1489" s="5"/>
      <c r="AB1489" s="34"/>
      <c r="AC1489" s="34"/>
      <c r="AD1489" s="34"/>
      <c r="AE1489" s="34"/>
      <c r="AF1489" s="34"/>
      <c r="AG1489" s="34"/>
      <c r="AH1489" s="34"/>
      <c r="AI1489" s="35"/>
    </row>
    <row r="1490" spans="2:35" x14ac:dyDescent="0.3">
      <c r="B1490" s="2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25"/>
      <c r="V1490" s="5"/>
      <c r="W1490" s="25"/>
      <c r="X1490" s="5"/>
      <c r="Y1490" s="25"/>
      <c r="Z1490" s="5"/>
      <c r="AB1490" s="34"/>
      <c r="AC1490" s="34"/>
      <c r="AD1490" s="34"/>
      <c r="AE1490" s="34"/>
      <c r="AF1490" s="34"/>
      <c r="AG1490" s="34"/>
      <c r="AH1490" s="34"/>
      <c r="AI1490" s="35"/>
    </row>
    <row r="1491" spans="2:35" x14ac:dyDescent="0.3">
      <c r="B1491" s="2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25"/>
      <c r="V1491" s="5"/>
      <c r="W1491" s="25"/>
      <c r="X1491" s="5"/>
      <c r="Y1491" s="25"/>
      <c r="Z1491" s="5"/>
      <c r="AB1491" s="34"/>
      <c r="AC1491" s="34"/>
      <c r="AD1491" s="34"/>
      <c r="AE1491" s="34"/>
      <c r="AF1491" s="34"/>
      <c r="AG1491" s="34"/>
      <c r="AH1491" s="34"/>
      <c r="AI1491" s="35"/>
    </row>
    <row r="1492" spans="2:35" x14ac:dyDescent="0.3">
      <c r="B1492" s="2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25"/>
      <c r="V1492" s="5"/>
      <c r="W1492" s="25"/>
      <c r="X1492" s="5"/>
      <c r="Y1492" s="25"/>
      <c r="Z1492" s="5"/>
      <c r="AB1492" s="34"/>
      <c r="AC1492" s="34"/>
      <c r="AD1492" s="34"/>
      <c r="AE1492" s="34"/>
      <c r="AF1492" s="34"/>
      <c r="AG1492" s="34"/>
      <c r="AH1492" s="34"/>
      <c r="AI1492" s="35"/>
    </row>
    <row r="1493" spans="2:35" x14ac:dyDescent="0.3">
      <c r="B1493" s="2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25"/>
      <c r="V1493" s="5"/>
      <c r="W1493" s="25"/>
      <c r="X1493" s="5"/>
      <c r="Y1493" s="25"/>
      <c r="Z1493" s="5"/>
      <c r="AB1493" s="34"/>
      <c r="AC1493" s="34"/>
      <c r="AD1493" s="34"/>
      <c r="AE1493" s="34"/>
      <c r="AF1493" s="34"/>
      <c r="AG1493" s="34"/>
      <c r="AH1493" s="34"/>
      <c r="AI1493" s="35"/>
    </row>
    <row r="1494" spans="2:35" x14ac:dyDescent="0.3">
      <c r="B1494" s="2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25"/>
      <c r="V1494" s="5"/>
      <c r="W1494" s="25"/>
      <c r="X1494" s="5"/>
      <c r="Y1494" s="25"/>
      <c r="Z1494" s="5"/>
      <c r="AB1494" s="34"/>
      <c r="AC1494" s="34"/>
      <c r="AD1494" s="34"/>
      <c r="AE1494" s="34"/>
      <c r="AF1494" s="34"/>
      <c r="AG1494" s="34"/>
      <c r="AH1494" s="34"/>
      <c r="AI1494" s="35"/>
    </row>
    <row r="1495" spans="2:35" x14ac:dyDescent="0.3">
      <c r="B1495" s="2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25"/>
      <c r="V1495" s="5"/>
      <c r="W1495" s="25"/>
      <c r="X1495" s="5"/>
      <c r="Y1495" s="25"/>
      <c r="Z1495" s="5"/>
      <c r="AB1495" s="34"/>
      <c r="AC1495" s="34"/>
      <c r="AD1495" s="34"/>
      <c r="AE1495" s="34"/>
      <c r="AF1495" s="34"/>
      <c r="AG1495" s="34"/>
      <c r="AH1495" s="34"/>
      <c r="AI1495" s="35"/>
    </row>
    <row r="1496" spans="2:35" x14ac:dyDescent="0.3">
      <c r="B1496" s="2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25"/>
      <c r="V1496" s="5"/>
      <c r="W1496" s="25"/>
      <c r="X1496" s="5"/>
      <c r="Y1496" s="25"/>
      <c r="Z1496" s="5"/>
      <c r="AB1496" s="34"/>
      <c r="AC1496" s="34"/>
      <c r="AD1496" s="34"/>
      <c r="AE1496" s="34"/>
      <c r="AF1496" s="34"/>
      <c r="AG1496" s="34"/>
      <c r="AH1496" s="34"/>
      <c r="AI1496" s="35"/>
    </row>
    <row r="1497" spans="2:35" x14ac:dyDescent="0.3">
      <c r="B1497" s="2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25"/>
      <c r="V1497" s="5"/>
      <c r="W1497" s="25"/>
      <c r="X1497" s="5"/>
      <c r="Y1497" s="25"/>
      <c r="Z1497" s="5"/>
      <c r="AB1497" s="34"/>
      <c r="AC1497" s="34"/>
      <c r="AD1497" s="34"/>
      <c r="AE1497" s="34"/>
      <c r="AF1497" s="34"/>
      <c r="AG1497" s="34"/>
      <c r="AH1497" s="34"/>
      <c r="AI1497" s="35"/>
    </row>
    <row r="1498" spans="2:35" x14ac:dyDescent="0.3">
      <c r="B1498" s="2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25"/>
      <c r="V1498" s="5"/>
      <c r="W1498" s="25"/>
      <c r="X1498" s="5"/>
      <c r="Y1498" s="25"/>
      <c r="Z1498" s="5"/>
      <c r="AB1498" s="34"/>
      <c r="AC1498" s="34"/>
      <c r="AD1498" s="34"/>
      <c r="AE1498" s="34"/>
      <c r="AF1498" s="34"/>
      <c r="AG1498" s="34"/>
      <c r="AH1498" s="34"/>
      <c r="AI1498" s="35"/>
    </row>
    <row r="1499" spans="2:35" x14ac:dyDescent="0.3">
      <c r="B1499" s="2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25"/>
      <c r="V1499" s="5"/>
      <c r="W1499" s="25"/>
      <c r="X1499" s="5"/>
      <c r="Y1499" s="25"/>
      <c r="Z1499" s="5"/>
      <c r="AB1499" s="34"/>
      <c r="AC1499" s="34"/>
      <c r="AD1499" s="34"/>
      <c r="AE1499" s="34"/>
      <c r="AF1499" s="34"/>
      <c r="AG1499" s="34"/>
      <c r="AH1499" s="34"/>
      <c r="AI1499" s="35"/>
    </row>
    <row r="1500" spans="2:35" x14ac:dyDescent="0.3">
      <c r="B1500" s="2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25"/>
      <c r="V1500" s="5"/>
      <c r="W1500" s="25"/>
      <c r="X1500" s="5"/>
      <c r="Y1500" s="25"/>
      <c r="Z1500" s="5"/>
      <c r="AB1500" s="34"/>
      <c r="AC1500" s="34"/>
      <c r="AD1500" s="34"/>
      <c r="AE1500" s="34"/>
      <c r="AF1500" s="34"/>
      <c r="AG1500" s="34"/>
      <c r="AH1500" s="34"/>
      <c r="AI1500" s="35"/>
    </row>
    <row r="1501" spans="2:35" x14ac:dyDescent="0.3">
      <c r="B1501" s="2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25"/>
      <c r="V1501" s="5"/>
      <c r="W1501" s="25"/>
      <c r="X1501" s="5"/>
      <c r="Y1501" s="25"/>
      <c r="Z1501" s="5"/>
      <c r="AB1501" s="34"/>
      <c r="AC1501" s="34"/>
      <c r="AD1501" s="34"/>
      <c r="AE1501" s="34"/>
      <c r="AF1501" s="34"/>
      <c r="AG1501" s="34"/>
      <c r="AH1501" s="34"/>
      <c r="AI1501" s="35"/>
    </row>
    <row r="1502" spans="2:35" x14ac:dyDescent="0.3">
      <c r="B1502" s="2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25"/>
      <c r="V1502" s="5"/>
      <c r="W1502" s="25"/>
      <c r="X1502" s="5"/>
      <c r="Y1502" s="25"/>
      <c r="Z1502" s="5"/>
      <c r="AB1502" s="34"/>
      <c r="AC1502" s="34"/>
      <c r="AD1502" s="34"/>
      <c r="AE1502" s="34"/>
      <c r="AF1502" s="34"/>
      <c r="AG1502" s="34"/>
      <c r="AH1502" s="34"/>
      <c r="AI1502" s="35"/>
    </row>
    <row r="1503" spans="2:35" x14ac:dyDescent="0.3">
      <c r="B1503" s="2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25"/>
      <c r="V1503" s="5"/>
      <c r="W1503" s="25"/>
      <c r="X1503" s="5"/>
      <c r="Y1503" s="25"/>
      <c r="Z1503" s="5"/>
      <c r="AB1503" s="34"/>
      <c r="AC1503" s="34"/>
      <c r="AD1503" s="34"/>
      <c r="AE1503" s="34"/>
      <c r="AF1503" s="34"/>
      <c r="AG1503" s="34"/>
      <c r="AH1503" s="34"/>
      <c r="AI1503" s="35"/>
    </row>
    <row r="1504" spans="2:35" x14ac:dyDescent="0.3">
      <c r="B1504" s="2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25"/>
      <c r="V1504" s="5"/>
      <c r="W1504" s="25"/>
      <c r="X1504" s="5"/>
      <c r="Y1504" s="25"/>
      <c r="Z1504" s="5"/>
      <c r="AB1504" s="34"/>
      <c r="AC1504" s="34"/>
      <c r="AD1504" s="34"/>
      <c r="AE1504" s="34"/>
      <c r="AF1504" s="34"/>
      <c r="AG1504" s="34"/>
      <c r="AH1504" s="34"/>
      <c r="AI1504" s="35"/>
    </row>
    <row r="1505" spans="2:35" x14ac:dyDescent="0.3">
      <c r="B1505" s="2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25"/>
      <c r="V1505" s="5"/>
      <c r="W1505" s="25"/>
      <c r="X1505" s="5"/>
      <c r="Y1505" s="25"/>
      <c r="Z1505" s="5"/>
      <c r="AB1505" s="34"/>
      <c r="AC1505" s="34"/>
      <c r="AD1505" s="34"/>
      <c r="AE1505" s="34"/>
      <c r="AF1505" s="34"/>
      <c r="AG1505" s="34"/>
      <c r="AH1505" s="34"/>
      <c r="AI1505" s="35"/>
    </row>
    <row r="1506" spans="2:35" x14ac:dyDescent="0.3">
      <c r="B1506" s="2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25"/>
      <c r="V1506" s="5"/>
      <c r="W1506" s="25"/>
      <c r="X1506" s="5"/>
      <c r="Y1506" s="25"/>
      <c r="Z1506" s="5"/>
      <c r="AB1506" s="34"/>
      <c r="AC1506" s="34"/>
      <c r="AD1506" s="34"/>
      <c r="AE1506" s="34"/>
      <c r="AF1506" s="34"/>
      <c r="AG1506" s="34"/>
      <c r="AH1506" s="34"/>
      <c r="AI1506" s="35"/>
    </row>
    <row r="1507" spans="2:35" x14ac:dyDescent="0.3">
      <c r="B1507" s="2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25"/>
      <c r="V1507" s="5"/>
      <c r="W1507" s="25"/>
      <c r="X1507" s="5"/>
      <c r="Y1507" s="25"/>
      <c r="Z1507" s="5"/>
      <c r="AB1507" s="34"/>
      <c r="AC1507" s="34"/>
      <c r="AD1507" s="34"/>
      <c r="AE1507" s="34"/>
      <c r="AF1507" s="34"/>
      <c r="AG1507" s="34"/>
      <c r="AH1507" s="34"/>
      <c r="AI1507" s="35"/>
    </row>
    <row r="1508" spans="2:35" x14ac:dyDescent="0.3">
      <c r="B1508" s="2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25"/>
      <c r="V1508" s="5"/>
      <c r="W1508" s="25"/>
      <c r="X1508" s="5"/>
      <c r="Y1508" s="25"/>
      <c r="Z1508" s="5"/>
      <c r="AB1508" s="34"/>
      <c r="AC1508" s="34"/>
      <c r="AD1508" s="34"/>
      <c r="AE1508" s="34"/>
      <c r="AF1508" s="34"/>
      <c r="AG1508" s="34"/>
      <c r="AH1508" s="34"/>
      <c r="AI1508" s="35"/>
    </row>
    <row r="1509" spans="2:35" x14ac:dyDescent="0.3">
      <c r="B1509" s="2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25"/>
      <c r="V1509" s="5"/>
      <c r="W1509" s="25"/>
      <c r="X1509" s="5"/>
      <c r="Y1509" s="25"/>
      <c r="Z1509" s="5"/>
      <c r="AB1509" s="34"/>
      <c r="AC1509" s="34"/>
      <c r="AD1509" s="34"/>
      <c r="AE1509" s="34"/>
      <c r="AF1509" s="34"/>
      <c r="AG1509" s="34"/>
      <c r="AH1509" s="34"/>
      <c r="AI1509" s="35"/>
    </row>
    <row r="1510" spans="2:35" x14ac:dyDescent="0.3">
      <c r="B1510" s="2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25"/>
      <c r="V1510" s="5"/>
      <c r="W1510" s="25"/>
      <c r="X1510" s="5"/>
      <c r="Y1510" s="25"/>
      <c r="Z1510" s="5"/>
      <c r="AB1510" s="34"/>
      <c r="AC1510" s="34"/>
      <c r="AD1510" s="34"/>
      <c r="AE1510" s="34"/>
      <c r="AF1510" s="34"/>
      <c r="AG1510" s="34"/>
      <c r="AH1510" s="34"/>
      <c r="AI1510" s="35"/>
    </row>
    <row r="1511" spans="2:35" x14ac:dyDescent="0.3">
      <c r="B1511" s="2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25"/>
      <c r="V1511" s="5"/>
      <c r="W1511" s="25"/>
      <c r="X1511" s="5"/>
      <c r="Y1511" s="25"/>
      <c r="Z1511" s="5"/>
      <c r="AB1511" s="34"/>
      <c r="AC1511" s="34"/>
      <c r="AD1511" s="34"/>
      <c r="AE1511" s="34"/>
      <c r="AF1511" s="34"/>
      <c r="AG1511" s="34"/>
      <c r="AH1511" s="34"/>
      <c r="AI1511" s="35"/>
    </row>
    <row r="1512" spans="2:35" x14ac:dyDescent="0.3">
      <c r="B1512" s="2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25"/>
      <c r="V1512" s="5"/>
      <c r="W1512" s="25"/>
      <c r="X1512" s="5"/>
      <c r="Y1512" s="25"/>
      <c r="Z1512" s="5"/>
      <c r="AB1512" s="34"/>
      <c r="AC1512" s="34"/>
      <c r="AD1512" s="34"/>
      <c r="AE1512" s="34"/>
      <c r="AF1512" s="34"/>
      <c r="AG1512" s="34"/>
      <c r="AH1512" s="34"/>
      <c r="AI1512" s="35"/>
    </row>
    <row r="1513" spans="2:35" x14ac:dyDescent="0.3">
      <c r="B1513" s="2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25"/>
      <c r="V1513" s="5"/>
      <c r="W1513" s="25"/>
      <c r="X1513" s="5"/>
      <c r="Y1513" s="25"/>
      <c r="Z1513" s="5"/>
      <c r="AB1513" s="34"/>
      <c r="AC1513" s="34"/>
      <c r="AD1513" s="34"/>
      <c r="AE1513" s="34"/>
      <c r="AF1513" s="34"/>
      <c r="AG1513" s="34"/>
      <c r="AH1513" s="34"/>
      <c r="AI1513" s="35"/>
    </row>
    <row r="1514" spans="2:35" x14ac:dyDescent="0.3">
      <c r="B1514" s="2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25"/>
      <c r="V1514" s="5"/>
      <c r="W1514" s="25"/>
      <c r="X1514" s="5"/>
      <c r="Y1514" s="25"/>
      <c r="Z1514" s="5"/>
      <c r="AB1514" s="34"/>
      <c r="AC1514" s="34"/>
      <c r="AD1514" s="34"/>
      <c r="AE1514" s="34"/>
      <c r="AF1514" s="34"/>
      <c r="AG1514" s="34"/>
      <c r="AH1514" s="34"/>
      <c r="AI1514" s="35"/>
    </row>
    <row r="1515" spans="2:35" x14ac:dyDescent="0.3">
      <c r="B1515" s="2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25"/>
      <c r="V1515" s="5"/>
      <c r="W1515" s="25"/>
      <c r="X1515" s="5"/>
      <c r="Y1515" s="25"/>
      <c r="Z1515" s="5"/>
      <c r="AB1515" s="34"/>
      <c r="AC1515" s="34"/>
      <c r="AD1515" s="34"/>
      <c r="AE1515" s="34"/>
      <c r="AF1515" s="34"/>
      <c r="AG1515" s="34"/>
      <c r="AH1515" s="34"/>
      <c r="AI1515" s="35"/>
    </row>
    <row r="1516" spans="2:35" x14ac:dyDescent="0.3">
      <c r="B1516" s="2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25"/>
      <c r="V1516" s="5"/>
      <c r="W1516" s="25"/>
      <c r="X1516" s="5"/>
      <c r="Y1516" s="25"/>
      <c r="Z1516" s="5"/>
      <c r="AB1516" s="34"/>
      <c r="AC1516" s="34"/>
      <c r="AD1516" s="34"/>
      <c r="AE1516" s="34"/>
      <c r="AF1516" s="34"/>
      <c r="AG1516" s="34"/>
      <c r="AH1516" s="34"/>
      <c r="AI1516" s="35"/>
    </row>
    <row r="1517" spans="2:35" x14ac:dyDescent="0.3">
      <c r="B1517" s="2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25"/>
      <c r="V1517" s="5"/>
      <c r="W1517" s="25"/>
      <c r="X1517" s="5"/>
      <c r="Y1517" s="25"/>
      <c r="Z1517" s="5"/>
      <c r="AB1517" s="34"/>
      <c r="AC1517" s="34"/>
      <c r="AD1517" s="34"/>
      <c r="AE1517" s="34"/>
      <c r="AF1517" s="34"/>
      <c r="AG1517" s="34"/>
      <c r="AH1517" s="34"/>
      <c r="AI1517" s="35"/>
    </row>
    <row r="1518" spans="2:35" x14ac:dyDescent="0.3">
      <c r="B1518" s="2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25"/>
      <c r="V1518" s="5"/>
      <c r="W1518" s="25"/>
      <c r="X1518" s="5"/>
      <c r="Y1518" s="25"/>
      <c r="Z1518" s="5"/>
      <c r="AB1518" s="34"/>
      <c r="AC1518" s="34"/>
      <c r="AD1518" s="34"/>
      <c r="AE1518" s="34"/>
      <c r="AF1518" s="34"/>
      <c r="AG1518" s="34"/>
      <c r="AH1518" s="34"/>
      <c r="AI1518" s="35"/>
    </row>
    <row r="1519" spans="2:35" x14ac:dyDescent="0.3">
      <c r="B1519" s="2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25"/>
      <c r="V1519" s="5"/>
      <c r="W1519" s="25"/>
      <c r="X1519" s="5"/>
      <c r="Y1519" s="25"/>
      <c r="Z1519" s="5"/>
      <c r="AB1519" s="34"/>
      <c r="AC1519" s="34"/>
      <c r="AD1519" s="34"/>
      <c r="AE1519" s="34"/>
      <c r="AF1519" s="34"/>
      <c r="AG1519" s="34"/>
      <c r="AH1519" s="34"/>
      <c r="AI1519" s="35"/>
    </row>
    <row r="1520" spans="2:35" x14ac:dyDescent="0.3">
      <c r="B1520" s="2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25"/>
      <c r="V1520" s="5"/>
      <c r="W1520" s="25"/>
      <c r="X1520" s="5"/>
      <c r="Y1520" s="25"/>
      <c r="Z1520" s="5"/>
      <c r="AB1520" s="34"/>
      <c r="AC1520" s="34"/>
      <c r="AD1520" s="34"/>
      <c r="AE1520" s="34"/>
      <c r="AF1520" s="34"/>
      <c r="AG1520" s="34"/>
      <c r="AH1520" s="34"/>
      <c r="AI1520" s="35"/>
    </row>
    <row r="1521" spans="2:35" x14ac:dyDescent="0.3">
      <c r="B1521" s="2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25"/>
      <c r="V1521" s="5"/>
      <c r="W1521" s="25"/>
      <c r="X1521" s="5"/>
      <c r="Y1521" s="25"/>
      <c r="Z1521" s="5"/>
      <c r="AB1521" s="34"/>
      <c r="AC1521" s="34"/>
      <c r="AD1521" s="34"/>
      <c r="AE1521" s="34"/>
      <c r="AF1521" s="34"/>
      <c r="AG1521" s="34"/>
      <c r="AH1521" s="34"/>
      <c r="AI1521" s="35"/>
    </row>
    <row r="1522" spans="2:35" x14ac:dyDescent="0.3">
      <c r="B1522" s="2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25"/>
      <c r="V1522" s="5"/>
      <c r="W1522" s="25"/>
      <c r="X1522" s="5"/>
      <c r="Y1522" s="25"/>
      <c r="Z1522" s="5"/>
      <c r="AB1522" s="34"/>
      <c r="AC1522" s="34"/>
      <c r="AD1522" s="34"/>
      <c r="AE1522" s="34"/>
      <c r="AF1522" s="34"/>
      <c r="AG1522" s="34"/>
      <c r="AH1522" s="34"/>
      <c r="AI1522" s="35"/>
    </row>
    <row r="1523" spans="2:35" x14ac:dyDescent="0.3">
      <c r="B1523" s="2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25"/>
      <c r="V1523" s="5"/>
      <c r="W1523" s="25"/>
      <c r="X1523" s="5"/>
      <c r="Y1523" s="25"/>
      <c r="Z1523" s="5"/>
      <c r="AB1523" s="34"/>
      <c r="AC1523" s="34"/>
      <c r="AD1523" s="34"/>
      <c r="AE1523" s="34"/>
      <c r="AF1523" s="34"/>
      <c r="AG1523" s="34"/>
      <c r="AH1523" s="34"/>
      <c r="AI1523" s="35"/>
    </row>
    <row r="1524" spans="2:35" x14ac:dyDescent="0.3">
      <c r="B1524" s="2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25"/>
      <c r="V1524" s="5"/>
      <c r="W1524" s="25"/>
      <c r="X1524" s="5"/>
      <c r="Y1524" s="25"/>
      <c r="Z1524" s="5"/>
      <c r="AB1524" s="34"/>
      <c r="AC1524" s="34"/>
      <c r="AD1524" s="34"/>
      <c r="AE1524" s="34"/>
      <c r="AF1524" s="34"/>
      <c r="AG1524" s="34"/>
      <c r="AH1524" s="34"/>
      <c r="AI1524" s="35"/>
    </row>
    <row r="1525" spans="2:35" x14ac:dyDescent="0.3">
      <c r="B1525" s="2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25"/>
      <c r="V1525" s="5"/>
      <c r="W1525" s="25"/>
      <c r="X1525" s="5"/>
      <c r="Y1525" s="25"/>
      <c r="Z1525" s="5"/>
      <c r="AB1525" s="34"/>
      <c r="AC1525" s="34"/>
      <c r="AD1525" s="34"/>
      <c r="AE1525" s="34"/>
      <c r="AF1525" s="34"/>
      <c r="AG1525" s="34"/>
      <c r="AH1525" s="34"/>
      <c r="AI1525" s="35"/>
    </row>
    <row r="1526" spans="2:35" x14ac:dyDescent="0.3">
      <c r="B1526" s="2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25"/>
      <c r="V1526" s="5"/>
      <c r="W1526" s="25"/>
      <c r="X1526" s="5"/>
      <c r="Y1526" s="25"/>
      <c r="Z1526" s="5"/>
      <c r="AB1526" s="34"/>
      <c r="AC1526" s="34"/>
      <c r="AD1526" s="34"/>
      <c r="AE1526" s="34"/>
      <c r="AF1526" s="34"/>
      <c r="AG1526" s="34"/>
      <c r="AH1526" s="34"/>
      <c r="AI1526" s="35"/>
    </row>
    <row r="1527" spans="2:35" x14ac:dyDescent="0.3">
      <c r="B1527" s="2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25"/>
      <c r="V1527" s="5"/>
      <c r="W1527" s="25"/>
      <c r="X1527" s="5"/>
      <c r="Y1527" s="25"/>
      <c r="Z1527" s="5"/>
      <c r="AB1527" s="34"/>
      <c r="AC1527" s="34"/>
      <c r="AD1527" s="34"/>
      <c r="AE1527" s="34"/>
      <c r="AF1527" s="34"/>
      <c r="AG1527" s="34"/>
      <c r="AH1527" s="34"/>
      <c r="AI1527" s="35"/>
    </row>
    <row r="1528" spans="2:35" x14ac:dyDescent="0.3">
      <c r="B1528" s="2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25"/>
      <c r="V1528" s="5"/>
      <c r="W1528" s="25"/>
      <c r="X1528" s="5"/>
      <c r="Y1528" s="25"/>
      <c r="Z1528" s="5"/>
      <c r="AB1528" s="34"/>
      <c r="AC1528" s="34"/>
      <c r="AD1528" s="34"/>
      <c r="AE1528" s="34"/>
      <c r="AF1528" s="34"/>
      <c r="AG1528" s="34"/>
      <c r="AH1528" s="34"/>
      <c r="AI1528" s="35"/>
    </row>
    <row r="1529" spans="2:35" x14ac:dyDescent="0.3">
      <c r="B1529" s="2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25"/>
      <c r="V1529" s="5"/>
      <c r="W1529" s="25"/>
      <c r="X1529" s="5"/>
      <c r="Y1529" s="25"/>
      <c r="Z1529" s="5"/>
      <c r="AB1529" s="34"/>
      <c r="AC1529" s="34"/>
      <c r="AD1529" s="34"/>
      <c r="AE1529" s="34"/>
      <c r="AF1529" s="34"/>
      <c r="AG1529" s="34"/>
      <c r="AH1529" s="34"/>
      <c r="AI1529" s="35"/>
    </row>
    <row r="1530" spans="2:35" x14ac:dyDescent="0.3">
      <c r="B1530" s="2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25"/>
      <c r="V1530" s="5"/>
      <c r="W1530" s="25"/>
      <c r="X1530" s="5"/>
      <c r="Y1530" s="25"/>
      <c r="Z1530" s="5"/>
      <c r="AB1530" s="34"/>
      <c r="AC1530" s="34"/>
      <c r="AD1530" s="34"/>
      <c r="AE1530" s="34"/>
      <c r="AF1530" s="34"/>
      <c r="AG1530" s="34"/>
      <c r="AH1530" s="34"/>
      <c r="AI1530" s="35"/>
    </row>
    <row r="1531" spans="2:35" x14ac:dyDescent="0.3">
      <c r="B1531" s="2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25"/>
      <c r="V1531" s="5"/>
      <c r="W1531" s="25"/>
      <c r="X1531" s="5"/>
      <c r="Y1531" s="25"/>
      <c r="Z1531" s="5"/>
      <c r="AB1531" s="34"/>
      <c r="AC1531" s="34"/>
      <c r="AD1531" s="34"/>
      <c r="AE1531" s="34"/>
      <c r="AF1531" s="34"/>
      <c r="AG1531" s="34"/>
      <c r="AH1531" s="34"/>
      <c r="AI1531" s="35"/>
    </row>
    <row r="1532" spans="2:35" x14ac:dyDescent="0.3">
      <c r="B1532" s="2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25"/>
      <c r="V1532" s="5"/>
      <c r="W1532" s="25"/>
      <c r="X1532" s="5"/>
      <c r="Y1532" s="25"/>
      <c r="Z1532" s="5"/>
      <c r="AB1532" s="34"/>
      <c r="AC1532" s="34"/>
      <c r="AD1532" s="34"/>
      <c r="AE1532" s="34"/>
      <c r="AF1532" s="34"/>
      <c r="AG1532" s="34"/>
      <c r="AH1532" s="34"/>
      <c r="AI1532" s="35"/>
    </row>
    <row r="1533" spans="2:35" x14ac:dyDescent="0.3">
      <c r="B1533" s="2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25"/>
      <c r="V1533" s="5"/>
      <c r="W1533" s="25"/>
      <c r="X1533" s="5"/>
      <c r="Y1533" s="25"/>
      <c r="Z1533" s="5"/>
      <c r="AB1533" s="34"/>
      <c r="AC1533" s="34"/>
      <c r="AD1533" s="34"/>
      <c r="AE1533" s="34"/>
      <c r="AF1533" s="34"/>
      <c r="AG1533" s="34"/>
      <c r="AH1533" s="34"/>
      <c r="AI1533" s="35"/>
    </row>
    <row r="1534" spans="2:35" x14ac:dyDescent="0.3">
      <c r="B1534" s="2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25"/>
      <c r="V1534" s="5"/>
      <c r="W1534" s="25"/>
      <c r="X1534" s="5"/>
      <c r="Y1534" s="25"/>
      <c r="Z1534" s="5"/>
      <c r="AB1534" s="34"/>
      <c r="AC1534" s="34"/>
      <c r="AD1534" s="34"/>
      <c r="AE1534" s="34"/>
      <c r="AF1534" s="34"/>
      <c r="AG1534" s="34"/>
      <c r="AH1534" s="34"/>
      <c r="AI1534" s="35"/>
    </row>
    <row r="1535" spans="2:35" x14ac:dyDescent="0.3">
      <c r="B1535" s="2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25"/>
      <c r="V1535" s="5"/>
      <c r="W1535" s="25"/>
      <c r="X1535" s="5"/>
      <c r="Y1535" s="25"/>
      <c r="Z1535" s="5"/>
      <c r="AB1535" s="34"/>
      <c r="AC1535" s="34"/>
      <c r="AD1535" s="34"/>
      <c r="AE1535" s="34"/>
      <c r="AF1535" s="34"/>
      <c r="AG1535" s="34"/>
      <c r="AH1535" s="34"/>
      <c r="AI1535" s="35"/>
    </row>
    <row r="1536" spans="2:35" x14ac:dyDescent="0.3">
      <c r="B1536" s="2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25"/>
      <c r="V1536" s="5"/>
      <c r="W1536" s="25"/>
      <c r="X1536" s="5"/>
      <c r="Y1536" s="25"/>
      <c r="Z1536" s="5"/>
      <c r="AB1536" s="34"/>
      <c r="AC1536" s="34"/>
      <c r="AD1536" s="34"/>
      <c r="AE1536" s="34"/>
      <c r="AF1536" s="34"/>
      <c r="AG1536" s="34"/>
      <c r="AH1536" s="34"/>
      <c r="AI1536" s="35"/>
    </row>
    <row r="1537" spans="2:35" x14ac:dyDescent="0.3">
      <c r="B1537" s="2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25"/>
      <c r="V1537" s="5"/>
      <c r="W1537" s="25"/>
      <c r="X1537" s="5"/>
      <c r="Y1537" s="25"/>
      <c r="Z1537" s="5"/>
      <c r="AB1537" s="34"/>
      <c r="AC1537" s="34"/>
      <c r="AD1537" s="34"/>
      <c r="AE1537" s="34"/>
      <c r="AF1537" s="34"/>
      <c r="AG1537" s="34"/>
      <c r="AH1537" s="34"/>
      <c r="AI1537" s="35"/>
    </row>
    <row r="1538" spans="2:35" x14ac:dyDescent="0.3">
      <c r="B1538" s="2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25"/>
      <c r="V1538" s="5"/>
      <c r="W1538" s="25"/>
      <c r="X1538" s="5"/>
      <c r="Y1538" s="25"/>
      <c r="Z1538" s="5"/>
      <c r="AB1538" s="34"/>
      <c r="AC1538" s="34"/>
      <c r="AD1538" s="34"/>
      <c r="AE1538" s="34"/>
      <c r="AF1538" s="34"/>
      <c r="AG1538" s="34"/>
      <c r="AH1538" s="34"/>
      <c r="AI1538" s="35"/>
    </row>
    <row r="1539" spans="2:35" x14ac:dyDescent="0.3">
      <c r="B1539" s="2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25"/>
      <c r="V1539" s="5"/>
      <c r="W1539" s="25"/>
      <c r="X1539" s="5"/>
      <c r="Y1539" s="25"/>
      <c r="Z1539" s="5"/>
      <c r="AB1539" s="34"/>
      <c r="AC1539" s="34"/>
      <c r="AD1539" s="34"/>
      <c r="AE1539" s="34"/>
      <c r="AF1539" s="34"/>
      <c r="AG1539" s="34"/>
      <c r="AH1539" s="34"/>
      <c r="AI1539" s="35"/>
    </row>
    <row r="1540" spans="2:35" x14ac:dyDescent="0.3">
      <c r="B1540" s="2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25"/>
      <c r="V1540" s="5"/>
      <c r="W1540" s="25"/>
      <c r="X1540" s="5"/>
      <c r="Y1540" s="25"/>
      <c r="Z1540" s="5"/>
      <c r="AB1540" s="34"/>
      <c r="AC1540" s="34"/>
      <c r="AD1540" s="34"/>
      <c r="AE1540" s="34"/>
      <c r="AF1540" s="34"/>
      <c r="AG1540" s="34"/>
      <c r="AH1540" s="34"/>
      <c r="AI1540" s="35"/>
    </row>
    <row r="1541" spans="2:35" x14ac:dyDescent="0.3">
      <c r="B1541" s="2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25"/>
      <c r="V1541" s="5"/>
      <c r="W1541" s="25"/>
      <c r="X1541" s="5"/>
      <c r="Y1541" s="25"/>
      <c r="Z1541" s="5"/>
      <c r="AB1541" s="34"/>
      <c r="AC1541" s="34"/>
      <c r="AD1541" s="34"/>
      <c r="AE1541" s="34"/>
      <c r="AF1541" s="34"/>
      <c r="AG1541" s="34"/>
      <c r="AH1541" s="34"/>
      <c r="AI1541" s="35"/>
    </row>
    <row r="1542" spans="2:35" x14ac:dyDescent="0.3">
      <c r="B1542" s="2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25"/>
      <c r="V1542" s="5"/>
      <c r="W1542" s="25"/>
      <c r="X1542" s="5"/>
      <c r="Y1542" s="25"/>
      <c r="Z1542" s="5"/>
      <c r="AB1542" s="34"/>
      <c r="AC1542" s="34"/>
      <c r="AD1542" s="34"/>
      <c r="AE1542" s="34"/>
      <c r="AF1542" s="34"/>
      <c r="AG1542" s="34"/>
      <c r="AH1542" s="34"/>
      <c r="AI1542" s="35"/>
    </row>
    <row r="1543" spans="2:35" x14ac:dyDescent="0.3">
      <c r="B1543" s="2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25"/>
      <c r="V1543" s="5"/>
      <c r="W1543" s="25"/>
      <c r="X1543" s="5"/>
      <c r="Y1543" s="25"/>
      <c r="Z1543" s="5"/>
      <c r="AB1543" s="34"/>
      <c r="AC1543" s="34"/>
      <c r="AD1543" s="34"/>
      <c r="AE1543" s="34"/>
      <c r="AF1543" s="34"/>
      <c r="AG1543" s="34"/>
      <c r="AH1543" s="34"/>
      <c r="AI1543" s="35"/>
    </row>
    <row r="1544" spans="2:35" x14ac:dyDescent="0.3">
      <c r="B1544" s="2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25"/>
      <c r="V1544" s="5"/>
      <c r="W1544" s="25"/>
      <c r="X1544" s="5"/>
      <c r="Y1544" s="25"/>
      <c r="Z1544" s="5"/>
      <c r="AB1544" s="34"/>
      <c r="AC1544" s="34"/>
      <c r="AD1544" s="34"/>
      <c r="AE1544" s="34"/>
      <c r="AF1544" s="34"/>
      <c r="AG1544" s="34"/>
      <c r="AH1544" s="34"/>
      <c r="AI1544" s="35"/>
    </row>
    <row r="1545" spans="2:35" x14ac:dyDescent="0.3">
      <c r="B1545" s="2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25"/>
      <c r="V1545" s="5"/>
      <c r="W1545" s="25"/>
      <c r="X1545" s="5"/>
      <c r="Y1545" s="25"/>
      <c r="Z1545" s="5"/>
      <c r="AB1545" s="34"/>
      <c r="AC1545" s="34"/>
      <c r="AD1545" s="34"/>
      <c r="AE1545" s="34"/>
      <c r="AF1545" s="34"/>
      <c r="AG1545" s="34"/>
      <c r="AH1545" s="34"/>
      <c r="AI1545" s="35"/>
    </row>
    <row r="1546" spans="2:35" x14ac:dyDescent="0.3">
      <c r="B1546" s="2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25"/>
      <c r="V1546" s="5"/>
      <c r="W1546" s="25"/>
      <c r="X1546" s="5"/>
      <c r="Y1546" s="25"/>
      <c r="Z1546" s="5"/>
      <c r="AB1546" s="34"/>
      <c r="AC1546" s="34"/>
      <c r="AD1546" s="34"/>
      <c r="AE1546" s="34"/>
      <c r="AF1546" s="34"/>
      <c r="AG1546" s="34"/>
      <c r="AH1546" s="34"/>
      <c r="AI1546" s="35"/>
    </row>
    <row r="1547" spans="2:35" x14ac:dyDescent="0.3">
      <c r="B1547" s="2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25"/>
      <c r="V1547" s="5"/>
      <c r="W1547" s="25"/>
      <c r="X1547" s="5"/>
      <c r="Y1547" s="25"/>
      <c r="Z1547" s="5"/>
      <c r="AB1547" s="34"/>
      <c r="AC1547" s="34"/>
      <c r="AD1547" s="34"/>
      <c r="AE1547" s="34"/>
      <c r="AF1547" s="34"/>
      <c r="AG1547" s="34"/>
      <c r="AH1547" s="34"/>
      <c r="AI1547" s="35"/>
    </row>
    <row r="1548" spans="2:35" x14ac:dyDescent="0.3">
      <c r="B1548" s="2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25"/>
      <c r="V1548" s="5"/>
      <c r="W1548" s="25"/>
      <c r="X1548" s="5"/>
      <c r="Y1548" s="25"/>
      <c r="Z1548" s="5"/>
      <c r="AB1548" s="34"/>
      <c r="AC1548" s="34"/>
      <c r="AD1548" s="34"/>
      <c r="AE1548" s="34"/>
      <c r="AF1548" s="34"/>
      <c r="AG1548" s="34"/>
      <c r="AH1548" s="34"/>
      <c r="AI1548" s="35"/>
    </row>
    <row r="1549" spans="2:35" x14ac:dyDescent="0.3">
      <c r="B1549" s="2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25"/>
      <c r="V1549" s="5"/>
      <c r="W1549" s="25"/>
      <c r="X1549" s="5"/>
      <c r="Y1549" s="25"/>
      <c r="Z1549" s="5"/>
      <c r="AB1549" s="34"/>
      <c r="AC1549" s="34"/>
      <c r="AD1549" s="34"/>
      <c r="AE1549" s="34"/>
      <c r="AF1549" s="34"/>
      <c r="AG1549" s="34"/>
      <c r="AH1549" s="34"/>
      <c r="AI1549" s="35"/>
    </row>
    <row r="1550" spans="2:35" x14ac:dyDescent="0.3">
      <c r="B1550" s="2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25"/>
      <c r="V1550" s="5"/>
      <c r="W1550" s="25"/>
      <c r="X1550" s="5"/>
      <c r="Y1550" s="25"/>
      <c r="Z1550" s="5"/>
      <c r="AB1550" s="34"/>
      <c r="AC1550" s="34"/>
      <c r="AD1550" s="34"/>
      <c r="AE1550" s="34"/>
      <c r="AF1550" s="34"/>
      <c r="AG1550" s="34"/>
      <c r="AH1550" s="34"/>
      <c r="AI1550" s="35"/>
    </row>
    <row r="1551" spans="2:35" x14ac:dyDescent="0.3">
      <c r="B1551" s="2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25"/>
      <c r="V1551" s="5"/>
      <c r="W1551" s="25"/>
      <c r="X1551" s="5"/>
      <c r="Y1551" s="25"/>
      <c r="Z1551" s="5"/>
      <c r="AB1551" s="34"/>
      <c r="AC1551" s="34"/>
      <c r="AD1551" s="34"/>
      <c r="AE1551" s="34"/>
      <c r="AF1551" s="34"/>
      <c r="AG1551" s="34"/>
      <c r="AH1551" s="34"/>
      <c r="AI1551" s="35"/>
    </row>
    <row r="1552" spans="2:35" x14ac:dyDescent="0.3">
      <c r="B1552" s="2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25"/>
      <c r="V1552" s="5"/>
      <c r="W1552" s="25"/>
      <c r="X1552" s="5"/>
      <c r="Y1552" s="25"/>
      <c r="Z1552" s="5"/>
      <c r="AB1552" s="34"/>
      <c r="AC1552" s="34"/>
      <c r="AD1552" s="34"/>
      <c r="AE1552" s="34"/>
      <c r="AF1552" s="34"/>
      <c r="AG1552" s="34"/>
      <c r="AH1552" s="34"/>
      <c r="AI1552" s="35"/>
    </row>
    <row r="1553" spans="2:35" x14ac:dyDescent="0.3">
      <c r="B1553" s="2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25"/>
      <c r="V1553" s="5"/>
      <c r="W1553" s="25"/>
      <c r="X1553" s="5"/>
      <c r="Y1553" s="25"/>
      <c r="Z1553" s="5"/>
      <c r="AB1553" s="34"/>
      <c r="AC1553" s="34"/>
      <c r="AD1553" s="34"/>
      <c r="AE1553" s="34"/>
      <c r="AF1553" s="34"/>
      <c r="AG1553" s="34"/>
      <c r="AH1553" s="34"/>
      <c r="AI1553" s="35"/>
    </row>
    <row r="1554" spans="2:35" x14ac:dyDescent="0.3">
      <c r="B1554" s="2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25"/>
      <c r="V1554" s="5"/>
      <c r="W1554" s="25"/>
      <c r="X1554" s="5"/>
      <c r="Y1554" s="25"/>
      <c r="Z1554" s="5"/>
      <c r="AB1554" s="34"/>
      <c r="AC1554" s="34"/>
      <c r="AD1554" s="34"/>
      <c r="AE1554" s="34"/>
      <c r="AF1554" s="34"/>
      <c r="AG1554" s="34"/>
      <c r="AH1554" s="34"/>
      <c r="AI1554" s="35"/>
    </row>
    <row r="1555" spans="2:35" x14ac:dyDescent="0.3">
      <c r="B1555" s="2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25"/>
      <c r="V1555" s="5"/>
      <c r="W1555" s="25"/>
      <c r="X1555" s="5"/>
      <c r="Y1555" s="25"/>
      <c r="Z1555" s="5"/>
      <c r="AB1555" s="34"/>
      <c r="AC1555" s="34"/>
      <c r="AD1555" s="34"/>
      <c r="AE1555" s="34"/>
      <c r="AF1555" s="34"/>
      <c r="AG1555" s="34"/>
      <c r="AH1555" s="34"/>
      <c r="AI1555" s="35"/>
    </row>
    <row r="1556" spans="2:35" x14ac:dyDescent="0.3">
      <c r="B1556" s="2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25"/>
      <c r="V1556" s="5"/>
      <c r="W1556" s="25"/>
      <c r="X1556" s="5"/>
      <c r="Y1556" s="25"/>
      <c r="Z1556" s="5"/>
      <c r="AB1556" s="34"/>
      <c r="AC1556" s="34"/>
      <c r="AD1556" s="34"/>
      <c r="AE1556" s="34"/>
      <c r="AF1556" s="34"/>
      <c r="AG1556" s="34"/>
      <c r="AH1556" s="34"/>
      <c r="AI1556" s="35"/>
    </row>
    <row r="1557" spans="2:35" x14ac:dyDescent="0.3">
      <c r="B1557" s="2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25"/>
      <c r="V1557" s="5"/>
      <c r="W1557" s="25"/>
      <c r="X1557" s="5"/>
      <c r="Y1557" s="25"/>
      <c r="Z1557" s="5"/>
      <c r="AB1557" s="34"/>
      <c r="AC1557" s="34"/>
      <c r="AD1557" s="34"/>
      <c r="AE1557" s="34"/>
      <c r="AF1557" s="34"/>
      <c r="AG1557" s="34"/>
      <c r="AH1557" s="34"/>
      <c r="AI1557" s="35"/>
    </row>
    <row r="1558" spans="2:35" x14ac:dyDescent="0.3">
      <c r="B1558" s="2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25"/>
      <c r="V1558" s="5"/>
      <c r="W1558" s="25"/>
      <c r="X1558" s="5"/>
      <c r="Y1558" s="25"/>
      <c r="Z1558" s="5"/>
      <c r="AB1558" s="34"/>
      <c r="AC1558" s="34"/>
      <c r="AD1558" s="34"/>
      <c r="AE1558" s="34"/>
      <c r="AF1558" s="34"/>
      <c r="AG1558" s="34"/>
      <c r="AH1558" s="34"/>
      <c r="AI1558" s="35"/>
    </row>
    <row r="1559" spans="2:35" x14ac:dyDescent="0.3">
      <c r="B1559" s="2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25"/>
      <c r="V1559" s="5"/>
      <c r="W1559" s="25"/>
      <c r="X1559" s="5"/>
      <c r="Y1559" s="25"/>
      <c r="Z1559" s="5"/>
      <c r="AB1559" s="34"/>
      <c r="AC1559" s="34"/>
      <c r="AD1559" s="34"/>
      <c r="AE1559" s="34"/>
      <c r="AF1559" s="34"/>
      <c r="AG1559" s="34"/>
      <c r="AH1559" s="34"/>
      <c r="AI1559" s="35"/>
    </row>
    <row r="1560" spans="2:35" x14ac:dyDescent="0.3">
      <c r="B1560" s="2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25"/>
      <c r="V1560" s="5"/>
      <c r="W1560" s="25"/>
      <c r="X1560" s="5"/>
      <c r="Y1560" s="25"/>
      <c r="Z1560" s="5"/>
      <c r="AB1560" s="34"/>
      <c r="AC1560" s="34"/>
      <c r="AD1560" s="34"/>
      <c r="AE1560" s="34"/>
      <c r="AF1560" s="34"/>
      <c r="AG1560" s="34"/>
      <c r="AH1560" s="34"/>
      <c r="AI1560" s="35"/>
    </row>
    <row r="1561" spans="2:35" x14ac:dyDescent="0.3">
      <c r="B1561" s="2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25"/>
      <c r="V1561" s="5"/>
      <c r="W1561" s="25"/>
      <c r="X1561" s="5"/>
      <c r="Y1561" s="25"/>
      <c r="Z1561" s="5"/>
      <c r="AB1561" s="34"/>
      <c r="AC1561" s="34"/>
      <c r="AD1561" s="34"/>
      <c r="AE1561" s="34"/>
      <c r="AF1561" s="34"/>
      <c r="AG1561" s="34"/>
      <c r="AH1561" s="34"/>
      <c r="AI1561" s="35"/>
    </row>
    <row r="1562" spans="2:35" x14ac:dyDescent="0.3">
      <c r="B1562" s="2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25"/>
      <c r="V1562" s="5"/>
      <c r="W1562" s="25"/>
      <c r="X1562" s="5"/>
      <c r="Y1562" s="25"/>
      <c r="Z1562" s="5"/>
      <c r="AB1562" s="34"/>
      <c r="AC1562" s="34"/>
      <c r="AD1562" s="34"/>
      <c r="AE1562" s="34"/>
      <c r="AF1562" s="34"/>
      <c r="AG1562" s="34"/>
      <c r="AH1562" s="34"/>
      <c r="AI1562" s="35"/>
    </row>
    <row r="1563" spans="2:35" x14ac:dyDescent="0.3">
      <c r="B1563" s="2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25"/>
      <c r="V1563" s="5"/>
      <c r="W1563" s="25"/>
      <c r="X1563" s="5"/>
      <c r="Y1563" s="25"/>
      <c r="Z1563" s="5"/>
      <c r="AB1563" s="34"/>
      <c r="AC1563" s="34"/>
      <c r="AD1563" s="34"/>
      <c r="AE1563" s="34"/>
      <c r="AF1563" s="34"/>
      <c r="AG1563" s="34"/>
      <c r="AH1563" s="34"/>
      <c r="AI1563" s="35"/>
    </row>
    <row r="1564" spans="2:35" x14ac:dyDescent="0.3">
      <c r="B1564" s="2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25"/>
      <c r="V1564" s="5"/>
      <c r="W1564" s="25"/>
      <c r="X1564" s="5"/>
      <c r="Y1564" s="25"/>
      <c r="Z1564" s="5"/>
      <c r="AB1564" s="34"/>
      <c r="AC1564" s="34"/>
      <c r="AD1564" s="34"/>
      <c r="AE1564" s="34"/>
      <c r="AF1564" s="34"/>
      <c r="AG1564" s="34"/>
      <c r="AH1564" s="34"/>
      <c r="AI1564" s="35"/>
    </row>
    <row r="1565" spans="2:35" x14ac:dyDescent="0.3">
      <c r="B1565" s="2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25"/>
      <c r="V1565" s="5"/>
      <c r="W1565" s="25"/>
      <c r="X1565" s="5"/>
      <c r="Y1565" s="25"/>
      <c r="Z1565" s="5"/>
      <c r="AB1565" s="34"/>
      <c r="AC1565" s="34"/>
      <c r="AD1565" s="34"/>
      <c r="AE1565" s="34"/>
      <c r="AF1565" s="34"/>
      <c r="AG1565" s="34"/>
      <c r="AH1565" s="34"/>
      <c r="AI1565" s="35"/>
    </row>
    <row r="1566" spans="2:35" x14ac:dyDescent="0.3">
      <c r="B1566" s="2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25"/>
      <c r="V1566" s="5"/>
      <c r="W1566" s="25"/>
      <c r="X1566" s="5"/>
      <c r="Y1566" s="25"/>
      <c r="Z1566" s="5"/>
      <c r="AB1566" s="34"/>
      <c r="AC1566" s="34"/>
      <c r="AD1566" s="34"/>
      <c r="AE1566" s="34"/>
      <c r="AF1566" s="34"/>
      <c r="AG1566" s="34"/>
      <c r="AH1566" s="34"/>
      <c r="AI1566" s="35"/>
    </row>
    <row r="1567" spans="2:35" x14ac:dyDescent="0.3">
      <c r="B1567" s="2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25"/>
      <c r="V1567" s="5"/>
      <c r="W1567" s="25"/>
      <c r="X1567" s="5"/>
      <c r="Y1567" s="25"/>
      <c r="Z1567" s="5"/>
      <c r="AB1567" s="34"/>
      <c r="AC1567" s="34"/>
      <c r="AD1567" s="34"/>
      <c r="AE1567" s="34"/>
      <c r="AF1567" s="34"/>
      <c r="AG1567" s="34"/>
      <c r="AH1567" s="34"/>
      <c r="AI1567" s="35"/>
    </row>
    <row r="1568" spans="2:35" x14ac:dyDescent="0.3">
      <c r="B1568" s="2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25"/>
      <c r="V1568" s="5"/>
      <c r="W1568" s="25"/>
      <c r="X1568" s="5"/>
      <c r="Y1568" s="25"/>
      <c r="Z1568" s="5"/>
      <c r="AB1568" s="34"/>
      <c r="AC1568" s="34"/>
      <c r="AD1568" s="34"/>
      <c r="AE1568" s="34"/>
      <c r="AF1568" s="34"/>
      <c r="AG1568" s="34"/>
      <c r="AH1568" s="34"/>
      <c r="AI1568" s="35"/>
    </row>
    <row r="1569" spans="2:35" x14ac:dyDescent="0.3">
      <c r="B1569" s="2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25"/>
      <c r="V1569" s="5"/>
      <c r="W1569" s="25"/>
      <c r="X1569" s="5"/>
      <c r="Y1569" s="25"/>
      <c r="Z1569" s="5"/>
      <c r="AB1569" s="34"/>
      <c r="AC1569" s="34"/>
      <c r="AD1569" s="34"/>
      <c r="AE1569" s="34"/>
      <c r="AF1569" s="34"/>
      <c r="AG1569" s="34"/>
      <c r="AH1569" s="34"/>
      <c r="AI1569" s="35"/>
    </row>
    <row r="1570" spans="2:35" x14ac:dyDescent="0.3">
      <c r="B1570" s="2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25"/>
      <c r="V1570" s="5"/>
      <c r="W1570" s="25"/>
      <c r="X1570" s="5"/>
      <c r="Y1570" s="25"/>
      <c r="Z1570" s="5"/>
      <c r="AB1570" s="34"/>
      <c r="AC1570" s="34"/>
      <c r="AD1570" s="34"/>
      <c r="AE1570" s="34"/>
      <c r="AF1570" s="34"/>
      <c r="AG1570" s="34"/>
      <c r="AH1570" s="34"/>
      <c r="AI1570" s="35"/>
    </row>
    <row r="1571" spans="2:35" x14ac:dyDescent="0.3">
      <c r="B1571" s="2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25"/>
      <c r="V1571" s="5"/>
      <c r="W1571" s="25"/>
      <c r="X1571" s="5"/>
      <c r="Y1571" s="25"/>
      <c r="Z1571" s="5"/>
      <c r="AB1571" s="34"/>
      <c r="AC1571" s="34"/>
      <c r="AD1571" s="34"/>
      <c r="AE1571" s="34"/>
      <c r="AF1571" s="34"/>
      <c r="AG1571" s="34"/>
      <c r="AH1571" s="34"/>
      <c r="AI1571" s="35"/>
    </row>
    <row r="1572" spans="2:35" x14ac:dyDescent="0.3">
      <c r="B1572" s="2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25"/>
      <c r="V1572" s="5"/>
      <c r="W1572" s="25"/>
      <c r="X1572" s="5"/>
      <c r="Y1572" s="25"/>
      <c r="Z1572" s="5"/>
      <c r="AB1572" s="34"/>
      <c r="AC1572" s="34"/>
      <c r="AD1572" s="34"/>
      <c r="AE1572" s="34"/>
      <c r="AF1572" s="34"/>
      <c r="AG1572" s="34"/>
      <c r="AH1572" s="34"/>
      <c r="AI1572" s="35"/>
    </row>
    <row r="1573" spans="2:35" x14ac:dyDescent="0.3">
      <c r="B1573" s="2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25"/>
      <c r="V1573" s="5"/>
      <c r="W1573" s="25"/>
      <c r="X1573" s="5"/>
      <c r="Y1573" s="25"/>
      <c r="Z1573" s="5"/>
      <c r="AB1573" s="34"/>
      <c r="AC1573" s="34"/>
      <c r="AD1573" s="34"/>
      <c r="AE1573" s="34"/>
      <c r="AF1573" s="34"/>
      <c r="AG1573" s="34"/>
      <c r="AH1573" s="34"/>
      <c r="AI1573" s="35"/>
    </row>
    <row r="1574" spans="2:35" x14ac:dyDescent="0.3">
      <c r="B1574" s="2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25"/>
      <c r="V1574" s="5"/>
      <c r="W1574" s="25"/>
      <c r="X1574" s="5"/>
      <c r="Y1574" s="25"/>
      <c r="Z1574" s="5"/>
      <c r="AB1574" s="34"/>
      <c r="AC1574" s="34"/>
      <c r="AD1574" s="34"/>
      <c r="AE1574" s="34"/>
      <c r="AF1574" s="34"/>
      <c r="AG1574" s="34"/>
      <c r="AH1574" s="34"/>
      <c r="AI1574" s="35"/>
    </row>
    <row r="1575" spans="2:35" x14ac:dyDescent="0.3">
      <c r="B1575" s="2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25"/>
      <c r="V1575" s="5"/>
      <c r="W1575" s="25"/>
      <c r="X1575" s="5"/>
      <c r="Y1575" s="25"/>
      <c r="Z1575" s="5"/>
      <c r="AB1575" s="34"/>
      <c r="AC1575" s="34"/>
      <c r="AD1575" s="34"/>
      <c r="AE1575" s="34"/>
      <c r="AF1575" s="34"/>
      <c r="AG1575" s="34"/>
      <c r="AH1575" s="34"/>
      <c r="AI1575" s="35"/>
    </row>
    <row r="1576" spans="2:35" x14ac:dyDescent="0.3">
      <c r="B1576" s="2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25"/>
      <c r="V1576" s="5"/>
      <c r="W1576" s="25"/>
      <c r="X1576" s="5"/>
      <c r="Y1576" s="25"/>
      <c r="Z1576" s="5"/>
      <c r="AB1576" s="34"/>
      <c r="AC1576" s="34"/>
      <c r="AD1576" s="34"/>
      <c r="AE1576" s="34"/>
      <c r="AF1576" s="34"/>
      <c r="AG1576" s="34"/>
      <c r="AH1576" s="34"/>
      <c r="AI1576" s="35"/>
    </row>
    <row r="1577" spans="2:35" x14ac:dyDescent="0.3">
      <c r="B1577" s="2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25"/>
      <c r="V1577" s="5"/>
      <c r="W1577" s="25"/>
      <c r="X1577" s="5"/>
      <c r="Y1577" s="25"/>
      <c r="Z1577" s="5"/>
      <c r="AB1577" s="34"/>
      <c r="AC1577" s="34"/>
      <c r="AD1577" s="34"/>
      <c r="AE1577" s="34"/>
      <c r="AF1577" s="34"/>
      <c r="AG1577" s="34"/>
      <c r="AH1577" s="34"/>
      <c r="AI1577" s="35"/>
    </row>
    <row r="1578" spans="2:35" x14ac:dyDescent="0.3">
      <c r="B1578" s="2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25"/>
      <c r="V1578" s="5"/>
      <c r="W1578" s="25"/>
      <c r="X1578" s="5"/>
      <c r="Y1578" s="25"/>
      <c r="Z1578" s="5"/>
      <c r="AB1578" s="34"/>
      <c r="AC1578" s="34"/>
      <c r="AD1578" s="34"/>
      <c r="AE1578" s="34"/>
      <c r="AF1578" s="34"/>
      <c r="AG1578" s="34"/>
      <c r="AH1578" s="34"/>
      <c r="AI1578" s="35"/>
    </row>
    <row r="1579" spans="2:35" x14ac:dyDescent="0.3">
      <c r="B1579" s="2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25"/>
      <c r="V1579" s="5"/>
      <c r="W1579" s="25"/>
      <c r="X1579" s="5"/>
      <c r="Y1579" s="25"/>
      <c r="Z1579" s="5"/>
      <c r="AB1579" s="34"/>
      <c r="AC1579" s="34"/>
      <c r="AD1579" s="34"/>
      <c r="AE1579" s="34"/>
      <c r="AF1579" s="34"/>
      <c r="AG1579" s="34"/>
      <c r="AH1579" s="34"/>
      <c r="AI1579" s="35"/>
    </row>
    <row r="1580" spans="2:35" x14ac:dyDescent="0.3">
      <c r="B1580" s="2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25"/>
      <c r="V1580" s="5"/>
      <c r="W1580" s="25"/>
      <c r="X1580" s="5"/>
      <c r="Y1580" s="25"/>
      <c r="Z1580" s="5"/>
      <c r="AB1580" s="34"/>
      <c r="AC1580" s="34"/>
      <c r="AD1580" s="34"/>
      <c r="AE1580" s="34"/>
      <c r="AF1580" s="34"/>
      <c r="AG1580" s="34"/>
      <c r="AH1580" s="34"/>
      <c r="AI1580" s="35"/>
    </row>
    <row r="1581" spans="2:35" x14ac:dyDescent="0.3">
      <c r="B1581" s="2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25"/>
      <c r="V1581" s="5"/>
      <c r="W1581" s="25"/>
      <c r="X1581" s="5"/>
      <c r="Y1581" s="25"/>
      <c r="Z1581" s="5"/>
      <c r="AB1581" s="34"/>
      <c r="AC1581" s="34"/>
      <c r="AD1581" s="34"/>
      <c r="AE1581" s="34"/>
      <c r="AF1581" s="34"/>
      <c r="AG1581" s="34"/>
      <c r="AH1581" s="34"/>
      <c r="AI1581" s="35"/>
    </row>
    <row r="1582" spans="2:35" x14ac:dyDescent="0.3">
      <c r="B1582" s="2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25"/>
      <c r="V1582" s="5"/>
      <c r="W1582" s="25"/>
      <c r="X1582" s="5"/>
      <c r="Y1582" s="25"/>
      <c r="Z1582" s="5"/>
      <c r="AB1582" s="34"/>
      <c r="AC1582" s="34"/>
      <c r="AD1582" s="34"/>
      <c r="AE1582" s="34"/>
      <c r="AF1582" s="34"/>
      <c r="AG1582" s="34"/>
      <c r="AH1582" s="34"/>
      <c r="AI1582" s="35"/>
    </row>
    <row r="1583" spans="2:35" x14ac:dyDescent="0.3">
      <c r="B1583" s="2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25"/>
      <c r="V1583" s="5"/>
      <c r="W1583" s="25"/>
      <c r="X1583" s="5"/>
      <c r="Y1583" s="25"/>
      <c r="Z1583" s="5"/>
      <c r="AB1583" s="34"/>
      <c r="AC1583" s="34"/>
      <c r="AD1583" s="34"/>
      <c r="AE1583" s="34"/>
      <c r="AF1583" s="34"/>
      <c r="AG1583" s="34"/>
      <c r="AH1583" s="34"/>
      <c r="AI1583" s="35"/>
    </row>
    <row r="1584" spans="2:35" x14ac:dyDescent="0.3">
      <c r="B1584" s="2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25"/>
      <c r="V1584" s="5"/>
      <c r="W1584" s="25"/>
      <c r="X1584" s="5"/>
      <c r="Y1584" s="25"/>
      <c r="Z1584" s="5"/>
      <c r="AB1584" s="34"/>
      <c r="AC1584" s="34"/>
      <c r="AD1584" s="34"/>
      <c r="AE1584" s="34"/>
      <c r="AF1584" s="34"/>
      <c r="AG1584" s="34"/>
      <c r="AH1584" s="34"/>
      <c r="AI1584" s="35"/>
    </row>
    <row r="1585" spans="2:35" x14ac:dyDescent="0.3">
      <c r="B1585" s="2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25"/>
      <c r="V1585" s="5"/>
      <c r="W1585" s="25"/>
      <c r="X1585" s="5"/>
      <c r="Y1585" s="25"/>
      <c r="Z1585" s="5"/>
      <c r="AB1585" s="34"/>
      <c r="AC1585" s="34"/>
      <c r="AD1585" s="34"/>
      <c r="AE1585" s="34"/>
      <c r="AF1585" s="34"/>
      <c r="AG1585" s="34"/>
      <c r="AH1585" s="34"/>
      <c r="AI1585" s="35"/>
    </row>
    <row r="1586" spans="2:35" x14ac:dyDescent="0.3">
      <c r="B1586" s="2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25"/>
      <c r="V1586" s="5"/>
      <c r="W1586" s="25"/>
      <c r="X1586" s="5"/>
      <c r="Y1586" s="25"/>
      <c r="Z1586" s="5"/>
      <c r="AB1586" s="34"/>
      <c r="AC1586" s="34"/>
      <c r="AD1586" s="34"/>
      <c r="AE1586" s="34"/>
      <c r="AF1586" s="34"/>
      <c r="AG1586" s="34"/>
      <c r="AH1586" s="34"/>
      <c r="AI1586" s="35"/>
    </row>
    <row r="1587" spans="2:35" x14ac:dyDescent="0.3">
      <c r="B1587" s="2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25"/>
      <c r="V1587" s="5"/>
      <c r="W1587" s="25"/>
      <c r="X1587" s="5"/>
      <c r="Y1587" s="25"/>
      <c r="Z1587" s="5"/>
      <c r="AB1587" s="34"/>
      <c r="AC1587" s="34"/>
      <c r="AD1587" s="34"/>
      <c r="AE1587" s="34"/>
      <c r="AF1587" s="34"/>
      <c r="AG1587" s="34"/>
      <c r="AH1587" s="34"/>
      <c r="AI1587" s="35"/>
    </row>
    <row r="1588" spans="2:35" x14ac:dyDescent="0.3">
      <c r="B1588" s="2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25"/>
      <c r="V1588" s="5"/>
      <c r="W1588" s="25"/>
      <c r="X1588" s="5"/>
      <c r="Y1588" s="25"/>
      <c r="Z1588" s="5"/>
      <c r="AB1588" s="34"/>
      <c r="AC1588" s="34"/>
      <c r="AD1588" s="34"/>
      <c r="AE1588" s="34"/>
      <c r="AF1588" s="34"/>
      <c r="AG1588" s="34"/>
      <c r="AH1588" s="34"/>
      <c r="AI1588" s="35"/>
    </row>
    <row r="1589" spans="2:35" x14ac:dyDescent="0.3">
      <c r="B1589" s="2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25"/>
      <c r="V1589" s="5"/>
      <c r="W1589" s="25"/>
      <c r="X1589" s="5"/>
      <c r="Y1589" s="25"/>
      <c r="Z1589" s="5"/>
      <c r="AB1589" s="34"/>
      <c r="AC1589" s="34"/>
      <c r="AD1589" s="34"/>
      <c r="AE1589" s="34"/>
      <c r="AF1589" s="34"/>
      <c r="AG1589" s="34"/>
      <c r="AH1589" s="34"/>
      <c r="AI1589" s="35"/>
    </row>
    <row r="1590" spans="2:35" x14ac:dyDescent="0.3">
      <c r="B1590" s="2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25"/>
      <c r="V1590" s="5"/>
      <c r="W1590" s="25"/>
      <c r="X1590" s="5"/>
      <c r="Y1590" s="25"/>
      <c r="Z1590" s="5"/>
      <c r="AB1590" s="34"/>
      <c r="AC1590" s="34"/>
      <c r="AD1590" s="34"/>
      <c r="AE1590" s="34"/>
      <c r="AF1590" s="34"/>
      <c r="AG1590" s="34"/>
      <c r="AH1590" s="34"/>
      <c r="AI1590" s="35"/>
    </row>
    <row r="1591" spans="2:35" x14ac:dyDescent="0.3">
      <c r="B1591" s="2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25"/>
      <c r="V1591" s="5"/>
      <c r="W1591" s="25"/>
      <c r="X1591" s="5"/>
      <c r="Y1591" s="25"/>
      <c r="Z1591" s="5"/>
      <c r="AB1591" s="34"/>
      <c r="AC1591" s="34"/>
      <c r="AD1591" s="34"/>
      <c r="AE1591" s="34"/>
      <c r="AF1591" s="34"/>
      <c r="AG1591" s="34"/>
      <c r="AH1591" s="34"/>
      <c r="AI1591" s="35"/>
    </row>
    <row r="1592" spans="2:35" x14ac:dyDescent="0.3">
      <c r="B1592" s="2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25"/>
      <c r="V1592" s="5"/>
      <c r="W1592" s="25"/>
      <c r="X1592" s="5"/>
      <c r="Y1592" s="25"/>
      <c r="Z1592" s="5"/>
      <c r="AB1592" s="34"/>
      <c r="AC1592" s="34"/>
      <c r="AD1592" s="34"/>
      <c r="AE1592" s="34"/>
      <c r="AF1592" s="34"/>
      <c r="AG1592" s="34"/>
      <c r="AH1592" s="34"/>
      <c r="AI1592" s="35"/>
    </row>
    <row r="1593" spans="2:35" x14ac:dyDescent="0.3">
      <c r="B1593" s="2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25"/>
      <c r="V1593" s="5"/>
      <c r="W1593" s="25"/>
      <c r="X1593" s="5"/>
      <c r="Y1593" s="25"/>
      <c r="Z1593" s="5"/>
      <c r="AB1593" s="34"/>
      <c r="AC1593" s="34"/>
      <c r="AD1593" s="34"/>
      <c r="AE1593" s="34"/>
      <c r="AF1593" s="34"/>
      <c r="AG1593" s="34"/>
      <c r="AH1593" s="34"/>
      <c r="AI1593" s="35"/>
    </row>
    <row r="1594" spans="2:35" x14ac:dyDescent="0.3">
      <c r="B1594" s="2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25"/>
      <c r="V1594" s="5"/>
      <c r="W1594" s="25"/>
      <c r="X1594" s="5"/>
      <c r="Y1594" s="25"/>
      <c r="Z1594" s="5"/>
      <c r="AB1594" s="34"/>
      <c r="AC1594" s="34"/>
      <c r="AD1594" s="34"/>
      <c r="AE1594" s="34"/>
      <c r="AF1594" s="34"/>
      <c r="AG1594" s="34"/>
      <c r="AH1594" s="34"/>
      <c r="AI1594" s="35"/>
    </row>
    <row r="1595" spans="2:35" x14ac:dyDescent="0.3">
      <c r="B1595" s="2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25"/>
      <c r="V1595" s="5"/>
      <c r="W1595" s="25"/>
      <c r="X1595" s="5"/>
      <c r="Y1595" s="25"/>
      <c r="Z1595" s="5"/>
      <c r="AB1595" s="34"/>
      <c r="AC1595" s="34"/>
      <c r="AD1595" s="34"/>
      <c r="AE1595" s="34"/>
      <c r="AF1595" s="34"/>
      <c r="AG1595" s="34"/>
      <c r="AH1595" s="34"/>
      <c r="AI1595" s="35"/>
    </row>
    <row r="1596" spans="2:35" x14ac:dyDescent="0.3">
      <c r="B1596" s="2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25"/>
      <c r="V1596" s="5"/>
      <c r="W1596" s="25"/>
      <c r="X1596" s="5"/>
      <c r="Y1596" s="25"/>
      <c r="Z1596" s="5"/>
      <c r="AB1596" s="34"/>
      <c r="AC1596" s="34"/>
      <c r="AD1596" s="34"/>
      <c r="AE1596" s="34"/>
      <c r="AF1596" s="34"/>
      <c r="AG1596" s="34"/>
      <c r="AH1596" s="34"/>
      <c r="AI1596" s="35"/>
    </row>
    <row r="1597" spans="2:35" x14ac:dyDescent="0.3">
      <c r="B1597" s="2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25"/>
      <c r="V1597" s="5"/>
      <c r="W1597" s="25"/>
      <c r="X1597" s="5"/>
      <c r="Y1597" s="25"/>
      <c r="Z1597" s="5"/>
      <c r="AB1597" s="34"/>
      <c r="AC1597" s="34"/>
      <c r="AD1597" s="34"/>
      <c r="AE1597" s="34"/>
      <c r="AF1597" s="34"/>
      <c r="AG1597" s="34"/>
      <c r="AH1597" s="34"/>
      <c r="AI1597" s="35"/>
    </row>
    <row r="1598" spans="2:35" x14ac:dyDescent="0.3">
      <c r="B1598" s="2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25"/>
      <c r="V1598" s="5"/>
      <c r="W1598" s="25"/>
      <c r="X1598" s="5"/>
      <c r="Y1598" s="25"/>
      <c r="Z1598" s="5"/>
      <c r="AB1598" s="34"/>
      <c r="AC1598" s="34"/>
      <c r="AD1598" s="34"/>
      <c r="AE1598" s="34"/>
      <c r="AF1598" s="34"/>
      <c r="AG1598" s="34"/>
      <c r="AH1598" s="34"/>
      <c r="AI1598" s="35"/>
    </row>
    <row r="1599" spans="2:35" x14ac:dyDescent="0.3">
      <c r="B1599" s="2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25"/>
      <c r="V1599" s="5"/>
      <c r="W1599" s="25"/>
      <c r="X1599" s="5"/>
      <c r="Y1599" s="25"/>
      <c r="Z1599" s="5"/>
      <c r="AB1599" s="34"/>
      <c r="AC1599" s="34"/>
      <c r="AD1599" s="34"/>
      <c r="AE1599" s="34"/>
      <c r="AF1599" s="34"/>
      <c r="AG1599" s="34"/>
      <c r="AH1599" s="34"/>
      <c r="AI1599" s="35"/>
    </row>
    <row r="1600" spans="2:35" x14ac:dyDescent="0.3">
      <c r="B1600" s="2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25"/>
      <c r="V1600" s="5"/>
      <c r="W1600" s="25"/>
      <c r="X1600" s="5"/>
      <c r="Y1600" s="25"/>
      <c r="Z1600" s="5"/>
      <c r="AB1600" s="34"/>
      <c r="AC1600" s="34"/>
      <c r="AD1600" s="34"/>
      <c r="AE1600" s="34"/>
      <c r="AF1600" s="34"/>
      <c r="AG1600" s="34"/>
      <c r="AH1600" s="34"/>
      <c r="AI1600" s="35"/>
    </row>
    <row r="1601" spans="2:35" x14ac:dyDescent="0.3">
      <c r="B1601" s="2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25"/>
      <c r="V1601" s="5"/>
      <c r="W1601" s="25"/>
      <c r="X1601" s="5"/>
      <c r="Y1601" s="25"/>
      <c r="Z1601" s="5"/>
      <c r="AB1601" s="34"/>
      <c r="AC1601" s="34"/>
      <c r="AD1601" s="34"/>
      <c r="AE1601" s="34"/>
      <c r="AF1601" s="34"/>
      <c r="AG1601" s="34"/>
      <c r="AH1601" s="34"/>
      <c r="AI1601" s="35"/>
    </row>
    <row r="1602" spans="2:35" x14ac:dyDescent="0.3">
      <c r="B1602" s="2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25"/>
      <c r="V1602" s="5"/>
      <c r="W1602" s="25"/>
      <c r="X1602" s="5"/>
      <c r="Y1602" s="25"/>
      <c r="Z1602" s="5"/>
      <c r="AB1602" s="34"/>
      <c r="AC1602" s="34"/>
      <c r="AD1602" s="34"/>
      <c r="AE1602" s="34"/>
      <c r="AF1602" s="34"/>
      <c r="AG1602" s="34"/>
      <c r="AH1602" s="34"/>
      <c r="AI1602" s="35"/>
    </row>
    <row r="1603" spans="2:35" x14ac:dyDescent="0.3">
      <c r="B1603" s="2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25"/>
      <c r="V1603" s="5"/>
      <c r="W1603" s="25"/>
      <c r="X1603" s="5"/>
      <c r="Y1603" s="25"/>
      <c r="Z1603" s="5"/>
      <c r="AB1603" s="34"/>
      <c r="AC1603" s="34"/>
      <c r="AD1603" s="34"/>
      <c r="AE1603" s="34"/>
      <c r="AF1603" s="34"/>
      <c r="AG1603" s="34"/>
      <c r="AH1603" s="34"/>
      <c r="AI1603" s="35"/>
    </row>
    <row r="1604" spans="2:35" x14ac:dyDescent="0.3">
      <c r="B1604" s="2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25"/>
      <c r="V1604" s="5"/>
      <c r="W1604" s="25"/>
      <c r="X1604" s="5"/>
      <c r="Y1604" s="25"/>
      <c r="Z1604" s="5"/>
      <c r="AB1604" s="34"/>
      <c r="AC1604" s="34"/>
      <c r="AD1604" s="34"/>
      <c r="AE1604" s="34"/>
      <c r="AF1604" s="34"/>
      <c r="AG1604" s="34"/>
      <c r="AH1604" s="34"/>
      <c r="AI1604" s="35"/>
    </row>
    <row r="1605" spans="2:35" x14ac:dyDescent="0.3">
      <c r="B1605" s="2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25"/>
      <c r="V1605" s="5"/>
      <c r="W1605" s="25"/>
      <c r="X1605" s="5"/>
      <c r="Y1605" s="25"/>
      <c r="Z1605" s="5"/>
      <c r="AB1605" s="34"/>
      <c r="AC1605" s="34"/>
      <c r="AD1605" s="34"/>
      <c r="AE1605" s="34"/>
      <c r="AF1605" s="34"/>
      <c r="AG1605" s="34"/>
      <c r="AH1605" s="34"/>
      <c r="AI1605" s="35"/>
    </row>
    <row r="1606" spans="2:35" x14ac:dyDescent="0.3">
      <c r="B1606" s="2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25"/>
      <c r="V1606" s="5"/>
      <c r="W1606" s="25"/>
      <c r="X1606" s="5"/>
      <c r="Y1606" s="25"/>
      <c r="Z1606" s="5"/>
      <c r="AB1606" s="34"/>
      <c r="AC1606" s="34"/>
      <c r="AD1606" s="34"/>
      <c r="AE1606" s="34"/>
      <c r="AF1606" s="34"/>
      <c r="AG1606" s="34"/>
      <c r="AH1606" s="34"/>
      <c r="AI1606" s="35"/>
    </row>
    <row r="1607" spans="2:35" x14ac:dyDescent="0.3">
      <c r="B1607" s="2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25"/>
      <c r="V1607" s="5"/>
      <c r="W1607" s="25"/>
      <c r="X1607" s="5"/>
      <c r="Y1607" s="25"/>
      <c r="Z1607" s="5"/>
      <c r="AB1607" s="34"/>
      <c r="AC1607" s="34"/>
      <c r="AD1607" s="34"/>
      <c r="AE1607" s="34"/>
      <c r="AF1607" s="34"/>
      <c r="AG1607" s="34"/>
      <c r="AH1607" s="34"/>
      <c r="AI1607" s="35"/>
    </row>
    <row r="1608" spans="2:35" x14ac:dyDescent="0.3">
      <c r="B1608" s="2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25"/>
      <c r="V1608" s="5"/>
      <c r="W1608" s="25"/>
      <c r="X1608" s="5"/>
      <c r="Y1608" s="25"/>
      <c r="Z1608" s="5"/>
      <c r="AB1608" s="34"/>
      <c r="AC1608" s="34"/>
      <c r="AD1608" s="34"/>
      <c r="AE1608" s="34"/>
      <c r="AF1608" s="34"/>
      <c r="AG1608" s="34"/>
      <c r="AH1608" s="34"/>
      <c r="AI1608" s="35"/>
    </row>
    <row r="1609" spans="2:35" x14ac:dyDescent="0.3">
      <c r="B1609" s="2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25"/>
      <c r="V1609" s="5"/>
      <c r="W1609" s="25"/>
      <c r="X1609" s="5"/>
      <c r="Y1609" s="25"/>
      <c r="Z1609" s="5"/>
      <c r="AB1609" s="34"/>
      <c r="AC1609" s="34"/>
      <c r="AD1609" s="34"/>
      <c r="AE1609" s="34"/>
      <c r="AF1609" s="34"/>
      <c r="AG1609" s="34"/>
      <c r="AH1609" s="34"/>
      <c r="AI1609" s="35"/>
    </row>
    <row r="1610" spans="2:35" x14ac:dyDescent="0.3">
      <c r="B1610" s="2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25"/>
      <c r="V1610" s="5"/>
      <c r="W1610" s="25"/>
      <c r="X1610" s="5"/>
      <c r="Y1610" s="25"/>
      <c r="Z1610" s="5"/>
      <c r="AB1610" s="34"/>
      <c r="AC1610" s="34"/>
      <c r="AD1610" s="34"/>
      <c r="AE1610" s="34"/>
      <c r="AF1610" s="34"/>
      <c r="AG1610" s="34"/>
      <c r="AH1610" s="34"/>
      <c r="AI1610" s="35"/>
    </row>
    <row r="1611" spans="2:35" x14ac:dyDescent="0.3">
      <c r="B1611" s="2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25"/>
      <c r="V1611" s="5"/>
      <c r="W1611" s="25"/>
      <c r="X1611" s="5"/>
      <c r="Y1611" s="25"/>
      <c r="Z1611" s="5"/>
      <c r="AB1611" s="34"/>
      <c r="AC1611" s="34"/>
      <c r="AD1611" s="34"/>
      <c r="AE1611" s="34"/>
      <c r="AF1611" s="34"/>
      <c r="AG1611" s="34"/>
      <c r="AH1611" s="34"/>
      <c r="AI1611" s="35"/>
    </row>
    <row r="1612" spans="2:35" x14ac:dyDescent="0.3">
      <c r="B1612" s="2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25"/>
      <c r="V1612" s="5"/>
      <c r="W1612" s="25"/>
      <c r="X1612" s="5"/>
      <c r="Y1612" s="25"/>
      <c r="Z1612" s="5"/>
      <c r="AB1612" s="34"/>
      <c r="AC1612" s="34"/>
      <c r="AD1612" s="34"/>
      <c r="AE1612" s="34"/>
      <c r="AF1612" s="34"/>
      <c r="AG1612" s="34"/>
      <c r="AH1612" s="34"/>
      <c r="AI1612" s="35"/>
    </row>
    <row r="1613" spans="2:35" x14ac:dyDescent="0.3">
      <c r="B1613" s="2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25"/>
      <c r="V1613" s="5"/>
      <c r="W1613" s="25"/>
      <c r="X1613" s="5"/>
      <c r="Y1613" s="25"/>
      <c r="Z1613" s="5"/>
      <c r="AB1613" s="34"/>
      <c r="AC1613" s="34"/>
      <c r="AD1613" s="34"/>
      <c r="AE1613" s="34"/>
      <c r="AF1613" s="34"/>
      <c r="AG1613" s="34"/>
      <c r="AH1613" s="34"/>
      <c r="AI1613" s="35"/>
    </row>
    <row r="1614" spans="2:35" x14ac:dyDescent="0.3">
      <c r="B1614" s="2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25"/>
      <c r="V1614" s="5"/>
      <c r="W1614" s="25"/>
      <c r="X1614" s="5"/>
      <c r="Y1614" s="25"/>
      <c r="Z1614" s="5"/>
      <c r="AB1614" s="34"/>
      <c r="AC1614" s="34"/>
      <c r="AD1614" s="34"/>
      <c r="AE1614" s="34"/>
      <c r="AF1614" s="34"/>
      <c r="AG1614" s="34"/>
      <c r="AH1614" s="34"/>
      <c r="AI1614" s="35"/>
    </row>
    <row r="1615" spans="2:35" x14ac:dyDescent="0.3">
      <c r="B1615" s="2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25"/>
      <c r="V1615" s="5"/>
      <c r="W1615" s="25"/>
      <c r="X1615" s="5"/>
      <c r="Y1615" s="25"/>
      <c r="Z1615" s="5"/>
      <c r="AB1615" s="34"/>
      <c r="AC1615" s="34"/>
      <c r="AD1615" s="34"/>
      <c r="AE1615" s="34"/>
      <c r="AF1615" s="34"/>
      <c r="AG1615" s="34"/>
      <c r="AH1615" s="34"/>
      <c r="AI1615" s="35"/>
    </row>
    <row r="1616" spans="2:35" x14ac:dyDescent="0.3">
      <c r="B1616" s="2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25"/>
      <c r="V1616" s="5"/>
      <c r="W1616" s="25"/>
      <c r="X1616" s="5"/>
      <c r="Y1616" s="25"/>
      <c r="Z1616" s="5"/>
      <c r="AB1616" s="34"/>
      <c r="AC1616" s="34"/>
      <c r="AD1616" s="34"/>
      <c r="AE1616" s="34"/>
      <c r="AF1616" s="34"/>
      <c r="AG1616" s="34"/>
      <c r="AH1616" s="34"/>
      <c r="AI1616" s="35"/>
    </row>
    <row r="1617" spans="2:35" x14ac:dyDescent="0.3">
      <c r="B1617" s="2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25"/>
      <c r="V1617" s="5"/>
      <c r="W1617" s="25"/>
      <c r="X1617" s="5"/>
      <c r="Y1617" s="25"/>
      <c r="Z1617" s="5"/>
      <c r="AB1617" s="34"/>
      <c r="AC1617" s="34"/>
      <c r="AD1617" s="34"/>
      <c r="AE1617" s="34"/>
      <c r="AF1617" s="34"/>
      <c r="AG1617" s="34"/>
      <c r="AH1617" s="34"/>
      <c r="AI1617" s="35"/>
    </row>
    <row r="1618" spans="2:35" x14ac:dyDescent="0.3">
      <c r="B1618" s="2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25"/>
      <c r="V1618" s="5"/>
      <c r="W1618" s="25"/>
      <c r="X1618" s="5"/>
      <c r="Y1618" s="25"/>
      <c r="Z1618" s="5"/>
      <c r="AB1618" s="34"/>
      <c r="AC1618" s="34"/>
      <c r="AD1618" s="34"/>
      <c r="AE1618" s="34"/>
      <c r="AF1618" s="34"/>
      <c r="AG1618" s="34"/>
      <c r="AH1618" s="34"/>
      <c r="AI1618" s="35"/>
    </row>
    <row r="1619" spans="2:35" x14ac:dyDescent="0.3">
      <c r="B1619" s="2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25"/>
      <c r="V1619" s="5"/>
      <c r="W1619" s="25"/>
      <c r="X1619" s="5"/>
      <c r="Y1619" s="25"/>
      <c r="Z1619" s="5"/>
      <c r="AB1619" s="34"/>
      <c r="AC1619" s="34"/>
      <c r="AD1619" s="34"/>
      <c r="AE1619" s="34"/>
      <c r="AF1619" s="34"/>
      <c r="AG1619" s="34"/>
      <c r="AH1619" s="34"/>
      <c r="AI1619" s="35"/>
    </row>
    <row r="1620" spans="2:35" x14ac:dyDescent="0.3">
      <c r="B1620" s="2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25"/>
      <c r="V1620" s="5"/>
      <c r="W1620" s="25"/>
      <c r="X1620" s="5"/>
      <c r="Y1620" s="25"/>
      <c r="Z1620" s="5"/>
      <c r="AB1620" s="34"/>
      <c r="AC1620" s="34"/>
      <c r="AD1620" s="34"/>
      <c r="AE1620" s="34"/>
      <c r="AF1620" s="34"/>
      <c r="AG1620" s="34"/>
      <c r="AH1620" s="34"/>
      <c r="AI1620" s="35"/>
    </row>
    <row r="1621" spans="2:35" x14ac:dyDescent="0.3">
      <c r="B1621" s="2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25"/>
      <c r="V1621" s="5"/>
      <c r="W1621" s="25"/>
      <c r="X1621" s="5"/>
      <c r="Y1621" s="25"/>
      <c r="Z1621" s="5"/>
      <c r="AB1621" s="34"/>
      <c r="AC1621" s="34"/>
      <c r="AD1621" s="34"/>
      <c r="AE1621" s="34"/>
      <c r="AF1621" s="34"/>
      <c r="AG1621" s="34"/>
      <c r="AH1621" s="34"/>
      <c r="AI1621" s="35"/>
    </row>
    <row r="1622" spans="2:35" x14ac:dyDescent="0.3">
      <c r="B1622" s="2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25"/>
      <c r="V1622" s="5"/>
      <c r="W1622" s="25"/>
      <c r="X1622" s="5"/>
      <c r="Y1622" s="25"/>
      <c r="Z1622" s="5"/>
      <c r="AB1622" s="34"/>
      <c r="AC1622" s="34"/>
      <c r="AD1622" s="34"/>
      <c r="AE1622" s="34"/>
      <c r="AF1622" s="34"/>
      <c r="AG1622" s="34"/>
      <c r="AH1622" s="34"/>
      <c r="AI1622" s="35"/>
    </row>
    <row r="1623" spans="2:35" x14ac:dyDescent="0.3">
      <c r="B1623" s="2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25"/>
      <c r="V1623" s="5"/>
      <c r="W1623" s="25"/>
      <c r="X1623" s="5"/>
      <c r="Y1623" s="25"/>
      <c r="Z1623" s="5"/>
      <c r="AB1623" s="34"/>
      <c r="AC1623" s="34"/>
      <c r="AD1623" s="34"/>
      <c r="AE1623" s="34"/>
      <c r="AF1623" s="34"/>
      <c r="AG1623" s="34"/>
      <c r="AH1623" s="34"/>
      <c r="AI1623" s="35"/>
    </row>
    <row r="1624" spans="2:35" x14ac:dyDescent="0.3">
      <c r="B1624" s="2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25"/>
      <c r="V1624" s="5"/>
      <c r="W1624" s="25"/>
      <c r="X1624" s="5"/>
      <c r="Y1624" s="25"/>
      <c r="Z1624" s="5"/>
      <c r="AB1624" s="34"/>
      <c r="AC1624" s="34"/>
      <c r="AD1624" s="34"/>
      <c r="AE1624" s="34"/>
      <c r="AF1624" s="34"/>
      <c r="AG1624" s="34"/>
      <c r="AH1624" s="34"/>
      <c r="AI1624" s="35"/>
    </row>
    <row r="1625" spans="2:35" x14ac:dyDescent="0.3">
      <c r="B1625" s="2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25"/>
      <c r="V1625" s="5"/>
      <c r="W1625" s="25"/>
      <c r="X1625" s="5"/>
      <c r="Y1625" s="25"/>
      <c r="Z1625" s="5"/>
      <c r="AB1625" s="34"/>
      <c r="AC1625" s="34"/>
      <c r="AD1625" s="34"/>
      <c r="AE1625" s="34"/>
      <c r="AF1625" s="34"/>
      <c r="AG1625" s="34"/>
      <c r="AH1625" s="34"/>
      <c r="AI1625" s="35"/>
    </row>
    <row r="1626" spans="2:35" x14ac:dyDescent="0.3">
      <c r="B1626" s="2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25"/>
      <c r="V1626" s="5"/>
      <c r="W1626" s="25"/>
      <c r="X1626" s="5"/>
      <c r="Y1626" s="25"/>
      <c r="Z1626" s="5"/>
      <c r="AB1626" s="34"/>
      <c r="AC1626" s="34"/>
      <c r="AD1626" s="34"/>
      <c r="AE1626" s="34"/>
      <c r="AF1626" s="34"/>
      <c r="AG1626" s="34"/>
      <c r="AH1626" s="34"/>
      <c r="AI1626" s="35"/>
    </row>
    <row r="1627" spans="2:35" x14ac:dyDescent="0.3">
      <c r="B1627" s="2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25"/>
      <c r="V1627" s="5"/>
      <c r="W1627" s="25"/>
      <c r="X1627" s="5"/>
      <c r="Y1627" s="25"/>
      <c r="Z1627" s="5"/>
      <c r="AB1627" s="34"/>
      <c r="AC1627" s="34"/>
      <c r="AD1627" s="34"/>
      <c r="AE1627" s="34"/>
      <c r="AF1627" s="34"/>
      <c r="AG1627" s="34"/>
      <c r="AH1627" s="34"/>
      <c r="AI1627" s="35"/>
    </row>
    <row r="1628" spans="2:35" x14ac:dyDescent="0.3">
      <c r="B1628" s="2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25"/>
      <c r="V1628" s="5"/>
      <c r="W1628" s="25"/>
      <c r="X1628" s="5"/>
      <c r="Y1628" s="25"/>
      <c r="Z1628" s="5"/>
      <c r="AB1628" s="34"/>
      <c r="AC1628" s="34"/>
      <c r="AD1628" s="34"/>
      <c r="AE1628" s="34"/>
      <c r="AF1628" s="34"/>
      <c r="AG1628" s="34"/>
      <c r="AH1628" s="34"/>
      <c r="AI1628" s="35"/>
    </row>
    <row r="1629" spans="2:35" x14ac:dyDescent="0.3">
      <c r="B1629" s="2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25"/>
      <c r="V1629" s="5"/>
      <c r="W1629" s="25"/>
      <c r="X1629" s="5"/>
      <c r="Y1629" s="25"/>
      <c r="Z1629" s="5"/>
      <c r="AB1629" s="34"/>
      <c r="AC1629" s="34"/>
      <c r="AD1629" s="34"/>
      <c r="AE1629" s="34"/>
      <c r="AF1629" s="34"/>
      <c r="AG1629" s="34"/>
      <c r="AH1629" s="34"/>
      <c r="AI1629" s="35"/>
    </row>
    <row r="1630" spans="2:35" x14ac:dyDescent="0.3">
      <c r="B1630" s="2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25"/>
      <c r="V1630" s="5"/>
      <c r="W1630" s="25"/>
      <c r="X1630" s="5"/>
      <c r="Y1630" s="25"/>
      <c r="Z1630" s="5"/>
      <c r="AB1630" s="34"/>
      <c r="AC1630" s="34"/>
      <c r="AD1630" s="34"/>
      <c r="AE1630" s="34"/>
      <c r="AF1630" s="34"/>
      <c r="AG1630" s="34"/>
      <c r="AH1630" s="34"/>
      <c r="AI1630" s="35"/>
    </row>
    <row r="1631" spans="2:35" x14ac:dyDescent="0.3">
      <c r="B1631" s="2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25"/>
      <c r="V1631" s="5"/>
      <c r="W1631" s="25"/>
      <c r="X1631" s="5"/>
      <c r="Y1631" s="25"/>
      <c r="Z1631" s="5"/>
      <c r="AB1631" s="34"/>
      <c r="AC1631" s="34"/>
      <c r="AD1631" s="34"/>
      <c r="AE1631" s="34"/>
      <c r="AF1631" s="34"/>
      <c r="AG1631" s="34"/>
      <c r="AH1631" s="34"/>
      <c r="AI1631" s="35"/>
    </row>
    <row r="1632" spans="2:35" x14ac:dyDescent="0.3">
      <c r="B1632" s="2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25"/>
      <c r="V1632" s="5"/>
      <c r="W1632" s="25"/>
      <c r="X1632" s="5"/>
      <c r="Y1632" s="25"/>
      <c r="Z1632" s="5"/>
      <c r="AB1632" s="34"/>
      <c r="AC1632" s="34"/>
      <c r="AD1632" s="34"/>
      <c r="AE1632" s="34"/>
      <c r="AF1632" s="34"/>
      <c r="AG1632" s="34"/>
      <c r="AH1632" s="34"/>
      <c r="AI1632" s="35"/>
    </row>
    <row r="1633" spans="2:35" x14ac:dyDescent="0.3">
      <c r="B1633" s="2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25"/>
      <c r="V1633" s="5"/>
      <c r="W1633" s="25"/>
      <c r="X1633" s="5"/>
      <c r="Y1633" s="25"/>
      <c r="Z1633" s="5"/>
      <c r="AB1633" s="34"/>
      <c r="AC1633" s="34"/>
      <c r="AD1633" s="34"/>
      <c r="AE1633" s="34"/>
      <c r="AF1633" s="34"/>
      <c r="AG1633" s="34"/>
      <c r="AH1633" s="34"/>
      <c r="AI1633" s="35"/>
    </row>
    <row r="1634" spans="2:35" x14ac:dyDescent="0.3">
      <c r="B1634" s="2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25"/>
      <c r="V1634" s="5"/>
      <c r="W1634" s="25"/>
      <c r="X1634" s="5"/>
      <c r="Y1634" s="25"/>
      <c r="Z1634" s="5"/>
      <c r="AB1634" s="34"/>
      <c r="AC1634" s="34"/>
      <c r="AD1634" s="34"/>
      <c r="AE1634" s="34"/>
      <c r="AF1634" s="34"/>
      <c r="AG1634" s="34"/>
      <c r="AH1634" s="34"/>
      <c r="AI1634" s="35"/>
    </row>
    <row r="1635" spans="2:35" x14ac:dyDescent="0.3">
      <c r="B1635" s="2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25"/>
      <c r="V1635" s="5"/>
      <c r="W1635" s="25"/>
      <c r="X1635" s="5"/>
      <c r="Y1635" s="25"/>
      <c r="Z1635" s="5"/>
      <c r="AB1635" s="34"/>
      <c r="AC1635" s="34"/>
      <c r="AD1635" s="34"/>
      <c r="AE1635" s="34"/>
      <c r="AF1635" s="34"/>
      <c r="AG1635" s="34"/>
      <c r="AH1635" s="34"/>
      <c r="AI1635" s="35"/>
    </row>
    <row r="1636" spans="2:35" x14ac:dyDescent="0.3">
      <c r="B1636" s="2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25"/>
      <c r="V1636" s="5"/>
      <c r="W1636" s="25"/>
      <c r="X1636" s="5"/>
      <c r="Y1636" s="25"/>
      <c r="Z1636" s="5"/>
      <c r="AB1636" s="34"/>
      <c r="AC1636" s="34"/>
      <c r="AD1636" s="34"/>
      <c r="AE1636" s="34"/>
      <c r="AF1636" s="34"/>
      <c r="AG1636" s="34"/>
      <c r="AH1636" s="34"/>
      <c r="AI1636" s="35"/>
    </row>
    <row r="1637" spans="2:35" x14ac:dyDescent="0.3">
      <c r="B1637" s="2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25"/>
      <c r="V1637" s="5"/>
      <c r="W1637" s="25"/>
      <c r="X1637" s="5"/>
      <c r="Y1637" s="25"/>
      <c r="Z1637" s="5"/>
      <c r="AB1637" s="34"/>
      <c r="AC1637" s="34"/>
      <c r="AD1637" s="34"/>
      <c r="AE1637" s="34"/>
      <c r="AF1637" s="34"/>
      <c r="AG1637" s="34"/>
      <c r="AH1637" s="34"/>
      <c r="AI1637" s="35"/>
    </row>
    <row r="1638" spans="2:35" x14ac:dyDescent="0.3">
      <c r="B1638" s="2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25"/>
      <c r="V1638" s="5"/>
      <c r="W1638" s="25"/>
      <c r="X1638" s="5"/>
      <c r="Y1638" s="25"/>
      <c r="Z1638" s="5"/>
      <c r="AB1638" s="34"/>
      <c r="AC1638" s="34"/>
      <c r="AD1638" s="34"/>
      <c r="AE1638" s="34"/>
      <c r="AF1638" s="34"/>
      <c r="AG1638" s="34"/>
      <c r="AH1638" s="34"/>
      <c r="AI1638" s="35"/>
    </row>
    <row r="1639" spans="2:35" x14ac:dyDescent="0.3">
      <c r="B1639" s="2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25"/>
      <c r="V1639" s="5"/>
      <c r="W1639" s="25"/>
      <c r="X1639" s="5"/>
      <c r="Y1639" s="25"/>
      <c r="Z1639" s="5"/>
      <c r="AB1639" s="34"/>
      <c r="AC1639" s="34"/>
      <c r="AD1639" s="34"/>
      <c r="AE1639" s="34"/>
      <c r="AF1639" s="34"/>
      <c r="AG1639" s="34"/>
      <c r="AH1639" s="34"/>
      <c r="AI1639" s="35"/>
    </row>
    <row r="1640" spans="2:35" x14ac:dyDescent="0.3">
      <c r="B1640" s="2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25"/>
      <c r="V1640" s="5"/>
      <c r="W1640" s="25"/>
      <c r="X1640" s="5"/>
      <c r="Y1640" s="25"/>
      <c r="Z1640" s="5"/>
      <c r="AB1640" s="34"/>
      <c r="AC1640" s="34"/>
      <c r="AD1640" s="34"/>
      <c r="AE1640" s="34"/>
      <c r="AF1640" s="34"/>
      <c r="AG1640" s="34"/>
      <c r="AH1640" s="34"/>
      <c r="AI1640" s="35"/>
    </row>
    <row r="1641" spans="2:35" x14ac:dyDescent="0.3">
      <c r="B1641" s="2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25"/>
      <c r="V1641" s="5"/>
      <c r="W1641" s="25"/>
      <c r="X1641" s="5"/>
      <c r="Y1641" s="25"/>
      <c r="Z1641" s="5"/>
      <c r="AB1641" s="34"/>
      <c r="AC1641" s="34"/>
      <c r="AD1641" s="34"/>
      <c r="AE1641" s="34"/>
      <c r="AF1641" s="34"/>
      <c r="AG1641" s="34"/>
      <c r="AH1641" s="34"/>
      <c r="AI1641" s="35"/>
    </row>
    <row r="1642" spans="2:35" x14ac:dyDescent="0.3">
      <c r="B1642" s="2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25"/>
      <c r="V1642" s="5"/>
      <c r="W1642" s="25"/>
      <c r="X1642" s="5"/>
      <c r="Y1642" s="25"/>
      <c r="Z1642" s="5"/>
      <c r="AB1642" s="34"/>
      <c r="AC1642" s="34"/>
      <c r="AD1642" s="34"/>
      <c r="AE1642" s="34"/>
      <c r="AF1642" s="34"/>
      <c r="AG1642" s="34"/>
      <c r="AH1642" s="34"/>
      <c r="AI1642" s="35"/>
    </row>
    <row r="1643" spans="2:35" x14ac:dyDescent="0.3">
      <c r="B1643" s="2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25"/>
      <c r="V1643" s="5"/>
      <c r="W1643" s="25"/>
      <c r="X1643" s="5"/>
      <c r="Y1643" s="25"/>
      <c r="Z1643" s="5"/>
      <c r="AB1643" s="34"/>
      <c r="AC1643" s="34"/>
      <c r="AD1643" s="34"/>
      <c r="AE1643" s="34"/>
      <c r="AF1643" s="34"/>
      <c r="AG1643" s="34"/>
      <c r="AH1643" s="34"/>
      <c r="AI1643" s="35"/>
    </row>
    <row r="1644" spans="2:35" x14ac:dyDescent="0.3">
      <c r="B1644" s="2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25"/>
      <c r="V1644" s="5"/>
      <c r="W1644" s="25"/>
      <c r="X1644" s="5"/>
      <c r="Y1644" s="25"/>
      <c r="Z1644" s="5"/>
      <c r="AB1644" s="34"/>
      <c r="AC1644" s="34"/>
      <c r="AD1644" s="34"/>
      <c r="AE1644" s="34"/>
      <c r="AF1644" s="34"/>
      <c r="AG1644" s="34"/>
      <c r="AH1644" s="34"/>
      <c r="AI1644" s="35"/>
    </row>
    <row r="1645" spans="2:35" x14ac:dyDescent="0.3">
      <c r="B1645" s="2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25"/>
      <c r="V1645" s="5"/>
      <c r="W1645" s="25"/>
      <c r="X1645" s="5"/>
      <c r="Y1645" s="25"/>
      <c r="Z1645" s="5"/>
      <c r="AB1645" s="34"/>
      <c r="AC1645" s="34"/>
      <c r="AD1645" s="34"/>
      <c r="AE1645" s="34"/>
      <c r="AF1645" s="34"/>
      <c r="AG1645" s="34"/>
      <c r="AH1645" s="34"/>
      <c r="AI1645" s="35"/>
    </row>
    <row r="1646" spans="2:35" x14ac:dyDescent="0.3">
      <c r="B1646" s="2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25"/>
      <c r="V1646" s="5"/>
      <c r="W1646" s="25"/>
      <c r="X1646" s="5"/>
      <c r="Y1646" s="25"/>
      <c r="Z1646" s="5"/>
      <c r="AB1646" s="34"/>
      <c r="AC1646" s="34"/>
      <c r="AD1646" s="34"/>
      <c r="AE1646" s="34"/>
      <c r="AF1646" s="34"/>
      <c r="AG1646" s="34"/>
      <c r="AH1646" s="34"/>
      <c r="AI1646" s="35"/>
    </row>
    <row r="1647" spans="2:35" x14ac:dyDescent="0.3">
      <c r="B1647" s="2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25"/>
      <c r="V1647" s="5"/>
      <c r="W1647" s="25"/>
      <c r="X1647" s="5"/>
      <c r="Y1647" s="25"/>
      <c r="Z1647" s="5"/>
      <c r="AB1647" s="34"/>
      <c r="AC1647" s="34"/>
      <c r="AD1647" s="34"/>
      <c r="AE1647" s="34"/>
      <c r="AF1647" s="34"/>
      <c r="AG1647" s="34"/>
      <c r="AH1647" s="34"/>
      <c r="AI1647" s="35"/>
    </row>
    <row r="1648" spans="2:35" x14ac:dyDescent="0.3">
      <c r="B1648" s="2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25"/>
      <c r="V1648" s="5"/>
      <c r="W1648" s="25"/>
      <c r="X1648" s="5"/>
      <c r="Y1648" s="25"/>
      <c r="Z1648" s="5"/>
      <c r="AB1648" s="34"/>
      <c r="AC1648" s="34"/>
      <c r="AD1648" s="34"/>
      <c r="AE1648" s="34"/>
      <c r="AF1648" s="34"/>
      <c r="AG1648" s="34"/>
      <c r="AH1648" s="34"/>
      <c r="AI1648" s="35"/>
    </row>
    <row r="1649" spans="2:35" x14ac:dyDescent="0.3">
      <c r="B1649" s="2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25"/>
      <c r="V1649" s="5"/>
      <c r="W1649" s="25"/>
      <c r="X1649" s="5"/>
      <c r="Y1649" s="25"/>
      <c r="Z1649" s="5"/>
      <c r="AB1649" s="34"/>
      <c r="AC1649" s="34"/>
      <c r="AD1649" s="34"/>
      <c r="AE1649" s="34"/>
      <c r="AF1649" s="34"/>
      <c r="AG1649" s="34"/>
      <c r="AH1649" s="34"/>
      <c r="AI1649" s="35"/>
    </row>
    <row r="1650" spans="2:35" x14ac:dyDescent="0.3">
      <c r="B1650" s="2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25"/>
      <c r="V1650" s="5"/>
      <c r="W1650" s="25"/>
      <c r="X1650" s="5"/>
      <c r="Y1650" s="25"/>
      <c r="Z1650" s="5"/>
      <c r="AB1650" s="34"/>
      <c r="AC1650" s="34"/>
      <c r="AD1650" s="34"/>
      <c r="AE1650" s="34"/>
      <c r="AF1650" s="34"/>
      <c r="AG1650" s="34"/>
      <c r="AH1650" s="34"/>
      <c r="AI1650" s="35"/>
    </row>
    <row r="1651" spans="2:35" x14ac:dyDescent="0.3">
      <c r="B1651" s="2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25"/>
      <c r="V1651" s="5"/>
      <c r="W1651" s="25"/>
      <c r="X1651" s="5"/>
      <c r="Y1651" s="25"/>
      <c r="Z1651" s="5"/>
      <c r="AB1651" s="34"/>
      <c r="AC1651" s="34"/>
      <c r="AD1651" s="34"/>
      <c r="AE1651" s="34"/>
      <c r="AF1651" s="34"/>
      <c r="AG1651" s="34"/>
      <c r="AH1651" s="34"/>
      <c r="AI1651" s="35"/>
    </row>
    <row r="1652" spans="2:35" x14ac:dyDescent="0.3">
      <c r="B1652" s="2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25"/>
      <c r="V1652" s="5"/>
      <c r="W1652" s="25"/>
      <c r="X1652" s="5"/>
      <c r="Y1652" s="25"/>
      <c r="Z1652" s="5"/>
      <c r="AB1652" s="34"/>
      <c r="AC1652" s="34"/>
      <c r="AD1652" s="34"/>
      <c r="AE1652" s="34"/>
      <c r="AF1652" s="34"/>
      <c r="AG1652" s="34"/>
      <c r="AH1652" s="34"/>
      <c r="AI1652" s="35"/>
    </row>
    <row r="1653" spans="2:35" x14ac:dyDescent="0.3">
      <c r="B1653" s="2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25"/>
      <c r="V1653" s="5"/>
      <c r="W1653" s="25"/>
      <c r="X1653" s="5"/>
      <c r="Y1653" s="25"/>
      <c r="Z1653" s="5"/>
      <c r="AB1653" s="34"/>
      <c r="AC1653" s="34"/>
      <c r="AD1653" s="34"/>
      <c r="AE1653" s="34"/>
      <c r="AF1653" s="34"/>
      <c r="AG1653" s="34"/>
      <c r="AH1653" s="34"/>
      <c r="AI1653" s="35"/>
    </row>
    <row r="1654" spans="2:35" x14ac:dyDescent="0.3">
      <c r="B1654" s="2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25"/>
      <c r="V1654" s="5"/>
      <c r="W1654" s="25"/>
      <c r="X1654" s="5"/>
      <c r="Y1654" s="25"/>
      <c r="Z1654" s="5"/>
      <c r="AB1654" s="34"/>
      <c r="AC1654" s="34"/>
      <c r="AD1654" s="34"/>
      <c r="AE1654" s="34"/>
      <c r="AF1654" s="34"/>
      <c r="AG1654" s="34"/>
      <c r="AH1654" s="34"/>
      <c r="AI1654" s="35"/>
    </row>
    <row r="1655" spans="2:35" x14ac:dyDescent="0.3">
      <c r="B1655" s="2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25"/>
      <c r="V1655" s="5"/>
      <c r="W1655" s="25"/>
      <c r="X1655" s="5"/>
      <c r="Y1655" s="25"/>
      <c r="Z1655" s="5"/>
      <c r="AB1655" s="34"/>
      <c r="AC1655" s="34"/>
      <c r="AD1655" s="34"/>
      <c r="AE1655" s="34"/>
      <c r="AF1655" s="34"/>
      <c r="AG1655" s="34"/>
      <c r="AH1655" s="34"/>
      <c r="AI1655" s="35"/>
    </row>
    <row r="1656" spans="2:35" x14ac:dyDescent="0.3">
      <c r="B1656" s="2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25"/>
      <c r="V1656" s="5"/>
      <c r="W1656" s="25"/>
      <c r="X1656" s="5"/>
      <c r="Y1656" s="25"/>
      <c r="Z1656" s="5"/>
      <c r="AB1656" s="34"/>
      <c r="AC1656" s="34"/>
      <c r="AD1656" s="34"/>
      <c r="AE1656" s="34"/>
      <c r="AF1656" s="34"/>
      <c r="AG1656" s="34"/>
      <c r="AH1656" s="34"/>
      <c r="AI1656" s="35"/>
    </row>
    <row r="1657" spans="2:35" x14ac:dyDescent="0.3">
      <c r="B1657" s="2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25"/>
      <c r="V1657" s="5"/>
      <c r="W1657" s="25"/>
      <c r="X1657" s="5"/>
      <c r="Y1657" s="25"/>
      <c r="Z1657" s="5"/>
      <c r="AB1657" s="34"/>
      <c r="AC1657" s="34"/>
      <c r="AD1657" s="34"/>
      <c r="AE1657" s="34"/>
      <c r="AF1657" s="34"/>
      <c r="AG1657" s="34"/>
      <c r="AH1657" s="34"/>
      <c r="AI1657" s="35"/>
    </row>
    <row r="1658" spans="2:35" x14ac:dyDescent="0.3">
      <c r="B1658" s="2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25"/>
      <c r="V1658" s="5"/>
      <c r="W1658" s="25"/>
      <c r="X1658" s="5"/>
      <c r="Y1658" s="25"/>
      <c r="Z1658" s="5"/>
      <c r="AB1658" s="34"/>
      <c r="AC1658" s="34"/>
      <c r="AD1658" s="34"/>
      <c r="AE1658" s="34"/>
      <c r="AF1658" s="34"/>
      <c r="AG1658" s="34"/>
      <c r="AH1658" s="34"/>
      <c r="AI1658" s="35"/>
    </row>
    <row r="1659" spans="2:35" x14ac:dyDescent="0.3">
      <c r="B1659" s="2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25"/>
      <c r="V1659" s="5"/>
      <c r="W1659" s="25"/>
      <c r="X1659" s="5"/>
      <c r="Y1659" s="25"/>
      <c r="Z1659" s="5"/>
      <c r="AB1659" s="34"/>
      <c r="AC1659" s="34"/>
      <c r="AD1659" s="34"/>
      <c r="AE1659" s="34"/>
      <c r="AF1659" s="34"/>
      <c r="AG1659" s="34"/>
      <c r="AH1659" s="34"/>
      <c r="AI1659" s="35"/>
    </row>
    <row r="1660" spans="2:35" x14ac:dyDescent="0.3">
      <c r="B1660" s="2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25"/>
      <c r="V1660" s="5"/>
      <c r="W1660" s="25"/>
      <c r="X1660" s="5"/>
      <c r="Y1660" s="25"/>
      <c r="Z1660" s="5"/>
      <c r="AB1660" s="34"/>
      <c r="AC1660" s="34"/>
      <c r="AD1660" s="34"/>
      <c r="AE1660" s="34"/>
      <c r="AF1660" s="34"/>
      <c r="AG1660" s="34"/>
      <c r="AH1660" s="34"/>
      <c r="AI1660" s="35"/>
    </row>
    <row r="1661" spans="2:35" x14ac:dyDescent="0.3">
      <c r="B1661" s="2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25"/>
      <c r="V1661" s="5"/>
      <c r="W1661" s="25"/>
      <c r="X1661" s="5"/>
      <c r="Y1661" s="25"/>
      <c r="Z1661" s="5"/>
      <c r="AB1661" s="34"/>
      <c r="AC1661" s="34"/>
      <c r="AD1661" s="34"/>
      <c r="AE1661" s="34"/>
      <c r="AF1661" s="34"/>
      <c r="AG1661" s="34"/>
      <c r="AH1661" s="34"/>
      <c r="AI1661" s="35"/>
    </row>
    <row r="1662" spans="2:35" x14ac:dyDescent="0.3">
      <c r="B1662" s="2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25"/>
      <c r="V1662" s="5"/>
      <c r="W1662" s="25"/>
      <c r="X1662" s="5"/>
      <c r="Y1662" s="25"/>
      <c r="Z1662" s="5"/>
      <c r="AB1662" s="34"/>
      <c r="AC1662" s="34"/>
      <c r="AD1662" s="34"/>
      <c r="AE1662" s="34"/>
      <c r="AF1662" s="34"/>
      <c r="AG1662" s="34"/>
      <c r="AH1662" s="34"/>
      <c r="AI1662" s="35"/>
    </row>
    <row r="1663" spans="2:35" x14ac:dyDescent="0.3">
      <c r="B1663" s="2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25"/>
      <c r="V1663" s="5"/>
      <c r="W1663" s="25"/>
      <c r="X1663" s="5"/>
      <c r="Y1663" s="25"/>
      <c r="Z1663" s="5"/>
      <c r="AB1663" s="34"/>
      <c r="AC1663" s="34"/>
      <c r="AD1663" s="34"/>
      <c r="AE1663" s="34"/>
      <c r="AF1663" s="34"/>
      <c r="AG1663" s="34"/>
      <c r="AH1663" s="34"/>
      <c r="AI1663" s="35"/>
    </row>
    <row r="1664" spans="2:35" x14ac:dyDescent="0.3">
      <c r="B1664" s="2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25"/>
      <c r="V1664" s="5"/>
      <c r="W1664" s="25"/>
      <c r="X1664" s="5"/>
      <c r="Y1664" s="25"/>
      <c r="Z1664" s="5"/>
      <c r="AB1664" s="34"/>
      <c r="AC1664" s="34"/>
      <c r="AD1664" s="34"/>
      <c r="AE1664" s="34"/>
      <c r="AF1664" s="34"/>
      <c r="AG1664" s="34"/>
      <c r="AH1664" s="34"/>
      <c r="AI1664" s="35"/>
    </row>
    <row r="1665" spans="2:35" x14ac:dyDescent="0.3">
      <c r="B1665" s="2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25"/>
      <c r="V1665" s="5"/>
      <c r="W1665" s="25"/>
      <c r="X1665" s="5"/>
      <c r="Y1665" s="25"/>
      <c r="Z1665" s="5"/>
      <c r="AB1665" s="34"/>
      <c r="AC1665" s="34"/>
      <c r="AD1665" s="34"/>
      <c r="AE1665" s="34"/>
      <c r="AF1665" s="34"/>
      <c r="AG1665" s="34"/>
      <c r="AH1665" s="34"/>
      <c r="AI1665" s="35"/>
    </row>
    <row r="1666" spans="2:35" x14ac:dyDescent="0.3">
      <c r="B1666" s="2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25"/>
      <c r="V1666" s="5"/>
      <c r="W1666" s="25"/>
      <c r="X1666" s="5"/>
      <c r="Y1666" s="25"/>
      <c r="Z1666" s="5"/>
      <c r="AB1666" s="34"/>
      <c r="AC1666" s="34"/>
      <c r="AD1666" s="34"/>
      <c r="AE1666" s="34"/>
      <c r="AF1666" s="34"/>
      <c r="AG1666" s="34"/>
      <c r="AH1666" s="34"/>
      <c r="AI1666" s="35"/>
    </row>
    <row r="1667" spans="2:35" x14ac:dyDescent="0.3">
      <c r="B1667" s="2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25"/>
      <c r="V1667" s="5"/>
      <c r="W1667" s="25"/>
      <c r="X1667" s="5"/>
      <c r="Y1667" s="25"/>
      <c r="Z1667" s="5"/>
      <c r="AB1667" s="34"/>
      <c r="AC1667" s="34"/>
      <c r="AD1667" s="34"/>
      <c r="AE1667" s="34"/>
      <c r="AF1667" s="34"/>
      <c r="AG1667" s="34"/>
      <c r="AH1667" s="34"/>
      <c r="AI1667" s="35"/>
    </row>
    <row r="1668" spans="2:35" x14ac:dyDescent="0.3">
      <c r="B1668" s="2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25"/>
      <c r="V1668" s="5"/>
      <c r="W1668" s="25"/>
      <c r="X1668" s="5"/>
      <c r="Y1668" s="25"/>
      <c r="Z1668" s="5"/>
      <c r="AB1668" s="34"/>
      <c r="AC1668" s="34"/>
      <c r="AD1668" s="34"/>
      <c r="AE1668" s="34"/>
      <c r="AF1668" s="34"/>
      <c r="AG1668" s="34"/>
      <c r="AH1668" s="34"/>
      <c r="AI1668" s="35"/>
    </row>
    <row r="1669" spans="2:35" x14ac:dyDescent="0.3">
      <c r="B1669" s="2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25"/>
      <c r="V1669" s="5"/>
      <c r="W1669" s="25"/>
      <c r="X1669" s="5"/>
      <c r="Y1669" s="25"/>
      <c r="Z1669" s="5"/>
      <c r="AB1669" s="34"/>
      <c r="AC1669" s="34"/>
      <c r="AD1669" s="34"/>
      <c r="AE1669" s="34"/>
      <c r="AF1669" s="34"/>
      <c r="AG1669" s="34"/>
      <c r="AH1669" s="34"/>
      <c r="AI1669" s="35"/>
    </row>
    <row r="1670" spans="2:35" x14ac:dyDescent="0.3">
      <c r="B1670" s="2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25"/>
      <c r="V1670" s="5"/>
      <c r="W1670" s="25"/>
      <c r="X1670" s="5"/>
      <c r="Y1670" s="25"/>
      <c r="Z1670" s="5"/>
      <c r="AB1670" s="34"/>
      <c r="AC1670" s="34"/>
      <c r="AD1670" s="34"/>
      <c r="AE1670" s="34"/>
      <c r="AF1670" s="34"/>
      <c r="AG1670" s="34"/>
      <c r="AH1670" s="34"/>
      <c r="AI1670" s="35"/>
    </row>
    <row r="1671" spans="2:35" x14ac:dyDescent="0.3">
      <c r="B1671" s="2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25"/>
      <c r="V1671" s="5"/>
      <c r="W1671" s="25"/>
      <c r="X1671" s="5"/>
      <c r="Y1671" s="25"/>
      <c r="Z1671" s="5"/>
      <c r="AB1671" s="34"/>
      <c r="AC1671" s="34"/>
      <c r="AD1671" s="34"/>
      <c r="AE1671" s="34"/>
      <c r="AF1671" s="34"/>
      <c r="AG1671" s="34"/>
      <c r="AH1671" s="34"/>
      <c r="AI1671" s="35"/>
    </row>
    <row r="1672" spans="2:35" x14ac:dyDescent="0.3">
      <c r="B1672" s="2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25"/>
      <c r="V1672" s="5"/>
      <c r="W1672" s="25"/>
      <c r="X1672" s="5"/>
      <c r="Y1672" s="25"/>
      <c r="Z1672" s="5"/>
      <c r="AB1672" s="34"/>
      <c r="AC1672" s="34"/>
      <c r="AD1672" s="34"/>
      <c r="AE1672" s="34"/>
      <c r="AF1672" s="34"/>
      <c r="AG1672" s="34"/>
      <c r="AH1672" s="34"/>
      <c r="AI1672" s="35"/>
    </row>
    <row r="1673" spans="2:35" x14ac:dyDescent="0.3">
      <c r="B1673" s="2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25"/>
      <c r="V1673" s="5"/>
      <c r="W1673" s="25"/>
      <c r="X1673" s="5"/>
      <c r="Y1673" s="25"/>
      <c r="Z1673" s="5"/>
      <c r="AB1673" s="34"/>
      <c r="AC1673" s="34"/>
      <c r="AD1673" s="34"/>
      <c r="AE1673" s="34"/>
      <c r="AF1673" s="34"/>
      <c r="AG1673" s="34"/>
      <c r="AH1673" s="34"/>
      <c r="AI1673" s="35"/>
    </row>
    <row r="1674" spans="2:35" x14ac:dyDescent="0.3">
      <c r="B1674" s="2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25"/>
      <c r="V1674" s="5"/>
      <c r="W1674" s="25"/>
      <c r="X1674" s="5"/>
      <c r="Y1674" s="25"/>
      <c r="Z1674" s="5"/>
      <c r="AB1674" s="34"/>
      <c r="AC1674" s="34"/>
      <c r="AD1674" s="34"/>
      <c r="AE1674" s="34"/>
      <c r="AF1674" s="34"/>
      <c r="AG1674" s="34"/>
      <c r="AH1674" s="34"/>
      <c r="AI1674" s="35"/>
    </row>
    <row r="1675" spans="2:35" x14ac:dyDescent="0.3">
      <c r="B1675" s="2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25"/>
      <c r="V1675" s="5"/>
      <c r="W1675" s="25"/>
      <c r="X1675" s="5"/>
      <c r="Y1675" s="25"/>
      <c r="Z1675" s="5"/>
      <c r="AB1675" s="34"/>
      <c r="AC1675" s="34"/>
      <c r="AD1675" s="34"/>
      <c r="AE1675" s="34"/>
      <c r="AF1675" s="34"/>
      <c r="AG1675" s="34"/>
      <c r="AH1675" s="34"/>
      <c r="AI1675" s="35"/>
    </row>
    <row r="1676" spans="2:35" x14ac:dyDescent="0.3">
      <c r="B1676" s="2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25"/>
      <c r="V1676" s="5"/>
      <c r="W1676" s="25"/>
      <c r="X1676" s="5"/>
      <c r="Y1676" s="25"/>
      <c r="Z1676" s="5"/>
      <c r="AB1676" s="34"/>
      <c r="AC1676" s="34"/>
      <c r="AD1676" s="34"/>
      <c r="AE1676" s="34"/>
      <c r="AF1676" s="34"/>
      <c r="AG1676" s="34"/>
      <c r="AH1676" s="34"/>
      <c r="AI1676" s="35"/>
    </row>
    <row r="1677" spans="2:35" x14ac:dyDescent="0.3">
      <c r="B1677" s="2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25"/>
      <c r="V1677" s="5"/>
      <c r="W1677" s="25"/>
      <c r="X1677" s="5"/>
      <c r="Y1677" s="25"/>
      <c r="Z1677" s="5"/>
      <c r="AB1677" s="34"/>
      <c r="AC1677" s="34"/>
      <c r="AD1677" s="34"/>
      <c r="AE1677" s="34"/>
      <c r="AF1677" s="34"/>
      <c r="AG1677" s="34"/>
      <c r="AH1677" s="34"/>
      <c r="AI1677" s="35"/>
    </row>
    <row r="1678" spans="2:35" x14ac:dyDescent="0.3">
      <c r="B1678" s="2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25"/>
      <c r="V1678" s="5"/>
      <c r="W1678" s="25"/>
      <c r="X1678" s="5"/>
      <c r="Y1678" s="25"/>
      <c r="Z1678" s="5"/>
      <c r="AB1678" s="34"/>
      <c r="AC1678" s="34"/>
      <c r="AD1678" s="34"/>
      <c r="AE1678" s="34"/>
      <c r="AF1678" s="34"/>
      <c r="AG1678" s="34"/>
      <c r="AH1678" s="34"/>
      <c r="AI1678" s="35"/>
    </row>
    <row r="1679" spans="2:35" x14ac:dyDescent="0.3">
      <c r="B1679" s="2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25"/>
      <c r="V1679" s="5"/>
      <c r="W1679" s="25"/>
      <c r="X1679" s="5"/>
      <c r="Y1679" s="25"/>
      <c r="Z1679" s="5"/>
      <c r="AB1679" s="34"/>
      <c r="AC1679" s="34"/>
      <c r="AD1679" s="34"/>
      <c r="AE1679" s="34"/>
      <c r="AF1679" s="34"/>
      <c r="AG1679" s="34"/>
      <c r="AH1679" s="34"/>
      <c r="AI1679" s="35"/>
    </row>
    <row r="1680" spans="2:35" x14ac:dyDescent="0.3">
      <c r="B1680" s="2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25"/>
      <c r="V1680" s="5"/>
      <c r="W1680" s="25"/>
      <c r="X1680" s="5"/>
      <c r="Y1680" s="25"/>
      <c r="Z1680" s="5"/>
      <c r="AB1680" s="34"/>
      <c r="AC1680" s="34"/>
      <c r="AD1680" s="34"/>
      <c r="AE1680" s="34"/>
      <c r="AF1680" s="34"/>
      <c r="AG1680" s="34"/>
      <c r="AH1680" s="34"/>
      <c r="AI1680" s="35"/>
    </row>
    <row r="1681" spans="2:35" x14ac:dyDescent="0.3">
      <c r="B1681" s="2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25"/>
      <c r="V1681" s="5"/>
      <c r="W1681" s="25"/>
      <c r="X1681" s="5"/>
      <c r="Y1681" s="25"/>
      <c r="Z1681" s="5"/>
      <c r="AB1681" s="34"/>
      <c r="AC1681" s="34"/>
      <c r="AD1681" s="34"/>
      <c r="AE1681" s="34"/>
      <c r="AF1681" s="34"/>
      <c r="AG1681" s="34"/>
      <c r="AH1681" s="34"/>
      <c r="AI1681" s="35"/>
    </row>
    <row r="1682" spans="2:35" x14ac:dyDescent="0.3">
      <c r="B1682" s="2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25"/>
      <c r="V1682" s="5"/>
      <c r="W1682" s="25"/>
      <c r="X1682" s="5"/>
      <c r="Y1682" s="25"/>
      <c r="Z1682" s="5"/>
      <c r="AB1682" s="34"/>
      <c r="AC1682" s="34"/>
      <c r="AD1682" s="34"/>
      <c r="AE1682" s="34"/>
      <c r="AF1682" s="34"/>
      <c r="AG1682" s="34"/>
      <c r="AH1682" s="34"/>
      <c r="AI1682" s="35"/>
    </row>
    <row r="1683" spans="2:35" x14ac:dyDescent="0.3">
      <c r="B1683" s="2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25"/>
      <c r="V1683" s="5"/>
      <c r="W1683" s="25"/>
      <c r="X1683" s="5"/>
      <c r="Y1683" s="25"/>
      <c r="Z1683" s="5"/>
      <c r="AB1683" s="34"/>
      <c r="AC1683" s="34"/>
      <c r="AD1683" s="34"/>
      <c r="AE1683" s="34"/>
      <c r="AF1683" s="34"/>
      <c r="AG1683" s="34"/>
      <c r="AH1683" s="34"/>
      <c r="AI1683" s="35"/>
    </row>
    <row r="1684" spans="2:35" x14ac:dyDescent="0.3">
      <c r="B1684" s="2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25"/>
      <c r="V1684" s="5"/>
      <c r="W1684" s="25"/>
      <c r="X1684" s="5"/>
      <c r="Y1684" s="25"/>
      <c r="Z1684" s="5"/>
      <c r="AB1684" s="34"/>
      <c r="AC1684" s="34"/>
      <c r="AD1684" s="34"/>
      <c r="AE1684" s="34"/>
      <c r="AF1684" s="34"/>
      <c r="AG1684" s="34"/>
      <c r="AH1684" s="34"/>
      <c r="AI1684" s="35"/>
    </row>
    <row r="1685" spans="2:35" x14ac:dyDescent="0.3">
      <c r="B1685" s="2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25"/>
      <c r="V1685" s="5"/>
      <c r="W1685" s="25"/>
      <c r="X1685" s="5"/>
      <c r="Y1685" s="25"/>
      <c r="Z1685" s="5"/>
      <c r="AB1685" s="34"/>
      <c r="AC1685" s="34"/>
      <c r="AD1685" s="34"/>
      <c r="AE1685" s="34"/>
      <c r="AF1685" s="34"/>
      <c r="AG1685" s="34"/>
      <c r="AH1685" s="34"/>
      <c r="AI1685" s="35"/>
    </row>
    <row r="1686" spans="2:35" x14ac:dyDescent="0.3">
      <c r="B1686" s="2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25"/>
      <c r="V1686" s="5"/>
      <c r="W1686" s="25"/>
      <c r="X1686" s="5"/>
      <c r="Y1686" s="25"/>
      <c r="Z1686" s="5"/>
      <c r="AB1686" s="34"/>
      <c r="AC1686" s="34"/>
      <c r="AD1686" s="34"/>
      <c r="AE1686" s="34"/>
      <c r="AF1686" s="34"/>
      <c r="AG1686" s="34"/>
      <c r="AH1686" s="34"/>
      <c r="AI1686" s="35"/>
    </row>
    <row r="1687" spans="2:35" x14ac:dyDescent="0.3">
      <c r="B1687" s="2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25"/>
      <c r="V1687" s="5"/>
      <c r="W1687" s="25"/>
      <c r="X1687" s="5"/>
      <c r="Y1687" s="25"/>
      <c r="Z1687" s="5"/>
      <c r="AB1687" s="34"/>
      <c r="AC1687" s="34"/>
      <c r="AD1687" s="34"/>
      <c r="AE1687" s="34"/>
      <c r="AF1687" s="34"/>
      <c r="AG1687" s="34"/>
      <c r="AH1687" s="34"/>
      <c r="AI1687" s="35"/>
    </row>
    <row r="1688" spans="2:35" x14ac:dyDescent="0.3">
      <c r="B1688" s="2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25"/>
      <c r="V1688" s="5"/>
      <c r="W1688" s="25"/>
      <c r="X1688" s="5"/>
      <c r="Y1688" s="25"/>
      <c r="Z1688" s="5"/>
      <c r="AB1688" s="34"/>
      <c r="AC1688" s="34"/>
      <c r="AD1688" s="34"/>
      <c r="AE1688" s="34"/>
      <c r="AF1688" s="34"/>
      <c r="AG1688" s="34"/>
      <c r="AH1688" s="34"/>
      <c r="AI1688" s="35"/>
    </row>
    <row r="1689" spans="2:35" x14ac:dyDescent="0.3">
      <c r="B1689" s="2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25"/>
      <c r="V1689" s="5"/>
      <c r="W1689" s="25"/>
      <c r="X1689" s="5"/>
      <c r="Y1689" s="25"/>
      <c r="Z1689" s="5"/>
      <c r="AB1689" s="34"/>
      <c r="AC1689" s="34"/>
      <c r="AD1689" s="34"/>
      <c r="AE1689" s="34"/>
      <c r="AF1689" s="34"/>
      <c r="AG1689" s="34"/>
      <c r="AH1689" s="34"/>
      <c r="AI1689" s="35"/>
    </row>
    <row r="1690" spans="2:35" x14ac:dyDescent="0.3">
      <c r="B1690" s="2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25"/>
      <c r="V1690" s="5"/>
      <c r="W1690" s="25"/>
      <c r="X1690" s="5"/>
      <c r="Y1690" s="25"/>
      <c r="Z1690" s="5"/>
      <c r="AB1690" s="34"/>
      <c r="AC1690" s="34"/>
      <c r="AD1690" s="34"/>
      <c r="AE1690" s="34"/>
      <c r="AF1690" s="34"/>
      <c r="AG1690" s="34"/>
      <c r="AH1690" s="34"/>
      <c r="AI1690" s="35"/>
    </row>
    <row r="1691" spans="2:35" x14ac:dyDescent="0.3">
      <c r="B1691" s="2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25"/>
      <c r="V1691" s="5"/>
      <c r="W1691" s="25"/>
      <c r="X1691" s="5"/>
      <c r="Y1691" s="25"/>
      <c r="Z1691" s="5"/>
      <c r="AB1691" s="34"/>
      <c r="AC1691" s="34"/>
      <c r="AD1691" s="34"/>
      <c r="AE1691" s="34"/>
      <c r="AF1691" s="34"/>
      <c r="AG1691" s="34"/>
      <c r="AH1691" s="34"/>
      <c r="AI1691" s="35"/>
    </row>
    <row r="1692" spans="2:35" x14ac:dyDescent="0.3">
      <c r="B1692" s="2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25"/>
      <c r="V1692" s="5"/>
      <c r="W1692" s="25"/>
      <c r="X1692" s="5"/>
      <c r="Y1692" s="25"/>
      <c r="Z1692" s="5"/>
      <c r="AB1692" s="34"/>
      <c r="AC1692" s="34"/>
      <c r="AD1692" s="34"/>
      <c r="AE1692" s="34"/>
      <c r="AF1692" s="34"/>
      <c r="AG1692" s="34"/>
      <c r="AH1692" s="34"/>
      <c r="AI1692" s="35"/>
    </row>
    <row r="1693" spans="2:35" x14ac:dyDescent="0.3">
      <c r="B1693" s="2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25"/>
      <c r="V1693" s="5"/>
      <c r="W1693" s="25"/>
      <c r="X1693" s="5"/>
      <c r="Y1693" s="25"/>
      <c r="Z1693" s="5"/>
      <c r="AB1693" s="34"/>
      <c r="AC1693" s="34"/>
      <c r="AD1693" s="34"/>
      <c r="AE1693" s="34"/>
      <c r="AF1693" s="34"/>
      <c r="AG1693" s="34"/>
      <c r="AH1693" s="34"/>
      <c r="AI1693" s="35"/>
    </row>
    <row r="1694" spans="2:35" x14ac:dyDescent="0.3">
      <c r="B1694" s="2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25"/>
      <c r="V1694" s="5"/>
      <c r="W1694" s="25"/>
      <c r="X1694" s="5"/>
      <c r="Y1694" s="25"/>
      <c r="Z1694" s="5"/>
      <c r="AB1694" s="34"/>
      <c r="AC1694" s="34"/>
      <c r="AD1694" s="34"/>
      <c r="AE1694" s="34"/>
      <c r="AF1694" s="34"/>
      <c r="AG1694" s="34"/>
      <c r="AH1694" s="34"/>
      <c r="AI1694" s="35"/>
    </row>
    <row r="1695" spans="2:35" x14ac:dyDescent="0.3">
      <c r="B1695" s="2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25"/>
      <c r="V1695" s="5"/>
      <c r="W1695" s="25"/>
      <c r="X1695" s="5"/>
      <c r="Y1695" s="25"/>
      <c r="Z1695" s="5"/>
      <c r="AB1695" s="34"/>
      <c r="AC1695" s="34"/>
      <c r="AD1695" s="34"/>
      <c r="AE1695" s="34"/>
      <c r="AF1695" s="34"/>
      <c r="AG1695" s="34"/>
      <c r="AH1695" s="34"/>
      <c r="AI1695" s="35"/>
    </row>
    <row r="1696" spans="2:35" x14ac:dyDescent="0.3">
      <c r="B1696" s="2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25"/>
      <c r="V1696" s="5"/>
      <c r="W1696" s="25"/>
      <c r="X1696" s="5"/>
      <c r="Y1696" s="25"/>
      <c r="Z1696" s="5"/>
      <c r="AB1696" s="34"/>
      <c r="AC1696" s="34"/>
      <c r="AD1696" s="34"/>
      <c r="AE1696" s="34"/>
      <c r="AF1696" s="34"/>
      <c r="AG1696" s="34"/>
      <c r="AH1696" s="34"/>
      <c r="AI1696" s="35"/>
    </row>
    <row r="1697" spans="2:35" x14ac:dyDescent="0.3">
      <c r="B1697" s="2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25"/>
      <c r="V1697" s="5"/>
      <c r="W1697" s="25"/>
      <c r="X1697" s="5"/>
      <c r="Y1697" s="25"/>
      <c r="Z1697" s="5"/>
      <c r="AB1697" s="34"/>
      <c r="AC1697" s="34"/>
      <c r="AD1697" s="34"/>
      <c r="AE1697" s="34"/>
      <c r="AF1697" s="34"/>
      <c r="AG1697" s="34"/>
      <c r="AH1697" s="34"/>
      <c r="AI1697" s="35"/>
    </row>
    <row r="1698" spans="2:35" x14ac:dyDescent="0.3">
      <c r="B1698" s="2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25"/>
      <c r="V1698" s="5"/>
      <c r="W1698" s="25"/>
      <c r="X1698" s="5"/>
      <c r="Y1698" s="25"/>
      <c r="Z1698" s="5"/>
      <c r="AB1698" s="34"/>
      <c r="AC1698" s="34"/>
      <c r="AD1698" s="34"/>
      <c r="AE1698" s="34"/>
      <c r="AF1698" s="34"/>
      <c r="AG1698" s="34"/>
      <c r="AH1698" s="34"/>
      <c r="AI1698" s="35"/>
    </row>
    <row r="1699" spans="2:35" x14ac:dyDescent="0.3">
      <c r="B1699" s="2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25"/>
      <c r="V1699" s="5"/>
      <c r="W1699" s="25"/>
      <c r="X1699" s="5"/>
      <c r="Y1699" s="25"/>
      <c r="Z1699" s="5"/>
      <c r="AB1699" s="34"/>
      <c r="AC1699" s="34"/>
      <c r="AD1699" s="34"/>
      <c r="AE1699" s="34"/>
      <c r="AF1699" s="34"/>
      <c r="AG1699" s="34"/>
      <c r="AH1699" s="34"/>
      <c r="AI1699" s="35"/>
    </row>
    <row r="1700" spans="2:35" x14ac:dyDescent="0.3">
      <c r="B1700" s="2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25"/>
      <c r="V1700" s="5"/>
      <c r="W1700" s="25"/>
      <c r="X1700" s="5"/>
      <c r="Y1700" s="25"/>
      <c r="Z1700" s="5"/>
      <c r="AB1700" s="34"/>
      <c r="AC1700" s="34"/>
      <c r="AD1700" s="34"/>
      <c r="AE1700" s="34"/>
      <c r="AF1700" s="34"/>
      <c r="AG1700" s="34"/>
      <c r="AH1700" s="34"/>
      <c r="AI1700" s="35"/>
    </row>
    <row r="1701" spans="2:35" x14ac:dyDescent="0.3">
      <c r="B1701" s="2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25"/>
      <c r="V1701" s="5"/>
      <c r="W1701" s="25"/>
      <c r="X1701" s="5"/>
      <c r="Y1701" s="25"/>
      <c r="Z1701" s="5"/>
      <c r="AB1701" s="34"/>
      <c r="AC1701" s="34"/>
      <c r="AD1701" s="34"/>
      <c r="AE1701" s="34"/>
      <c r="AF1701" s="34"/>
      <c r="AG1701" s="34"/>
      <c r="AH1701" s="34"/>
      <c r="AI1701" s="35"/>
    </row>
    <row r="1702" spans="2:35" x14ac:dyDescent="0.3">
      <c r="B1702" s="2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25"/>
      <c r="V1702" s="5"/>
      <c r="W1702" s="25"/>
      <c r="X1702" s="5"/>
      <c r="Y1702" s="25"/>
      <c r="Z1702" s="5"/>
      <c r="AB1702" s="34"/>
      <c r="AC1702" s="34"/>
      <c r="AD1702" s="34"/>
      <c r="AE1702" s="34"/>
      <c r="AF1702" s="34"/>
      <c r="AG1702" s="34"/>
      <c r="AH1702" s="34"/>
      <c r="AI1702" s="35"/>
    </row>
    <row r="1703" spans="2:35" x14ac:dyDescent="0.3">
      <c r="B1703" s="2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25"/>
      <c r="V1703" s="5"/>
      <c r="W1703" s="25"/>
      <c r="X1703" s="5"/>
      <c r="Y1703" s="25"/>
      <c r="Z1703" s="5"/>
      <c r="AB1703" s="34"/>
      <c r="AC1703" s="34"/>
      <c r="AD1703" s="34"/>
      <c r="AE1703" s="34"/>
      <c r="AF1703" s="34"/>
      <c r="AG1703" s="34"/>
      <c r="AH1703" s="34"/>
      <c r="AI1703" s="35"/>
    </row>
    <row r="1704" spans="2:35" x14ac:dyDescent="0.3">
      <c r="B1704" s="2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25"/>
      <c r="V1704" s="5"/>
      <c r="W1704" s="25"/>
      <c r="X1704" s="5"/>
      <c r="Y1704" s="25"/>
      <c r="Z1704" s="5"/>
      <c r="AB1704" s="34"/>
      <c r="AC1704" s="34"/>
      <c r="AD1704" s="34"/>
      <c r="AE1704" s="34"/>
      <c r="AF1704" s="34"/>
      <c r="AG1704" s="34"/>
      <c r="AH1704" s="34"/>
      <c r="AI1704" s="35"/>
    </row>
    <row r="1705" spans="2:35" x14ac:dyDescent="0.3">
      <c r="B1705" s="2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25"/>
      <c r="V1705" s="5"/>
      <c r="W1705" s="25"/>
      <c r="X1705" s="5"/>
      <c r="Y1705" s="25"/>
      <c r="Z1705" s="5"/>
      <c r="AB1705" s="34"/>
      <c r="AC1705" s="34"/>
      <c r="AD1705" s="34"/>
      <c r="AE1705" s="34"/>
      <c r="AF1705" s="34"/>
      <c r="AG1705" s="34"/>
      <c r="AH1705" s="34"/>
      <c r="AI1705" s="35"/>
    </row>
    <row r="1706" spans="2:35" x14ac:dyDescent="0.3">
      <c r="B1706" s="2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25"/>
      <c r="V1706" s="5"/>
      <c r="W1706" s="25"/>
      <c r="X1706" s="5"/>
      <c r="Y1706" s="25"/>
      <c r="Z1706" s="5"/>
      <c r="AB1706" s="34"/>
      <c r="AC1706" s="34"/>
      <c r="AD1706" s="34"/>
      <c r="AE1706" s="34"/>
      <c r="AF1706" s="34"/>
      <c r="AG1706" s="34"/>
      <c r="AH1706" s="34"/>
      <c r="AI1706" s="35"/>
    </row>
    <row r="1707" spans="2:35" x14ac:dyDescent="0.3">
      <c r="B1707" s="2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25"/>
      <c r="V1707" s="5"/>
      <c r="W1707" s="25"/>
      <c r="X1707" s="5"/>
      <c r="Y1707" s="25"/>
      <c r="Z1707" s="5"/>
      <c r="AB1707" s="34"/>
      <c r="AC1707" s="34"/>
      <c r="AD1707" s="34"/>
      <c r="AE1707" s="34"/>
      <c r="AF1707" s="34"/>
      <c r="AG1707" s="34"/>
      <c r="AH1707" s="34"/>
      <c r="AI1707" s="35"/>
    </row>
    <row r="1708" spans="2:35" x14ac:dyDescent="0.3">
      <c r="B1708" s="2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25"/>
      <c r="V1708" s="5"/>
      <c r="W1708" s="25"/>
      <c r="X1708" s="5"/>
      <c r="Y1708" s="25"/>
      <c r="Z1708" s="5"/>
      <c r="AB1708" s="34"/>
      <c r="AC1708" s="34"/>
      <c r="AD1708" s="34"/>
      <c r="AE1708" s="34"/>
      <c r="AF1708" s="34"/>
      <c r="AG1708" s="34"/>
      <c r="AH1708" s="34"/>
      <c r="AI1708" s="35"/>
    </row>
    <row r="1709" spans="2:35" x14ac:dyDescent="0.3">
      <c r="B1709" s="2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25"/>
      <c r="V1709" s="5"/>
      <c r="W1709" s="25"/>
      <c r="X1709" s="5"/>
      <c r="Y1709" s="25"/>
      <c r="Z1709" s="5"/>
      <c r="AB1709" s="34"/>
      <c r="AC1709" s="34"/>
      <c r="AD1709" s="34"/>
      <c r="AE1709" s="34"/>
      <c r="AF1709" s="34"/>
      <c r="AG1709" s="34"/>
      <c r="AH1709" s="34"/>
      <c r="AI1709" s="35"/>
    </row>
    <row r="1710" spans="2:35" x14ac:dyDescent="0.3">
      <c r="B1710" s="2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25"/>
      <c r="V1710" s="5"/>
      <c r="W1710" s="25"/>
      <c r="X1710" s="5"/>
      <c r="Y1710" s="25"/>
      <c r="Z1710" s="5"/>
      <c r="AB1710" s="34"/>
      <c r="AC1710" s="34"/>
      <c r="AD1710" s="34"/>
      <c r="AE1710" s="34"/>
      <c r="AF1710" s="34"/>
      <c r="AG1710" s="34"/>
      <c r="AH1710" s="34"/>
      <c r="AI1710" s="35"/>
    </row>
    <row r="1711" spans="2:35" x14ac:dyDescent="0.3">
      <c r="B1711" s="2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25"/>
      <c r="V1711" s="5"/>
      <c r="W1711" s="25"/>
      <c r="X1711" s="5"/>
      <c r="Y1711" s="25"/>
      <c r="Z1711" s="5"/>
      <c r="AB1711" s="34"/>
      <c r="AC1711" s="34"/>
      <c r="AD1711" s="34"/>
      <c r="AE1711" s="34"/>
      <c r="AF1711" s="34"/>
      <c r="AG1711" s="34"/>
      <c r="AH1711" s="34"/>
      <c r="AI1711" s="35"/>
    </row>
    <row r="1712" spans="2:35" x14ac:dyDescent="0.3">
      <c r="B1712" s="2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25"/>
      <c r="V1712" s="5"/>
      <c r="W1712" s="25"/>
      <c r="X1712" s="5"/>
      <c r="Y1712" s="25"/>
      <c r="Z1712" s="5"/>
      <c r="AB1712" s="34"/>
      <c r="AC1712" s="34"/>
      <c r="AD1712" s="34"/>
      <c r="AE1712" s="34"/>
      <c r="AF1712" s="34"/>
      <c r="AG1712" s="34"/>
      <c r="AH1712" s="34"/>
      <c r="AI1712" s="35"/>
    </row>
    <row r="1713" spans="2:35" x14ac:dyDescent="0.3">
      <c r="B1713" s="2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25"/>
      <c r="V1713" s="5"/>
      <c r="W1713" s="25"/>
      <c r="X1713" s="5"/>
      <c r="Y1713" s="25"/>
      <c r="Z1713" s="5"/>
      <c r="AB1713" s="34"/>
      <c r="AC1713" s="34"/>
      <c r="AD1713" s="34"/>
      <c r="AE1713" s="34"/>
      <c r="AF1713" s="34"/>
      <c r="AG1713" s="34"/>
      <c r="AH1713" s="34"/>
      <c r="AI1713" s="35"/>
    </row>
    <row r="1714" spans="2:35" x14ac:dyDescent="0.3">
      <c r="B1714" s="2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25"/>
      <c r="V1714" s="5"/>
      <c r="W1714" s="25"/>
      <c r="X1714" s="5"/>
      <c r="Y1714" s="25"/>
      <c r="Z1714" s="5"/>
      <c r="AB1714" s="34"/>
      <c r="AC1714" s="34"/>
      <c r="AD1714" s="34"/>
      <c r="AE1714" s="34"/>
      <c r="AF1714" s="34"/>
      <c r="AG1714" s="34"/>
      <c r="AH1714" s="34"/>
      <c r="AI1714" s="35"/>
    </row>
    <row r="1715" spans="2:35" x14ac:dyDescent="0.3">
      <c r="B1715" s="2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25"/>
      <c r="V1715" s="5"/>
      <c r="W1715" s="25"/>
      <c r="X1715" s="5"/>
      <c r="Y1715" s="25"/>
      <c r="Z1715" s="5"/>
      <c r="AB1715" s="34"/>
      <c r="AC1715" s="34"/>
      <c r="AD1715" s="34"/>
      <c r="AE1715" s="34"/>
      <c r="AF1715" s="34"/>
      <c r="AG1715" s="34"/>
      <c r="AH1715" s="34"/>
      <c r="AI1715" s="35"/>
    </row>
    <row r="1716" spans="2:35" x14ac:dyDescent="0.3">
      <c r="B1716" s="2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25"/>
      <c r="V1716" s="5"/>
      <c r="W1716" s="25"/>
      <c r="X1716" s="5"/>
      <c r="Y1716" s="25"/>
      <c r="Z1716" s="5"/>
      <c r="AB1716" s="34"/>
      <c r="AC1716" s="34"/>
      <c r="AD1716" s="34"/>
      <c r="AE1716" s="34"/>
      <c r="AF1716" s="34"/>
      <c r="AG1716" s="34"/>
      <c r="AH1716" s="34"/>
      <c r="AI1716" s="35"/>
    </row>
    <row r="1717" spans="2:35" x14ac:dyDescent="0.3">
      <c r="B1717" s="2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25"/>
      <c r="V1717" s="5"/>
      <c r="W1717" s="25"/>
      <c r="X1717" s="5"/>
      <c r="Y1717" s="25"/>
      <c r="Z1717" s="5"/>
      <c r="AB1717" s="34"/>
      <c r="AC1717" s="34"/>
      <c r="AD1717" s="34"/>
      <c r="AE1717" s="34"/>
      <c r="AF1717" s="34"/>
      <c r="AG1717" s="34"/>
      <c r="AH1717" s="34"/>
      <c r="AI1717" s="35"/>
    </row>
    <row r="1718" spans="2:35" x14ac:dyDescent="0.3">
      <c r="B1718" s="2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25"/>
      <c r="V1718" s="5"/>
      <c r="W1718" s="25"/>
      <c r="X1718" s="5"/>
      <c r="Y1718" s="25"/>
      <c r="Z1718" s="5"/>
      <c r="AB1718" s="34"/>
      <c r="AC1718" s="34"/>
      <c r="AD1718" s="34"/>
      <c r="AE1718" s="34"/>
      <c r="AF1718" s="34"/>
      <c r="AG1718" s="34"/>
      <c r="AH1718" s="34"/>
      <c r="AI1718" s="35"/>
    </row>
    <row r="1719" spans="2:35" x14ac:dyDescent="0.3">
      <c r="B1719" s="2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25"/>
      <c r="V1719" s="5"/>
      <c r="W1719" s="25"/>
      <c r="X1719" s="5"/>
      <c r="Y1719" s="25"/>
      <c r="Z1719" s="5"/>
      <c r="AB1719" s="34"/>
      <c r="AC1719" s="34"/>
      <c r="AD1719" s="34"/>
      <c r="AE1719" s="34"/>
      <c r="AF1719" s="34"/>
      <c r="AG1719" s="34"/>
      <c r="AH1719" s="34"/>
      <c r="AI1719" s="35"/>
    </row>
    <row r="1720" spans="2:35" x14ac:dyDescent="0.3">
      <c r="B1720" s="2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25"/>
      <c r="V1720" s="5"/>
      <c r="W1720" s="25"/>
      <c r="X1720" s="5"/>
      <c r="Y1720" s="25"/>
      <c r="Z1720" s="5"/>
      <c r="AB1720" s="34"/>
      <c r="AC1720" s="34"/>
      <c r="AD1720" s="34"/>
      <c r="AE1720" s="34"/>
      <c r="AF1720" s="34"/>
      <c r="AG1720" s="34"/>
      <c r="AH1720" s="34"/>
      <c r="AI1720" s="35"/>
    </row>
    <row r="1721" spans="2:35" x14ac:dyDescent="0.3">
      <c r="B1721" s="2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25"/>
      <c r="V1721" s="5"/>
      <c r="W1721" s="25"/>
      <c r="X1721" s="5"/>
      <c r="Y1721" s="25"/>
      <c r="Z1721" s="5"/>
      <c r="AB1721" s="34"/>
      <c r="AC1721" s="34"/>
      <c r="AD1721" s="34"/>
      <c r="AE1721" s="34"/>
      <c r="AF1721" s="34"/>
      <c r="AG1721" s="34"/>
      <c r="AH1721" s="34"/>
      <c r="AI1721" s="35"/>
    </row>
    <row r="1722" spans="2:35" x14ac:dyDescent="0.3">
      <c r="B1722" s="2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25"/>
      <c r="V1722" s="5"/>
      <c r="W1722" s="25"/>
      <c r="X1722" s="5"/>
      <c r="Y1722" s="25"/>
      <c r="Z1722" s="5"/>
      <c r="AB1722" s="34"/>
      <c r="AC1722" s="34"/>
      <c r="AD1722" s="34"/>
      <c r="AE1722" s="34"/>
      <c r="AF1722" s="34"/>
      <c r="AG1722" s="34"/>
      <c r="AH1722" s="34"/>
      <c r="AI1722" s="35"/>
    </row>
    <row r="1723" spans="2:35" x14ac:dyDescent="0.3">
      <c r="B1723" s="2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25"/>
      <c r="V1723" s="5"/>
      <c r="W1723" s="25"/>
      <c r="X1723" s="5"/>
      <c r="Y1723" s="25"/>
      <c r="Z1723" s="5"/>
      <c r="AB1723" s="34"/>
      <c r="AC1723" s="34"/>
      <c r="AD1723" s="34"/>
      <c r="AE1723" s="34"/>
      <c r="AF1723" s="34"/>
      <c r="AG1723" s="34"/>
      <c r="AH1723" s="34"/>
      <c r="AI1723" s="35"/>
    </row>
    <row r="1724" spans="2:35" x14ac:dyDescent="0.3">
      <c r="B1724" s="2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25"/>
      <c r="V1724" s="5"/>
      <c r="W1724" s="25"/>
      <c r="X1724" s="5"/>
      <c r="Y1724" s="25"/>
      <c r="Z1724" s="5"/>
      <c r="AB1724" s="34"/>
      <c r="AC1724" s="34"/>
      <c r="AD1724" s="34"/>
      <c r="AE1724" s="34"/>
      <c r="AF1724" s="34"/>
      <c r="AG1724" s="34"/>
      <c r="AH1724" s="34"/>
      <c r="AI1724" s="35"/>
    </row>
    <row r="1725" spans="2:35" x14ac:dyDescent="0.3">
      <c r="B1725" s="2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25"/>
      <c r="V1725" s="5"/>
      <c r="W1725" s="25"/>
      <c r="X1725" s="5"/>
      <c r="Y1725" s="25"/>
      <c r="Z1725" s="5"/>
      <c r="AB1725" s="34"/>
      <c r="AC1725" s="34"/>
      <c r="AD1725" s="34"/>
      <c r="AE1725" s="34"/>
      <c r="AF1725" s="34"/>
      <c r="AG1725" s="34"/>
      <c r="AH1725" s="34"/>
      <c r="AI1725" s="35"/>
    </row>
    <row r="1726" spans="2:35" x14ac:dyDescent="0.3">
      <c r="B1726" s="2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25"/>
      <c r="V1726" s="5"/>
      <c r="W1726" s="25"/>
      <c r="X1726" s="5"/>
      <c r="Y1726" s="25"/>
      <c r="Z1726" s="5"/>
      <c r="AB1726" s="34"/>
      <c r="AC1726" s="34"/>
      <c r="AD1726" s="34"/>
      <c r="AE1726" s="34"/>
      <c r="AF1726" s="34"/>
      <c r="AG1726" s="34"/>
      <c r="AH1726" s="34"/>
      <c r="AI1726" s="35"/>
    </row>
    <row r="1727" spans="2:35" x14ac:dyDescent="0.3">
      <c r="B1727" s="2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25"/>
      <c r="V1727" s="5"/>
      <c r="W1727" s="25"/>
      <c r="X1727" s="5"/>
      <c r="Y1727" s="25"/>
      <c r="Z1727" s="5"/>
      <c r="AB1727" s="34"/>
      <c r="AC1727" s="34"/>
      <c r="AD1727" s="34"/>
      <c r="AE1727" s="34"/>
      <c r="AF1727" s="34"/>
      <c r="AG1727" s="34"/>
      <c r="AH1727" s="34"/>
      <c r="AI1727" s="35"/>
    </row>
    <row r="1728" spans="2:35" x14ac:dyDescent="0.3">
      <c r="B1728" s="2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25"/>
      <c r="V1728" s="5"/>
      <c r="W1728" s="25"/>
      <c r="X1728" s="5"/>
      <c r="Y1728" s="25"/>
      <c r="Z1728" s="5"/>
      <c r="AB1728" s="34"/>
      <c r="AC1728" s="34"/>
      <c r="AD1728" s="34"/>
      <c r="AE1728" s="34"/>
      <c r="AF1728" s="34"/>
      <c r="AG1728" s="34"/>
      <c r="AH1728" s="34"/>
      <c r="AI1728" s="35"/>
    </row>
    <row r="1729" spans="2:35" x14ac:dyDescent="0.3">
      <c r="B1729" s="2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25"/>
      <c r="V1729" s="5"/>
      <c r="W1729" s="25"/>
      <c r="X1729" s="5"/>
      <c r="Y1729" s="25"/>
      <c r="Z1729" s="5"/>
      <c r="AB1729" s="34"/>
      <c r="AC1729" s="34"/>
      <c r="AD1729" s="34"/>
      <c r="AE1729" s="34"/>
      <c r="AF1729" s="34"/>
      <c r="AG1729" s="34"/>
      <c r="AH1729" s="34"/>
      <c r="AI1729" s="35"/>
    </row>
    <row r="1730" spans="2:35" x14ac:dyDescent="0.3">
      <c r="B1730" s="2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25"/>
      <c r="V1730" s="5"/>
      <c r="W1730" s="25"/>
      <c r="X1730" s="5"/>
      <c r="Y1730" s="25"/>
      <c r="Z1730" s="5"/>
      <c r="AB1730" s="34"/>
      <c r="AC1730" s="34"/>
      <c r="AD1730" s="34"/>
      <c r="AE1730" s="34"/>
      <c r="AF1730" s="34"/>
      <c r="AG1730" s="34"/>
      <c r="AH1730" s="34"/>
      <c r="AI1730" s="35"/>
    </row>
    <row r="1731" spans="2:35" x14ac:dyDescent="0.3">
      <c r="B1731" s="2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25"/>
      <c r="V1731" s="5"/>
      <c r="W1731" s="25"/>
      <c r="X1731" s="5"/>
      <c r="Y1731" s="25"/>
      <c r="Z1731" s="5"/>
      <c r="AB1731" s="34"/>
      <c r="AC1731" s="34"/>
      <c r="AD1731" s="34"/>
      <c r="AE1731" s="34"/>
      <c r="AF1731" s="34"/>
      <c r="AG1731" s="34"/>
      <c r="AH1731" s="34"/>
      <c r="AI1731" s="35"/>
    </row>
    <row r="1732" spans="2:35" x14ac:dyDescent="0.3">
      <c r="B1732" s="2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25"/>
      <c r="V1732" s="5"/>
      <c r="W1732" s="25"/>
      <c r="X1732" s="5"/>
      <c r="Y1732" s="25"/>
      <c r="Z1732" s="5"/>
      <c r="AB1732" s="34"/>
      <c r="AC1732" s="34"/>
      <c r="AD1732" s="34"/>
      <c r="AE1732" s="34"/>
      <c r="AF1732" s="34"/>
      <c r="AG1732" s="34"/>
      <c r="AH1732" s="34"/>
      <c r="AI1732" s="35"/>
    </row>
    <row r="1733" spans="2:35" x14ac:dyDescent="0.3">
      <c r="B1733" s="2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25"/>
      <c r="V1733" s="5"/>
      <c r="W1733" s="25"/>
      <c r="X1733" s="5"/>
      <c r="Y1733" s="25"/>
      <c r="Z1733" s="5"/>
      <c r="AB1733" s="34"/>
      <c r="AC1733" s="34"/>
      <c r="AD1733" s="34"/>
      <c r="AE1733" s="34"/>
      <c r="AF1733" s="34"/>
      <c r="AG1733" s="34"/>
      <c r="AH1733" s="34"/>
      <c r="AI1733" s="35"/>
    </row>
    <row r="1734" spans="2:35" x14ac:dyDescent="0.3">
      <c r="B1734" s="2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25"/>
      <c r="V1734" s="5"/>
      <c r="W1734" s="25"/>
      <c r="X1734" s="5"/>
      <c r="Y1734" s="25"/>
      <c r="Z1734" s="5"/>
      <c r="AB1734" s="34"/>
      <c r="AC1734" s="34"/>
      <c r="AD1734" s="34"/>
      <c r="AE1734" s="34"/>
      <c r="AF1734" s="34"/>
      <c r="AG1734" s="34"/>
      <c r="AH1734" s="34"/>
      <c r="AI1734" s="35"/>
    </row>
    <row r="1735" spans="2:35" x14ac:dyDescent="0.3">
      <c r="B1735" s="2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25"/>
      <c r="V1735" s="5"/>
      <c r="W1735" s="25"/>
      <c r="X1735" s="5"/>
      <c r="Y1735" s="25"/>
      <c r="Z1735" s="5"/>
      <c r="AB1735" s="34"/>
      <c r="AC1735" s="34"/>
      <c r="AD1735" s="34"/>
      <c r="AE1735" s="34"/>
      <c r="AF1735" s="34"/>
      <c r="AG1735" s="34"/>
      <c r="AH1735" s="34"/>
      <c r="AI1735" s="35"/>
    </row>
    <row r="1736" spans="2:35" x14ac:dyDescent="0.3">
      <c r="B1736" s="2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25"/>
      <c r="V1736" s="5"/>
      <c r="W1736" s="25"/>
      <c r="X1736" s="5"/>
      <c r="Y1736" s="25"/>
      <c r="Z1736" s="5"/>
      <c r="AB1736" s="34"/>
      <c r="AC1736" s="34"/>
      <c r="AD1736" s="34"/>
      <c r="AE1736" s="34"/>
      <c r="AF1736" s="34"/>
      <c r="AG1736" s="34"/>
      <c r="AH1736" s="34"/>
      <c r="AI1736" s="35"/>
    </row>
    <row r="1737" spans="2:35" x14ac:dyDescent="0.3">
      <c r="B1737" s="2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25"/>
      <c r="V1737" s="5"/>
      <c r="W1737" s="25"/>
      <c r="X1737" s="5"/>
      <c r="Y1737" s="25"/>
      <c r="Z1737" s="5"/>
      <c r="AB1737" s="34"/>
      <c r="AC1737" s="34"/>
      <c r="AD1737" s="34"/>
      <c r="AE1737" s="34"/>
      <c r="AF1737" s="34"/>
      <c r="AG1737" s="34"/>
      <c r="AH1737" s="34"/>
      <c r="AI1737" s="35"/>
    </row>
    <row r="1738" spans="2:35" x14ac:dyDescent="0.3">
      <c r="B1738" s="2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25"/>
      <c r="V1738" s="5"/>
      <c r="W1738" s="25"/>
      <c r="X1738" s="5"/>
      <c r="Y1738" s="25"/>
      <c r="Z1738" s="5"/>
      <c r="AB1738" s="34"/>
      <c r="AC1738" s="34"/>
      <c r="AD1738" s="34"/>
      <c r="AE1738" s="34"/>
      <c r="AF1738" s="34"/>
      <c r="AG1738" s="34"/>
      <c r="AH1738" s="34"/>
      <c r="AI1738" s="35"/>
    </row>
    <row r="1739" spans="2:35" x14ac:dyDescent="0.3">
      <c r="B1739" s="2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25"/>
      <c r="V1739" s="5"/>
      <c r="W1739" s="25"/>
      <c r="X1739" s="5"/>
      <c r="Y1739" s="25"/>
      <c r="Z1739" s="5"/>
      <c r="AB1739" s="34"/>
      <c r="AC1739" s="34"/>
      <c r="AD1739" s="34"/>
      <c r="AE1739" s="34"/>
      <c r="AF1739" s="34"/>
      <c r="AG1739" s="34"/>
      <c r="AH1739" s="34"/>
      <c r="AI1739" s="35"/>
    </row>
    <row r="1740" spans="2:35" x14ac:dyDescent="0.3">
      <c r="B1740" s="2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25"/>
      <c r="V1740" s="5"/>
      <c r="W1740" s="25"/>
      <c r="X1740" s="5"/>
      <c r="Y1740" s="25"/>
      <c r="Z1740" s="5"/>
      <c r="AB1740" s="34"/>
      <c r="AC1740" s="34"/>
      <c r="AD1740" s="34"/>
      <c r="AE1740" s="34"/>
      <c r="AF1740" s="34"/>
      <c r="AG1740" s="34"/>
      <c r="AH1740" s="34"/>
      <c r="AI1740" s="35"/>
    </row>
    <row r="1741" spans="2:35" x14ac:dyDescent="0.3">
      <c r="B1741" s="2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25"/>
      <c r="V1741" s="5"/>
      <c r="W1741" s="25"/>
      <c r="X1741" s="5"/>
      <c r="Y1741" s="25"/>
      <c r="Z1741" s="5"/>
      <c r="AB1741" s="34"/>
      <c r="AC1741" s="34"/>
      <c r="AD1741" s="34"/>
      <c r="AE1741" s="34"/>
      <c r="AF1741" s="34"/>
      <c r="AG1741" s="34"/>
      <c r="AH1741" s="34"/>
      <c r="AI1741" s="35"/>
    </row>
    <row r="1742" spans="2:35" x14ac:dyDescent="0.3">
      <c r="B1742" s="2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25"/>
      <c r="V1742" s="5"/>
      <c r="W1742" s="25"/>
      <c r="X1742" s="5"/>
      <c r="Y1742" s="25"/>
      <c r="Z1742" s="5"/>
      <c r="AB1742" s="34"/>
      <c r="AC1742" s="34"/>
      <c r="AD1742" s="34"/>
      <c r="AE1742" s="34"/>
      <c r="AF1742" s="34"/>
      <c r="AG1742" s="34"/>
      <c r="AH1742" s="34"/>
      <c r="AI1742" s="35"/>
    </row>
    <row r="1743" spans="2:35" x14ac:dyDescent="0.3">
      <c r="B1743" s="2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25"/>
      <c r="V1743" s="5"/>
      <c r="W1743" s="25"/>
      <c r="X1743" s="5"/>
      <c r="Y1743" s="25"/>
      <c r="Z1743" s="5"/>
      <c r="AB1743" s="34"/>
      <c r="AC1743" s="34"/>
      <c r="AD1743" s="34"/>
      <c r="AE1743" s="34"/>
      <c r="AF1743" s="34"/>
      <c r="AG1743" s="34"/>
      <c r="AH1743" s="34"/>
      <c r="AI1743" s="35"/>
    </row>
    <row r="1744" spans="2:35" x14ac:dyDescent="0.3">
      <c r="B1744" s="2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25"/>
      <c r="V1744" s="5"/>
      <c r="W1744" s="25"/>
      <c r="X1744" s="5"/>
      <c r="Y1744" s="25"/>
      <c r="Z1744" s="5"/>
      <c r="AB1744" s="34"/>
      <c r="AC1744" s="34"/>
      <c r="AD1744" s="34"/>
      <c r="AE1744" s="34"/>
      <c r="AF1744" s="34"/>
      <c r="AG1744" s="34"/>
      <c r="AH1744" s="34"/>
      <c r="AI1744" s="35"/>
    </row>
    <row r="1745" spans="2:35" x14ac:dyDescent="0.3">
      <c r="B1745" s="2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25"/>
      <c r="V1745" s="5"/>
      <c r="W1745" s="25"/>
      <c r="X1745" s="5"/>
      <c r="Y1745" s="25"/>
      <c r="Z1745" s="5"/>
      <c r="AB1745" s="34"/>
      <c r="AC1745" s="34"/>
      <c r="AD1745" s="34"/>
      <c r="AE1745" s="34"/>
      <c r="AF1745" s="34"/>
      <c r="AG1745" s="34"/>
      <c r="AH1745" s="34"/>
      <c r="AI1745" s="35"/>
    </row>
    <row r="1746" spans="2:35" x14ac:dyDescent="0.3">
      <c r="B1746" s="2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  <c r="U1746" s="25"/>
      <c r="V1746" s="5"/>
      <c r="W1746" s="25"/>
      <c r="X1746" s="5"/>
      <c r="Y1746" s="25"/>
      <c r="Z1746" s="5"/>
      <c r="AB1746" s="34"/>
      <c r="AC1746" s="34"/>
      <c r="AD1746" s="34"/>
      <c r="AE1746" s="34"/>
      <c r="AF1746" s="34"/>
      <c r="AG1746" s="34"/>
      <c r="AH1746" s="34"/>
      <c r="AI1746" s="35"/>
    </row>
    <row r="1747" spans="2:35" x14ac:dyDescent="0.3">
      <c r="B1747" s="2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25"/>
      <c r="V1747" s="5"/>
      <c r="W1747" s="25"/>
      <c r="X1747" s="5"/>
      <c r="Y1747" s="25"/>
      <c r="Z1747" s="5"/>
      <c r="AB1747" s="34"/>
      <c r="AC1747" s="34"/>
      <c r="AD1747" s="34"/>
      <c r="AE1747" s="34"/>
      <c r="AF1747" s="34"/>
      <c r="AG1747" s="34"/>
      <c r="AH1747" s="34"/>
      <c r="AI1747" s="35"/>
    </row>
    <row r="1748" spans="2:35" x14ac:dyDescent="0.3">
      <c r="B1748" s="2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25"/>
      <c r="V1748" s="5"/>
      <c r="W1748" s="25"/>
      <c r="X1748" s="5"/>
      <c r="Y1748" s="25"/>
      <c r="Z1748" s="5"/>
      <c r="AB1748" s="34"/>
      <c r="AC1748" s="34"/>
      <c r="AD1748" s="34"/>
      <c r="AE1748" s="34"/>
      <c r="AF1748" s="34"/>
      <c r="AG1748" s="34"/>
      <c r="AH1748" s="34"/>
      <c r="AI1748" s="35"/>
    </row>
    <row r="1749" spans="2:35" x14ac:dyDescent="0.3">
      <c r="B1749" s="2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25"/>
      <c r="V1749" s="5"/>
      <c r="W1749" s="25"/>
      <c r="X1749" s="5"/>
      <c r="Y1749" s="25"/>
      <c r="Z1749" s="5"/>
      <c r="AB1749" s="34"/>
      <c r="AC1749" s="34"/>
      <c r="AD1749" s="34"/>
      <c r="AE1749" s="34"/>
      <c r="AF1749" s="34"/>
      <c r="AG1749" s="34"/>
      <c r="AH1749" s="34"/>
      <c r="AI1749" s="35"/>
    </row>
    <row r="1750" spans="2:35" x14ac:dyDescent="0.3">
      <c r="B1750" s="2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25"/>
      <c r="V1750" s="5"/>
      <c r="W1750" s="25"/>
      <c r="X1750" s="5"/>
      <c r="Y1750" s="25"/>
      <c r="Z1750" s="5"/>
      <c r="AB1750" s="34"/>
      <c r="AC1750" s="34"/>
      <c r="AD1750" s="34"/>
      <c r="AE1750" s="34"/>
      <c r="AF1750" s="34"/>
      <c r="AG1750" s="34"/>
      <c r="AH1750" s="34"/>
      <c r="AI1750" s="35"/>
    </row>
    <row r="1751" spans="2:35" x14ac:dyDescent="0.3">
      <c r="B1751" s="2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25"/>
      <c r="V1751" s="5"/>
      <c r="W1751" s="25"/>
      <c r="X1751" s="5"/>
      <c r="Y1751" s="25"/>
      <c r="Z1751" s="5"/>
      <c r="AB1751" s="34"/>
      <c r="AC1751" s="34"/>
      <c r="AD1751" s="34"/>
      <c r="AE1751" s="34"/>
      <c r="AF1751" s="34"/>
      <c r="AG1751" s="34"/>
      <c r="AH1751" s="34"/>
      <c r="AI1751" s="35"/>
    </row>
    <row r="1752" spans="2:35" x14ac:dyDescent="0.3">
      <c r="B1752" s="2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25"/>
      <c r="V1752" s="5"/>
      <c r="W1752" s="25"/>
      <c r="X1752" s="5"/>
      <c r="Y1752" s="25"/>
      <c r="Z1752" s="5"/>
      <c r="AB1752" s="34"/>
      <c r="AC1752" s="34"/>
      <c r="AD1752" s="34"/>
      <c r="AE1752" s="34"/>
      <c r="AF1752" s="34"/>
      <c r="AG1752" s="34"/>
      <c r="AH1752" s="34"/>
      <c r="AI1752" s="35"/>
    </row>
    <row r="1753" spans="2:35" x14ac:dyDescent="0.3">
      <c r="B1753" s="2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25"/>
      <c r="V1753" s="5"/>
      <c r="W1753" s="25"/>
      <c r="X1753" s="5"/>
      <c r="Y1753" s="25"/>
      <c r="Z1753" s="5"/>
      <c r="AB1753" s="34"/>
      <c r="AC1753" s="34"/>
      <c r="AD1753" s="34"/>
      <c r="AE1753" s="34"/>
      <c r="AF1753" s="34"/>
      <c r="AG1753" s="34"/>
      <c r="AH1753" s="34"/>
      <c r="AI1753" s="35"/>
    </row>
    <row r="1754" spans="2:35" x14ac:dyDescent="0.3">
      <c r="B1754" s="2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25"/>
      <c r="V1754" s="5"/>
      <c r="W1754" s="25"/>
      <c r="X1754" s="5"/>
      <c r="Y1754" s="25"/>
      <c r="Z1754" s="5"/>
      <c r="AB1754" s="34"/>
      <c r="AC1754" s="34"/>
      <c r="AD1754" s="34"/>
      <c r="AE1754" s="34"/>
      <c r="AF1754" s="34"/>
      <c r="AG1754" s="34"/>
      <c r="AH1754" s="34"/>
      <c r="AI1754" s="35"/>
    </row>
    <row r="1755" spans="2:35" x14ac:dyDescent="0.3">
      <c r="B1755" s="2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25"/>
      <c r="V1755" s="5"/>
      <c r="W1755" s="25"/>
      <c r="X1755" s="5"/>
      <c r="Y1755" s="25"/>
      <c r="Z1755" s="5"/>
      <c r="AB1755" s="34"/>
      <c r="AC1755" s="34"/>
      <c r="AD1755" s="34"/>
      <c r="AE1755" s="34"/>
      <c r="AF1755" s="34"/>
      <c r="AG1755" s="34"/>
      <c r="AH1755" s="34"/>
      <c r="AI1755" s="35"/>
    </row>
    <row r="1756" spans="2:35" x14ac:dyDescent="0.3">
      <c r="B1756" s="2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25"/>
      <c r="V1756" s="5"/>
      <c r="W1756" s="25"/>
      <c r="X1756" s="5"/>
      <c r="Y1756" s="25"/>
      <c r="Z1756" s="5"/>
      <c r="AB1756" s="34"/>
      <c r="AC1756" s="34"/>
      <c r="AD1756" s="34"/>
      <c r="AE1756" s="34"/>
      <c r="AF1756" s="34"/>
      <c r="AG1756" s="34"/>
      <c r="AH1756" s="34"/>
      <c r="AI1756" s="35"/>
    </row>
    <row r="1757" spans="2:35" x14ac:dyDescent="0.3">
      <c r="B1757" s="2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25"/>
      <c r="V1757" s="5"/>
      <c r="W1757" s="25"/>
      <c r="X1757" s="5"/>
      <c r="Y1757" s="25"/>
      <c r="Z1757" s="5"/>
      <c r="AB1757" s="34"/>
      <c r="AC1757" s="34"/>
      <c r="AD1757" s="34"/>
      <c r="AE1757" s="34"/>
      <c r="AF1757" s="34"/>
      <c r="AG1757" s="34"/>
      <c r="AH1757" s="34"/>
      <c r="AI1757" s="35"/>
    </row>
    <row r="1758" spans="2:35" x14ac:dyDescent="0.3">
      <c r="B1758" s="2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25"/>
      <c r="V1758" s="5"/>
      <c r="W1758" s="25"/>
      <c r="X1758" s="5"/>
      <c r="Y1758" s="25"/>
      <c r="Z1758" s="5"/>
      <c r="AB1758" s="34"/>
      <c r="AC1758" s="34"/>
      <c r="AD1758" s="34"/>
      <c r="AE1758" s="34"/>
      <c r="AF1758" s="34"/>
      <c r="AG1758" s="34"/>
      <c r="AH1758" s="34"/>
      <c r="AI1758" s="35"/>
    </row>
    <row r="1759" spans="2:35" x14ac:dyDescent="0.3">
      <c r="B1759" s="2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25"/>
      <c r="V1759" s="5"/>
      <c r="W1759" s="25"/>
      <c r="X1759" s="5"/>
      <c r="Y1759" s="25"/>
      <c r="Z1759" s="5"/>
      <c r="AB1759" s="34"/>
      <c r="AC1759" s="34"/>
      <c r="AD1759" s="34"/>
      <c r="AE1759" s="34"/>
      <c r="AF1759" s="34"/>
      <c r="AG1759" s="34"/>
      <c r="AH1759" s="34"/>
      <c r="AI1759" s="35"/>
    </row>
    <row r="1760" spans="2:35" x14ac:dyDescent="0.3">
      <c r="B1760" s="2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25"/>
      <c r="V1760" s="5"/>
      <c r="W1760" s="25"/>
      <c r="X1760" s="5"/>
      <c r="Y1760" s="25"/>
      <c r="Z1760" s="5"/>
      <c r="AB1760" s="34"/>
      <c r="AC1760" s="34"/>
      <c r="AD1760" s="34"/>
      <c r="AE1760" s="34"/>
      <c r="AF1760" s="34"/>
      <c r="AG1760" s="34"/>
      <c r="AH1760" s="34"/>
      <c r="AI1760" s="35"/>
    </row>
    <row r="1761" spans="2:35" x14ac:dyDescent="0.3">
      <c r="B1761" s="2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25"/>
      <c r="V1761" s="5"/>
      <c r="W1761" s="25"/>
      <c r="X1761" s="5"/>
      <c r="Y1761" s="25"/>
      <c r="Z1761" s="5"/>
      <c r="AB1761" s="34"/>
      <c r="AC1761" s="34"/>
      <c r="AD1761" s="34"/>
      <c r="AE1761" s="34"/>
      <c r="AF1761" s="34"/>
      <c r="AG1761" s="34"/>
      <c r="AH1761" s="34"/>
      <c r="AI1761" s="35"/>
    </row>
    <row r="1762" spans="2:35" x14ac:dyDescent="0.3">
      <c r="B1762" s="2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  <c r="U1762" s="25"/>
      <c r="V1762" s="5"/>
      <c r="W1762" s="25"/>
      <c r="X1762" s="5"/>
      <c r="Y1762" s="25"/>
      <c r="Z1762" s="5"/>
      <c r="AB1762" s="34"/>
      <c r="AC1762" s="34"/>
      <c r="AD1762" s="34"/>
      <c r="AE1762" s="34"/>
      <c r="AF1762" s="34"/>
      <c r="AG1762" s="34"/>
      <c r="AH1762" s="34"/>
      <c r="AI1762" s="35"/>
    </row>
    <row r="1763" spans="2:35" x14ac:dyDescent="0.3">
      <c r="B1763" s="2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5"/>
      <c r="U1763" s="25"/>
      <c r="V1763" s="5"/>
      <c r="W1763" s="25"/>
      <c r="X1763" s="5"/>
      <c r="Y1763" s="25"/>
      <c r="Z1763" s="5"/>
      <c r="AB1763" s="34"/>
      <c r="AC1763" s="34"/>
      <c r="AD1763" s="34"/>
      <c r="AE1763" s="34"/>
      <c r="AF1763" s="34"/>
      <c r="AG1763" s="34"/>
      <c r="AH1763" s="34"/>
      <c r="AI1763" s="35"/>
    </row>
    <row r="1764" spans="2:35" x14ac:dyDescent="0.3">
      <c r="B1764" s="2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  <c r="U1764" s="25"/>
      <c r="V1764" s="5"/>
      <c r="W1764" s="25"/>
      <c r="X1764" s="5"/>
      <c r="Y1764" s="25"/>
      <c r="Z1764" s="5"/>
      <c r="AB1764" s="34"/>
      <c r="AC1764" s="34"/>
      <c r="AD1764" s="34"/>
      <c r="AE1764" s="34"/>
      <c r="AF1764" s="34"/>
      <c r="AG1764" s="34"/>
      <c r="AH1764" s="34"/>
      <c r="AI1764" s="35"/>
    </row>
    <row r="1765" spans="2:35" x14ac:dyDescent="0.3">
      <c r="B1765" s="2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5"/>
      <c r="U1765" s="25"/>
      <c r="V1765" s="5"/>
      <c r="W1765" s="25"/>
      <c r="X1765" s="5"/>
      <c r="Y1765" s="25"/>
      <c r="Z1765" s="5"/>
      <c r="AB1765" s="34"/>
      <c r="AC1765" s="34"/>
      <c r="AD1765" s="34"/>
      <c r="AE1765" s="34"/>
      <c r="AF1765" s="34"/>
      <c r="AG1765" s="34"/>
      <c r="AH1765" s="34"/>
      <c r="AI1765" s="35"/>
    </row>
    <row r="1766" spans="2:35" x14ac:dyDescent="0.3">
      <c r="B1766" s="2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25"/>
      <c r="V1766" s="5"/>
      <c r="W1766" s="25"/>
      <c r="X1766" s="5"/>
      <c r="Y1766" s="25"/>
      <c r="Z1766" s="5"/>
      <c r="AB1766" s="34"/>
      <c r="AC1766" s="34"/>
      <c r="AD1766" s="34"/>
      <c r="AE1766" s="34"/>
      <c r="AF1766" s="34"/>
      <c r="AG1766" s="34"/>
      <c r="AH1766" s="34"/>
      <c r="AI1766" s="35"/>
    </row>
    <row r="1767" spans="2:35" x14ac:dyDescent="0.3">
      <c r="B1767" s="2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5"/>
      <c r="U1767" s="25"/>
      <c r="V1767" s="5"/>
      <c r="W1767" s="25"/>
      <c r="X1767" s="5"/>
      <c r="Y1767" s="25"/>
      <c r="Z1767" s="5"/>
      <c r="AB1767" s="34"/>
      <c r="AC1767" s="34"/>
      <c r="AD1767" s="34"/>
      <c r="AE1767" s="34"/>
      <c r="AF1767" s="34"/>
      <c r="AG1767" s="34"/>
      <c r="AH1767" s="34"/>
      <c r="AI1767" s="35"/>
    </row>
    <row r="1768" spans="2:35" x14ac:dyDescent="0.3">
      <c r="B1768" s="2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25"/>
      <c r="V1768" s="5"/>
      <c r="W1768" s="25"/>
      <c r="X1768" s="5"/>
      <c r="Y1768" s="25"/>
      <c r="Z1768" s="5"/>
      <c r="AB1768" s="34"/>
      <c r="AC1768" s="34"/>
      <c r="AD1768" s="34"/>
      <c r="AE1768" s="34"/>
      <c r="AF1768" s="34"/>
      <c r="AG1768" s="34"/>
      <c r="AH1768" s="34"/>
      <c r="AI1768" s="35"/>
    </row>
    <row r="1769" spans="2:35" x14ac:dyDescent="0.3">
      <c r="B1769" s="2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5"/>
      <c r="U1769" s="25"/>
      <c r="V1769" s="5"/>
      <c r="W1769" s="25"/>
      <c r="X1769" s="5"/>
      <c r="Y1769" s="25"/>
      <c r="Z1769" s="5"/>
      <c r="AB1769" s="34"/>
      <c r="AC1769" s="34"/>
      <c r="AD1769" s="34"/>
      <c r="AE1769" s="34"/>
      <c r="AF1769" s="34"/>
      <c r="AG1769" s="34"/>
      <c r="AH1769" s="34"/>
      <c r="AI1769" s="35"/>
    </row>
    <row r="1770" spans="2:35" x14ac:dyDescent="0.3">
      <c r="B1770" s="2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25"/>
      <c r="V1770" s="5"/>
      <c r="W1770" s="25"/>
      <c r="X1770" s="5"/>
      <c r="Y1770" s="25"/>
      <c r="Z1770" s="5"/>
      <c r="AB1770" s="34"/>
      <c r="AC1770" s="34"/>
      <c r="AD1770" s="34"/>
      <c r="AE1770" s="34"/>
      <c r="AF1770" s="34"/>
      <c r="AG1770" s="34"/>
      <c r="AH1770" s="34"/>
      <c r="AI1770" s="35"/>
    </row>
    <row r="1771" spans="2:35" x14ac:dyDescent="0.3">
      <c r="B1771" s="2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  <c r="U1771" s="25"/>
      <c r="V1771" s="5"/>
      <c r="W1771" s="25"/>
      <c r="X1771" s="5"/>
      <c r="Y1771" s="25"/>
      <c r="Z1771" s="5"/>
      <c r="AB1771" s="34"/>
      <c r="AC1771" s="34"/>
      <c r="AD1771" s="34"/>
      <c r="AE1771" s="34"/>
      <c r="AF1771" s="34"/>
      <c r="AG1771" s="34"/>
      <c r="AH1771" s="34"/>
      <c r="AI1771" s="35"/>
    </row>
    <row r="1772" spans="2:35" x14ac:dyDescent="0.3">
      <c r="B1772" s="2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  <c r="U1772" s="25"/>
      <c r="V1772" s="5"/>
      <c r="W1772" s="25"/>
      <c r="X1772" s="5"/>
      <c r="Y1772" s="25"/>
      <c r="Z1772" s="5"/>
      <c r="AB1772" s="34"/>
      <c r="AC1772" s="34"/>
      <c r="AD1772" s="34"/>
      <c r="AE1772" s="34"/>
      <c r="AF1772" s="34"/>
      <c r="AG1772" s="34"/>
      <c r="AH1772" s="34"/>
      <c r="AI1772" s="35"/>
    </row>
    <row r="1773" spans="2:35" x14ac:dyDescent="0.3">
      <c r="B1773" s="2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  <c r="U1773" s="25"/>
      <c r="V1773" s="5"/>
      <c r="W1773" s="25"/>
      <c r="X1773" s="5"/>
      <c r="Y1773" s="25"/>
      <c r="Z1773" s="5"/>
      <c r="AB1773" s="34"/>
      <c r="AC1773" s="34"/>
      <c r="AD1773" s="34"/>
      <c r="AE1773" s="34"/>
      <c r="AF1773" s="34"/>
      <c r="AG1773" s="34"/>
      <c r="AH1773" s="34"/>
      <c r="AI1773" s="35"/>
    </row>
    <row r="1774" spans="2:35" x14ac:dyDescent="0.3">
      <c r="B1774" s="2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25"/>
      <c r="V1774" s="5"/>
      <c r="W1774" s="25"/>
      <c r="X1774" s="5"/>
      <c r="Y1774" s="25"/>
      <c r="Z1774" s="5"/>
      <c r="AB1774" s="34"/>
      <c r="AC1774" s="34"/>
      <c r="AD1774" s="34"/>
      <c r="AE1774" s="34"/>
      <c r="AF1774" s="34"/>
      <c r="AG1774" s="34"/>
      <c r="AH1774" s="34"/>
      <c r="AI1774" s="35"/>
    </row>
    <row r="1775" spans="2:35" x14ac:dyDescent="0.3">
      <c r="B1775" s="2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  <c r="U1775" s="25"/>
      <c r="V1775" s="5"/>
      <c r="W1775" s="25"/>
      <c r="X1775" s="5"/>
      <c r="Y1775" s="25"/>
      <c r="Z1775" s="5"/>
      <c r="AB1775" s="34"/>
      <c r="AC1775" s="34"/>
      <c r="AD1775" s="34"/>
      <c r="AE1775" s="34"/>
      <c r="AF1775" s="34"/>
      <c r="AG1775" s="34"/>
      <c r="AH1775" s="34"/>
      <c r="AI1775" s="35"/>
    </row>
    <row r="1776" spans="2:35" x14ac:dyDescent="0.3">
      <c r="B1776" s="2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25"/>
      <c r="V1776" s="5"/>
      <c r="W1776" s="25"/>
      <c r="X1776" s="5"/>
      <c r="Y1776" s="25"/>
      <c r="Z1776" s="5"/>
      <c r="AB1776" s="34"/>
      <c r="AC1776" s="34"/>
      <c r="AD1776" s="34"/>
      <c r="AE1776" s="34"/>
      <c r="AF1776" s="34"/>
      <c r="AG1776" s="34"/>
      <c r="AH1776" s="34"/>
      <c r="AI1776" s="35"/>
    </row>
    <row r="1777" spans="2:35" x14ac:dyDescent="0.3">
      <c r="B1777" s="2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  <c r="U1777" s="25"/>
      <c r="V1777" s="5"/>
      <c r="W1777" s="25"/>
      <c r="X1777" s="5"/>
      <c r="Y1777" s="25"/>
      <c r="Z1777" s="5"/>
      <c r="AB1777" s="34"/>
      <c r="AC1777" s="34"/>
      <c r="AD1777" s="34"/>
      <c r="AE1777" s="34"/>
      <c r="AF1777" s="34"/>
      <c r="AG1777" s="34"/>
      <c r="AH1777" s="34"/>
      <c r="AI1777" s="35"/>
    </row>
    <row r="1778" spans="2:35" x14ac:dyDescent="0.3">
      <c r="B1778" s="2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25"/>
      <c r="V1778" s="5"/>
      <c r="W1778" s="25"/>
      <c r="X1778" s="5"/>
      <c r="Y1778" s="25"/>
      <c r="Z1778" s="5"/>
      <c r="AB1778" s="34"/>
      <c r="AC1778" s="34"/>
      <c r="AD1778" s="34"/>
      <c r="AE1778" s="34"/>
      <c r="AF1778" s="34"/>
      <c r="AG1778" s="34"/>
      <c r="AH1778" s="34"/>
      <c r="AI1778" s="35"/>
    </row>
    <row r="1779" spans="2:35" x14ac:dyDescent="0.3">
      <c r="B1779" s="2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  <c r="U1779" s="25"/>
      <c r="V1779" s="5"/>
      <c r="W1779" s="25"/>
      <c r="X1779" s="5"/>
      <c r="Y1779" s="25"/>
      <c r="Z1779" s="5"/>
      <c r="AB1779" s="34"/>
      <c r="AC1779" s="34"/>
      <c r="AD1779" s="34"/>
      <c r="AE1779" s="34"/>
      <c r="AF1779" s="34"/>
      <c r="AG1779" s="34"/>
      <c r="AH1779" s="34"/>
      <c r="AI1779" s="35"/>
    </row>
    <row r="1780" spans="2:35" x14ac:dyDescent="0.3">
      <c r="B1780" s="2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25"/>
      <c r="V1780" s="5"/>
      <c r="W1780" s="25"/>
      <c r="X1780" s="5"/>
      <c r="Y1780" s="25"/>
      <c r="Z1780" s="5"/>
      <c r="AB1780" s="34"/>
      <c r="AC1780" s="34"/>
      <c r="AD1780" s="34"/>
      <c r="AE1780" s="34"/>
      <c r="AF1780" s="34"/>
      <c r="AG1780" s="34"/>
      <c r="AH1780" s="34"/>
      <c r="AI1780" s="35"/>
    </row>
    <row r="1781" spans="2:35" x14ac:dyDescent="0.3">
      <c r="B1781" s="2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  <c r="U1781" s="25"/>
      <c r="V1781" s="5"/>
      <c r="W1781" s="25"/>
      <c r="X1781" s="5"/>
      <c r="Y1781" s="25"/>
      <c r="Z1781" s="5"/>
      <c r="AB1781" s="34"/>
      <c r="AC1781" s="34"/>
      <c r="AD1781" s="34"/>
      <c r="AE1781" s="34"/>
      <c r="AF1781" s="34"/>
      <c r="AG1781" s="34"/>
      <c r="AH1781" s="34"/>
      <c r="AI1781" s="35"/>
    </row>
    <row r="1782" spans="2:35" x14ac:dyDescent="0.3">
      <c r="B1782" s="2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  <c r="U1782" s="25"/>
      <c r="V1782" s="5"/>
      <c r="W1782" s="25"/>
      <c r="X1782" s="5"/>
      <c r="Y1782" s="25"/>
      <c r="Z1782" s="5"/>
      <c r="AB1782" s="34"/>
      <c r="AC1782" s="34"/>
      <c r="AD1782" s="34"/>
      <c r="AE1782" s="34"/>
      <c r="AF1782" s="34"/>
      <c r="AG1782" s="34"/>
      <c r="AH1782" s="34"/>
      <c r="AI1782" s="35"/>
    </row>
    <row r="1783" spans="2:35" x14ac:dyDescent="0.3">
      <c r="B1783" s="2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25"/>
      <c r="V1783" s="5"/>
      <c r="W1783" s="25"/>
      <c r="X1783" s="5"/>
      <c r="Y1783" s="25"/>
      <c r="Z1783" s="5"/>
      <c r="AB1783" s="34"/>
      <c r="AC1783" s="34"/>
      <c r="AD1783" s="34"/>
      <c r="AE1783" s="34"/>
      <c r="AF1783" s="34"/>
      <c r="AG1783" s="34"/>
      <c r="AH1783" s="34"/>
      <c r="AI1783" s="35"/>
    </row>
    <row r="1784" spans="2:35" x14ac:dyDescent="0.3">
      <c r="B1784" s="2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  <c r="U1784" s="25"/>
      <c r="V1784" s="5"/>
      <c r="W1784" s="25"/>
      <c r="X1784" s="5"/>
      <c r="Y1784" s="25"/>
      <c r="Z1784" s="5"/>
      <c r="AB1784" s="34"/>
      <c r="AC1784" s="34"/>
      <c r="AD1784" s="34"/>
      <c r="AE1784" s="34"/>
      <c r="AF1784" s="34"/>
      <c r="AG1784" s="34"/>
      <c r="AH1784" s="34"/>
      <c r="AI1784" s="35"/>
    </row>
    <row r="1785" spans="2:35" x14ac:dyDescent="0.3">
      <c r="B1785" s="2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  <c r="U1785" s="25"/>
      <c r="V1785" s="5"/>
      <c r="W1785" s="25"/>
      <c r="X1785" s="5"/>
      <c r="Y1785" s="25"/>
      <c r="Z1785" s="5"/>
      <c r="AB1785" s="34"/>
      <c r="AC1785" s="34"/>
      <c r="AD1785" s="34"/>
      <c r="AE1785" s="34"/>
      <c r="AF1785" s="34"/>
      <c r="AG1785" s="34"/>
      <c r="AH1785" s="34"/>
      <c r="AI1785" s="35"/>
    </row>
    <row r="1786" spans="2:35" x14ac:dyDescent="0.3">
      <c r="B1786" s="2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25"/>
      <c r="V1786" s="5"/>
      <c r="W1786" s="25"/>
      <c r="X1786" s="5"/>
      <c r="Y1786" s="25"/>
      <c r="Z1786" s="5"/>
      <c r="AB1786" s="34"/>
      <c r="AC1786" s="34"/>
      <c r="AD1786" s="34"/>
      <c r="AE1786" s="34"/>
      <c r="AF1786" s="34"/>
      <c r="AG1786" s="34"/>
      <c r="AH1786" s="34"/>
      <c r="AI1786" s="35"/>
    </row>
    <row r="1787" spans="2:35" x14ac:dyDescent="0.3">
      <c r="B1787" s="2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  <c r="U1787" s="25"/>
      <c r="V1787" s="5"/>
      <c r="W1787" s="25"/>
      <c r="X1787" s="5"/>
      <c r="Y1787" s="25"/>
      <c r="Z1787" s="5"/>
      <c r="AB1787" s="34"/>
      <c r="AC1787" s="34"/>
      <c r="AD1787" s="34"/>
      <c r="AE1787" s="34"/>
      <c r="AF1787" s="34"/>
      <c r="AG1787" s="34"/>
      <c r="AH1787" s="34"/>
      <c r="AI1787" s="35"/>
    </row>
    <row r="1788" spans="2:35" x14ac:dyDescent="0.3">
      <c r="B1788" s="2"/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  <c r="U1788" s="25"/>
      <c r="V1788" s="5"/>
      <c r="W1788" s="25"/>
      <c r="X1788" s="5"/>
      <c r="Y1788" s="25"/>
      <c r="Z1788" s="5"/>
      <c r="AB1788" s="34"/>
      <c r="AC1788" s="34"/>
      <c r="AD1788" s="34"/>
      <c r="AE1788" s="34"/>
      <c r="AF1788" s="34"/>
      <c r="AG1788" s="34"/>
      <c r="AH1788" s="34"/>
      <c r="AI1788" s="35"/>
    </row>
    <row r="1789" spans="2:35" x14ac:dyDescent="0.3">
      <c r="B1789" s="2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  <c r="U1789" s="25"/>
      <c r="V1789" s="5"/>
      <c r="W1789" s="25"/>
      <c r="X1789" s="5"/>
      <c r="Y1789" s="25"/>
      <c r="Z1789" s="5"/>
      <c r="AB1789" s="34"/>
      <c r="AC1789" s="34"/>
      <c r="AD1789" s="34"/>
      <c r="AE1789" s="34"/>
      <c r="AF1789" s="34"/>
      <c r="AG1789" s="34"/>
      <c r="AH1789" s="34"/>
      <c r="AI1789" s="35"/>
    </row>
    <row r="1790" spans="2:35" x14ac:dyDescent="0.3">
      <c r="B1790" s="2"/>
      <c r="C1790" s="5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25"/>
      <c r="V1790" s="5"/>
      <c r="W1790" s="25"/>
      <c r="X1790" s="5"/>
      <c r="Y1790" s="25"/>
      <c r="Z1790" s="5"/>
      <c r="AB1790" s="34"/>
      <c r="AC1790" s="34"/>
      <c r="AD1790" s="34"/>
      <c r="AE1790" s="34"/>
      <c r="AF1790" s="34"/>
      <c r="AG1790" s="34"/>
      <c r="AH1790" s="34"/>
      <c r="AI1790" s="35"/>
    </row>
    <row r="1791" spans="2:35" x14ac:dyDescent="0.3">
      <c r="B1791" s="2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25"/>
      <c r="V1791" s="5"/>
      <c r="W1791" s="25"/>
      <c r="X1791" s="5"/>
      <c r="Y1791" s="25"/>
      <c r="Z1791" s="5"/>
      <c r="AB1791" s="34"/>
      <c r="AC1791" s="34"/>
      <c r="AD1791" s="34"/>
      <c r="AE1791" s="34"/>
      <c r="AF1791" s="34"/>
      <c r="AG1791" s="34"/>
      <c r="AH1791" s="34"/>
      <c r="AI1791" s="35"/>
    </row>
    <row r="1792" spans="2:35" x14ac:dyDescent="0.3">
      <c r="B1792" s="2"/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25"/>
      <c r="V1792" s="5"/>
      <c r="W1792" s="25"/>
      <c r="X1792" s="5"/>
      <c r="Y1792" s="25"/>
      <c r="Z1792" s="5"/>
      <c r="AB1792" s="34"/>
      <c r="AC1792" s="34"/>
      <c r="AD1792" s="34"/>
      <c r="AE1792" s="34"/>
      <c r="AF1792" s="34"/>
      <c r="AG1792" s="34"/>
      <c r="AH1792" s="34"/>
      <c r="AI1792" s="35"/>
    </row>
    <row r="1793" spans="2:35" x14ac:dyDescent="0.3">
      <c r="B1793" s="2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  <c r="U1793" s="25"/>
      <c r="V1793" s="5"/>
      <c r="W1793" s="25"/>
      <c r="X1793" s="5"/>
      <c r="Y1793" s="25"/>
      <c r="Z1793" s="5"/>
      <c r="AB1793" s="34"/>
      <c r="AC1793" s="34"/>
      <c r="AD1793" s="34"/>
      <c r="AE1793" s="34"/>
      <c r="AF1793" s="34"/>
      <c r="AG1793" s="34"/>
      <c r="AH1793" s="34"/>
      <c r="AI1793" s="35"/>
    </row>
    <row r="1794" spans="2:35" x14ac:dyDescent="0.3">
      <c r="B1794" s="2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25"/>
      <c r="V1794" s="5"/>
      <c r="W1794" s="25"/>
      <c r="X1794" s="5"/>
      <c r="Y1794" s="25"/>
      <c r="Z1794" s="5"/>
      <c r="AB1794" s="34"/>
      <c r="AC1794" s="34"/>
      <c r="AD1794" s="34"/>
      <c r="AE1794" s="34"/>
      <c r="AF1794" s="34"/>
      <c r="AG1794" s="34"/>
      <c r="AH1794" s="34"/>
      <c r="AI1794" s="35"/>
    </row>
    <row r="1795" spans="2:35" x14ac:dyDescent="0.3">
      <c r="B1795" s="2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25"/>
      <c r="V1795" s="5"/>
      <c r="W1795" s="25"/>
      <c r="X1795" s="5"/>
      <c r="Y1795" s="25"/>
      <c r="Z1795" s="5"/>
      <c r="AB1795" s="34"/>
      <c r="AC1795" s="34"/>
      <c r="AD1795" s="34"/>
      <c r="AE1795" s="34"/>
      <c r="AF1795" s="34"/>
      <c r="AG1795" s="34"/>
      <c r="AH1795" s="34"/>
      <c r="AI1795" s="35"/>
    </row>
    <row r="1796" spans="2:35" x14ac:dyDescent="0.3">
      <c r="B1796" s="2"/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25"/>
      <c r="V1796" s="5"/>
      <c r="W1796" s="25"/>
      <c r="X1796" s="5"/>
      <c r="Y1796" s="25"/>
      <c r="Z1796" s="5"/>
      <c r="AB1796" s="34"/>
      <c r="AC1796" s="34"/>
      <c r="AD1796" s="34"/>
      <c r="AE1796" s="34"/>
      <c r="AF1796" s="34"/>
      <c r="AG1796" s="34"/>
      <c r="AH1796" s="34"/>
      <c r="AI1796" s="35"/>
    </row>
    <row r="1797" spans="2:35" x14ac:dyDescent="0.3">
      <c r="B1797" s="2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  <c r="U1797" s="25"/>
      <c r="V1797" s="5"/>
      <c r="W1797" s="25"/>
      <c r="X1797" s="5"/>
      <c r="Y1797" s="25"/>
      <c r="Z1797" s="5"/>
      <c r="AB1797" s="34"/>
      <c r="AC1797" s="34"/>
      <c r="AD1797" s="34"/>
      <c r="AE1797" s="34"/>
      <c r="AF1797" s="34"/>
      <c r="AG1797" s="34"/>
      <c r="AH1797" s="34"/>
      <c r="AI1797" s="35"/>
    </row>
    <row r="1798" spans="2:35" x14ac:dyDescent="0.3">
      <c r="B1798" s="2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25"/>
      <c r="V1798" s="5"/>
      <c r="W1798" s="25"/>
      <c r="X1798" s="5"/>
      <c r="Y1798" s="25"/>
      <c r="Z1798" s="5"/>
      <c r="AB1798" s="34"/>
      <c r="AC1798" s="34"/>
      <c r="AD1798" s="34"/>
      <c r="AE1798" s="34"/>
      <c r="AF1798" s="34"/>
      <c r="AG1798" s="34"/>
      <c r="AH1798" s="34"/>
      <c r="AI1798" s="35"/>
    </row>
    <row r="1799" spans="2:35" x14ac:dyDescent="0.3">
      <c r="B1799" s="2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  <c r="U1799" s="25"/>
      <c r="V1799" s="5"/>
      <c r="W1799" s="25"/>
      <c r="X1799" s="5"/>
      <c r="Y1799" s="25"/>
      <c r="Z1799" s="5"/>
      <c r="AB1799" s="34"/>
      <c r="AC1799" s="34"/>
      <c r="AD1799" s="34"/>
      <c r="AE1799" s="34"/>
      <c r="AF1799" s="34"/>
      <c r="AG1799" s="34"/>
      <c r="AH1799" s="34"/>
      <c r="AI1799" s="35"/>
    </row>
    <row r="1800" spans="2:35" x14ac:dyDescent="0.3">
      <c r="B1800" s="2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25"/>
      <c r="V1800" s="5"/>
      <c r="W1800" s="25"/>
      <c r="X1800" s="5"/>
      <c r="Y1800" s="25"/>
      <c r="Z1800" s="5"/>
      <c r="AB1800" s="34"/>
      <c r="AC1800" s="34"/>
      <c r="AD1800" s="34"/>
      <c r="AE1800" s="34"/>
      <c r="AF1800" s="34"/>
      <c r="AG1800" s="34"/>
      <c r="AH1800" s="34"/>
      <c r="AI1800" s="35"/>
    </row>
    <row r="1801" spans="2:35" x14ac:dyDescent="0.3">
      <c r="B1801" s="2"/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25"/>
      <c r="V1801" s="5"/>
      <c r="W1801" s="25"/>
      <c r="X1801" s="5"/>
      <c r="Y1801" s="25"/>
      <c r="Z1801" s="5"/>
      <c r="AB1801" s="34"/>
      <c r="AC1801" s="34"/>
      <c r="AD1801" s="34"/>
      <c r="AE1801" s="34"/>
      <c r="AF1801" s="34"/>
      <c r="AG1801" s="34"/>
      <c r="AH1801" s="34"/>
      <c r="AI1801" s="35"/>
    </row>
    <row r="1802" spans="2:35" x14ac:dyDescent="0.3">
      <c r="B1802" s="2"/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25"/>
      <c r="V1802" s="5"/>
      <c r="W1802" s="25"/>
      <c r="X1802" s="5"/>
      <c r="Y1802" s="25"/>
      <c r="Z1802" s="5"/>
      <c r="AB1802" s="34"/>
      <c r="AC1802" s="34"/>
      <c r="AD1802" s="34"/>
      <c r="AE1802" s="34"/>
      <c r="AF1802" s="34"/>
      <c r="AG1802" s="34"/>
      <c r="AH1802" s="34"/>
      <c r="AI1802" s="35"/>
    </row>
    <row r="1803" spans="2:35" x14ac:dyDescent="0.3">
      <c r="B1803" s="2"/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25"/>
      <c r="V1803" s="5"/>
      <c r="W1803" s="25"/>
      <c r="X1803" s="5"/>
      <c r="Y1803" s="25"/>
      <c r="Z1803" s="5"/>
      <c r="AB1803" s="34"/>
      <c r="AC1803" s="34"/>
      <c r="AD1803" s="34"/>
      <c r="AE1803" s="34"/>
      <c r="AF1803" s="34"/>
      <c r="AG1803" s="34"/>
      <c r="AH1803" s="34"/>
      <c r="AI1803" s="35"/>
    </row>
    <row r="1804" spans="2:35" x14ac:dyDescent="0.3">
      <c r="B1804" s="2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25"/>
      <c r="V1804" s="5"/>
      <c r="W1804" s="25"/>
      <c r="X1804" s="5"/>
      <c r="Y1804" s="25"/>
      <c r="Z1804" s="5"/>
      <c r="AB1804" s="34"/>
      <c r="AC1804" s="34"/>
      <c r="AD1804" s="34"/>
      <c r="AE1804" s="34"/>
      <c r="AF1804" s="34"/>
      <c r="AG1804" s="34"/>
      <c r="AH1804" s="34"/>
      <c r="AI1804" s="35"/>
    </row>
    <row r="1805" spans="2:35" x14ac:dyDescent="0.3">
      <c r="B1805" s="2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25"/>
      <c r="V1805" s="5"/>
      <c r="W1805" s="25"/>
      <c r="X1805" s="5"/>
      <c r="Y1805" s="25"/>
      <c r="Z1805" s="5"/>
      <c r="AB1805" s="34"/>
      <c r="AC1805" s="34"/>
      <c r="AD1805" s="34"/>
      <c r="AE1805" s="34"/>
      <c r="AF1805" s="34"/>
      <c r="AG1805" s="34"/>
      <c r="AH1805" s="34"/>
      <c r="AI1805" s="35"/>
    </row>
    <row r="1806" spans="2:35" x14ac:dyDescent="0.3">
      <c r="B1806" s="2"/>
      <c r="C1806" s="5"/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25"/>
      <c r="V1806" s="5"/>
      <c r="W1806" s="25"/>
      <c r="X1806" s="5"/>
      <c r="Y1806" s="25"/>
      <c r="Z1806" s="5"/>
      <c r="AB1806" s="34"/>
      <c r="AC1806" s="34"/>
      <c r="AD1806" s="34"/>
      <c r="AE1806" s="34"/>
      <c r="AF1806" s="34"/>
      <c r="AG1806" s="34"/>
      <c r="AH1806" s="34"/>
      <c r="AI1806" s="35"/>
    </row>
    <row r="1807" spans="2:35" x14ac:dyDescent="0.3">
      <c r="B1807" s="2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  <c r="U1807" s="25"/>
      <c r="V1807" s="5"/>
      <c r="W1807" s="25"/>
      <c r="X1807" s="5"/>
      <c r="Y1807" s="25"/>
      <c r="Z1807" s="5"/>
      <c r="AB1807" s="34"/>
      <c r="AC1807" s="34"/>
      <c r="AD1807" s="34"/>
      <c r="AE1807" s="34"/>
      <c r="AF1807" s="34"/>
      <c r="AG1807" s="34"/>
      <c r="AH1807" s="34"/>
      <c r="AI1807" s="35"/>
    </row>
    <row r="1808" spans="2:35" x14ac:dyDescent="0.3">
      <c r="B1808" s="2"/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25"/>
      <c r="V1808" s="5"/>
      <c r="W1808" s="25"/>
      <c r="X1808" s="5"/>
      <c r="Y1808" s="25"/>
      <c r="Z1808" s="5"/>
      <c r="AB1808" s="34"/>
      <c r="AC1808" s="34"/>
      <c r="AD1808" s="34"/>
      <c r="AE1808" s="34"/>
      <c r="AF1808" s="34"/>
      <c r="AG1808" s="34"/>
      <c r="AH1808" s="34"/>
      <c r="AI1808" s="35"/>
    </row>
    <row r="1809" spans="2:35" x14ac:dyDescent="0.3">
      <c r="B1809" s="2"/>
      <c r="C1809" s="5"/>
      <c r="D1809" s="5"/>
      <c r="E1809" s="5"/>
      <c r="F1809" s="5"/>
      <c r="G1809" s="5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  <c r="U1809" s="25"/>
      <c r="V1809" s="5"/>
      <c r="W1809" s="25"/>
      <c r="X1809" s="5"/>
      <c r="Y1809" s="25"/>
      <c r="Z1809" s="5"/>
      <c r="AB1809" s="34"/>
      <c r="AC1809" s="34"/>
      <c r="AD1809" s="34"/>
      <c r="AE1809" s="34"/>
      <c r="AF1809" s="34"/>
      <c r="AG1809" s="34"/>
      <c r="AH1809" s="34"/>
      <c r="AI1809" s="35"/>
    </row>
    <row r="1810" spans="2:35" x14ac:dyDescent="0.3">
      <c r="B1810" s="2"/>
      <c r="C1810" s="5"/>
      <c r="D1810" s="5"/>
      <c r="E1810" s="5"/>
      <c r="F1810" s="5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25"/>
      <c r="V1810" s="5"/>
      <c r="W1810" s="25"/>
      <c r="X1810" s="5"/>
      <c r="Y1810" s="25"/>
      <c r="Z1810" s="5"/>
      <c r="AB1810" s="34"/>
      <c r="AC1810" s="34"/>
      <c r="AD1810" s="34"/>
      <c r="AE1810" s="34"/>
      <c r="AF1810" s="34"/>
      <c r="AG1810" s="34"/>
      <c r="AH1810" s="34"/>
      <c r="AI1810" s="35"/>
    </row>
    <row r="1811" spans="2:35" x14ac:dyDescent="0.3">
      <c r="B1811" s="2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 s="5"/>
      <c r="S1811" s="5"/>
      <c r="T1811" s="5"/>
      <c r="U1811" s="25"/>
      <c r="V1811" s="5"/>
      <c r="W1811" s="25"/>
      <c r="X1811" s="5"/>
      <c r="Y1811" s="25"/>
      <c r="Z1811" s="5"/>
      <c r="AB1811" s="34"/>
      <c r="AC1811" s="34"/>
      <c r="AD1811" s="34"/>
      <c r="AE1811" s="34"/>
      <c r="AF1811" s="34"/>
      <c r="AG1811" s="34"/>
      <c r="AH1811" s="34"/>
      <c r="AI1811" s="35"/>
    </row>
    <row r="1812" spans="2:35" x14ac:dyDescent="0.3">
      <c r="B1812" s="2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25"/>
      <c r="V1812" s="5"/>
      <c r="W1812" s="25"/>
      <c r="X1812" s="5"/>
      <c r="Y1812" s="25"/>
      <c r="Z1812" s="5"/>
      <c r="AB1812" s="34"/>
      <c r="AC1812" s="34"/>
      <c r="AD1812" s="34"/>
      <c r="AE1812" s="34"/>
      <c r="AF1812" s="34"/>
      <c r="AG1812" s="34"/>
      <c r="AH1812" s="34"/>
      <c r="AI1812" s="35"/>
    </row>
    <row r="1813" spans="2:35" x14ac:dyDescent="0.3">
      <c r="B1813" s="2"/>
      <c r="C1813" s="5"/>
      <c r="D1813" s="5"/>
      <c r="E1813" s="5"/>
      <c r="F1813" s="5"/>
      <c r="G1813" s="5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  <c r="U1813" s="25"/>
      <c r="V1813" s="5"/>
      <c r="W1813" s="25"/>
      <c r="X1813" s="5"/>
      <c r="Y1813" s="25"/>
      <c r="Z1813" s="5"/>
      <c r="AB1813" s="34"/>
      <c r="AC1813" s="34"/>
      <c r="AD1813" s="34"/>
      <c r="AE1813" s="34"/>
      <c r="AF1813" s="34"/>
      <c r="AG1813" s="34"/>
      <c r="AH1813" s="34"/>
      <c r="AI1813" s="35"/>
    </row>
    <row r="1814" spans="2:35" x14ac:dyDescent="0.3">
      <c r="B1814" s="2"/>
      <c r="C1814" s="5"/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25"/>
      <c r="V1814" s="5"/>
      <c r="W1814" s="25"/>
      <c r="X1814" s="5"/>
      <c r="Y1814" s="25"/>
      <c r="Z1814" s="5"/>
      <c r="AB1814" s="34"/>
      <c r="AC1814" s="34"/>
      <c r="AD1814" s="34"/>
      <c r="AE1814" s="34"/>
      <c r="AF1814" s="34"/>
      <c r="AG1814" s="34"/>
      <c r="AH1814" s="34"/>
      <c r="AI1814" s="35"/>
    </row>
    <row r="1815" spans="2:35" x14ac:dyDescent="0.3">
      <c r="B1815" s="2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  <c r="U1815" s="25"/>
      <c r="V1815" s="5"/>
      <c r="W1815" s="25"/>
      <c r="X1815" s="5"/>
      <c r="Y1815" s="25"/>
      <c r="Z1815" s="5"/>
      <c r="AB1815" s="34"/>
      <c r="AC1815" s="34"/>
      <c r="AD1815" s="34"/>
      <c r="AE1815" s="34"/>
      <c r="AF1815" s="34"/>
      <c r="AG1815" s="34"/>
      <c r="AH1815" s="34"/>
      <c r="AI1815" s="35"/>
    </row>
    <row r="1816" spans="2:35" x14ac:dyDescent="0.3">
      <c r="B1816" s="2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25"/>
      <c r="V1816" s="5"/>
      <c r="W1816" s="25"/>
      <c r="X1816" s="5"/>
      <c r="Y1816" s="25"/>
      <c r="Z1816" s="5"/>
      <c r="AB1816" s="34"/>
      <c r="AC1816" s="34"/>
      <c r="AD1816" s="34"/>
      <c r="AE1816" s="34"/>
      <c r="AF1816" s="34"/>
      <c r="AG1816" s="34"/>
      <c r="AH1816" s="34"/>
      <c r="AI1816" s="35"/>
    </row>
    <row r="1817" spans="2:35" x14ac:dyDescent="0.3">
      <c r="B1817" s="2"/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  <c r="U1817" s="25"/>
      <c r="V1817" s="5"/>
      <c r="W1817" s="25"/>
      <c r="X1817" s="5"/>
      <c r="Y1817" s="25"/>
      <c r="Z1817" s="5"/>
      <c r="AB1817" s="34"/>
      <c r="AC1817" s="34"/>
      <c r="AD1817" s="34"/>
      <c r="AE1817" s="34"/>
      <c r="AF1817" s="34"/>
      <c r="AG1817" s="34"/>
      <c r="AH1817" s="34"/>
      <c r="AI1817" s="35"/>
    </row>
    <row r="1818" spans="2:35" x14ac:dyDescent="0.3">
      <c r="B1818" s="2"/>
      <c r="C1818" s="5"/>
      <c r="D1818" s="5"/>
      <c r="E1818" s="5"/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25"/>
      <c r="V1818" s="5"/>
      <c r="W1818" s="25"/>
      <c r="X1818" s="5"/>
      <c r="Y1818" s="25"/>
      <c r="Z1818" s="5"/>
      <c r="AB1818" s="34"/>
      <c r="AC1818" s="34"/>
      <c r="AD1818" s="34"/>
      <c r="AE1818" s="34"/>
      <c r="AF1818" s="34"/>
      <c r="AG1818" s="34"/>
      <c r="AH1818" s="34"/>
      <c r="AI1818" s="35"/>
    </row>
    <row r="1819" spans="2:35" x14ac:dyDescent="0.3">
      <c r="B1819" s="2"/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  <c r="U1819" s="25"/>
      <c r="V1819" s="5"/>
      <c r="W1819" s="25"/>
      <c r="X1819" s="5"/>
      <c r="Y1819" s="25"/>
      <c r="Z1819" s="5"/>
      <c r="AB1819" s="34"/>
      <c r="AC1819" s="34"/>
      <c r="AD1819" s="34"/>
      <c r="AE1819" s="34"/>
      <c r="AF1819" s="34"/>
      <c r="AG1819" s="34"/>
      <c r="AH1819" s="34"/>
      <c r="AI1819" s="35"/>
    </row>
    <row r="1820" spans="2:35" x14ac:dyDescent="0.3">
      <c r="B1820" s="2"/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25"/>
      <c r="V1820" s="5"/>
      <c r="W1820" s="25"/>
      <c r="X1820" s="5"/>
      <c r="Y1820" s="25"/>
      <c r="Z1820" s="5"/>
      <c r="AB1820" s="34"/>
      <c r="AC1820" s="34"/>
      <c r="AD1820" s="34"/>
      <c r="AE1820" s="34"/>
      <c r="AF1820" s="34"/>
      <c r="AG1820" s="34"/>
      <c r="AH1820" s="34"/>
      <c r="AI1820" s="35"/>
    </row>
    <row r="1821" spans="2:35" x14ac:dyDescent="0.3">
      <c r="B1821" s="2"/>
      <c r="C1821" s="5"/>
      <c r="D1821" s="5"/>
      <c r="E1821" s="5"/>
      <c r="F1821" s="5"/>
      <c r="G1821" s="5"/>
      <c r="H1821" s="5"/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  <c r="U1821" s="25"/>
      <c r="V1821" s="5"/>
      <c r="W1821" s="25"/>
      <c r="X1821" s="5"/>
      <c r="Y1821" s="25"/>
      <c r="Z1821" s="5"/>
      <c r="AB1821" s="34"/>
      <c r="AC1821" s="34"/>
      <c r="AD1821" s="34"/>
      <c r="AE1821" s="34"/>
      <c r="AF1821" s="34"/>
      <c r="AG1821" s="34"/>
      <c r="AH1821" s="34"/>
      <c r="AI1821" s="35"/>
    </row>
    <row r="1822" spans="2:35" x14ac:dyDescent="0.3">
      <c r="B1822" s="2"/>
      <c r="C1822" s="5"/>
      <c r="D1822" s="5"/>
      <c r="E1822" s="5"/>
      <c r="F1822" s="5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  <c r="U1822" s="25"/>
      <c r="V1822" s="5"/>
      <c r="W1822" s="25"/>
      <c r="X1822" s="5"/>
      <c r="Y1822" s="25"/>
      <c r="Z1822" s="5"/>
      <c r="AB1822" s="34"/>
      <c r="AC1822" s="34"/>
      <c r="AD1822" s="34"/>
      <c r="AE1822" s="34"/>
      <c r="AF1822" s="34"/>
      <c r="AG1822" s="34"/>
      <c r="AH1822" s="34"/>
      <c r="AI1822" s="35"/>
    </row>
    <row r="1823" spans="2:35" x14ac:dyDescent="0.3">
      <c r="B1823" s="2"/>
      <c r="C1823" s="5"/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  <c r="U1823" s="25"/>
      <c r="V1823" s="5"/>
      <c r="W1823" s="25"/>
      <c r="X1823" s="5"/>
      <c r="Y1823" s="25"/>
      <c r="Z1823" s="5"/>
      <c r="AB1823" s="34"/>
      <c r="AC1823" s="34"/>
      <c r="AD1823" s="34"/>
      <c r="AE1823" s="34"/>
      <c r="AF1823" s="34"/>
      <c r="AG1823" s="34"/>
      <c r="AH1823" s="34"/>
      <c r="AI1823" s="35"/>
    </row>
    <row r="1824" spans="2:35" x14ac:dyDescent="0.3">
      <c r="B1824" s="2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25"/>
      <c r="V1824" s="5"/>
      <c r="W1824" s="25"/>
      <c r="X1824" s="5"/>
      <c r="Y1824" s="25"/>
      <c r="Z1824" s="5"/>
      <c r="AB1824" s="34"/>
      <c r="AC1824" s="34"/>
      <c r="AD1824" s="34"/>
      <c r="AE1824" s="34"/>
      <c r="AF1824" s="34"/>
      <c r="AG1824" s="34"/>
      <c r="AH1824" s="34"/>
      <c r="AI1824" s="35"/>
    </row>
    <row r="1825" spans="2:35" x14ac:dyDescent="0.3">
      <c r="B1825" s="2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  <c r="U1825" s="25"/>
      <c r="V1825" s="5"/>
      <c r="W1825" s="25"/>
      <c r="X1825" s="5"/>
      <c r="Y1825" s="25"/>
      <c r="Z1825" s="5"/>
      <c r="AB1825" s="34"/>
      <c r="AC1825" s="34"/>
      <c r="AD1825" s="34"/>
      <c r="AE1825" s="34"/>
      <c r="AF1825" s="34"/>
      <c r="AG1825" s="34"/>
      <c r="AH1825" s="34"/>
      <c r="AI1825" s="35"/>
    </row>
    <row r="1826" spans="2:35" x14ac:dyDescent="0.3">
      <c r="B1826" s="2"/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25"/>
      <c r="V1826" s="5"/>
      <c r="W1826" s="25"/>
      <c r="X1826" s="5"/>
      <c r="Y1826" s="25"/>
      <c r="Z1826" s="5"/>
      <c r="AB1826" s="34"/>
      <c r="AC1826" s="34"/>
      <c r="AD1826" s="34"/>
      <c r="AE1826" s="34"/>
      <c r="AF1826" s="34"/>
      <c r="AG1826" s="34"/>
      <c r="AH1826" s="34"/>
      <c r="AI1826" s="35"/>
    </row>
    <row r="1827" spans="2:35" x14ac:dyDescent="0.3">
      <c r="B1827" s="2"/>
      <c r="C1827" s="5"/>
      <c r="D1827" s="5"/>
      <c r="E1827" s="5"/>
      <c r="F1827" s="5"/>
      <c r="G1827" s="5"/>
      <c r="H1827" s="5"/>
      <c r="I1827" s="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  <c r="U1827" s="25"/>
      <c r="V1827" s="5"/>
      <c r="W1827" s="25"/>
      <c r="X1827" s="5"/>
      <c r="Y1827" s="25"/>
      <c r="Z1827" s="5"/>
      <c r="AB1827" s="34"/>
      <c r="AC1827" s="34"/>
      <c r="AD1827" s="34"/>
      <c r="AE1827" s="34"/>
      <c r="AF1827" s="34"/>
      <c r="AG1827" s="34"/>
      <c r="AH1827" s="34"/>
      <c r="AI1827" s="35"/>
    </row>
    <row r="1828" spans="2:35" x14ac:dyDescent="0.3">
      <c r="B1828" s="2"/>
      <c r="C1828" s="5"/>
      <c r="D1828" s="5"/>
      <c r="E1828" s="5"/>
      <c r="F1828" s="5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25"/>
      <c r="V1828" s="5"/>
      <c r="W1828" s="25"/>
      <c r="X1828" s="5"/>
      <c r="Y1828" s="25"/>
      <c r="Z1828" s="5"/>
      <c r="AB1828" s="34"/>
      <c r="AC1828" s="34"/>
      <c r="AD1828" s="34"/>
      <c r="AE1828" s="34"/>
      <c r="AF1828" s="34"/>
      <c r="AG1828" s="34"/>
      <c r="AH1828" s="34"/>
      <c r="AI1828" s="35"/>
    </row>
    <row r="1829" spans="2:35" x14ac:dyDescent="0.3">
      <c r="B1829" s="2"/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  <c r="U1829" s="25"/>
      <c r="V1829" s="5"/>
      <c r="W1829" s="25"/>
      <c r="X1829" s="5"/>
      <c r="Y1829" s="25"/>
      <c r="Z1829" s="5"/>
      <c r="AB1829" s="34"/>
      <c r="AC1829" s="34"/>
      <c r="AD1829" s="34"/>
      <c r="AE1829" s="34"/>
      <c r="AF1829" s="34"/>
      <c r="AG1829" s="34"/>
      <c r="AH1829" s="34"/>
      <c r="AI1829" s="35"/>
    </row>
    <row r="1830" spans="2:35" x14ac:dyDescent="0.3">
      <c r="B1830" s="2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25"/>
      <c r="V1830" s="5"/>
      <c r="W1830" s="25"/>
      <c r="X1830" s="5"/>
      <c r="Y1830" s="25"/>
      <c r="Z1830" s="5"/>
      <c r="AB1830" s="34"/>
      <c r="AC1830" s="34"/>
      <c r="AD1830" s="34"/>
      <c r="AE1830" s="34"/>
      <c r="AF1830" s="34"/>
      <c r="AG1830" s="34"/>
      <c r="AH1830" s="34"/>
      <c r="AI1830" s="35"/>
    </row>
    <row r="1831" spans="2:35" x14ac:dyDescent="0.3">
      <c r="B1831" s="2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  <c r="U1831" s="25"/>
      <c r="V1831" s="5"/>
      <c r="W1831" s="25"/>
      <c r="X1831" s="5"/>
      <c r="Y1831" s="25"/>
      <c r="Z1831" s="5"/>
      <c r="AB1831" s="34"/>
      <c r="AC1831" s="34"/>
      <c r="AD1831" s="34"/>
      <c r="AE1831" s="34"/>
      <c r="AF1831" s="34"/>
      <c r="AG1831" s="34"/>
      <c r="AH1831" s="34"/>
      <c r="AI1831" s="35"/>
    </row>
    <row r="1832" spans="2:35" x14ac:dyDescent="0.3">
      <c r="B1832" s="2"/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  <c r="U1832" s="25"/>
      <c r="V1832" s="5"/>
      <c r="W1832" s="25"/>
      <c r="X1832" s="5"/>
      <c r="Y1832" s="25"/>
      <c r="Z1832" s="5"/>
      <c r="AB1832" s="34"/>
      <c r="AC1832" s="34"/>
      <c r="AD1832" s="34"/>
      <c r="AE1832" s="34"/>
      <c r="AF1832" s="34"/>
      <c r="AG1832" s="34"/>
      <c r="AH1832" s="34"/>
      <c r="AI1832" s="35"/>
    </row>
    <row r="1833" spans="2:35" x14ac:dyDescent="0.3">
      <c r="B1833" s="2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  <c r="U1833" s="25"/>
      <c r="V1833" s="5"/>
      <c r="W1833" s="25"/>
      <c r="X1833" s="5"/>
      <c r="Y1833" s="25"/>
      <c r="Z1833" s="5"/>
      <c r="AB1833" s="34"/>
      <c r="AC1833" s="34"/>
      <c r="AD1833" s="34"/>
      <c r="AE1833" s="34"/>
      <c r="AF1833" s="34"/>
      <c r="AG1833" s="34"/>
      <c r="AH1833" s="34"/>
      <c r="AI1833" s="35"/>
    </row>
    <row r="1834" spans="2:35" x14ac:dyDescent="0.3">
      <c r="B1834" s="2"/>
      <c r="C1834" s="5"/>
      <c r="D1834" s="5"/>
      <c r="E1834" s="5"/>
      <c r="F1834" s="5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25"/>
      <c r="V1834" s="5"/>
      <c r="W1834" s="25"/>
      <c r="X1834" s="5"/>
      <c r="Y1834" s="25"/>
      <c r="Z1834" s="5"/>
      <c r="AB1834" s="34"/>
      <c r="AC1834" s="34"/>
      <c r="AD1834" s="34"/>
      <c r="AE1834" s="34"/>
      <c r="AF1834" s="34"/>
      <c r="AG1834" s="34"/>
      <c r="AH1834" s="34"/>
      <c r="AI1834" s="35"/>
    </row>
    <row r="1835" spans="2:35" x14ac:dyDescent="0.3">
      <c r="B1835" s="2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25"/>
      <c r="V1835" s="5"/>
      <c r="W1835" s="25"/>
      <c r="X1835" s="5"/>
      <c r="Y1835" s="25"/>
      <c r="Z1835" s="5"/>
      <c r="AB1835" s="34"/>
      <c r="AC1835" s="34"/>
      <c r="AD1835" s="34"/>
      <c r="AE1835" s="34"/>
      <c r="AF1835" s="34"/>
      <c r="AG1835" s="34"/>
      <c r="AH1835" s="34"/>
      <c r="AI1835" s="35"/>
    </row>
    <row r="1836" spans="2:35" x14ac:dyDescent="0.3">
      <c r="B1836" s="2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25"/>
      <c r="V1836" s="5"/>
      <c r="W1836" s="25"/>
      <c r="X1836" s="5"/>
      <c r="Y1836" s="25"/>
      <c r="Z1836" s="5"/>
      <c r="AB1836" s="34"/>
      <c r="AC1836" s="34"/>
      <c r="AD1836" s="34"/>
      <c r="AE1836" s="34"/>
      <c r="AF1836" s="34"/>
      <c r="AG1836" s="34"/>
      <c r="AH1836" s="34"/>
      <c r="AI1836" s="35"/>
    </row>
    <row r="1837" spans="2:35" x14ac:dyDescent="0.3">
      <c r="B1837" s="2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  <c r="U1837" s="25"/>
      <c r="V1837" s="5"/>
      <c r="W1837" s="25"/>
      <c r="X1837" s="5"/>
      <c r="Y1837" s="25"/>
      <c r="Z1837" s="5"/>
      <c r="AB1837" s="34"/>
      <c r="AC1837" s="34"/>
      <c r="AD1837" s="34"/>
      <c r="AE1837" s="34"/>
      <c r="AF1837" s="34"/>
      <c r="AG1837" s="34"/>
      <c r="AH1837" s="34"/>
      <c r="AI1837" s="35"/>
    </row>
    <row r="1838" spans="2:35" x14ac:dyDescent="0.3">
      <c r="B1838" s="2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  <c r="U1838" s="25"/>
      <c r="V1838" s="5"/>
      <c r="W1838" s="25"/>
      <c r="X1838" s="5"/>
      <c r="Y1838" s="25"/>
      <c r="Z1838" s="5"/>
      <c r="AB1838" s="34"/>
      <c r="AC1838" s="34"/>
      <c r="AD1838" s="34"/>
      <c r="AE1838" s="34"/>
      <c r="AF1838" s="34"/>
      <c r="AG1838" s="34"/>
      <c r="AH1838" s="34"/>
      <c r="AI1838" s="35"/>
    </row>
    <row r="1839" spans="2:35" x14ac:dyDescent="0.3">
      <c r="B1839" s="2"/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  <c r="U1839" s="25"/>
      <c r="V1839" s="5"/>
      <c r="W1839" s="25"/>
      <c r="X1839" s="5"/>
      <c r="Y1839" s="25"/>
      <c r="Z1839" s="5"/>
      <c r="AB1839" s="34"/>
      <c r="AC1839" s="34"/>
      <c r="AD1839" s="34"/>
      <c r="AE1839" s="34"/>
      <c r="AF1839" s="34"/>
      <c r="AG1839" s="34"/>
      <c r="AH1839" s="34"/>
      <c r="AI1839" s="35"/>
    </row>
    <row r="1840" spans="2:35" x14ac:dyDescent="0.3">
      <c r="B1840" s="2"/>
      <c r="C1840" s="5"/>
      <c r="D1840" s="5"/>
      <c r="E1840" s="5"/>
      <c r="F1840" s="5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  <c r="U1840" s="25"/>
      <c r="V1840" s="5"/>
      <c r="W1840" s="25"/>
      <c r="X1840" s="5"/>
      <c r="Y1840" s="25"/>
      <c r="Z1840" s="5"/>
      <c r="AB1840" s="34"/>
      <c r="AC1840" s="34"/>
      <c r="AD1840" s="34"/>
      <c r="AE1840" s="34"/>
      <c r="AF1840" s="34"/>
      <c r="AG1840" s="34"/>
      <c r="AH1840" s="34"/>
      <c r="AI1840" s="35"/>
    </row>
    <row r="1841" spans="2:35" x14ac:dyDescent="0.3">
      <c r="B1841" s="2"/>
      <c r="C1841" s="5"/>
      <c r="D1841" s="5"/>
      <c r="E1841" s="5"/>
      <c r="F1841" s="5"/>
      <c r="G1841" s="5"/>
      <c r="H1841" s="5"/>
      <c r="I1841" s="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  <c r="U1841" s="25"/>
      <c r="V1841" s="5"/>
      <c r="W1841" s="25"/>
      <c r="X1841" s="5"/>
      <c r="Y1841" s="25"/>
      <c r="Z1841" s="5"/>
      <c r="AB1841" s="34"/>
      <c r="AC1841" s="34"/>
      <c r="AD1841" s="34"/>
      <c r="AE1841" s="34"/>
      <c r="AF1841" s="34"/>
      <c r="AG1841" s="34"/>
      <c r="AH1841" s="34"/>
      <c r="AI1841" s="35"/>
    </row>
    <row r="1842" spans="2:35" x14ac:dyDescent="0.3">
      <c r="B1842" s="2"/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25"/>
      <c r="V1842" s="5"/>
      <c r="W1842" s="25"/>
      <c r="X1842" s="5"/>
      <c r="Y1842" s="25"/>
      <c r="Z1842" s="5"/>
      <c r="AB1842" s="34"/>
      <c r="AC1842" s="34"/>
      <c r="AD1842" s="34"/>
      <c r="AE1842" s="34"/>
      <c r="AF1842" s="34"/>
      <c r="AG1842" s="34"/>
      <c r="AH1842" s="34"/>
      <c r="AI1842" s="35"/>
    </row>
    <row r="1843" spans="2:35" x14ac:dyDescent="0.3">
      <c r="B1843" s="2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25"/>
      <c r="V1843" s="5"/>
      <c r="W1843" s="25"/>
      <c r="X1843" s="5"/>
      <c r="Y1843" s="25"/>
      <c r="Z1843" s="5"/>
      <c r="AB1843" s="34"/>
      <c r="AC1843" s="34"/>
      <c r="AD1843" s="34"/>
      <c r="AE1843" s="34"/>
      <c r="AF1843" s="34"/>
      <c r="AG1843" s="34"/>
      <c r="AH1843" s="34"/>
      <c r="AI1843" s="35"/>
    </row>
    <row r="1844" spans="2:35" x14ac:dyDescent="0.3">
      <c r="B1844" s="2"/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25"/>
      <c r="V1844" s="5"/>
      <c r="W1844" s="25"/>
      <c r="X1844" s="5"/>
      <c r="Y1844" s="25"/>
      <c r="Z1844" s="5"/>
      <c r="AB1844" s="34"/>
      <c r="AC1844" s="34"/>
      <c r="AD1844" s="34"/>
      <c r="AE1844" s="34"/>
      <c r="AF1844" s="34"/>
      <c r="AG1844" s="34"/>
      <c r="AH1844" s="34"/>
      <c r="AI1844" s="35"/>
    </row>
    <row r="1845" spans="2:35" x14ac:dyDescent="0.3">
      <c r="B1845" s="2"/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  <c r="U1845" s="25"/>
      <c r="V1845" s="5"/>
      <c r="W1845" s="25"/>
      <c r="X1845" s="5"/>
      <c r="Y1845" s="25"/>
      <c r="Z1845" s="5"/>
      <c r="AB1845" s="34"/>
      <c r="AC1845" s="34"/>
      <c r="AD1845" s="34"/>
      <c r="AE1845" s="34"/>
      <c r="AF1845" s="34"/>
      <c r="AG1845" s="34"/>
      <c r="AH1845" s="34"/>
      <c r="AI1845" s="35"/>
    </row>
    <row r="1846" spans="2:35" x14ac:dyDescent="0.3">
      <c r="B1846" s="2"/>
      <c r="C1846" s="5"/>
      <c r="D1846" s="5"/>
      <c r="E1846" s="5"/>
      <c r="F1846" s="5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25"/>
      <c r="V1846" s="5"/>
      <c r="W1846" s="25"/>
      <c r="X1846" s="5"/>
      <c r="Y1846" s="25"/>
      <c r="Z1846" s="5"/>
      <c r="AB1846" s="34"/>
      <c r="AC1846" s="34"/>
      <c r="AD1846" s="34"/>
      <c r="AE1846" s="34"/>
      <c r="AF1846" s="34"/>
      <c r="AG1846" s="34"/>
      <c r="AH1846" s="34"/>
      <c r="AI1846" s="35"/>
    </row>
    <row r="1847" spans="2:35" x14ac:dyDescent="0.3">
      <c r="B1847" s="2"/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  <c r="U1847" s="25"/>
      <c r="V1847" s="5"/>
      <c r="W1847" s="25"/>
      <c r="X1847" s="5"/>
      <c r="Y1847" s="25"/>
      <c r="Z1847" s="5"/>
      <c r="AB1847" s="34"/>
      <c r="AC1847" s="34"/>
      <c r="AD1847" s="34"/>
      <c r="AE1847" s="34"/>
      <c r="AF1847" s="34"/>
      <c r="AG1847" s="34"/>
      <c r="AH1847" s="34"/>
      <c r="AI1847" s="35"/>
    </row>
    <row r="1848" spans="2:35" x14ac:dyDescent="0.3">
      <c r="B1848" s="2"/>
      <c r="C1848" s="5"/>
      <c r="D1848" s="5"/>
      <c r="E1848" s="5"/>
      <c r="F1848" s="5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25"/>
      <c r="V1848" s="5"/>
      <c r="W1848" s="25"/>
      <c r="X1848" s="5"/>
      <c r="Y1848" s="25"/>
      <c r="Z1848" s="5"/>
      <c r="AB1848" s="34"/>
      <c r="AC1848" s="34"/>
      <c r="AD1848" s="34"/>
      <c r="AE1848" s="34"/>
      <c r="AF1848" s="34"/>
      <c r="AG1848" s="34"/>
      <c r="AH1848" s="34"/>
      <c r="AI1848" s="35"/>
    </row>
    <row r="1849" spans="2:35" x14ac:dyDescent="0.3">
      <c r="B1849" s="2"/>
      <c r="C1849" s="5"/>
      <c r="D1849" s="5"/>
      <c r="E1849" s="5"/>
      <c r="F1849" s="5"/>
      <c r="G1849" s="5"/>
      <c r="H1849" s="5"/>
      <c r="I1849" s="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  <c r="U1849" s="25"/>
      <c r="V1849" s="5"/>
      <c r="W1849" s="25"/>
      <c r="X1849" s="5"/>
      <c r="Y1849" s="25"/>
      <c r="Z1849" s="5"/>
      <c r="AB1849" s="34"/>
      <c r="AC1849" s="34"/>
      <c r="AD1849" s="34"/>
      <c r="AE1849" s="34"/>
      <c r="AF1849" s="34"/>
      <c r="AG1849" s="34"/>
      <c r="AH1849" s="34"/>
      <c r="AI1849" s="35"/>
    </row>
    <row r="1850" spans="2:35" x14ac:dyDescent="0.3">
      <c r="B1850" s="2"/>
      <c r="C1850" s="5"/>
      <c r="D1850" s="5"/>
      <c r="E1850" s="5"/>
      <c r="F1850" s="5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  <c r="U1850" s="25"/>
      <c r="V1850" s="5"/>
      <c r="W1850" s="25"/>
      <c r="X1850" s="5"/>
      <c r="Y1850" s="25"/>
      <c r="Z1850" s="5"/>
      <c r="AB1850" s="34"/>
      <c r="AC1850" s="34"/>
      <c r="AD1850" s="34"/>
      <c r="AE1850" s="34"/>
      <c r="AF1850" s="34"/>
      <c r="AG1850" s="34"/>
      <c r="AH1850" s="34"/>
      <c r="AI1850" s="35"/>
    </row>
    <row r="1851" spans="2:35" x14ac:dyDescent="0.3">
      <c r="B1851" s="2"/>
      <c r="C1851" s="5"/>
      <c r="D1851" s="5"/>
      <c r="E1851" s="5"/>
      <c r="F1851" s="5"/>
      <c r="G1851" s="5"/>
      <c r="H1851" s="5"/>
      <c r="I1851" s="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  <c r="U1851" s="25"/>
      <c r="V1851" s="5"/>
      <c r="W1851" s="25"/>
      <c r="X1851" s="5"/>
      <c r="Y1851" s="25"/>
      <c r="Z1851" s="5"/>
      <c r="AB1851" s="34"/>
      <c r="AC1851" s="34"/>
      <c r="AD1851" s="34"/>
      <c r="AE1851" s="34"/>
      <c r="AF1851" s="34"/>
      <c r="AG1851" s="34"/>
      <c r="AH1851" s="34"/>
      <c r="AI1851" s="35"/>
    </row>
    <row r="1852" spans="2:35" x14ac:dyDescent="0.3">
      <c r="B1852" s="2"/>
      <c r="C1852" s="5"/>
      <c r="D1852" s="5"/>
      <c r="E1852" s="5"/>
      <c r="F1852" s="5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25"/>
      <c r="V1852" s="5"/>
      <c r="W1852" s="25"/>
      <c r="X1852" s="5"/>
      <c r="Y1852" s="25"/>
      <c r="Z1852" s="5"/>
      <c r="AB1852" s="34"/>
      <c r="AC1852" s="34"/>
      <c r="AD1852" s="34"/>
      <c r="AE1852" s="34"/>
      <c r="AF1852" s="34"/>
      <c r="AG1852" s="34"/>
      <c r="AH1852" s="34"/>
      <c r="AI1852" s="35"/>
    </row>
    <row r="1853" spans="2:35" x14ac:dyDescent="0.3">
      <c r="B1853" s="2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  <c r="U1853" s="25"/>
      <c r="V1853" s="5"/>
      <c r="W1853" s="25"/>
      <c r="X1853" s="5"/>
      <c r="Y1853" s="25"/>
      <c r="Z1853" s="5"/>
      <c r="AB1853" s="34"/>
      <c r="AC1853" s="34"/>
      <c r="AD1853" s="34"/>
      <c r="AE1853" s="34"/>
      <c r="AF1853" s="34"/>
      <c r="AG1853" s="34"/>
      <c r="AH1853" s="34"/>
      <c r="AI1853" s="35"/>
    </row>
    <row r="1854" spans="2:35" x14ac:dyDescent="0.3">
      <c r="B1854" s="2"/>
      <c r="C1854" s="5"/>
      <c r="D1854" s="5"/>
      <c r="E1854" s="5"/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25"/>
      <c r="V1854" s="5"/>
      <c r="W1854" s="25"/>
      <c r="X1854" s="5"/>
      <c r="Y1854" s="25"/>
      <c r="Z1854" s="5"/>
      <c r="AB1854" s="34"/>
      <c r="AC1854" s="34"/>
      <c r="AD1854" s="34"/>
      <c r="AE1854" s="34"/>
      <c r="AF1854" s="34"/>
      <c r="AG1854" s="34"/>
      <c r="AH1854" s="34"/>
      <c r="AI1854" s="35"/>
    </row>
    <row r="1855" spans="2:35" x14ac:dyDescent="0.3">
      <c r="B1855" s="2"/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  <c r="U1855" s="25"/>
      <c r="V1855" s="5"/>
      <c r="W1855" s="25"/>
      <c r="X1855" s="5"/>
      <c r="Y1855" s="25"/>
      <c r="Z1855" s="5"/>
      <c r="AB1855" s="34"/>
      <c r="AC1855" s="34"/>
      <c r="AD1855" s="34"/>
      <c r="AE1855" s="34"/>
      <c r="AF1855" s="34"/>
      <c r="AG1855" s="34"/>
      <c r="AH1855" s="34"/>
      <c r="AI1855" s="35"/>
    </row>
    <row r="1856" spans="2:35" x14ac:dyDescent="0.3">
      <c r="B1856" s="2"/>
      <c r="C1856" s="5"/>
      <c r="D1856" s="5"/>
      <c r="E1856" s="5"/>
      <c r="F1856" s="5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25"/>
      <c r="V1856" s="5"/>
      <c r="W1856" s="25"/>
      <c r="X1856" s="5"/>
      <c r="Y1856" s="25"/>
      <c r="Z1856" s="5"/>
      <c r="AB1856" s="34"/>
      <c r="AC1856" s="34"/>
      <c r="AD1856" s="34"/>
      <c r="AE1856" s="34"/>
      <c r="AF1856" s="34"/>
      <c r="AG1856" s="34"/>
      <c r="AH1856" s="34"/>
      <c r="AI1856" s="35"/>
    </row>
    <row r="1857" spans="2:35" x14ac:dyDescent="0.3">
      <c r="B1857" s="2"/>
      <c r="C1857" s="5"/>
      <c r="D1857" s="5"/>
      <c r="E1857" s="5"/>
      <c r="F1857" s="5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25"/>
      <c r="V1857" s="5"/>
      <c r="W1857" s="25"/>
      <c r="X1857" s="5"/>
      <c r="Y1857" s="25"/>
      <c r="Z1857" s="5"/>
      <c r="AB1857" s="34"/>
      <c r="AC1857" s="34"/>
      <c r="AD1857" s="34"/>
      <c r="AE1857" s="34"/>
      <c r="AF1857" s="34"/>
      <c r="AG1857" s="34"/>
      <c r="AH1857" s="34"/>
      <c r="AI1857" s="35"/>
    </row>
    <row r="1858" spans="2:35" x14ac:dyDescent="0.3">
      <c r="B1858" s="2"/>
      <c r="C1858" s="5"/>
      <c r="D1858" s="5"/>
      <c r="E1858" s="5"/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25"/>
      <c r="V1858" s="5"/>
      <c r="W1858" s="25"/>
      <c r="X1858" s="5"/>
      <c r="Y1858" s="25"/>
      <c r="Z1858" s="5"/>
      <c r="AB1858" s="34"/>
      <c r="AC1858" s="34"/>
      <c r="AD1858" s="34"/>
      <c r="AE1858" s="34"/>
      <c r="AF1858" s="34"/>
      <c r="AG1858" s="34"/>
      <c r="AH1858" s="34"/>
      <c r="AI1858" s="35"/>
    </row>
    <row r="1859" spans="2:35" x14ac:dyDescent="0.3">
      <c r="B1859" s="2"/>
      <c r="C1859" s="5"/>
      <c r="D1859" s="5"/>
      <c r="E1859" s="5"/>
      <c r="F1859" s="5"/>
      <c r="G1859" s="5"/>
      <c r="H1859" s="5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  <c r="U1859" s="25"/>
      <c r="V1859" s="5"/>
      <c r="W1859" s="25"/>
      <c r="X1859" s="5"/>
      <c r="Y1859" s="25"/>
      <c r="Z1859" s="5"/>
      <c r="AB1859" s="34"/>
      <c r="AC1859" s="34"/>
      <c r="AD1859" s="34"/>
      <c r="AE1859" s="34"/>
      <c r="AF1859" s="34"/>
      <c r="AG1859" s="34"/>
      <c r="AH1859" s="34"/>
      <c r="AI1859" s="35"/>
    </row>
    <row r="1860" spans="2:35" x14ac:dyDescent="0.3">
      <c r="B1860" s="2"/>
      <c r="C1860" s="5"/>
      <c r="D1860" s="5"/>
      <c r="E1860" s="5"/>
      <c r="F1860" s="5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25"/>
      <c r="V1860" s="5"/>
      <c r="W1860" s="25"/>
      <c r="X1860" s="5"/>
      <c r="Y1860" s="25"/>
      <c r="Z1860" s="5"/>
      <c r="AB1860" s="34"/>
      <c r="AC1860" s="34"/>
      <c r="AD1860" s="34"/>
      <c r="AE1860" s="34"/>
      <c r="AF1860" s="34"/>
      <c r="AG1860" s="34"/>
      <c r="AH1860" s="34"/>
      <c r="AI1860" s="35"/>
    </row>
    <row r="1861" spans="2:35" x14ac:dyDescent="0.3">
      <c r="B1861" s="2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  <c r="U1861" s="25"/>
      <c r="V1861" s="5"/>
      <c r="W1861" s="25"/>
      <c r="X1861" s="5"/>
      <c r="Y1861" s="25"/>
      <c r="Z1861" s="5"/>
      <c r="AB1861" s="34"/>
      <c r="AC1861" s="34"/>
      <c r="AD1861" s="34"/>
      <c r="AE1861" s="34"/>
      <c r="AF1861" s="34"/>
      <c r="AG1861" s="34"/>
      <c r="AH1861" s="34"/>
      <c r="AI1861" s="35"/>
    </row>
    <row r="1862" spans="2:35" x14ac:dyDescent="0.3">
      <c r="B1862" s="2"/>
      <c r="C1862" s="5"/>
      <c r="D1862" s="5"/>
      <c r="E1862" s="5"/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25"/>
      <c r="V1862" s="5"/>
      <c r="W1862" s="25"/>
      <c r="X1862" s="5"/>
      <c r="Y1862" s="25"/>
      <c r="Z1862" s="5"/>
      <c r="AB1862" s="34"/>
      <c r="AC1862" s="34"/>
      <c r="AD1862" s="34"/>
      <c r="AE1862" s="34"/>
      <c r="AF1862" s="34"/>
      <c r="AG1862" s="34"/>
      <c r="AH1862" s="34"/>
      <c r="AI1862" s="35"/>
    </row>
    <row r="1863" spans="2:35" x14ac:dyDescent="0.3">
      <c r="B1863" s="2"/>
      <c r="C1863" s="5"/>
      <c r="D1863" s="5"/>
      <c r="E1863" s="5"/>
      <c r="F1863" s="5"/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  <c r="U1863" s="25"/>
      <c r="V1863" s="5"/>
      <c r="W1863" s="25"/>
      <c r="X1863" s="5"/>
      <c r="Y1863" s="25"/>
      <c r="Z1863" s="5"/>
      <c r="AB1863" s="34"/>
      <c r="AC1863" s="34"/>
      <c r="AD1863" s="34"/>
      <c r="AE1863" s="34"/>
      <c r="AF1863" s="34"/>
      <c r="AG1863" s="34"/>
      <c r="AH1863" s="34"/>
      <c r="AI1863" s="35"/>
    </row>
    <row r="1864" spans="2:35" x14ac:dyDescent="0.3">
      <c r="B1864" s="2"/>
      <c r="C1864" s="5"/>
      <c r="D1864" s="5"/>
      <c r="E1864" s="5"/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25"/>
      <c r="V1864" s="5"/>
      <c r="W1864" s="25"/>
      <c r="X1864" s="5"/>
      <c r="Y1864" s="25"/>
      <c r="Z1864" s="5"/>
      <c r="AB1864" s="34"/>
      <c r="AC1864" s="34"/>
      <c r="AD1864" s="34"/>
      <c r="AE1864" s="34"/>
      <c r="AF1864" s="34"/>
      <c r="AG1864" s="34"/>
      <c r="AH1864" s="34"/>
      <c r="AI1864" s="35"/>
    </row>
    <row r="1865" spans="2:35" x14ac:dyDescent="0.3">
      <c r="B1865" s="2"/>
      <c r="C1865" s="5"/>
      <c r="D1865" s="5"/>
      <c r="E1865" s="5"/>
      <c r="F1865" s="5"/>
      <c r="G1865" s="5"/>
      <c r="H1865" s="5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  <c r="U1865" s="25"/>
      <c r="V1865" s="5"/>
      <c r="W1865" s="25"/>
      <c r="X1865" s="5"/>
      <c r="Y1865" s="25"/>
      <c r="Z1865" s="5"/>
      <c r="AB1865" s="34"/>
      <c r="AC1865" s="34"/>
      <c r="AD1865" s="34"/>
      <c r="AE1865" s="34"/>
      <c r="AF1865" s="34"/>
      <c r="AG1865" s="34"/>
      <c r="AH1865" s="34"/>
      <c r="AI1865" s="35"/>
    </row>
    <row r="1866" spans="2:35" x14ac:dyDescent="0.3">
      <c r="B1866" s="2"/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25"/>
      <c r="V1866" s="5"/>
      <c r="W1866" s="25"/>
      <c r="X1866" s="5"/>
      <c r="Y1866" s="25"/>
      <c r="Z1866" s="5"/>
      <c r="AB1866" s="34"/>
      <c r="AC1866" s="34"/>
      <c r="AD1866" s="34"/>
      <c r="AE1866" s="34"/>
      <c r="AF1866" s="34"/>
      <c r="AG1866" s="34"/>
      <c r="AH1866" s="34"/>
      <c r="AI1866" s="35"/>
    </row>
    <row r="1867" spans="2:35" x14ac:dyDescent="0.3">
      <c r="B1867" s="2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  <c r="U1867" s="25"/>
      <c r="V1867" s="5"/>
      <c r="W1867" s="25"/>
      <c r="X1867" s="5"/>
      <c r="Y1867" s="25"/>
      <c r="Z1867" s="5"/>
      <c r="AB1867" s="34"/>
      <c r="AC1867" s="34"/>
      <c r="AD1867" s="34"/>
      <c r="AE1867" s="34"/>
      <c r="AF1867" s="34"/>
      <c r="AG1867" s="34"/>
      <c r="AH1867" s="34"/>
      <c r="AI1867" s="35"/>
    </row>
    <row r="1868" spans="2:35" x14ac:dyDescent="0.3">
      <c r="B1868" s="2"/>
      <c r="C1868" s="5"/>
      <c r="D1868" s="5"/>
      <c r="E1868" s="5"/>
      <c r="F1868" s="5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25"/>
      <c r="V1868" s="5"/>
      <c r="W1868" s="25"/>
      <c r="X1868" s="5"/>
      <c r="Y1868" s="25"/>
      <c r="Z1868" s="5"/>
      <c r="AB1868" s="34"/>
      <c r="AC1868" s="34"/>
      <c r="AD1868" s="34"/>
      <c r="AE1868" s="34"/>
      <c r="AF1868" s="34"/>
      <c r="AG1868" s="34"/>
      <c r="AH1868" s="34"/>
      <c r="AI1868" s="35"/>
    </row>
    <row r="1869" spans="2:35" x14ac:dyDescent="0.3">
      <c r="B1869" s="2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  <c r="U1869" s="25"/>
      <c r="V1869" s="5"/>
      <c r="W1869" s="25"/>
      <c r="X1869" s="5"/>
      <c r="Y1869" s="25"/>
      <c r="Z1869" s="5"/>
      <c r="AB1869" s="34"/>
      <c r="AC1869" s="34"/>
      <c r="AD1869" s="34"/>
      <c r="AE1869" s="34"/>
      <c r="AF1869" s="34"/>
      <c r="AG1869" s="34"/>
      <c r="AH1869" s="34"/>
      <c r="AI1869" s="35"/>
    </row>
    <row r="1870" spans="2:35" x14ac:dyDescent="0.3">
      <c r="B1870" s="2"/>
      <c r="C1870" s="5"/>
      <c r="D1870" s="5"/>
      <c r="E1870" s="5"/>
      <c r="F1870" s="5"/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25"/>
      <c r="V1870" s="5"/>
      <c r="W1870" s="25"/>
      <c r="X1870" s="5"/>
      <c r="Y1870" s="25"/>
      <c r="Z1870" s="5"/>
      <c r="AB1870" s="34"/>
      <c r="AC1870" s="34"/>
      <c r="AD1870" s="34"/>
      <c r="AE1870" s="34"/>
      <c r="AF1870" s="34"/>
      <c r="AG1870" s="34"/>
      <c r="AH1870" s="34"/>
      <c r="AI1870" s="35"/>
    </row>
    <row r="1871" spans="2:35" x14ac:dyDescent="0.3">
      <c r="B1871" s="2"/>
      <c r="C1871" s="5"/>
      <c r="D1871" s="5"/>
      <c r="E1871" s="5"/>
      <c r="F1871" s="5"/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25"/>
      <c r="V1871" s="5"/>
      <c r="W1871" s="25"/>
      <c r="X1871" s="5"/>
      <c r="Y1871" s="25"/>
      <c r="Z1871" s="5"/>
      <c r="AB1871" s="34"/>
      <c r="AC1871" s="34"/>
      <c r="AD1871" s="34"/>
      <c r="AE1871" s="34"/>
      <c r="AF1871" s="34"/>
      <c r="AG1871" s="34"/>
      <c r="AH1871" s="34"/>
      <c r="AI1871" s="35"/>
    </row>
    <row r="1872" spans="2:35" x14ac:dyDescent="0.3">
      <c r="B1872" s="2"/>
      <c r="C1872" s="5"/>
      <c r="D1872" s="5"/>
      <c r="E1872" s="5"/>
      <c r="F1872" s="5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25"/>
      <c r="V1872" s="5"/>
      <c r="W1872" s="25"/>
      <c r="X1872" s="5"/>
      <c r="Y1872" s="25"/>
      <c r="Z1872" s="5"/>
      <c r="AB1872" s="34"/>
      <c r="AC1872" s="34"/>
      <c r="AD1872" s="34"/>
      <c r="AE1872" s="34"/>
      <c r="AF1872" s="34"/>
      <c r="AG1872" s="34"/>
      <c r="AH1872" s="34"/>
      <c r="AI1872" s="35"/>
    </row>
    <row r="1873" spans="2:35" x14ac:dyDescent="0.3">
      <c r="B1873" s="2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25"/>
      <c r="V1873" s="5"/>
      <c r="W1873" s="25"/>
      <c r="X1873" s="5"/>
      <c r="Y1873" s="25"/>
      <c r="Z1873" s="5"/>
      <c r="AB1873" s="34"/>
      <c r="AC1873" s="34"/>
      <c r="AD1873" s="34"/>
      <c r="AE1873" s="34"/>
      <c r="AF1873" s="34"/>
      <c r="AG1873" s="34"/>
      <c r="AH1873" s="34"/>
      <c r="AI1873" s="35"/>
    </row>
    <row r="1874" spans="2:35" x14ac:dyDescent="0.3">
      <c r="B1874" s="2"/>
      <c r="C1874" s="5"/>
      <c r="D1874" s="5"/>
      <c r="E1874" s="5"/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25"/>
      <c r="V1874" s="5"/>
      <c r="W1874" s="25"/>
      <c r="X1874" s="5"/>
      <c r="Y1874" s="25"/>
      <c r="Z1874" s="5"/>
      <c r="AB1874" s="34"/>
      <c r="AC1874" s="34"/>
      <c r="AD1874" s="34"/>
      <c r="AE1874" s="34"/>
      <c r="AF1874" s="34"/>
      <c r="AG1874" s="34"/>
      <c r="AH1874" s="34"/>
      <c r="AI1874" s="35"/>
    </row>
    <row r="1875" spans="2:35" x14ac:dyDescent="0.3">
      <c r="B1875" s="2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5"/>
      <c r="R1875" s="5"/>
      <c r="S1875" s="5"/>
      <c r="T1875" s="5"/>
      <c r="U1875" s="25"/>
      <c r="V1875" s="5"/>
      <c r="W1875" s="25"/>
      <c r="X1875" s="5"/>
      <c r="Y1875" s="25"/>
      <c r="Z1875" s="5"/>
      <c r="AB1875" s="34"/>
      <c r="AC1875" s="34"/>
      <c r="AD1875" s="34"/>
      <c r="AE1875" s="34"/>
      <c r="AF1875" s="34"/>
      <c r="AG1875" s="34"/>
      <c r="AH1875" s="34"/>
      <c r="AI1875" s="35"/>
    </row>
    <row r="1876" spans="2:35" x14ac:dyDescent="0.3">
      <c r="B1876" s="2"/>
      <c r="C1876" s="5"/>
      <c r="D1876" s="5"/>
      <c r="E1876" s="5"/>
      <c r="F1876" s="5"/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25"/>
      <c r="V1876" s="5"/>
      <c r="W1876" s="25"/>
      <c r="X1876" s="5"/>
      <c r="Y1876" s="25"/>
      <c r="Z1876" s="5"/>
      <c r="AB1876" s="34"/>
      <c r="AC1876" s="34"/>
      <c r="AD1876" s="34"/>
      <c r="AE1876" s="34"/>
      <c r="AF1876" s="34"/>
      <c r="AG1876" s="34"/>
      <c r="AH1876" s="34"/>
      <c r="AI1876" s="35"/>
    </row>
    <row r="1877" spans="2:35" x14ac:dyDescent="0.3">
      <c r="B1877" s="2"/>
      <c r="C1877" s="5"/>
      <c r="D1877" s="5"/>
      <c r="E1877" s="5"/>
      <c r="F1877" s="5"/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  <c r="U1877" s="25"/>
      <c r="V1877" s="5"/>
      <c r="W1877" s="25"/>
      <c r="X1877" s="5"/>
      <c r="Y1877" s="25"/>
      <c r="Z1877" s="5"/>
      <c r="AB1877" s="34"/>
      <c r="AC1877" s="34"/>
      <c r="AD1877" s="34"/>
      <c r="AE1877" s="34"/>
      <c r="AF1877" s="34"/>
      <c r="AG1877" s="34"/>
      <c r="AH1877" s="34"/>
      <c r="AI1877" s="35"/>
    </row>
    <row r="1878" spans="2:35" x14ac:dyDescent="0.3">
      <c r="B1878" s="2"/>
      <c r="C1878" s="5"/>
      <c r="D1878" s="5"/>
      <c r="E1878" s="5"/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25"/>
      <c r="V1878" s="5"/>
      <c r="W1878" s="25"/>
      <c r="X1878" s="5"/>
      <c r="Y1878" s="25"/>
      <c r="Z1878" s="5"/>
      <c r="AB1878" s="34"/>
      <c r="AC1878" s="34"/>
      <c r="AD1878" s="34"/>
      <c r="AE1878" s="34"/>
      <c r="AF1878" s="34"/>
      <c r="AG1878" s="34"/>
      <c r="AH1878" s="34"/>
      <c r="AI1878" s="35"/>
    </row>
    <row r="1879" spans="2:35" x14ac:dyDescent="0.3">
      <c r="B1879" s="2"/>
      <c r="C1879" s="5"/>
      <c r="D1879" s="5"/>
      <c r="E1879" s="5"/>
      <c r="F1879" s="5"/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  <c r="U1879" s="25"/>
      <c r="V1879" s="5"/>
      <c r="W1879" s="25"/>
      <c r="X1879" s="5"/>
      <c r="Y1879" s="25"/>
      <c r="Z1879" s="5"/>
      <c r="AB1879" s="34"/>
      <c r="AC1879" s="34"/>
      <c r="AD1879" s="34"/>
      <c r="AE1879" s="34"/>
      <c r="AF1879" s="34"/>
      <c r="AG1879" s="34"/>
      <c r="AH1879" s="34"/>
      <c r="AI1879" s="35"/>
    </row>
    <row r="1880" spans="2:35" x14ac:dyDescent="0.3">
      <c r="B1880" s="2"/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25"/>
      <c r="V1880" s="5"/>
      <c r="W1880" s="25"/>
      <c r="X1880" s="5"/>
      <c r="Y1880" s="25"/>
      <c r="Z1880" s="5"/>
      <c r="AB1880" s="34"/>
      <c r="AC1880" s="34"/>
      <c r="AD1880" s="34"/>
      <c r="AE1880" s="34"/>
      <c r="AF1880" s="34"/>
      <c r="AG1880" s="34"/>
      <c r="AH1880" s="34"/>
      <c r="AI1880" s="35"/>
    </row>
    <row r="1881" spans="2:35" x14ac:dyDescent="0.3">
      <c r="B1881" s="2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  <c r="U1881" s="25"/>
      <c r="V1881" s="5"/>
      <c r="W1881" s="25"/>
      <c r="X1881" s="5"/>
      <c r="Y1881" s="25"/>
      <c r="Z1881" s="5"/>
      <c r="AB1881" s="34"/>
      <c r="AC1881" s="34"/>
      <c r="AD1881" s="34"/>
      <c r="AE1881" s="34"/>
      <c r="AF1881" s="34"/>
      <c r="AG1881" s="34"/>
      <c r="AH1881" s="34"/>
      <c r="AI1881" s="35"/>
    </row>
    <row r="1882" spans="2:35" x14ac:dyDescent="0.3">
      <c r="B1882" s="2"/>
      <c r="C1882" s="5"/>
      <c r="D1882" s="5"/>
      <c r="E1882" s="5"/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25"/>
      <c r="V1882" s="5"/>
      <c r="W1882" s="25"/>
      <c r="X1882" s="5"/>
      <c r="Y1882" s="25"/>
      <c r="Z1882" s="5"/>
      <c r="AB1882" s="34"/>
      <c r="AC1882" s="34"/>
      <c r="AD1882" s="34"/>
      <c r="AE1882" s="34"/>
      <c r="AF1882" s="34"/>
      <c r="AG1882" s="34"/>
      <c r="AH1882" s="34"/>
      <c r="AI1882" s="35"/>
    </row>
    <row r="1883" spans="2:35" x14ac:dyDescent="0.3">
      <c r="B1883" s="2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25"/>
      <c r="V1883" s="5"/>
      <c r="W1883" s="25"/>
      <c r="X1883" s="5"/>
      <c r="Y1883" s="25"/>
      <c r="Z1883" s="5"/>
      <c r="AB1883" s="34"/>
      <c r="AC1883" s="34"/>
      <c r="AD1883" s="34"/>
      <c r="AE1883" s="34"/>
      <c r="AF1883" s="34"/>
      <c r="AG1883" s="34"/>
      <c r="AH1883" s="34"/>
      <c r="AI1883" s="35"/>
    </row>
    <row r="1884" spans="2:35" x14ac:dyDescent="0.3">
      <c r="B1884" s="2"/>
      <c r="C1884" s="5"/>
      <c r="D1884" s="5"/>
      <c r="E1884" s="5"/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25"/>
      <c r="V1884" s="5"/>
      <c r="W1884" s="25"/>
      <c r="X1884" s="5"/>
      <c r="Y1884" s="25"/>
      <c r="Z1884" s="5"/>
      <c r="AB1884" s="34"/>
      <c r="AC1884" s="34"/>
      <c r="AD1884" s="34"/>
      <c r="AE1884" s="34"/>
      <c r="AF1884" s="34"/>
      <c r="AG1884" s="34"/>
      <c r="AH1884" s="34"/>
      <c r="AI1884" s="35"/>
    </row>
    <row r="1885" spans="2:35" x14ac:dyDescent="0.3">
      <c r="B1885" s="2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25"/>
      <c r="V1885" s="5"/>
      <c r="W1885" s="25"/>
      <c r="X1885" s="5"/>
      <c r="Y1885" s="25"/>
      <c r="Z1885" s="5"/>
      <c r="AB1885" s="34"/>
      <c r="AC1885" s="34"/>
      <c r="AD1885" s="34"/>
      <c r="AE1885" s="34"/>
      <c r="AF1885" s="34"/>
      <c r="AG1885" s="34"/>
      <c r="AH1885" s="34"/>
      <c r="AI1885" s="35"/>
    </row>
    <row r="1886" spans="2:35" x14ac:dyDescent="0.3">
      <c r="B1886" s="2"/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25"/>
      <c r="V1886" s="5"/>
      <c r="W1886" s="25"/>
      <c r="X1886" s="5"/>
      <c r="Y1886" s="25"/>
      <c r="Z1886" s="5"/>
      <c r="AB1886" s="34"/>
      <c r="AC1886" s="34"/>
      <c r="AD1886" s="34"/>
      <c r="AE1886" s="34"/>
      <c r="AF1886" s="34"/>
      <c r="AG1886" s="34"/>
      <c r="AH1886" s="34"/>
      <c r="AI1886" s="35"/>
    </row>
    <row r="1887" spans="2:35" x14ac:dyDescent="0.3">
      <c r="B1887" s="2"/>
      <c r="C1887" s="5"/>
      <c r="D1887" s="5"/>
      <c r="E1887" s="5"/>
      <c r="F1887" s="5"/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25"/>
      <c r="V1887" s="5"/>
      <c r="W1887" s="25"/>
      <c r="X1887" s="5"/>
      <c r="Y1887" s="25"/>
      <c r="Z1887" s="5"/>
      <c r="AB1887" s="34"/>
      <c r="AC1887" s="34"/>
      <c r="AD1887" s="34"/>
      <c r="AE1887" s="34"/>
      <c r="AF1887" s="34"/>
      <c r="AG1887" s="34"/>
      <c r="AH1887" s="34"/>
      <c r="AI1887" s="35"/>
    </row>
    <row r="1888" spans="2:35" x14ac:dyDescent="0.3">
      <c r="B1888" s="2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25"/>
      <c r="V1888" s="5"/>
      <c r="W1888" s="25"/>
      <c r="X1888" s="5"/>
      <c r="Y1888" s="25"/>
      <c r="Z1888" s="5"/>
      <c r="AB1888" s="34"/>
      <c r="AC1888" s="34"/>
      <c r="AD1888" s="34"/>
      <c r="AE1888" s="34"/>
      <c r="AF1888" s="34"/>
      <c r="AG1888" s="34"/>
      <c r="AH1888" s="34"/>
      <c r="AI1888" s="35"/>
    </row>
    <row r="1889" spans="2:35" x14ac:dyDescent="0.3">
      <c r="B1889" s="2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  <c r="U1889" s="25"/>
      <c r="V1889" s="5"/>
      <c r="W1889" s="25"/>
      <c r="X1889" s="5"/>
      <c r="Y1889" s="25"/>
      <c r="Z1889" s="5"/>
      <c r="AB1889" s="34"/>
      <c r="AC1889" s="34"/>
      <c r="AD1889" s="34"/>
      <c r="AE1889" s="34"/>
      <c r="AF1889" s="34"/>
      <c r="AG1889" s="34"/>
      <c r="AH1889" s="34"/>
      <c r="AI1889" s="35"/>
    </row>
    <row r="1890" spans="2:35" x14ac:dyDescent="0.3">
      <c r="B1890" s="2"/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25"/>
      <c r="V1890" s="5"/>
      <c r="W1890" s="25"/>
      <c r="X1890" s="5"/>
      <c r="Y1890" s="25"/>
      <c r="Z1890" s="5"/>
      <c r="AB1890" s="34"/>
      <c r="AC1890" s="34"/>
      <c r="AD1890" s="34"/>
      <c r="AE1890" s="34"/>
      <c r="AF1890" s="34"/>
      <c r="AG1890" s="34"/>
      <c r="AH1890" s="34"/>
      <c r="AI1890" s="35"/>
    </row>
    <row r="1891" spans="2:35" x14ac:dyDescent="0.3">
      <c r="B1891" s="2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  <c r="U1891" s="25"/>
      <c r="V1891" s="5"/>
      <c r="W1891" s="25"/>
      <c r="X1891" s="5"/>
      <c r="Y1891" s="25"/>
      <c r="Z1891" s="5"/>
      <c r="AB1891" s="34"/>
      <c r="AC1891" s="34"/>
      <c r="AD1891" s="34"/>
      <c r="AE1891" s="34"/>
      <c r="AF1891" s="34"/>
      <c r="AG1891" s="34"/>
      <c r="AH1891" s="34"/>
      <c r="AI1891" s="35"/>
    </row>
    <row r="1892" spans="2:35" x14ac:dyDescent="0.3">
      <c r="B1892" s="2"/>
      <c r="C1892" s="5"/>
      <c r="D1892" s="5"/>
      <c r="E1892" s="5"/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25"/>
      <c r="V1892" s="5"/>
      <c r="W1892" s="25"/>
      <c r="X1892" s="5"/>
      <c r="Y1892" s="25"/>
      <c r="Z1892" s="5"/>
      <c r="AB1892" s="34"/>
      <c r="AC1892" s="34"/>
      <c r="AD1892" s="34"/>
      <c r="AE1892" s="34"/>
      <c r="AF1892" s="34"/>
      <c r="AG1892" s="34"/>
      <c r="AH1892" s="34"/>
      <c r="AI1892" s="35"/>
    </row>
    <row r="1893" spans="2:35" x14ac:dyDescent="0.3">
      <c r="B1893" s="2"/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25"/>
      <c r="V1893" s="5"/>
      <c r="W1893" s="25"/>
      <c r="X1893" s="5"/>
      <c r="Y1893" s="25"/>
      <c r="Z1893" s="5"/>
      <c r="AB1893" s="34"/>
      <c r="AC1893" s="34"/>
      <c r="AD1893" s="34"/>
      <c r="AE1893" s="34"/>
      <c r="AF1893" s="34"/>
      <c r="AG1893" s="34"/>
      <c r="AH1893" s="34"/>
      <c r="AI1893" s="35"/>
    </row>
    <row r="1894" spans="2:35" x14ac:dyDescent="0.3">
      <c r="B1894" s="2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25"/>
      <c r="V1894" s="5"/>
      <c r="W1894" s="25"/>
      <c r="X1894" s="5"/>
      <c r="Y1894" s="25"/>
      <c r="Z1894" s="5"/>
      <c r="AB1894" s="34"/>
      <c r="AC1894" s="34"/>
      <c r="AD1894" s="34"/>
      <c r="AE1894" s="34"/>
      <c r="AF1894" s="34"/>
      <c r="AG1894" s="34"/>
      <c r="AH1894" s="34"/>
      <c r="AI1894" s="35"/>
    </row>
    <row r="1895" spans="2:35" x14ac:dyDescent="0.3">
      <c r="B1895" s="2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25"/>
      <c r="V1895" s="5"/>
      <c r="W1895" s="25"/>
      <c r="X1895" s="5"/>
      <c r="Y1895" s="25"/>
      <c r="Z1895" s="5"/>
      <c r="AB1895" s="34"/>
      <c r="AC1895" s="34"/>
      <c r="AD1895" s="34"/>
      <c r="AE1895" s="34"/>
      <c r="AF1895" s="34"/>
      <c r="AG1895" s="34"/>
      <c r="AH1895" s="34"/>
      <c r="AI1895" s="35"/>
    </row>
    <row r="1896" spans="2:35" x14ac:dyDescent="0.3">
      <c r="B1896" s="2"/>
      <c r="C1896" s="5"/>
      <c r="D1896" s="5"/>
      <c r="E1896" s="5"/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25"/>
      <c r="V1896" s="5"/>
      <c r="W1896" s="25"/>
      <c r="X1896" s="5"/>
      <c r="Y1896" s="25"/>
      <c r="Z1896" s="5"/>
      <c r="AB1896" s="34"/>
      <c r="AC1896" s="34"/>
      <c r="AD1896" s="34"/>
      <c r="AE1896" s="34"/>
      <c r="AF1896" s="34"/>
      <c r="AG1896" s="34"/>
      <c r="AH1896" s="34"/>
      <c r="AI1896" s="35"/>
    </row>
    <row r="1897" spans="2:35" x14ac:dyDescent="0.3">
      <c r="B1897" s="2"/>
      <c r="C1897" s="5"/>
      <c r="D1897" s="5"/>
      <c r="E1897" s="5"/>
      <c r="F1897" s="5"/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  <c r="U1897" s="25"/>
      <c r="V1897" s="5"/>
      <c r="W1897" s="25"/>
      <c r="X1897" s="5"/>
      <c r="Y1897" s="25"/>
      <c r="Z1897" s="5"/>
      <c r="AB1897" s="34"/>
      <c r="AC1897" s="34"/>
      <c r="AD1897" s="34"/>
      <c r="AE1897" s="34"/>
      <c r="AF1897" s="34"/>
      <c r="AG1897" s="34"/>
      <c r="AH1897" s="34"/>
      <c r="AI1897" s="35"/>
    </row>
    <row r="1898" spans="2:35" x14ac:dyDescent="0.3">
      <c r="B1898" s="2"/>
      <c r="C1898" s="5"/>
      <c r="D1898" s="5"/>
      <c r="E1898" s="5"/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25"/>
      <c r="V1898" s="5"/>
      <c r="W1898" s="25"/>
      <c r="X1898" s="5"/>
      <c r="Y1898" s="25"/>
      <c r="Z1898" s="5"/>
      <c r="AB1898" s="34"/>
      <c r="AC1898" s="34"/>
      <c r="AD1898" s="34"/>
      <c r="AE1898" s="34"/>
      <c r="AF1898" s="34"/>
      <c r="AG1898" s="34"/>
      <c r="AH1898" s="34"/>
      <c r="AI1898" s="35"/>
    </row>
    <row r="1899" spans="2:35" x14ac:dyDescent="0.3">
      <c r="B1899" s="2"/>
      <c r="C1899" s="5"/>
      <c r="D1899" s="5"/>
      <c r="E1899" s="5"/>
      <c r="F1899" s="5"/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  <c r="U1899" s="25"/>
      <c r="V1899" s="5"/>
      <c r="W1899" s="25"/>
      <c r="X1899" s="5"/>
      <c r="Y1899" s="25"/>
      <c r="Z1899" s="5"/>
      <c r="AB1899" s="34"/>
      <c r="AC1899" s="34"/>
      <c r="AD1899" s="34"/>
      <c r="AE1899" s="34"/>
      <c r="AF1899" s="34"/>
      <c r="AG1899" s="34"/>
      <c r="AH1899" s="34"/>
      <c r="AI1899" s="35"/>
    </row>
    <row r="1900" spans="2:35" x14ac:dyDescent="0.3">
      <c r="B1900" s="2"/>
      <c r="C1900" s="5"/>
      <c r="D1900" s="5"/>
      <c r="E1900" s="5"/>
      <c r="F1900" s="5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25"/>
      <c r="V1900" s="5"/>
      <c r="W1900" s="25"/>
      <c r="X1900" s="5"/>
      <c r="Y1900" s="25"/>
      <c r="Z1900" s="5"/>
      <c r="AB1900" s="34"/>
      <c r="AC1900" s="34"/>
      <c r="AD1900" s="34"/>
      <c r="AE1900" s="34"/>
      <c r="AF1900" s="34"/>
      <c r="AG1900" s="34"/>
      <c r="AH1900" s="34"/>
      <c r="AI1900" s="35"/>
    </row>
    <row r="1901" spans="2:35" x14ac:dyDescent="0.3">
      <c r="B1901" s="2"/>
      <c r="C1901" s="5"/>
      <c r="D1901" s="5"/>
      <c r="E1901" s="5"/>
      <c r="F1901" s="5"/>
      <c r="G1901" s="5"/>
      <c r="H1901" s="5"/>
      <c r="I1901" s="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  <c r="U1901" s="25"/>
      <c r="V1901" s="5"/>
      <c r="W1901" s="25"/>
      <c r="X1901" s="5"/>
      <c r="Y1901" s="25"/>
      <c r="Z1901" s="5"/>
      <c r="AB1901" s="34"/>
      <c r="AC1901" s="34"/>
      <c r="AD1901" s="34"/>
      <c r="AE1901" s="34"/>
      <c r="AF1901" s="34"/>
      <c r="AG1901" s="34"/>
      <c r="AH1901" s="34"/>
      <c r="AI1901" s="35"/>
    </row>
    <row r="1902" spans="2:35" x14ac:dyDescent="0.3">
      <c r="B1902" s="2"/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25"/>
      <c r="V1902" s="5"/>
      <c r="W1902" s="25"/>
      <c r="X1902" s="5"/>
      <c r="Y1902" s="25"/>
      <c r="Z1902" s="5"/>
      <c r="AB1902" s="34"/>
      <c r="AC1902" s="34"/>
      <c r="AD1902" s="34"/>
      <c r="AE1902" s="34"/>
      <c r="AF1902" s="34"/>
      <c r="AG1902" s="34"/>
      <c r="AH1902" s="34"/>
      <c r="AI1902" s="35"/>
    </row>
    <row r="1903" spans="2:35" x14ac:dyDescent="0.3">
      <c r="B1903" s="2"/>
      <c r="C1903" s="5"/>
      <c r="D1903" s="5"/>
      <c r="E1903" s="5"/>
      <c r="F1903" s="5"/>
      <c r="G1903" s="5"/>
      <c r="H1903" s="5"/>
      <c r="I1903" s="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  <c r="U1903" s="25"/>
      <c r="V1903" s="5"/>
      <c r="W1903" s="25"/>
      <c r="X1903" s="5"/>
      <c r="Y1903" s="25"/>
      <c r="Z1903" s="5"/>
      <c r="AB1903" s="34"/>
      <c r="AC1903" s="34"/>
      <c r="AD1903" s="34"/>
      <c r="AE1903" s="34"/>
      <c r="AF1903" s="34"/>
      <c r="AG1903" s="34"/>
      <c r="AH1903" s="34"/>
      <c r="AI1903" s="35"/>
    </row>
    <row r="1904" spans="2:35" x14ac:dyDescent="0.3">
      <c r="B1904" s="2"/>
      <c r="C1904" s="5"/>
      <c r="D1904" s="5"/>
      <c r="E1904" s="5"/>
      <c r="F1904" s="5"/>
      <c r="G1904" s="5"/>
      <c r="H1904" s="5"/>
      <c r="I1904" s="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  <c r="U1904" s="25"/>
      <c r="V1904" s="5"/>
      <c r="W1904" s="25"/>
      <c r="X1904" s="5"/>
      <c r="Y1904" s="25"/>
      <c r="Z1904" s="5"/>
      <c r="AB1904" s="34"/>
      <c r="AC1904" s="34"/>
      <c r="AD1904" s="34"/>
      <c r="AE1904" s="34"/>
      <c r="AF1904" s="34"/>
      <c r="AG1904" s="34"/>
      <c r="AH1904" s="34"/>
      <c r="AI1904" s="35"/>
    </row>
    <row r="1905" spans="2:35" x14ac:dyDescent="0.3">
      <c r="B1905" s="2"/>
      <c r="C1905" s="5"/>
      <c r="D1905" s="5"/>
      <c r="E1905" s="5"/>
      <c r="F1905" s="5"/>
      <c r="G1905" s="5"/>
      <c r="H1905" s="5"/>
      <c r="I1905" s="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  <c r="U1905" s="25"/>
      <c r="V1905" s="5"/>
      <c r="W1905" s="25"/>
      <c r="X1905" s="5"/>
      <c r="Y1905" s="25"/>
      <c r="Z1905" s="5"/>
      <c r="AB1905" s="34"/>
      <c r="AC1905" s="34"/>
      <c r="AD1905" s="34"/>
      <c r="AE1905" s="34"/>
      <c r="AF1905" s="34"/>
      <c r="AG1905" s="34"/>
      <c r="AH1905" s="34"/>
      <c r="AI1905" s="35"/>
    </row>
    <row r="1906" spans="2:35" x14ac:dyDescent="0.3">
      <c r="B1906" s="2"/>
      <c r="C1906" s="5"/>
      <c r="D1906" s="5"/>
      <c r="E1906" s="5"/>
      <c r="F1906" s="5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25"/>
      <c r="V1906" s="5"/>
      <c r="W1906" s="25"/>
      <c r="X1906" s="5"/>
      <c r="Y1906" s="25"/>
      <c r="Z1906" s="5"/>
      <c r="AB1906" s="34"/>
      <c r="AC1906" s="34"/>
      <c r="AD1906" s="34"/>
      <c r="AE1906" s="34"/>
      <c r="AF1906" s="34"/>
      <c r="AG1906" s="34"/>
      <c r="AH1906" s="34"/>
      <c r="AI1906" s="35"/>
    </row>
    <row r="1907" spans="2:35" x14ac:dyDescent="0.3">
      <c r="B1907" s="2"/>
      <c r="C1907" s="5"/>
      <c r="D1907" s="5"/>
      <c r="E1907" s="5"/>
      <c r="F1907" s="5"/>
      <c r="G1907" s="5"/>
      <c r="H1907" s="5"/>
      <c r="I1907" s="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  <c r="U1907" s="25"/>
      <c r="V1907" s="5"/>
      <c r="W1907" s="25"/>
      <c r="X1907" s="5"/>
      <c r="Y1907" s="25"/>
      <c r="Z1907" s="5"/>
      <c r="AB1907" s="34"/>
      <c r="AC1907" s="34"/>
      <c r="AD1907" s="34"/>
      <c r="AE1907" s="34"/>
      <c r="AF1907" s="34"/>
      <c r="AG1907" s="34"/>
      <c r="AH1907" s="34"/>
      <c r="AI1907" s="35"/>
    </row>
    <row r="1908" spans="2:35" x14ac:dyDescent="0.3">
      <c r="B1908" s="2"/>
      <c r="C1908" s="5"/>
      <c r="D1908" s="5"/>
      <c r="E1908" s="5"/>
      <c r="F1908" s="5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25"/>
      <c r="V1908" s="5"/>
      <c r="W1908" s="25"/>
      <c r="X1908" s="5"/>
      <c r="Y1908" s="25"/>
      <c r="Z1908" s="5"/>
      <c r="AB1908" s="34"/>
      <c r="AC1908" s="34"/>
      <c r="AD1908" s="34"/>
      <c r="AE1908" s="34"/>
      <c r="AF1908" s="34"/>
      <c r="AG1908" s="34"/>
      <c r="AH1908" s="34"/>
      <c r="AI1908" s="35"/>
    </row>
    <row r="1909" spans="2:35" x14ac:dyDescent="0.3">
      <c r="B1909" s="2"/>
      <c r="C1909" s="5"/>
      <c r="D1909" s="5"/>
      <c r="E1909" s="5"/>
      <c r="F1909" s="5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  <c r="U1909" s="25"/>
      <c r="V1909" s="5"/>
      <c r="W1909" s="25"/>
      <c r="X1909" s="5"/>
      <c r="Y1909" s="25"/>
      <c r="Z1909" s="5"/>
      <c r="AB1909" s="34"/>
      <c r="AC1909" s="34"/>
      <c r="AD1909" s="34"/>
      <c r="AE1909" s="34"/>
      <c r="AF1909" s="34"/>
      <c r="AG1909" s="34"/>
      <c r="AH1909" s="34"/>
      <c r="AI1909" s="35"/>
    </row>
    <row r="1910" spans="2:35" x14ac:dyDescent="0.3">
      <c r="B1910" s="2"/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25"/>
      <c r="V1910" s="5"/>
      <c r="W1910" s="25"/>
      <c r="X1910" s="5"/>
      <c r="Y1910" s="25"/>
      <c r="Z1910" s="5"/>
      <c r="AB1910" s="34"/>
      <c r="AC1910" s="34"/>
      <c r="AD1910" s="34"/>
      <c r="AE1910" s="34"/>
      <c r="AF1910" s="34"/>
      <c r="AG1910" s="34"/>
      <c r="AH1910" s="34"/>
      <c r="AI1910" s="35"/>
    </row>
    <row r="1911" spans="2:35" x14ac:dyDescent="0.3">
      <c r="B1911" s="2"/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  <c r="U1911" s="25"/>
      <c r="V1911" s="5"/>
      <c r="W1911" s="25"/>
      <c r="X1911" s="5"/>
      <c r="Y1911" s="25"/>
      <c r="Z1911" s="5"/>
      <c r="AB1911" s="34"/>
      <c r="AC1911" s="34"/>
      <c r="AD1911" s="34"/>
      <c r="AE1911" s="34"/>
      <c r="AF1911" s="34"/>
      <c r="AG1911" s="34"/>
      <c r="AH1911" s="34"/>
      <c r="AI1911" s="35"/>
    </row>
    <row r="1912" spans="2:35" x14ac:dyDescent="0.3">
      <c r="B1912" s="2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25"/>
      <c r="V1912" s="5"/>
      <c r="W1912" s="25"/>
      <c r="X1912" s="5"/>
      <c r="Y1912" s="25"/>
      <c r="Z1912" s="5"/>
      <c r="AB1912" s="34"/>
      <c r="AC1912" s="34"/>
      <c r="AD1912" s="34"/>
      <c r="AE1912" s="34"/>
      <c r="AF1912" s="34"/>
      <c r="AG1912" s="34"/>
      <c r="AH1912" s="34"/>
      <c r="AI1912" s="35"/>
    </row>
    <row r="1913" spans="2:35" x14ac:dyDescent="0.3">
      <c r="B1913" s="2"/>
      <c r="C1913" s="5"/>
      <c r="D1913" s="5"/>
      <c r="E1913" s="5"/>
      <c r="F1913" s="5"/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  <c r="U1913" s="25"/>
      <c r="V1913" s="5"/>
      <c r="W1913" s="25"/>
      <c r="X1913" s="5"/>
      <c r="Y1913" s="25"/>
      <c r="Z1913" s="5"/>
      <c r="AB1913" s="34"/>
      <c r="AC1913" s="34"/>
      <c r="AD1913" s="34"/>
      <c r="AE1913" s="34"/>
      <c r="AF1913" s="34"/>
      <c r="AG1913" s="34"/>
      <c r="AH1913" s="34"/>
      <c r="AI1913" s="35"/>
    </row>
    <row r="1914" spans="2:35" x14ac:dyDescent="0.3">
      <c r="B1914" s="2"/>
      <c r="C1914" s="5"/>
      <c r="D1914" s="5"/>
      <c r="E1914" s="5"/>
      <c r="F1914" s="5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  <c r="U1914" s="25"/>
      <c r="V1914" s="5"/>
      <c r="W1914" s="25"/>
      <c r="X1914" s="5"/>
      <c r="Y1914" s="25"/>
      <c r="Z1914" s="5"/>
      <c r="AB1914" s="34"/>
      <c r="AC1914" s="34"/>
      <c r="AD1914" s="34"/>
      <c r="AE1914" s="34"/>
      <c r="AF1914" s="34"/>
      <c r="AG1914" s="34"/>
      <c r="AH1914" s="34"/>
      <c r="AI1914" s="35"/>
    </row>
    <row r="1915" spans="2:35" x14ac:dyDescent="0.3">
      <c r="B1915" s="2"/>
      <c r="C1915" s="5"/>
      <c r="D1915" s="5"/>
      <c r="E1915" s="5"/>
      <c r="F1915" s="5"/>
      <c r="G1915" s="5"/>
      <c r="H1915" s="5"/>
      <c r="I1915" s="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  <c r="U1915" s="25"/>
      <c r="V1915" s="5"/>
      <c r="W1915" s="25"/>
      <c r="X1915" s="5"/>
      <c r="Y1915" s="25"/>
      <c r="Z1915" s="5"/>
      <c r="AB1915" s="34"/>
      <c r="AC1915" s="34"/>
      <c r="AD1915" s="34"/>
      <c r="AE1915" s="34"/>
      <c r="AF1915" s="34"/>
      <c r="AG1915" s="34"/>
      <c r="AH1915" s="34"/>
      <c r="AI1915" s="35"/>
    </row>
    <row r="1916" spans="2:35" x14ac:dyDescent="0.3">
      <c r="B1916" s="2"/>
      <c r="C1916" s="5"/>
      <c r="D1916" s="5"/>
      <c r="E1916" s="5"/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25"/>
      <c r="V1916" s="5"/>
      <c r="W1916" s="25"/>
      <c r="X1916" s="5"/>
      <c r="Y1916" s="25"/>
      <c r="Z1916" s="5"/>
      <c r="AB1916" s="34"/>
      <c r="AC1916" s="34"/>
      <c r="AD1916" s="34"/>
      <c r="AE1916" s="34"/>
      <c r="AF1916" s="34"/>
      <c r="AG1916" s="34"/>
      <c r="AH1916" s="34"/>
      <c r="AI1916" s="35"/>
    </row>
    <row r="1917" spans="2:35" x14ac:dyDescent="0.3">
      <c r="B1917" s="2"/>
      <c r="C1917" s="5"/>
      <c r="D1917" s="5"/>
      <c r="E1917" s="5"/>
      <c r="F1917" s="5"/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  <c r="U1917" s="25"/>
      <c r="V1917" s="5"/>
      <c r="W1917" s="25"/>
      <c r="X1917" s="5"/>
      <c r="Y1917" s="25"/>
      <c r="Z1917" s="5"/>
      <c r="AB1917" s="34"/>
      <c r="AC1917" s="34"/>
      <c r="AD1917" s="34"/>
      <c r="AE1917" s="34"/>
      <c r="AF1917" s="34"/>
      <c r="AG1917" s="34"/>
      <c r="AH1917" s="34"/>
      <c r="AI1917" s="35"/>
    </row>
    <row r="1918" spans="2:35" x14ac:dyDescent="0.3">
      <c r="B1918" s="2"/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25"/>
      <c r="V1918" s="5"/>
      <c r="W1918" s="25"/>
      <c r="X1918" s="5"/>
      <c r="Y1918" s="25"/>
      <c r="Z1918" s="5"/>
      <c r="AB1918" s="34"/>
      <c r="AC1918" s="34"/>
      <c r="AD1918" s="34"/>
      <c r="AE1918" s="34"/>
      <c r="AF1918" s="34"/>
      <c r="AG1918" s="34"/>
      <c r="AH1918" s="34"/>
      <c r="AI1918" s="35"/>
    </row>
    <row r="1919" spans="2:35" x14ac:dyDescent="0.3">
      <c r="B1919" s="2"/>
      <c r="C1919" s="5"/>
      <c r="D1919" s="5"/>
      <c r="E1919" s="5"/>
      <c r="F1919" s="5"/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  <c r="U1919" s="25"/>
      <c r="V1919" s="5"/>
      <c r="W1919" s="25"/>
      <c r="X1919" s="5"/>
      <c r="Y1919" s="25"/>
      <c r="Z1919" s="5"/>
      <c r="AB1919" s="34"/>
      <c r="AC1919" s="34"/>
      <c r="AD1919" s="34"/>
      <c r="AE1919" s="34"/>
      <c r="AF1919" s="34"/>
      <c r="AG1919" s="34"/>
      <c r="AH1919" s="34"/>
      <c r="AI1919" s="35"/>
    </row>
    <row r="1920" spans="2:35" x14ac:dyDescent="0.3">
      <c r="B1920" s="2"/>
      <c r="C1920" s="5"/>
      <c r="D1920" s="5"/>
      <c r="E1920" s="5"/>
      <c r="F1920" s="5"/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  <c r="U1920" s="25"/>
      <c r="V1920" s="5"/>
      <c r="W1920" s="25"/>
      <c r="X1920" s="5"/>
      <c r="Y1920" s="25"/>
      <c r="Z1920" s="5"/>
      <c r="AB1920" s="34"/>
      <c r="AC1920" s="34"/>
      <c r="AD1920" s="34"/>
      <c r="AE1920" s="34"/>
      <c r="AF1920" s="34"/>
      <c r="AG1920" s="34"/>
      <c r="AH1920" s="34"/>
      <c r="AI1920" s="35"/>
    </row>
    <row r="1921" spans="2:35" x14ac:dyDescent="0.3">
      <c r="B1921" s="2"/>
      <c r="C1921" s="5"/>
      <c r="D1921" s="5"/>
      <c r="E1921" s="5"/>
      <c r="F1921" s="5"/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25"/>
      <c r="V1921" s="5"/>
      <c r="W1921" s="25"/>
      <c r="X1921" s="5"/>
      <c r="Y1921" s="25"/>
      <c r="Z1921" s="5"/>
      <c r="AB1921" s="34"/>
      <c r="AC1921" s="34"/>
      <c r="AD1921" s="34"/>
      <c r="AE1921" s="34"/>
      <c r="AF1921" s="34"/>
      <c r="AG1921" s="34"/>
      <c r="AH1921" s="34"/>
      <c r="AI1921" s="35"/>
    </row>
    <row r="1922" spans="2:35" x14ac:dyDescent="0.3">
      <c r="B1922" s="2"/>
      <c r="C1922" s="5"/>
      <c r="D1922" s="5"/>
      <c r="E1922" s="5"/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25"/>
      <c r="V1922" s="5"/>
      <c r="W1922" s="25"/>
      <c r="X1922" s="5"/>
      <c r="Y1922" s="25"/>
      <c r="Z1922" s="5"/>
      <c r="AB1922" s="34"/>
      <c r="AC1922" s="34"/>
      <c r="AD1922" s="34"/>
      <c r="AE1922" s="34"/>
      <c r="AF1922" s="34"/>
      <c r="AG1922" s="34"/>
      <c r="AH1922" s="34"/>
      <c r="AI1922" s="35"/>
    </row>
    <row r="1923" spans="2:35" x14ac:dyDescent="0.3">
      <c r="B1923" s="2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  <c r="U1923" s="25"/>
      <c r="V1923" s="5"/>
      <c r="W1923" s="25"/>
      <c r="X1923" s="5"/>
      <c r="Y1923" s="25"/>
      <c r="Z1923" s="5"/>
      <c r="AB1923" s="34"/>
      <c r="AC1923" s="34"/>
      <c r="AD1923" s="34"/>
      <c r="AE1923" s="34"/>
      <c r="AF1923" s="34"/>
      <c r="AG1923" s="34"/>
      <c r="AH1923" s="34"/>
      <c r="AI1923" s="35"/>
    </row>
    <row r="1924" spans="2:35" x14ac:dyDescent="0.3">
      <c r="B1924" s="2"/>
      <c r="C1924" s="5"/>
      <c r="D1924" s="5"/>
      <c r="E1924" s="5"/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25"/>
      <c r="V1924" s="5"/>
      <c r="W1924" s="25"/>
      <c r="X1924" s="5"/>
      <c r="Y1924" s="25"/>
      <c r="Z1924" s="5"/>
      <c r="AB1924" s="34"/>
      <c r="AC1924" s="34"/>
      <c r="AD1924" s="34"/>
      <c r="AE1924" s="34"/>
      <c r="AF1924" s="34"/>
      <c r="AG1924" s="34"/>
      <c r="AH1924" s="34"/>
      <c r="AI1924" s="35"/>
    </row>
    <row r="1925" spans="2:35" x14ac:dyDescent="0.3">
      <c r="B1925" s="2"/>
      <c r="C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  <c r="U1925" s="25"/>
      <c r="V1925" s="5"/>
      <c r="W1925" s="25"/>
      <c r="X1925" s="5"/>
      <c r="Y1925" s="25"/>
      <c r="Z1925" s="5"/>
      <c r="AB1925" s="34"/>
      <c r="AC1925" s="34"/>
      <c r="AD1925" s="34"/>
      <c r="AE1925" s="34"/>
      <c r="AF1925" s="34"/>
      <c r="AG1925" s="34"/>
      <c r="AH1925" s="34"/>
      <c r="AI1925" s="35"/>
    </row>
    <row r="1926" spans="2:35" x14ac:dyDescent="0.3">
      <c r="B1926" s="2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25"/>
      <c r="V1926" s="5"/>
      <c r="W1926" s="25"/>
      <c r="X1926" s="5"/>
      <c r="Y1926" s="25"/>
      <c r="Z1926" s="5"/>
      <c r="AB1926" s="34"/>
      <c r="AC1926" s="34"/>
      <c r="AD1926" s="34"/>
      <c r="AE1926" s="34"/>
      <c r="AF1926" s="34"/>
      <c r="AG1926" s="34"/>
      <c r="AH1926" s="34"/>
      <c r="AI1926" s="35"/>
    </row>
    <row r="1927" spans="2:35" x14ac:dyDescent="0.3">
      <c r="B1927" s="2"/>
      <c r="C1927" s="5"/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  <c r="U1927" s="25"/>
      <c r="V1927" s="5"/>
      <c r="W1927" s="25"/>
      <c r="X1927" s="5"/>
      <c r="Y1927" s="25"/>
      <c r="Z1927" s="5"/>
      <c r="AB1927" s="34"/>
      <c r="AC1927" s="34"/>
      <c r="AD1927" s="34"/>
      <c r="AE1927" s="34"/>
      <c r="AF1927" s="34"/>
      <c r="AG1927" s="34"/>
      <c r="AH1927" s="34"/>
      <c r="AI1927" s="35"/>
    </row>
    <row r="1928" spans="2:35" x14ac:dyDescent="0.3">
      <c r="B1928" s="2"/>
      <c r="C1928" s="5"/>
      <c r="D1928" s="5"/>
      <c r="E1928" s="5"/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25"/>
      <c r="V1928" s="5"/>
      <c r="W1928" s="25"/>
      <c r="X1928" s="5"/>
      <c r="Y1928" s="25"/>
      <c r="Z1928" s="5"/>
      <c r="AB1928" s="34"/>
      <c r="AC1928" s="34"/>
      <c r="AD1928" s="34"/>
      <c r="AE1928" s="34"/>
      <c r="AF1928" s="34"/>
      <c r="AG1928" s="34"/>
      <c r="AH1928" s="34"/>
      <c r="AI1928" s="35"/>
    </row>
    <row r="1929" spans="2:35" x14ac:dyDescent="0.3">
      <c r="B1929" s="2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  <c r="U1929" s="25"/>
      <c r="V1929" s="5"/>
      <c r="W1929" s="25"/>
      <c r="X1929" s="5"/>
      <c r="Y1929" s="25"/>
      <c r="Z1929" s="5"/>
      <c r="AB1929" s="34"/>
      <c r="AC1929" s="34"/>
      <c r="AD1929" s="34"/>
      <c r="AE1929" s="34"/>
      <c r="AF1929" s="34"/>
      <c r="AG1929" s="34"/>
      <c r="AH1929" s="34"/>
      <c r="AI1929" s="35"/>
    </row>
    <row r="1930" spans="2:35" x14ac:dyDescent="0.3">
      <c r="B1930" s="2"/>
      <c r="C1930" s="5"/>
      <c r="D1930" s="5"/>
      <c r="E1930" s="5"/>
      <c r="F1930" s="5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  <c r="U1930" s="25"/>
      <c r="V1930" s="5"/>
      <c r="W1930" s="25"/>
      <c r="X1930" s="5"/>
      <c r="Y1930" s="25"/>
      <c r="Z1930" s="5"/>
      <c r="AB1930" s="34"/>
      <c r="AC1930" s="34"/>
      <c r="AD1930" s="34"/>
      <c r="AE1930" s="34"/>
      <c r="AF1930" s="34"/>
      <c r="AG1930" s="34"/>
      <c r="AH1930" s="34"/>
      <c r="AI1930" s="35"/>
    </row>
    <row r="1931" spans="2:35" x14ac:dyDescent="0.3">
      <c r="B1931" s="2"/>
      <c r="C1931" s="5"/>
      <c r="D1931" s="5"/>
      <c r="E1931" s="5"/>
      <c r="F1931" s="5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  <c r="U1931" s="25"/>
      <c r="V1931" s="5"/>
      <c r="W1931" s="25"/>
      <c r="X1931" s="5"/>
      <c r="Y1931" s="25"/>
      <c r="Z1931" s="5"/>
      <c r="AB1931" s="34"/>
      <c r="AC1931" s="34"/>
      <c r="AD1931" s="34"/>
      <c r="AE1931" s="34"/>
      <c r="AF1931" s="34"/>
      <c r="AG1931" s="34"/>
      <c r="AH1931" s="34"/>
      <c r="AI1931" s="35"/>
    </row>
    <row r="1932" spans="2:35" x14ac:dyDescent="0.3">
      <c r="B1932" s="2"/>
      <c r="C1932" s="5"/>
      <c r="D1932" s="5"/>
      <c r="E1932" s="5"/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25"/>
      <c r="V1932" s="5"/>
      <c r="W1932" s="25"/>
      <c r="X1932" s="5"/>
      <c r="Y1932" s="25"/>
      <c r="Z1932" s="5"/>
      <c r="AB1932" s="34"/>
      <c r="AC1932" s="34"/>
      <c r="AD1932" s="34"/>
      <c r="AE1932" s="34"/>
      <c r="AF1932" s="34"/>
      <c r="AG1932" s="34"/>
      <c r="AH1932" s="34"/>
      <c r="AI1932" s="35"/>
    </row>
    <row r="1933" spans="2:35" x14ac:dyDescent="0.3">
      <c r="B1933" s="2"/>
      <c r="C1933" s="5"/>
      <c r="D1933" s="5"/>
      <c r="E1933" s="5"/>
      <c r="F1933" s="5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  <c r="U1933" s="25"/>
      <c r="V1933" s="5"/>
      <c r="W1933" s="25"/>
      <c r="X1933" s="5"/>
      <c r="Y1933" s="25"/>
      <c r="Z1933" s="5"/>
      <c r="AB1933" s="34"/>
      <c r="AC1933" s="34"/>
      <c r="AD1933" s="34"/>
      <c r="AE1933" s="34"/>
      <c r="AF1933" s="34"/>
      <c r="AG1933" s="34"/>
      <c r="AH1933" s="34"/>
      <c r="AI1933" s="35"/>
    </row>
    <row r="1934" spans="2:35" x14ac:dyDescent="0.3">
      <c r="B1934" s="2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25"/>
      <c r="V1934" s="5"/>
      <c r="W1934" s="25"/>
      <c r="X1934" s="5"/>
      <c r="Y1934" s="25"/>
      <c r="Z1934" s="5"/>
      <c r="AB1934" s="34"/>
      <c r="AC1934" s="34"/>
      <c r="AD1934" s="34"/>
      <c r="AE1934" s="34"/>
      <c r="AF1934" s="34"/>
      <c r="AG1934" s="34"/>
      <c r="AH1934" s="34"/>
      <c r="AI1934" s="35"/>
    </row>
    <row r="1935" spans="2:35" x14ac:dyDescent="0.3">
      <c r="B1935" s="2"/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  <c r="U1935" s="25"/>
      <c r="V1935" s="5"/>
      <c r="W1935" s="25"/>
      <c r="X1935" s="5"/>
      <c r="Y1935" s="25"/>
      <c r="Z1935" s="5"/>
      <c r="AB1935" s="34"/>
      <c r="AC1935" s="34"/>
      <c r="AD1935" s="34"/>
      <c r="AE1935" s="34"/>
      <c r="AF1935" s="34"/>
      <c r="AG1935" s="34"/>
      <c r="AH1935" s="34"/>
      <c r="AI1935" s="35"/>
    </row>
    <row r="1936" spans="2:35" x14ac:dyDescent="0.3">
      <c r="B1936" s="2"/>
      <c r="C1936" s="5"/>
      <c r="D1936" s="5"/>
      <c r="E1936" s="5"/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25"/>
      <c r="V1936" s="5"/>
      <c r="W1936" s="25"/>
      <c r="X1936" s="5"/>
      <c r="Y1936" s="25"/>
      <c r="Z1936" s="5"/>
      <c r="AB1936" s="34"/>
      <c r="AC1936" s="34"/>
      <c r="AD1936" s="34"/>
      <c r="AE1936" s="34"/>
      <c r="AF1936" s="34"/>
      <c r="AG1936" s="34"/>
      <c r="AH1936" s="34"/>
      <c r="AI1936" s="35"/>
    </row>
    <row r="1937" spans="2:35" x14ac:dyDescent="0.3">
      <c r="B1937" s="2"/>
      <c r="C1937" s="5"/>
      <c r="D1937" s="5"/>
      <c r="E1937" s="5"/>
      <c r="F1937" s="5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25"/>
      <c r="V1937" s="5"/>
      <c r="W1937" s="25"/>
      <c r="X1937" s="5"/>
      <c r="Y1937" s="25"/>
      <c r="Z1937" s="5"/>
      <c r="AB1937" s="34"/>
      <c r="AC1937" s="34"/>
      <c r="AD1937" s="34"/>
      <c r="AE1937" s="34"/>
      <c r="AF1937" s="34"/>
      <c r="AG1937" s="34"/>
      <c r="AH1937" s="34"/>
      <c r="AI1937" s="35"/>
    </row>
    <row r="1938" spans="2:35" x14ac:dyDescent="0.3">
      <c r="B1938" s="2"/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25"/>
      <c r="V1938" s="5"/>
      <c r="W1938" s="25"/>
      <c r="X1938" s="5"/>
      <c r="Y1938" s="25"/>
      <c r="Z1938" s="5"/>
      <c r="AB1938" s="34"/>
      <c r="AC1938" s="34"/>
      <c r="AD1938" s="34"/>
      <c r="AE1938" s="34"/>
      <c r="AF1938" s="34"/>
      <c r="AG1938" s="34"/>
      <c r="AH1938" s="34"/>
      <c r="AI1938" s="35"/>
    </row>
    <row r="1939" spans="2:35" x14ac:dyDescent="0.3">
      <c r="B1939" s="2"/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5"/>
      <c r="R1939" s="5"/>
      <c r="S1939" s="5"/>
      <c r="T1939" s="5"/>
      <c r="U1939" s="25"/>
      <c r="V1939" s="5"/>
      <c r="W1939" s="25"/>
      <c r="X1939" s="5"/>
      <c r="Y1939" s="25"/>
      <c r="Z1939" s="5"/>
      <c r="AB1939" s="34"/>
      <c r="AC1939" s="34"/>
      <c r="AD1939" s="34"/>
      <c r="AE1939" s="34"/>
      <c r="AF1939" s="34"/>
      <c r="AG1939" s="34"/>
      <c r="AH1939" s="34"/>
      <c r="AI1939" s="35"/>
    </row>
    <row r="1940" spans="2:35" x14ac:dyDescent="0.3">
      <c r="B1940" s="2"/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25"/>
      <c r="V1940" s="5"/>
      <c r="W1940" s="25"/>
      <c r="X1940" s="5"/>
      <c r="Y1940" s="25"/>
      <c r="Z1940" s="5"/>
      <c r="AB1940" s="34"/>
      <c r="AC1940" s="34"/>
      <c r="AD1940" s="34"/>
      <c r="AE1940" s="34"/>
      <c r="AF1940" s="34"/>
      <c r="AG1940" s="34"/>
      <c r="AH1940" s="34"/>
      <c r="AI1940" s="35"/>
    </row>
    <row r="1941" spans="2:35" x14ac:dyDescent="0.3">
      <c r="B1941" s="2"/>
      <c r="C1941" s="5"/>
      <c r="D1941" s="5"/>
      <c r="E1941" s="5"/>
      <c r="F1941" s="5"/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  <c r="U1941" s="25"/>
      <c r="V1941" s="5"/>
      <c r="W1941" s="25"/>
      <c r="X1941" s="5"/>
      <c r="Y1941" s="25"/>
      <c r="Z1941" s="5"/>
      <c r="AB1941" s="34"/>
      <c r="AC1941" s="34"/>
      <c r="AD1941" s="34"/>
      <c r="AE1941" s="34"/>
      <c r="AF1941" s="34"/>
      <c r="AG1941" s="34"/>
      <c r="AH1941" s="34"/>
      <c r="AI1941" s="35"/>
    </row>
    <row r="1942" spans="2:35" x14ac:dyDescent="0.3">
      <c r="B1942" s="2"/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25"/>
      <c r="V1942" s="5"/>
      <c r="W1942" s="25"/>
      <c r="X1942" s="5"/>
      <c r="Y1942" s="25"/>
      <c r="Z1942" s="5"/>
      <c r="AB1942" s="34"/>
      <c r="AC1942" s="34"/>
      <c r="AD1942" s="34"/>
      <c r="AE1942" s="34"/>
      <c r="AF1942" s="34"/>
      <c r="AG1942" s="34"/>
      <c r="AH1942" s="34"/>
      <c r="AI1942" s="35"/>
    </row>
    <row r="1943" spans="2:35" x14ac:dyDescent="0.3">
      <c r="B1943" s="2"/>
      <c r="C1943" s="5"/>
      <c r="D1943" s="5"/>
      <c r="E1943" s="5"/>
      <c r="F1943" s="5"/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  <c r="U1943" s="25"/>
      <c r="V1943" s="5"/>
      <c r="W1943" s="25"/>
      <c r="X1943" s="5"/>
      <c r="Y1943" s="25"/>
      <c r="Z1943" s="5"/>
      <c r="AB1943" s="34"/>
      <c r="AC1943" s="34"/>
      <c r="AD1943" s="34"/>
      <c r="AE1943" s="34"/>
      <c r="AF1943" s="34"/>
      <c r="AG1943" s="34"/>
      <c r="AH1943" s="34"/>
      <c r="AI1943" s="35"/>
    </row>
    <row r="1944" spans="2:35" x14ac:dyDescent="0.3">
      <c r="B1944" s="2"/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  <c r="U1944" s="25"/>
      <c r="V1944" s="5"/>
      <c r="W1944" s="25"/>
      <c r="X1944" s="5"/>
      <c r="Y1944" s="25"/>
      <c r="Z1944" s="5"/>
      <c r="AB1944" s="34"/>
      <c r="AC1944" s="34"/>
      <c r="AD1944" s="34"/>
      <c r="AE1944" s="34"/>
      <c r="AF1944" s="34"/>
      <c r="AG1944" s="34"/>
      <c r="AH1944" s="34"/>
      <c r="AI1944" s="35"/>
    </row>
    <row r="1945" spans="2:35" x14ac:dyDescent="0.3">
      <c r="B1945" s="2"/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5"/>
      <c r="U1945" s="25"/>
      <c r="V1945" s="5"/>
      <c r="W1945" s="25"/>
      <c r="X1945" s="5"/>
      <c r="Y1945" s="25"/>
      <c r="Z1945" s="5"/>
      <c r="AB1945" s="34"/>
      <c r="AC1945" s="34"/>
      <c r="AD1945" s="34"/>
      <c r="AE1945" s="34"/>
      <c r="AF1945" s="34"/>
      <c r="AG1945" s="34"/>
      <c r="AH1945" s="34"/>
      <c r="AI1945" s="35"/>
    </row>
    <row r="1946" spans="2:35" x14ac:dyDescent="0.3">
      <c r="B1946" s="2"/>
      <c r="C1946" s="5"/>
      <c r="D1946" s="5"/>
      <c r="E1946" s="5"/>
      <c r="F1946" s="5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25"/>
      <c r="V1946" s="5"/>
      <c r="W1946" s="25"/>
      <c r="X1946" s="5"/>
      <c r="Y1946" s="25"/>
      <c r="Z1946" s="5"/>
      <c r="AB1946" s="34"/>
      <c r="AC1946" s="34"/>
      <c r="AD1946" s="34"/>
      <c r="AE1946" s="34"/>
      <c r="AF1946" s="34"/>
      <c r="AG1946" s="34"/>
      <c r="AH1946" s="34"/>
      <c r="AI1946" s="35"/>
    </row>
    <row r="1947" spans="2:35" x14ac:dyDescent="0.3">
      <c r="B1947" s="2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5"/>
      <c r="O1947" s="5"/>
      <c r="P1947" s="5"/>
      <c r="Q1947" s="5"/>
      <c r="R1947" s="5"/>
      <c r="S1947" s="5"/>
      <c r="T1947" s="5"/>
      <c r="U1947" s="25"/>
      <c r="V1947" s="5"/>
      <c r="W1947" s="25"/>
      <c r="X1947" s="5"/>
      <c r="Y1947" s="25"/>
      <c r="Z1947" s="5"/>
      <c r="AB1947" s="34"/>
      <c r="AC1947" s="34"/>
      <c r="AD1947" s="34"/>
      <c r="AE1947" s="34"/>
      <c r="AF1947" s="34"/>
      <c r="AG1947" s="34"/>
      <c r="AH1947" s="34"/>
      <c r="AI1947" s="35"/>
    </row>
    <row r="1948" spans="2:35" x14ac:dyDescent="0.3">
      <c r="B1948" s="2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  <c r="U1948" s="25"/>
      <c r="V1948" s="5"/>
      <c r="W1948" s="25"/>
      <c r="X1948" s="5"/>
      <c r="Y1948" s="25"/>
      <c r="Z1948" s="5"/>
      <c r="AB1948" s="34"/>
      <c r="AC1948" s="34"/>
      <c r="AD1948" s="34"/>
      <c r="AE1948" s="34"/>
      <c r="AF1948" s="34"/>
      <c r="AG1948" s="34"/>
      <c r="AH1948" s="34"/>
      <c r="AI1948" s="35"/>
    </row>
    <row r="1949" spans="2:35" x14ac:dyDescent="0.3">
      <c r="B1949" s="2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5"/>
      <c r="U1949" s="25"/>
      <c r="V1949" s="5"/>
      <c r="W1949" s="25"/>
      <c r="X1949" s="5"/>
      <c r="Y1949" s="25"/>
      <c r="Z1949" s="5"/>
      <c r="AB1949" s="34"/>
      <c r="AC1949" s="34"/>
      <c r="AD1949" s="34"/>
      <c r="AE1949" s="34"/>
      <c r="AF1949" s="34"/>
      <c r="AG1949" s="34"/>
      <c r="AH1949" s="34"/>
      <c r="AI1949" s="35"/>
    </row>
    <row r="1950" spans="2:35" x14ac:dyDescent="0.3">
      <c r="B1950" s="2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5"/>
      <c r="R1950" s="5"/>
      <c r="S1950" s="5"/>
      <c r="T1950" s="5"/>
      <c r="U1950" s="25"/>
      <c r="V1950" s="5"/>
      <c r="W1950" s="25"/>
      <c r="X1950" s="5"/>
      <c r="Y1950" s="25"/>
      <c r="Z1950" s="5"/>
      <c r="AB1950" s="34"/>
      <c r="AC1950" s="34"/>
      <c r="AD1950" s="34"/>
      <c r="AE1950" s="34"/>
      <c r="AF1950" s="34"/>
      <c r="AG1950" s="34"/>
      <c r="AH1950" s="34"/>
      <c r="AI1950" s="35"/>
    </row>
    <row r="1951" spans="2:35" x14ac:dyDescent="0.3">
      <c r="B1951" s="2"/>
      <c r="C1951" s="5"/>
      <c r="D1951" s="5"/>
      <c r="E1951" s="5"/>
      <c r="F1951" s="5"/>
      <c r="G1951" s="5"/>
      <c r="H1951" s="5"/>
      <c r="I1951" s="5"/>
      <c r="J1951" s="5"/>
      <c r="K1951" s="5"/>
      <c r="L1951" s="5"/>
      <c r="M1951" s="5"/>
      <c r="N1951" s="5"/>
      <c r="O1951" s="5"/>
      <c r="P1951" s="5"/>
      <c r="Q1951" s="5"/>
      <c r="R1951" s="5"/>
      <c r="S1951" s="5"/>
      <c r="T1951" s="5"/>
      <c r="U1951" s="25"/>
      <c r="V1951" s="5"/>
      <c r="W1951" s="25"/>
      <c r="X1951" s="5"/>
      <c r="Y1951" s="25"/>
      <c r="Z1951" s="5"/>
      <c r="AB1951" s="34"/>
      <c r="AC1951" s="34"/>
      <c r="AD1951" s="34"/>
      <c r="AE1951" s="34"/>
      <c r="AF1951" s="34"/>
      <c r="AG1951" s="34"/>
      <c r="AH1951" s="34"/>
      <c r="AI1951" s="35"/>
    </row>
    <row r="1952" spans="2:35" x14ac:dyDescent="0.3">
      <c r="B1952" s="2"/>
      <c r="C1952" s="5"/>
      <c r="D1952" s="5"/>
      <c r="E1952" s="5"/>
      <c r="F1952" s="5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  <c r="U1952" s="25"/>
      <c r="V1952" s="5"/>
      <c r="W1952" s="25"/>
      <c r="X1952" s="5"/>
      <c r="Y1952" s="25"/>
      <c r="Z1952" s="5"/>
      <c r="AB1952" s="34"/>
      <c r="AC1952" s="34"/>
      <c r="AD1952" s="34"/>
      <c r="AE1952" s="34"/>
      <c r="AF1952" s="34"/>
      <c r="AG1952" s="34"/>
      <c r="AH1952" s="34"/>
      <c r="AI1952" s="35"/>
    </row>
    <row r="1953" spans="2:35" x14ac:dyDescent="0.3">
      <c r="B1953" s="2"/>
      <c r="C1953" s="5"/>
      <c r="D1953" s="5"/>
      <c r="E1953" s="5"/>
      <c r="F1953" s="5"/>
      <c r="G1953" s="5"/>
      <c r="H1953" s="5"/>
      <c r="I1953" s="5"/>
      <c r="J1953" s="5"/>
      <c r="K1953" s="5"/>
      <c r="L1953" s="5"/>
      <c r="M1953" s="5"/>
      <c r="N1953" s="5"/>
      <c r="O1953" s="5"/>
      <c r="P1953" s="5"/>
      <c r="Q1953" s="5"/>
      <c r="R1953" s="5"/>
      <c r="S1953" s="5"/>
      <c r="T1953" s="5"/>
      <c r="U1953" s="25"/>
      <c r="V1953" s="5"/>
      <c r="W1953" s="25"/>
      <c r="X1953" s="5"/>
      <c r="Y1953" s="25"/>
      <c r="Z1953" s="5"/>
      <c r="AB1953" s="34"/>
      <c r="AC1953" s="34"/>
      <c r="AD1953" s="34"/>
      <c r="AE1953" s="34"/>
      <c r="AF1953" s="34"/>
      <c r="AG1953" s="34"/>
      <c r="AH1953" s="34"/>
      <c r="AI1953" s="35"/>
    </row>
    <row r="1954" spans="2:35" x14ac:dyDescent="0.3">
      <c r="B1954" s="2"/>
      <c r="C1954" s="5"/>
      <c r="D1954" s="5"/>
      <c r="E1954" s="5"/>
      <c r="F1954" s="5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5"/>
      <c r="R1954" s="5"/>
      <c r="S1954" s="5"/>
      <c r="T1954" s="5"/>
      <c r="U1954" s="25"/>
      <c r="V1954" s="5"/>
      <c r="W1954" s="25"/>
      <c r="X1954" s="5"/>
      <c r="Y1954" s="25"/>
      <c r="Z1954" s="5"/>
      <c r="AB1954" s="34"/>
      <c r="AC1954" s="34"/>
      <c r="AD1954" s="34"/>
      <c r="AE1954" s="34"/>
      <c r="AF1954" s="34"/>
      <c r="AG1954" s="34"/>
      <c r="AH1954" s="34"/>
      <c r="AI1954" s="35"/>
    </row>
    <row r="1955" spans="2:35" x14ac:dyDescent="0.3">
      <c r="B1955" s="2"/>
      <c r="C1955" s="5"/>
      <c r="D1955" s="5"/>
      <c r="E1955" s="5"/>
      <c r="F1955" s="5"/>
      <c r="G1955" s="5"/>
      <c r="H1955" s="5"/>
      <c r="I1955" s="5"/>
      <c r="J1955" s="5"/>
      <c r="K1955" s="5"/>
      <c r="L1955" s="5"/>
      <c r="M1955" s="5"/>
      <c r="N1955" s="5"/>
      <c r="O1955" s="5"/>
      <c r="P1955" s="5"/>
      <c r="Q1955" s="5"/>
      <c r="R1955" s="5"/>
      <c r="S1955" s="5"/>
      <c r="T1955" s="5"/>
      <c r="U1955" s="25"/>
      <c r="V1955" s="5"/>
      <c r="W1955" s="25"/>
      <c r="X1955" s="5"/>
      <c r="Y1955" s="25"/>
      <c r="Z1955" s="5"/>
      <c r="AB1955" s="34"/>
      <c r="AC1955" s="34"/>
      <c r="AD1955" s="34"/>
      <c r="AE1955" s="34"/>
      <c r="AF1955" s="34"/>
      <c r="AG1955" s="34"/>
      <c r="AH1955" s="34"/>
      <c r="AI1955" s="35"/>
    </row>
    <row r="1956" spans="2:35" x14ac:dyDescent="0.3">
      <c r="B1956" s="2"/>
      <c r="C1956" s="5"/>
      <c r="D1956" s="5"/>
      <c r="E1956" s="5"/>
      <c r="F1956" s="5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  <c r="U1956" s="25"/>
      <c r="V1956" s="5"/>
      <c r="W1956" s="25"/>
      <c r="X1956" s="5"/>
      <c r="Y1956" s="25"/>
      <c r="Z1956" s="5"/>
      <c r="AB1956" s="34"/>
      <c r="AC1956" s="34"/>
      <c r="AD1956" s="34"/>
      <c r="AE1956" s="34"/>
      <c r="AF1956" s="34"/>
      <c r="AG1956" s="34"/>
      <c r="AH1956" s="34"/>
      <c r="AI1956" s="35"/>
    </row>
    <row r="1957" spans="2:35" x14ac:dyDescent="0.3">
      <c r="B1957" s="2"/>
      <c r="C1957" s="5"/>
      <c r="D1957" s="5"/>
      <c r="E1957" s="5"/>
      <c r="F1957" s="5"/>
      <c r="G1957" s="5"/>
      <c r="H1957" s="5"/>
      <c r="I1957" s="5"/>
      <c r="J1957" s="5"/>
      <c r="K1957" s="5"/>
      <c r="L1957" s="5"/>
      <c r="M1957" s="5"/>
      <c r="N1957" s="5"/>
      <c r="O1957" s="5"/>
      <c r="P1957" s="5"/>
      <c r="Q1957" s="5"/>
      <c r="R1957" s="5"/>
      <c r="S1957" s="5"/>
      <c r="T1957" s="5"/>
      <c r="U1957" s="25"/>
      <c r="V1957" s="5"/>
      <c r="W1957" s="25"/>
      <c r="X1957" s="5"/>
      <c r="Y1957" s="25"/>
      <c r="Z1957" s="5"/>
      <c r="AB1957" s="34"/>
      <c r="AC1957" s="34"/>
      <c r="AD1957" s="34"/>
      <c r="AE1957" s="34"/>
      <c r="AF1957" s="34"/>
      <c r="AG1957" s="34"/>
      <c r="AH1957" s="34"/>
      <c r="AI1957" s="35"/>
    </row>
    <row r="1958" spans="2:35" x14ac:dyDescent="0.3">
      <c r="B1958" s="2"/>
      <c r="C1958" s="5"/>
      <c r="D1958" s="5"/>
      <c r="E1958" s="5"/>
      <c r="F1958" s="5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25"/>
      <c r="V1958" s="5"/>
      <c r="W1958" s="25"/>
      <c r="X1958" s="5"/>
      <c r="Y1958" s="25"/>
      <c r="Z1958" s="5"/>
      <c r="AB1958" s="34"/>
      <c r="AC1958" s="34"/>
      <c r="AD1958" s="34"/>
      <c r="AE1958" s="34"/>
      <c r="AF1958" s="34"/>
      <c r="AG1958" s="34"/>
      <c r="AH1958" s="34"/>
      <c r="AI1958" s="35"/>
    </row>
    <row r="1959" spans="2:35" x14ac:dyDescent="0.3">
      <c r="B1959" s="2"/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5"/>
      <c r="O1959" s="5"/>
      <c r="P1959" s="5"/>
      <c r="Q1959" s="5"/>
      <c r="R1959" s="5"/>
      <c r="S1959" s="5"/>
      <c r="T1959" s="5"/>
      <c r="U1959" s="25"/>
      <c r="V1959" s="5"/>
      <c r="W1959" s="25"/>
      <c r="X1959" s="5"/>
      <c r="Y1959" s="25"/>
      <c r="Z1959" s="5"/>
      <c r="AB1959" s="34"/>
      <c r="AC1959" s="34"/>
      <c r="AD1959" s="34"/>
      <c r="AE1959" s="34"/>
      <c r="AF1959" s="34"/>
      <c r="AG1959" s="34"/>
      <c r="AH1959" s="34"/>
      <c r="AI1959" s="35"/>
    </row>
    <row r="1960" spans="2:35" x14ac:dyDescent="0.3">
      <c r="B1960" s="2"/>
      <c r="C1960" s="5"/>
      <c r="D1960" s="5"/>
      <c r="E1960" s="5"/>
      <c r="F1960" s="5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  <c r="U1960" s="25"/>
      <c r="V1960" s="5"/>
      <c r="W1960" s="25"/>
      <c r="X1960" s="5"/>
      <c r="Y1960" s="25"/>
      <c r="Z1960" s="5"/>
      <c r="AB1960" s="34"/>
      <c r="AC1960" s="34"/>
      <c r="AD1960" s="34"/>
      <c r="AE1960" s="34"/>
      <c r="AF1960" s="34"/>
      <c r="AG1960" s="34"/>
      <c r="AH1960" s="34"/>
      <c r="AI1960" s="35"/>
    </row>
    <row r="1961" spans="2:35" x14ac:dyDescent="0.3">
      <c r="B1961" s="2"/>
      <c r="C1961" s="5"/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5"/>
      <c r="U1961" s="25"/>
      <c r="V1961" s="5"/>
      <c r="W1961" s="25"/>
      <c r="X1961" s="5"/>
      <c r="Y1961" s="25"/>
      <c r="Z1961" s="5"/>
      <c r="AB1961" s="34"/>
      <c r="AC1961" s="34"/>
      <c r="AD1961" s="34"/>
      <c r="AE1961" s="34"/>
      <c r="AF1961" s="34"/>
      <c r="AG1961" s="34"/>
      <c r="AH1961" s="34"/>
      <c r="AI1961" s="35"/>
    </row>
    <row r="1962" spans="2:35" x14ac:dyDescent="0.3">
      <c r="B1962" s="2"/>
      <c r="C1962" s="5"/>
      <c r="D1962" s="5"/>
      <c r="E1962" s="5"/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25"/>
      <c r="V1962" s="5"/>
      <c r="W1962" s="25"/>
      <c r="X1962" s="5"/>
      <c r="Y1962" s="25"/>
      <c r="Z1962" s="5"/>
      <c r="AB1962" s="34"/>
      <c r="AC1962" s="34"/>
      <c r="AD1962" s="34"/>
      <c r="AE1962" s="34"/>
      <c r="AF1962" s="34"/>
      <c r="AG1962" s="34"/>
      <c r="AH1962" s="34"/>
      <c r="AI1962" s="35"/>
    </row>
    <row r="1963" spans="2:35" x14ac:dyDescent="0.3">
      <c r="B1963" s="2"/>
      <c r="C1963" s="5"/>
      <c r="D1963" s="5"/>
      <c r="E1963" s="5"/>
      <c r="F1963" s="5"/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5"/>
      <c r="R1963" s="5"/>
      <c r="S1963" s="5"/>
      <c r="T1963" s="5"/>
      <c r="U1963" s="25"/>
      <c r="V1963" s="5"/>
      <c r="W1963" s="25"/>
      <c r="X1963" s="5"/>
      <c r="Y1963" s="25"/>
      <c r="Z1963" s="5"/>
      <c r="AB1963" s="34"/>
      <c r="AC1963" s="34"/>
      <c r="AD1963" s="34"/>
      <c r="AE1963" s="34"/>
      <c r="AF1963" s="34"/>
      <c r="AG1963" s="34"/>
      <c r="AH1963" s="34"/>
      <c r="AI1963" s="35"/>
    </row>
    <row r="1964" spans="2:35" x14ac:dyDescent="0.3">
      <c r="B1964" s="2"/>
      <c r="C1964" s="5"/>
      <c r="D1964" s="5"/>
      <c r="E1964" s="5"/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  <c r="U1964" s="25"/>
      <c r="V1964" s="5"/>
      <c r="W1964" s="25"/>
      <c r="X1964" s="5"/>
      <c r="Y1964" s="25"/>
      <c r="Z1964" s="5"/>
      <c r="AB1964" s="34"/>
      <c r="AC1964" s="34"/>
      <c r="AD1964" s="34"/>
      <c r="AE1964" s="34"/>
      <c r="AF1964" s="34"/>
      <c r="AG1964" s="34"/>
      <c r="AH1964" s="34"/>
      <c r="AI1964" s="35"/>
    </row>
    <row r="1965" spans="2:35" x14ac:dyDescent="0.3">
      <c r="B1965" s="2"/>
      <c r="C1965" s="5"/>
      <c r="D1965" s="5"/>
      <c r="E1965" s="5"/>
      <c r="F1965" s="5"/>
      <c r="G1965" s="5"/>
      <c r="H1965" s="5"/>
      <c r="I1965" s="5"/>
      <c r="J1965" s="5"/>
      <c r="K1965" s="5"/>
      <c r="L1965" s="5"/>
      <c r="M1965" s="5"/>
      <c r="N1965" s="5"/>
      <c r="O1965" s="5"/>
      <c r="P1965" s="5"/>
      <c r="Q1965" s="5"/>
      <c r="R1965" s="5"/>
      <c r="S1965" s="5"/>
      <c r="T1965" s="5"/>
      <c r="U1965" s="25"/>
      <c r="V1965" s="5"/>
      <c r="W1965" s="25"/>
      <c r="X1965" s="5"/>
      <c r="Y1965" s="25"/>
      <c r="Z1965" s="5"/>
      <c r="AB1965" s="34"/>
      <c r="AC1965" s="34"/>
      <c r="AD1965" s="34"/>
      <c r="AE1965" s="34"/>
      <c r="AF1965" s="34"/>
      <c r="AG1965" s="34"/>
      <c r="AH1965" s="34"/>
      <c r="AI1965" s="35"/>
    </row>
    <row r="1966" spans="2:35" x14ac:dyDescent="0.3">
      <c r="B1966" s="2"/>
      <c r="C1966" s="5"/>
      <c r="D1966" s="5"/>
      <c r="E1966" s="5"/>
      <c r="F1966" s="5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  <c r="U1966" s="25"/>
      <c r="V1966" s="5"/>
      <c r="W1966" s="25"/>
      <c r="X1966" s="5"/>
      <c r="Y1966" s="25"/>
      <c r="Z1966" s="5"/>
      <c r="AB1966" s="34"/>
      <c r="AC1966" s="34"/>
      <c r="AD1966" s="34"/>
      <c r="AE1966" s="34"/>
      <c r="AF1966" s="34"/>
      <c r="AG1966" s="34"/>
      <c r="AH1966" s="34"/>
      <c r="AI1966" s="35"/>
    </row>
    <row r="1967" spans="2:35" x14ac:dyDescent="0.3">
      <c r="B1967" s="2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5"/>
      <c r="O1967" s="5"/>
      <c r="P1967" s="5"/>
      <c r="Q1967" s="5"/>
      <c r="R1967" s="5"/>
      <c r="S1967" s="5"/>
      <c r="T1967" s="5"/>
      <c r="U1967" s="25"/>
      <c r="V1967" s="5"/>
      <c r="W1967" s="25"/>
      <c r="X1967" s="5"/>
      <c r="Y1967" s="25"/>
      <c r="Z1967" s="5"/>
      <c r="AB1967" s="34"/>
      <c r="AC1967" s="34"/>
      <c r="AD1967" s="34"/>
      <c r="AE1967" s="34"/>
      <c r="AF1967" s="34"/>
      <c r="AG1967" s="34"/>
      <c r="AH1967" s="34"/>
      <c r="AI1967" s="35"/>
    </row>
    <row r="1968" spans="2:35" x14ac:dyDescent="0.3">
      <c r="B1968" s="2"/>
      <c r="C1968" s="5"/>
      <c r="D1968" s="5"/>
      <c r="E1968" s="5"/>
      <c r="F1968" s="5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25"/>
      <c r="V1968" s="5"/>
      <c r="W1968" s="25"/>
      <c r="X1968" s="5"/>
      <c r="Y1968" s="25"/>
      <c r="Z1968" s="5"/>
      <c r="AB1968" s="34"/>
      <c r="AC1968" s="34"/>
      <c r="AD1968" s="34"/>
      <c r="AE1968" s="34"/>
      <c r="AF1968" s="34"/>
      <c r="AG1968" s="34"/>
      <c r="AH1968" s="34"/>
      <c r="AI1968" s="35"/>
    </row>
    <row r="1969" spans="2:35" x14ac:dyDescent="0.3">
      <c r="B1969" s="2"/>
      <c r="C1969" s="5"/>
      <c r="D1969" s="5"/>
      <c r="E1969" s="5"/>
      <c r="F1969" s="5"/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5"/>
      <c r="U1969" s="25"/>
      <c r="V1969" s="5"/>
      <c r="W1969" s="25"/>
      <c r="X1969" s="5"/>
      <c r="Y1969" s="25"/>
      <c r="Z1969" s="5"/>
      <c r="AB1969" s="34"/>
      <c r="AC1969" s="34"/>
      <c r="AD1969" s="34"/>
      <c r="AE1969" s="34"/>
      <c r="AF1969" s="34"/>
      <c r="AG1969" s="34"/>
      <c r="AH1969" s="34"/>
      <c r="AI1969" s="35"/>
    </row>
    <row r="1970" spans="2:35" x14ac:dyDescent="0.3">
      <c r="B1970" s="2"/>
      <c r="C1970" s="5"/>
      <c r="D1970" s="5"/>
      <c r="E1970" s="5"/>
      <c r="F1970" s="5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  <c r="U1970" s="25"/>
      <c r="V1970" s="5"/>
      <c r="W1970" s="25"/>
      <c r="X1970" s="5"/>
      <c r="Y1970" s="25"/>
      <c r="Z1970" s="5"/>
      <c r="AB1970" s="34"/>
      <c r="AC1970" s="34"/>
      <c r="AD1970" s="34"/>
      <c r="AE1970" s="34"/>
      <c r="AF1970" s="34"/>
      <c r="AG1970" s="34"/>
      <c r="AH1970" s="34"/>
      <c r="AI1970" s="35"/>
    </row>
    <row r="1971" spans="2:35" x14ac:dyDescent="0.3">
      <c r="B1971" s="2"/>
      <c r="C1971" s="5"/>
      <c r="D1971" s="5"/>
      <c r="E1971" s="5"/>
      <c r="F1971" s="5"/>
      <c r="G1971" s="5"/>
      <c r="H1971" s="5"/>
      <c r="I1971" s="5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  <c r="U1971" s="25"/>
      <c r="V1971" s="5"/>
      <c r="W1971" s="25"/>
      <c r="X1971" s="5"/>
      <c r="Y1971" s="25"/>
      <c r="Z1971" s="5"/>
      <c r="AB1971" s="34"/>
      <c r="AC1971" s="34"/>
      <c r="AD1971" s="34"/>
      <c r="AE1971" s="34"/>
      <c r="AF1971" s="34"/>
      <c r="AG1971" s="34"/>
      <c r="AH1971" s="34"/>
      <c r="AI1971" s="35"/>
    </row>
    <row r="1972" spans="2:35" x14ac:dyDescent="0.3">
      <c r="B1972" s="2"/>
      <c r="C1972" s="5"/>
      <c r="D1972" s="5"/>
      <c r="E1972" s="5"/>
      <c r="F1972" s="5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  <c r="U1972" s="25"/>
      <c r="V1972" s="5"/>
      <c r="W1972" s="25"/>
      <c r="X1972" s="5"/>
      <c r="Y1972" s="25"/>
      <c r="Z1972" s="5"/>
      <c r="AB1972" s="34"/>
      <c r="AC1972" s="34"/>
      <c r="AD1972" s="34"/>
      <c r="AE1972" s="34"/>
      <c r="AF1972" s="34"/>
      <c r="AG1972" s="34"/>
      <c r="AH1972" s="34"/>
      <c r="AI1972" s="35"/>
    </row>
    <row r="1973" spans="2:35" x14ac:dyDescent="0.3">
      <c r="B1973" s="2"/>
      <c r="C1973" s="5"/>
      <c r="D1973" s="5"/>
      <c r="E1973" s="5"/>
      <c r="F1973" s="5"/>
      <c r="G1973" s="5"/>
      <c r="H1973" s="5"/>
      <c r="I1973" s="5"/>
      <c r="J1973" s="5"/>
      <c r="K1973" s="5"/>
      <c r="L1973" s="5"/>
      <c r="M1973" s="5"/>
      <c r="N1973" s="5"/>
      <c r="O1973" s="5"/>
      <c r="P1973" s="5"/>
      <c r="Q1973" s="5"/>
      <c r="R1973" s="5"/>
      <c r="S1973" s="5"/>
      <c r="T1973" s="5"/>
      <c r="U1973" s="25"/>
      <c r="V1973" s="5"/>
      <c r="W1973" s="25"/>
      <c r="X1973" s="5"/>
      <c r="Y1973" s="25"/>
      <c r="Z1973" s="5"/>
      <c r="AB1973" s="34"/>
      <c r="AC1973" s="34"/>
      <c r="AD1973" s="34"/>
      <c r="AE1973" s="34"/>
      <c r="AF1973" s="34"/>
      <c r="AG1973" s="34"/>
      <c r="AH1973" s="34"/>
      <c r="AI1973" s="35"/>
    </row>
    <row r="1974" spans="2:35" x14ac:dyDescent="0.3">
      <c r="B1974" s="2"/>
      <c r="C1974" s="5"/>
      <c r="D1974" s="5"/>
      <c r="E1974" s="5"/>
      <c r="F1974" s="5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  <c r="U1974" s="25"/>
      <c r="V1974" s="5"/>
      <c r="W1974" s="25"/>
      <c r="X1974" s="5"/>
      <c r="Y1974" s="25"/>
      <c r="Z1974" s="5"/>
      <c r="AB1974" s="34"/>
      <c r="AC1974" s="34"/>
      <c r="AD1974" s="34"/>
      <c r="AE1974" s="34"/>
      <c r="AF1974" s="34"/>
      <c r="AG1974" s="34"/>
      <c r="AH1974" s="34"/>
      <c r="AI1974" s="35"/>
    </row>
    <row r="1975" spans="2:35" x14ac:dyDescent="0.3">
      <c r="B1975" s="2"/>
      <c r="C1975" s="5"/>
      <c r="D1975" s="5"/>
      <c r="E1975" s="5"/>
      <c r="F1975" s="5"/>
      <c r="G1975" s="5"/>
      <c r="H1975" s="5"/>
      <c r="I1975" s="5"/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5"/>
      <c r="U1975" s="25"/>
      <c r="V1975" s="5"/>
      <c r="W1975" s="25"/>
      <c r="X1975" s="5"/>
      <c r="Y1975" s="25"/>
      <c r="Z1975" s="5"/>
      <c r="AB1975" s="34"/>
      <c r="AC1975" s="34"/>
      <c r="AD1975" s="34"/>
      <c r="AE1975" s="34"/>
      <c r="AF1975" s="34"/>
      <c r="AG1975" s="34"/>
      <c r="AH1975" s="34"/>
      <c r="AI1975" s="35"/>
    </row>
    <row r="1976" spans="2:35" x14ac:dyDescent="0.3">
      <c r="B1976" s="2"/>
      <c r="C1976" s="5"/>
      <c r="D1976" s="5"/>
      <c r="E1976" s="5"/>
      <c r="F1976" s="5"/>
      <c r="G1976" s="5"/>
      <c r="H1976" s="5"/>
      <c r="I1976" s="5"/>
      <c r="J1976" s="5"/>
      <c r="K1976" s="5"/>
      <c r="L1976" s="5"/>
      <c r="M1976" s="5"/>
      <c r="N1976" s="5"/>
      <c r="O1976" s="5"/>
      <c r="P1976" s="5"/>
      <c r="Q1976" s="5"/>
      <c r="R1976" s="5"/>
      <c r="S1976" s="5"/>
      <c r="T1976" s="5"/>
      <c r="U1976" s="25"/>
      <c r="V1976" s="5"/>
      <c r="W1976" s="25"/>
      <c r="X1976" s="5"/>
      <c r="Y1976" s="25"/>
      <c r="Z1976" s="5"/>
      <c r="AB1976" s="34"/>
      <c r="AC1976" s="34"/>
      <c r="AD1976" s="34"/>
      <c r="AE1976" s="34"/>
      <c r="AF1976" s="34"/>
      <c r="AG1976" s="34"/>
      <c r="AH1976" s="34"/>
      <c r="AI1976" s="35"/>
    </row>
    <row r="1977" spans="2:35" x14ac:dyDescent="0.3">
      <c r="B1977" s="2"/>
      <c r="C1977" s="5"/>
      <c r="D1977" s="5"/>
      <c r="E1977" s="5"/>
      <c r="F1977" s="5"/>
      <c r="G1977" s="5"/>
      <c r="H1977" s="5"/>
      <c r="I1977" s="5"/>
      <c r="J1977" s="5"/>
      <c r="K1977" s="5"/>
      <c r="L1977" s="5"/>
      <c r="M1977" s="5"/>
      <c r="N1977" s="5"/>
      <c r="O1977" s="5"/>
      <c r="P1977" s="5"/>
      <c r="Q1977" s="5"/>
      <c r="R1977" s="5"/>
      <c r="S1977" s="5"/>
      <c r="T1977" s="5"/>
      <c r="U1977" s="25"/>
      <c r="V1977" s="5"/>
      <c r="W1977" s="25"/>
      <c r="X1977" s="5"/>
      <c r="Y1977" s="25"/>
      <c r="Z1977" s="5"/>
      <c r="AB1977" s="34"/>
      <c r="AC1977" s="34"/>
      <c r="AD1977" s="34"/>
      <c r="AE1977" s="34"/>
      <c r="AF1977" s="34"/>
      <c r="AG1977" s="34"/>
      <c r="AH1977" s="34"/>
      <c r="AI1977" s="35"/>
    </row>
    <row r="1978" spans="2:35" x14ac:dyDescent="0.3">
      <c r="B1978" s="2"/>
      <c r="C1978" s="5"/>
      <c r="D1978" s="5"/>
      <c r="E1978" s="5"/>
      <c r="F1978" s="5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  <c r="U1978" s="25"/>
      <c r="V1978" s="5"/>
      <c r="W1978" s="25"/>
      <c r="X1978" s="5"/>
      <c r="Y1978" s="25"/>
      <c r="Z1978" s="5"/>
      <c r="AB1978" s="34"/>
      <c r="AC1978" s="34"/>
      <c r="AD1978" s="34"/>
      <c r="AE1978" s="34"/>
      <c r="AF1978" s="34"/>
      <c r="AG1978" s="34"/>
      <c r="AH1978" s="34"/>
      <c r="AI1978" s="35"/>
    </row>
    <row r="1979" spans="2:35" x14ac:dyDescent="0.3">
      <c r="B1979" s="2"/>
      <c r="C1979" s="5"/>
      <c r="D1979" s="5"/>
      <c r="E1979" s="5"/>
      <c r="F1979" s="5"/>
      <c r="G1979" s="5"/>
      <c r="H1979" s="5"/>
      <c r="I1979" s="5"/>
      <c r="J1979" s="5"/>
      <c r="K1979" s="5"/>
      <c r="L1979" s="5"/>
      <c r="M1979" s="5"/>
      <c r="N1979" s="5"/>
      <c r="O1979" s="5"/>
      <c r="P1979" s="5"/>
      <c r="Q1979" s="5"/>
      <c r="R1979" s="5"/>
      <c r="S1979" s="5"/>
      <c r="T1979" s="5"/>
      <c r="U1979" s="25"/>
      <c r="V1979" s="5"/>
      <c r="W1979" s="25"/>
      <c r="X1979" s="5"/>
      <c r="Y1979" s="25"/>
      <c r="Z1979" s="5"/>
      <c r="AB1979" s="34"/>
      <c r="AC1979" s="34"/>
      <c r="AD1979" s="34"/>
      <c r="AE1979" s="34"/>
      <c r="AF1979" s="34"/>
      <c r="AG1979" s="34"/>
      <c r="AH1979" s="34"/>
      <c r="AI1979" s="35"/>
    </row>
    <row r="1980" spans="2:35" x14ac:dyDescent="0.3">
      <c r="B1980" s="2"/>
      <c r="C1980" s="5"/>
      <c r="D1980" s="5"/>
      <c r="E1980" s="5"/>
      <c r="F1980" s="5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/>
      <c r="U1980" s="25"/>
      <c r="V1980" s="5"/>
      <c r="W1980" s="25"/>
      <c r="X1980" s="5"/>
      <c r="Y1980" s="25"/>
      <c r="Z1980" s="5"/>
      <c r="AB1980" s="34"/>
      <c r="AC1980" s="34"/>
      <c r="AD1980" s="34"/>
      <c r="AE1980" s="34"/>
      <c r="AF1980" s="34"/>
      <c r="AG1980" s="34"/>
      <c r="AH1980" s="34"/>
      <c r="AI1980" s="35"/>
    </row>
    <row r="1981" spans="2:35" x14ac:dyDescent="0.3">
      <c r="B1981" s="2"/>
      <c r="C1981" s="5"/>
      <c r="D1981" s="5"/>
      <c r="E1981" s="5"/>
      <c r="F1981" s="5"/>
      <c r="G1981" s="5"/>
      <c r="H1981" s="5"/>
      <c r="I1981" s="5"/>
      <c r="J1981" s="5"/>
      <c r="K1981" s="5"/>
      <c r="L1981" s="5"/>
      <c r="M1981" s="5"/>
      <c r="N1981" s="5"/>
      <c r="O1981" s="5"/>
      <c r="P1981" s="5"/>
      <c r="Q1981" s="5"/>
      <c r="R1981" s="5"/>
      <c r="S1981" s="5"/>
      <c r="T1981" s="5"/>
      <c r="U1981" s="25"/>
      <c r="V1981" s="5"/>
      <c r="W1981" s="25"/>
      <c r="X1981" s="5"/>
      <c r="Y1981" s="25"/>
      <c r="Z1981" s="5"/>
      <c r="AB1981" s="34"/>
      <c r="AC1981" s="34"/>
      <c r="AD1981" s="34"/>
      <c r="AE1981" s="34"/>
      <c r="AF1981" s="34"/>
      <c r="AG1981" s="34"/>
      <c r="AH1981" s="34"/>
      <c r="AI1981" s="35"/>
    </row>
    <row r="1982" spans="2:35" x14ac:dyDescent="0.3">
      <c r="B1982" s="2"/>
      <c r="C1982" s="5"/>
      <c r="D1982" s="5"/>
      <c r="E1982" s="5"/>
      <c r="F1982" s="5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  <c r="U1982" s="25"/>
      <c r="V1982" s="5"/>
      <c r="W1982" s="25"/>
      <c r="X1982" s="5"/>
      <c r="Y1982" s="25"/>
      <c r="Z1982" s="5"/>
      <c r="AB1982" s="34"/>
      <c r="AC1982" s="34"/>
      <c r="AD1982" s="34"/>
      <c r="AE1982" s="34"/>
      <c r="AF1982" s="34"/>
      <c r="AG1982" s="34"/>
      <c r="AH1982" s="34"/>
      <c r="AI1982" s="35"/>
    </row>
    <row r="1983" spans="2:35" x14ac:dyDescent="0.3">
      <c r="B1983" s="2"/>
      <c r="C1983" s="5"/>
      <c r="D1983" s="5"/>
      <c r="E1983" s="5"/>
      <c r="F1983" s="5"/>
      <c r="G1983" s="5"/>
      <c r="H1983" s="5"/>
      <c r="I1983" s="5"/>
      <c r="J1983" s="5"/>
      <c r="K1983" s="5"/>
      <c r="L1983" s="5"/>
      <c r="M1983" s="5"/>
      <c r="N1983" s="5"/>
      <c r="O1983" s="5"/>
      <c r="P1983" s="5"/>
      <c r="Q1983" s="5"/>
      <c r="R1983" s="5"/>
      <c r="S1983" s="5"/>
      <c r="T1983" s="5"/>
      <c r="U1983" s="25"/>
      <c r="V1983" s="5"/>
      <c r="W1983" s="25"/>
      <c r="X1983" s="5"/>
      <c r="Y1983" s="25"/>
      <c r="Z1983" s="5"/>
      <c r="AB1983" s="34"/>
      <c r="AC1983" s="34"/>
      <c r="AD1983" s="34"/>
      <c r="AE1983" s="34"/>
      <c r="AF1983" s="34"/>
      <c r="AG1983" s="34"/>
      <c r="AH1983" s="34"/>
      <c r="AI1983" s="35"/>
    </row>
    <row r="1984" spans="2:35" x14ac:dyDescent="0.3">
      <c r="B1984" s="2"/>
      <c r="C1984" s="5"/>
      <c r="D1984" s="5"/>
      <c r="E1984" s="5"/>
      <c r="F1984" s="5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/>
      <c r="U1984" s="25"/>
      <c r="V1984" s="5"/>
      <c r="W1984" s="25"/>
      <c r="X1984" s="5"/>
      <c r="Y1984" s="25"/>
      <c r="Z1984" s="5"/>
      <c r="AB1984" s="34"/>
      <c r="AC1984" s="34"/>
      <c r="AD1984" s="34"/>
      <c r="AE1984" s="34"/>
      <c r="AF1984" s="34"/>
      <c r="AG1984" s="34"/>
      <c r="AH1984" s="34"/>
      <c r="AI1984" s="35"/>
    </row>
    <row r="1985" spans="2:35" x14ac:dyDescent="0.3">
      <c r="B1985" s="2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5"/>
      <c r="O1985" s="5"/>
      <c r="P1985" s="5"/>
      <c r="Q1985" s="5"/>
      <c r="R1985" s="5"/>
      <c r="S1985" s="5"/>
      <c r="T1985" s="5"/>
      <c r="U1985" s="25"/>
      <c r="V1985" s="5"/>
      <c r="W1985" s="25"/>
      <c r="X1985" s="5"/>
      <c r="Y1985" s="25"/>
      <c r="Z1985" s="5"/>
      <c r="AB1985" s="34"/>
      <c r="AC1985" s="34"/>
      <c r="AD1985" s="34"/>
      <c r="AE1985" s="34"/>
      <c r="AF1985" s="34"/>
      <c r="AG1985" s="34"/>
      <c r="AH1985" s="34"/>
      <c r="AI1985" s="35"/>
    </row>
    <row r="1986" spans="2:35" x14ac:dyDescent="0.3">
      <c r="B1986" s="2"/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5"/>
      <c r="U1986" s="25"/>
      <c r="V1986" s="5"/>
      <c r="W1986" s="25"/>
      <c r="X1986" s="5"/>
      <c r="Y1986" s="25"/>
      <c r="Z1986" s="5"/>
      <c r="AB1986" s="34"/>
      <c r="AC1986" s="34"/>
      <c r="AD1986" s="34"/>
      <c r="AE1986" s="34"/>
      <c r="AF1986" s="34"/>
      <c r="AG1986" s="34"/>
      <c r="AH1986" s="34"/>
      <c r="AI1986" s="35"/>
    </row>
    <row r="1987" spans="2:35" x14ac:dyDescent="0.3">
      <c r="B1987" s="2"/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5"/>
      <c r="U1987" s="25"/>
      <c r="V1987" s="5"/>
      <c r="W1987" s="25"/>
      <c r="X1987" s="5"/>
      <c r="Y1987" s="25"/>
      <c r="Z1987" s="5"/>
      <c r="AB1987" s="34"/>
      <c r="AC1987" s="34"/>
      <c r="AD1987" s="34"/>
      <c r="AE1987" s="34"/>
      <c r="AF1987" s="34"/>
      <c r="AG1987" s="34"/>
      <c r="AH1987" s="34"/>
      <c r="AI1987" s="35"/>
    </row>
    <row r="1988" spans="2:35" x14ac:dyDescent="0.3">
      <c r="B1988" s="2"/>
      <c r="C1988" s="5"/>
      <c r="D1988" s="5"/>
      <c r="E1988" s="5"/>
      <c r="F1988" s="5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  <c r="U1988" s="25"/>
      <c r="V1988" s="5"/>
      <c r="W1988" s="25"/>
      <c r="X1988" s="5"/>
      <c r="Y1988" s="25"/>
      <c r="Z1988" s="5"/>
      <c r="AB1988" s="34"/>
      <c r="AC1988" s="34"/>
      <c r="AD1988" s="34"/>
      <c r="AE1988" s="34"/>
      <c r="AF1988" s="34"/>
      <c r="AG1988" s="34"/>
      <c r="AH1988" s="34"/>
      <c r="AI1988" s="35"/>
    </row>
    <row r="1989" spans="2:35" x14ac:dyDescent="0.3">
      <c r="B1989" s="2"/>
      <c r="C1989" s="5"/>
      <c r="D1989" s="5"/>
      <c r="E1989" s="5"/>
      <c r="F1989" s="5"/>
      <c r="G1989" s="5"/>
      <c r="H1989" s="5"/>
      <c r="I1989" s="5"/>
      <c r="J1989" s="5"/>
      <c r="K1989" s="5"/>
      <c r="L1989" s="5"/>
      <c r="M1989" s="5"/>
      <c r="N1989" s="5"/>
      <c r="O1989" s="5"/>
      <c r="P1989" s="5"/>
      <c r="Q1989" s="5"/>
      <c r="R1989" s="5"/>
      <c r="S1989" s="5"/>
      <c r="T1989" s="5"/>
      <c r="U1989" s="25"/>
      <c r="V1989" s="5"/>
      <c r="W1989" s="25"/>
      <c r="X1989" s="5"/>
      <c r="Y1989" s="25"/>
      <c r="Z1989" s="5"/>
      <c r="AB1989" s="34"/>
      <c r="AC1989" s="34"/>
      <c r="AD1989" s="34"/>
      <c r="AE1989" s="34"/>
      <c r="AF1989" s="34"/>
      <c r="AG1989" s="34"/>
      <c r="AH1989" s="34"/>
      <c r="AI1989" s="35"/>
    </row>
    <row r="1990" spans="2:35" x14ac:dyDescent="0.3">
      <c r="B1990" s="2"/>
      <c r="C1990" s="5"/>
      <c r="D1990" s="5"/>
      <c r="E1990" s="5"/>
      <c r="F1990" s="5"/>
      <c r="G1990" s="5"/>
      <c r="H1990" s="5"/>
      <c r="I1990" s="5"/>
      <c r="J1990" s="5"/>
      <c r="K1990" s="5"/>
      <c r="L1990" s="5"/>
      <c r="M1990" s="5"/>
      <c r="N1990" s="5"/>
      <c r="O1990" s="5"/>
      <c r="P1990" s="5"/>
      <c r="Q1990" s="5"/>
      <c r="R1990" s="5"/>
      <c r="S1990" s="5"/>
      <c r="T1990" s="5"/>
      <c r="U1990" s="25"/>
      <c r="V1990" s="5"/>
      <c r="W1990" s="25"/>
      <c r="X1990" s="5"/>
      <c r="Y1990" s="25"/>
      <c r="Z1990" s="5"/>
      <c r="AB1990" s="34"/>
      <c r="AC1990" s="34"/>
      <c r="AD1990" s="34"/>
      <c r="AE1990" s="34"/>
      <c r="AF1990" s="34"/>
      <c r="AG1990" s="34"/>
      <c r="AH1990" s="34"/>
      <c r="AI1990" s="35"/>
    </row>
    <row r="1991" spans="2:35" x14ac:dyDescent="0.3">
      <c r="B1991" s="2"/>
      <c r="C1991" s="5"/>
      <c r="D1991" s="5"/>
      <c r="E1991" s="5"/>
      <c r="F1991" s="5"/>
      <c r="G1991" s="5"/>
      <c r="H1991" s="5"/>
      <c r="I1991" s="5"/>
      <c r="J1991" s="5"/>
      <c r="K1991" s="5"/>
      <c r="L1991" s="5"/>
      <c r="M1991" s="5"/>
      <c r="N1991" s="5"/>
      <c r="O1991" s="5"/>
      <c r="P1991" s="5"/>
      <c r="Q1991" s="5"/>
      <c r="R1991" s="5"/>
      <c r="S1991" s="5"/>
      <c r="T1991" s="5"/>
      <c r="U1991" s="25"/>
      <c r="V1991" s="5"/>
      <c r="W1991" s="25"/>
      <c r="X1991" s="5"/>
      <c r="Y1991" s="25"/>
      <c r="Z1991" s="5"/>
      <c r="AB1991" s="34"/>
      <c r="AC1991" s="34"/>
      <c r="AD1991" s="34"/>
      <c r="AE1991" s="34"/>
      <c r="AF1991" s="34"/>
      <c r="AG1991" s="34"/>
      <c r="AH1991" s="34"/>
      <c r="AI1991" s="35"/>
    </row>
    <row r="1992" spans="2:35" x14ac:dyDescent="0.3">
      <c r="B1992" s="2"/>
      <c r="C1992" s="5"/>
      <c r="D1992" s="5"/>
      <c r="E1992" s="5"/>
      <c r="F1992" s="5"/>
      <c r="G1992" s="5"/>
      <c r="H1992" s="5"/>
      <c r="I1992" s="5"/>
      <c r="J1992" s="5"/>
      <c r="K1992" s="5"/>
      <c r="L1992" s="5"/>
      <c r="M1992" s="5"/>
      <c r="N1992" s="5"/>
      <c r="O1992" s="5"/>
      <c r="P1992" s="5"/>
      <c r="Q1992" s="5"/>
      <c r="R1992" s="5"/>
      <c r="S1992" s="5"/>
      <c r="T1992" s="5"/>
      <c r="U1992" s="25"/>
      <c r="V1992" s="5"/>
      <c r="W1992" s="25"/>
      <c r="X1992" s="5"/>
      <c r="Y1992" s="25"/>
      <c r="Z1992" s="5"/>
      <c r="AB1992" s="34"/>
      <c r="AC1992" s="34"/>
      <c r="AD1992" s="34"/>
      <c r="AE1992" s="34"/>
      <c r="AF1992" s="34"/>
      <c r="AG1992" s="34"/>
      <c r="AH1992" s="34"/>
      <c r="AI1992" s="35"/>
    </row>
    <row r="1993" spans="2:35" x14ac:dyDescent="0.3">
      <c r="B1993" s="2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5"/>
      <c r="O1993" s="5"/>
      <c r="P1993" s="5"/>
      <c r="Q1993" s="5"/>
      <c r="R1993" s="5"/>
      <c r="S1993" s="5"/>
      <c r="T1993" s="5"/>
      <c r="U1993" s="25"/>
      <c r="V1993" s="5"/>
      <c r="W1993" s="25"/>
      <c r="X1993" s="5"/>
      <c r="Y1993" s="25"/>
      <c r="Z1993" s="5"/>
      <c r="AB1993" s="34"/>
      <c r="AC1993" s="34"/>
      <c r="AD1993" s="34"/>
      <c r="AE1993" s="34"/>
      <c r="AF1993" s="34"/>
      <c r="AG1993" s="34"/>
      <c r="AH1993" s="34"/>
      <c r="AI1993" s="35"/>
    </row>
    <row r="1994" spans="2:35" x14ac:dyDescent="0.3">
      <c r="B1994" s="2"/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  <c r="U1994" s="25"/>
      <c r="V1994" s="5"/>
      <c r="W1994" s="25"/>
      <c r="X1994" s="5"/>
      <c r="Y1994" s="25"/>
      <c r="Z1994" s="5"/>
      <c r="AB1994" s="34"/>
      <c r="AC1994" s="34"/>
      <c r="AD1994" s="34"/>
      <c r="AE1994" s="34"/>
      <c r="AF1994" s="34"/>
      <c r="AG1994" s="34"/>
      <c r="AH1994" s="34"/>
      <c r="AI1994" s="35"/>
    </row>
    <row r="1995" spans="2:35" x14ac:dyDescent="0.3">
      <c r="B1995" s="2"/>
      <c r="C1995" s="5"/>
      <c r="D1995" s="5"/>
      <c r="E1995" s="5"/>
      <c r="F1995" s="5"/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5"/>
      <c r="U1995" s="25"/>
      <c r="V1995" s="5"/>
      <c r="W1995" s="25"/>
      <c r="X1995" s="5"/>
      <c r="Y1995" s="25"/>
      <c r="Z1995" s="5"/>
      <c r="AB1995" s="34"/>
      <c r="AC1995" s="34"/>
      <c r="AD1995" s="34"/>
      <c r="AE1995" s="34"/>
      <c r="AF1995" s="34"/>
      <c r="AG1995" s="34"/>
      <c r="AH1995" s="34"/>
      <c r="AI1995" s="35"/>
    </row>
    <row r="1996" spans="2:35" x14ac:dyDescent="0.3">
      <c r="B1996" s="2"/>
      <c r="C1996" s="5"/>
      <c r="D1996" s="5"/>
      <c r="E1996" s="5"/>
      <c r="F1996" s="5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25"/>
      <c r="V1996" s="5"/>
      <c r="W1996" s="25"/>
      <c r="X1996" s="5"/>
      <c r="Y1996" s="25"/>
      <c r="Z1996" s="5"/>
      <c r="AB1996" s="34"/>
      <c r="AC1996" s="34"/>
      <c r="AD1996" s="34"/>
      <c r="AE1996" s="34"/>
      <c r="AF1996" s="34"/>
      <c r="AG1996" s="34"/>
      <c r="AH1996" s="34"/>
      <c r="AI1996" s="35"/>
    </row>
    <row r="1997" spans="2:35" x14ac:dyDescent="0.3">
      <c r="B1997" s="2"/>
      <c r="C1997" s="5"/>
      <c r="D1997" s="5"/>
      <c r="E1997" s="5"/>
      <c r="F1997" s="5"/>
      <c r="G1997" s="5"/>
      <c r="H1997" s="5"/>
      <c r="I1997" s="5"/>
      <c r="J1997" s="5"/>
      <c r="K1997" s="5"/>
      <c r="L1997" s="5"/>
      <c r="M1997" s="5"/>
      <c r="N1997" s="5"/>
      <c r="O1997" s="5"/>
      <c r="P1997" s="5"/>
      <c r="Q1997" s="5"/>
      <c r="R1997" s="5"/>
      <c r="S1997" s="5"/>
      <c r="T1997" s="5"/>
      <c r="U1997" s="25"/>
      <c r="V1997" s="5"/>
      <c r="W1997" s="25"/>
      <c r="X1997" s="5"/>
      <c r="Y1997" s="25"/>
      <c r="Z1997" s="5"/>
      <c r="AB1997" s="34"/>
      <c r="AC1997" s="34"/>
      <c r="AD1997" s="34"/>
      <c r="AE1997" s="34"/>
      <c r="AF1997" s="34"/>
      <c r="AG1997" s="34"/>
      <c r="AH1997" s="34"/>
      <c r="AI1997" s="35"/>
    </row>
    <row r="1998" spans="2:35" x14ac:dyDescent="0.3">
      <c r="B1998" s="2"/>
      <c r="C1998" s="5"/>
      <c r="D1998" s="5"/>
      <c r="E1998" s="5"/>
      <c r="F1998" s="5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  <c r="U1998" s="25"/>
      <c r="V1998" s="5"/>
      <c r="W1998" s="25"/>
      <c r="X1998" s="5"/>
      <c r="Y1998" s="25"/>
      <c r="Z1998" s="5"/>
      <c r="AB1998" s="34"/>
      <c r="AC1998" s="34"/>
      <c r="AD1998" s="34"/>
      <c r="AE1998" s="34"/>
      <c r="AF1998" s="34"/>
      <c r="AG1998" s="34"/>
      <c r="AH1998" s="34"/>
      <c r="AI1998" s="35"/>
    </row>
    <row r="1999" spans="2:35" x14ac:dyDescent="0.3">
      <c r="B1999" s="2"/>
      <c r="C1999" s="5"/>
      <c r="D1999" s="5"/>
      <c r="E1999" s="5"/>
      <c r="F1999" s="5"/>
      <c r="G1999" s="5"/>
      <c r="H1999" s="5"/>
      <c r="I1999" s="5"/>
      <c r="J1999" s="5"/>
      <c r="K1999" s="5"/>
      <c r="L1999" s="5"/>
      <c r="M1999" s="5"/>
      <c r="N1999" s="5"/>
      <c r="O1999" s="5"/>
      <c r="P1999" s="5"/>
      <c r="Q1999" s="5"/>
      <c r="R1999" s="5"/>
      <c r="S1999" s="5"/>
      <c r="T1999" s="5"/>
      <c r="U1999" s="25"/>
      <c r="V1999" s="5"/>
      <c r="W1999" s="25"/>
      <c r="X1999" s="5"/>
      <c r="Y1999" s="25"/>
      <c r="Z1999" s="5"/>
      <c r="AB1999" s="34"/>
      <c r="AC1999" s="34"/>
      <c r="AD1999" s="34"/>
      <c r="AE1999" s="34"/>
      <c r="AF1999" s="34"/>
      <c r="AG1999" s="34"/>
      <c r="AH1999" s="34"/>
      <c r="AI1999" s="35"/>
    </row>
    <row r="2000" spans="2:35" x14ac:dyDescent="0.3">
      <c r="B2000" s="2"/>
      <c r="C2000" s="5"/>
      <c r="D2000" s="5"/>
      <c r="E2000" s="5"/>
      <c r="F2000" s="5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/>
      <c r="U2000" s="25"/>
      <c r="V2000" s="5"/>
      <c r="W2000" s="25"/>
      <c r="X2000" s="5"/>
      <c r="Y2000" s="25"/>
      <c r="Z2000" s="5"/>
      <c r="AB2000" s="34"/>
      <c r="AC2000" s="34"/>
      <c r="AD2000" s="34"/>
      <c r="AE2000" s="34"/>
      <c r="AF2000" s="34"/>
      <c r="AG2000" s="34"/>
      <c r="AH2000" s="34"/>
      <c r="AI2000" s="35"/>
    </row>
    <row r="2001" spans="2:35" x14ac:dyDescent="0.3">
      <c r="B2001" s="2"/>
      <c r="C2001" s="5"/>
      <c r="D2001" s="5"/>
      <c r="E2001" s="5"/>
      <c r="F2001" s="5"/>
      <c r="G2001" s="5"/>
      <c r="H2001" s="5"/>
      <c r="I2001" s="5"/>
      <c r="J2001" s="5"/>
      <c r="K2001" s="5"/>
      <c r="L2001" s="5"/>
      <c r="M2001" s="5"/>
      <c r="N2001" s="5"/>
      <c r="O2001" s="5"/>
      <c r="P2001" s="5"/>
      <c r="Q2001" s="5"/>
      <c r="R2001" s="5"/>
      <c r="S2001" s="5"/>
      <c r="T2001" s="5"/>
      <c r="U2001" s="25"/>
      <c r="V2001" s="5"/>
      <c r="W2001" s="25"/>
      <c r="X2001" s="5"/>
      <c r="Y2001" s="25"/>
      <c r="Z2001" s="5"/>
      <c r="AB2001" s="34"/>
      <c r="AC2001" s="34"/>
      <c r="AD2001" s="34"/>
      <c r="AE2001" s="34"/>
      <c r="AF2001" s="34"/>
      <c r="AG2001" s="34"/>
      <c r="AH2001" s="34"/>
      <c r="AI2001" s="35"/>
    </row>
    <row r="2002" spans="2:35" x14ac:dyDescent="0.3">
      <c r="B2002" s="2"/>
      <c r="C2002" s="5"/>
      <c r="D2002" s="5"/>
      <c r="E2002" s="5"/>
      <c r="F2002" s="5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/>
      <c r="U2002" s="25"/>
      <c r="V2002" s="5"/>
      <c r="W2002" s="25"/>
      <c r="X2002" s="5"/>
      <c r="Y2002" s="25"/>
      <c r="Z2002" s="5"/>
      <c r="AB2002" s="34"/>
      <c r="AC2002" s="34"/>
      <c r="AD2002" s="34"/>
      <c r="AE2002" s="34"/>
      <c r="AF2002" s="34"/>
      <c r="AG2002" s="34"/>
      <c r="AH2002" s="34"/>
      <c r="AI2002" s="35"/>
    </row>
    <row r="2003" spans="2:35" x14ac:dyDescent="0.3">
      <c r="B2003" s="2"/>
      <c r="C2003" s="5"/>
      <c r="D2003" s="5"/>
      <c r="E2003" s="5"/>
      <c r="F2003" s="5"/>
      <c r="G2003" s="5"/>
      <c r="H2003" s="5"/>
      <c r="I2003" s="5"/>
      <c r="J2003" s="5"/>
      <c r="K2003" s="5"/>
      <c r="L2003" s="5"/>
      <c r="M2003" s="5"/>
      <c r="N2003" s="5"/>
      <c r="O2003" s="5"/>
      <c r="P2003" s="5"/>
      <c r="Q2003" s="5"/>
      <c r="R2003" s="5"/>
      <c r="S2003" s="5"/>
      <c r="T2003" s="5"/>
      <c r="U2003" s="25"/>
      <c r="V2003" s="5"/>
      <c r="W2003" s="25"/>
      <c r="X2003" s="5"/>
      <c r="Y2003" s="25"/>
      <c r="Z2003" s="5"/>
      <c r="AB2003" s="34"/>
      <c r="AC2003" s="34"/>
      <c r="AD2003" s="34"/>
      <c r="AE2003" s="34"/>
      <c r="AF2003" s="34"/>
      <c r="AG2003" s="34"/>
      <c r="AH2003" s="34"/>
      <c r="AI2003" s="35"/>
    </row>
    <row r="2004" spans="2:35" x14ac:dyDescent="0.3">
      <c r="B2004" s="2"/>
      <c r="C2004" s="5"/>
      <c r="D2004" s="5"/>
      <c r="E2004" s="5"/>
      <c r="F2004" s="5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5"/>
      <c r="U2004" s="25"/>
      <c r="V2004" s="5"/>
      <c r="W2004" s="25"/>
      <c r="X2004" s="5"/>
      <c r="Y2004" s="25"/>
      <c r="Z2004" s="5"/>
      <c r="AB2004" s="34"/>
      <c r="AC2004" s="34"/>
      <c r="AD2004" s="34"/>
      <c r="AE2004" s="34"/>
      <c r="AF2004" s="34"/>
      <c r="AG2004" s="34"/>
      <c r="AH2004" s="34"/>
      <c r="AI2004" s="35"/>
    </row>
    <row r="2005" spans="2:35" x14ac:dyDescent="0.3">
      <c r="B2005" s="2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5"/>
      <c r="O2005" s="5"/>
      <c r="P2005" s="5"/>
      <c r="Q2005" s="5"/>
      <c r="R2005" s="5"/>
      <c r="S2005" s="5"/>
      <c r="T2005" s="5"/>
      <c r="U2005" s="25"/>
      <c r="V2005" s="5"/>
      <c r="W2005" s="25"/>
      <c r="X2005" s="5"/>
      <c r="Y2005" s="25"/>
      <c r="Z2005" s="5"/>
      <c r="AB2005" s="34"/>
      <c r="AC2005" s="34"/>
      <c r="AD2005" s="34"/>
      <c r="AE2005" s="34"/>
      <c r="AF2005" s="34"/>
      <c r="AG2005" s="34"/>
      <c r="AH2005" s="34"/>
      <c r="AI2005" s="35"/>
    </row>
    <row r="2006" spans="2:35" x14ac:dyDescent="0.3">
      <c r="B2006" s="2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5"/>
      <c r="U2006" s="25"/>
      <c r="V2006" s="5"/>
      <c r="W2006" s="25"/>
      <c r="X2006" s="5"/>
      <c r="Y2006" s="25"/>
      <c r="Z2006" s="5"/>
      <c r="AB2006" s="34"/>
      <c r="AC2006" s="34"/>
      <c r="AD2006" s="34"/>
      <c r="AE2006" s="34"/>
      <c r="AF2006" s="34"/>
      <c r="AG2006" s="34"/>
      <c r="AH2006" s="34"/>
      <c r="AI2006" s="35"/>
    </row>
    <row r="2007" spans="2:35" x14ac:dyDescent="0.3">
      <c r="B2007" s="2"/>
      <c r="C2007" s="5"/>
      <c r="D2007" s="5"/>
      <c r="E2007" s="5"/>
      <c r="F2007" s="5"/>
      <c r="G2007" s="5"/>
      <c r="H2007" s="5"/>
      <c r="I2007" s="5"/>
      <c r="J2007" s="5"/>
      <c r="K2007" s="5"/>
      <c r="L2007" s="5"/>
      <c r="M2007" s="5"/>
      <c r="N2007" s="5"/>
      <c r="O2007" s="5"/>
      <c r="P2007" s="5"/>
      <c r="Q2007" s="5"/>
      <c r="R2007" s="5"/>
      <c r="S2007" s="5"/>
      <c r="T2007" s="5"/>
      <c r="U2007" s="25"/>
      <c r="V2007" s="5"/>
      <c r="W2007" s="25"/>
      <c r="X2007" s="5"/>
      <c r="Y2007" s="25"/>
      <c r="Z2007" s="5"/>
      <c r="AB2007" s="34"/>
      <c r="AC2007" s="34"/>
      <c r="AD2007" s="34"/>
      <c r="AE2007" s="34"/>
      <c r="AF2007" s="34"/>
      <c r="AG2007" s="34"/>
      <c r="AH2007" s="34"/>
      <c r="AI2007" s="35"/>
    </row>
    <row r="2008" spans="2:35" x14ac:dyDescent="0.3">
      <c r="B2008" s="2"/>
      <c r="C2008" s="5"/>
      <c r="D2008" s="5"/>
      <c r="E2008" s="5"/>
      <c r="F2008" s="5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/>
      <c r="U2008" s="25"/>
      <c r="V2008" s="5"/>
      <c r="W2008" s="25"/>
      <c r="X2008" s="5"/>
      <c r="Y2008" s="25"/>
      <c r="Z2008" s="5"/>
      <c r="AB2008" s="34"/>
      <c r="AC2008" s="34"/>
      <c r="AD2008" s="34"/>
      <c r="AE2008" s="34"/>
      <c r="AF2008" s="34"/>
      <c r="AG2008" s="34"/>
      <c r="AH2008" s="34"/>
      <c r="AI2008" s="35"/>
    </row>
    <row r="2009" spans="2:35" x14ac:dyDescent="0.3">
      <c r="B2009" s="2"/>
      <c r="C2009" s="5"/>
      <c r="D2009" s="5"/>
      <c r="E2009" s="5"/>
      <c r="F2009" s="5"/>
      <c r="G2009" s="5"/>
      <c r="H2009" s="5"/>
      <c r="I2009" s="5"/>
      <c r="J2009" s="5"/>
      <c r="K2009" s="5"/>
      <c r="L2009" s="5"/>
      <c r="M2009" s="5"/>
      <c r="N2009" s="5"/>
      <c r="O2009" s="5"/>
      <c r="P2009" s="5"/>
      <c r="Q2009" s="5"/>
      <c r="R2009" s="5"/>
      <c r="S2009" s="5"/>
      <c r="T2009" s="5"/>
      <c r="U2009" s="25"/>
      <c r="V2009" s="5"/>
      <c r="W2009" s="25"/>
      <c r="X2009" s="5"/>
      <c r="Y2009" s="25"/>
      <c r="Z2009" s="5"/>
      <c r="AB2009" s="34"/>
      <c r="AC2009" s="34"/>
      <c r="AD2009" s="34"/>
      <c r="AE2009" s="34"/>
      <c r="AF2009" s="34"/>
      <c r="AG2009" s="34"/>
      <c r="AH2009" s="34"/>
      <c r="AI2009" s="35"/>
    </row>
    <row r="2010" spans="2:35" x14ac:dyDescent="0.3">
      <c r="B2010" s="2"/>
      <c r="C2010" s="5"/>
      <c r="D2010" s="5"/>
      <c r="E2010" s="5"/>
      <c r="F2010" s="5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5"/>
      <c r="U2010" s="25"/>
      <c r="V2010" s="5"/>
      <c r="W2010" s="25"/>
      <c r="X2010" s="5"/>
      <c r="Y2010" s="25"/>
      <c r="Z2010" s="5"/>
      <c r="AB2010" s="34"/>
      <c r="AC2010" s="34"/>
      <c r="AD2010" s="34"/>
      <c r="AE2010" s="34"/>
      <c r="AF2010" s="34"/>
      <c r="AG2010" s="34"/>
      <c r="AH2010" s="34"/>
      <c r="AI2010" s="35"/>
    </row>
    <row r="2011" spans="2:35" x14ac:dyDescent="0.3">
      <c r="B2011" s="2"/>
      <c r="C2011" s="5"/>
      <c r="D2011" s="5"/>
      <c r="E2011" s="5"/>
      <c r="F2011" s="5"/>
      <c r="G2011" s="5"/>
      <c r="H2011" s="5"/>
      <c r="I2011" s="5"/>
      <c r="J2011" s="5"/>
      <c r="K2011" s="5"/>
      <c r="L2011" s="5"/>
      <c r="M2011" s="5"/>
      <c r="N2011" s="5"/>
      <c r="O2011" s="5"/>
      <c r="P2011" s="5"/>
      <c r="Q2011" s="5"/>
      <c r="R2011" s="5"/>
      <c r="S2011" s="5"/>
      <c r="T2011" s="5"/>
      <c r="U2011" s="25"/>
      <c r="V2011" s="5"/>
      <c r="W2011" s="25"/>
      <c r="X2011" s="5"/>
      <c r="Y2011" s="25"/>
      <c r="Z2011" s="5"/>
      <c r="AB2011" s="34"/>
      <c r="AC2011" s="34"/>
      <c r="AD2011" s="34"/>
      <c r="AE2011" s="34"/>
      <c r="AF2011" s="34"/>
      <c r="AG2011" s="34"/>
      <c r="AH2011" s="34"/>
      <c r="AI2011" s="35"/>
    </row>
    <row r="2012" spans="2:35" x14ac:dyDescent="0.3">
      <c r="B2012" s="2"/>
      <c r="C2012" s="5"/>
      <c r="D2012" s="5"/>
      <c r="E2012" s="5"/>
      <c r="F2012" s="5"/>
      <c r="G2012" s="5"/>
      <c r="H2012" s="5"/>
      <c r="I2012" s="5"/>
      <c r="J2012" s="5"/>
      <c r="K2012" s="5"/>
      <c r="L2012" s="5"/>
      <c r="M2012" s="5"/>
      <c r="N2012" s="5"/>
      <c r="O2012" s="5"/>
      <c r="P2012" s="5"/>
      <c r="Q2012" s="5"/>
      <c r="R2012" s="5"/>
      <c r="S2012" s="5"/>
      <c r="T2012" s="5"/>
      <c r="U2012" s="25"/>
      <c r="V2012" s="5"/>
      <c r="W2012" s="25"/>
      <c r="X2012" s="5"/>
      <c r="Y2012" s="25"/>
      <c r="Z2012" s="5"/>
      <c r="AB2012" s="34"/>
      <c r="AC2012" s="34"/>
      <c r="AD2012" s="34"/>
      <c r="AE2012" s="34"/>
      <c r="AF2012" s="34"/>
      <c r="AG2012" s="34"/>
      <c r="AH2012" s="34"/>
      <c r="AI2012" s="35"/>
    </row>
    <row r="2013" spans="2:35" x14ac:dyDescent="0.3">
      <c r="B2013" s="2"/>
      <c r="C2013" s="5"/>
      <c r="D2013" s="5"/>
      <c r="E2013" s="5"/>
      <c r="F2013" s="5"/>
      <c r="G2013" s="5"/>
      <c r="H2013" s="5"/>
      <c r="I2013" s="5"/>
      <c r="J2013" s="5"/>
      <c r="K2013" s="5"/>
      <c r="L2013" s="5"/>
      <c r="M2013" s="5"/>
      <c r="N2013" s="5"/>
      <c r="O2013" s="5"/>
      <c r="P2013" s="5"/>
      <c r="Q2013" s="5"/>
      <c r="R2013" s="5"/>
      <c r="S2013" s="5"/>
      <c r="T2013" s="5"/>
      <c r="U2013" s="25"/>
      <c r="V2013" s="5"/>
      <c r="W2013" s="25"/>
      <c r="X2013" s="5"/>
      <c r="Y2013" s="25"/>
      <c r="Z2013" s="5"/>
      <c r="AB2013" s="34"/>
      <c r="AC2013" s="34"/>
      <c r="AD2013" s="34"/>
      <c r="AE2013" s="34"/>
      <c r="AF2013" s="34"/>
      <c r="AG2013" s="34"/>
      <c r="AH2013" s="34"/>
      <c r="AI2013" s="35"/>
    </row>
    <row r="2014" spans="2:35" x14ac:dyDescent="0.3">
      <c r="B2014" s="2"/>
      <c r="C2014" s="5"/>
      <c r="D2014" s="5"/>
      <c r="E2014" s="5"/>
      <c r="F2014" s="5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/>
      <c r="U2014" s="25"/>
      <c r="V2014" s="5"/>
      <c r="W2014" s="25"/>
      <c r="X2014" s="5"/>
      <c r="Y2014" s="25"/>
      <c r="Z2014" s="5"/>
      <c r="AB2014" s="34"/>
      <c r="AC2014" s="34"/>
      <c r="AD2014" s="34"/>
      <c r="AE2014" s="34"/>
      <c r="AF2014" s="34"/>
      <c r="AG2014" s="34"/>
      <c r="AH2014" s="34"/>
      <c r="AI2014" s="35"/>
    </row>
    <row r="2015" spans="2:35" x14ac:dyDescent="0.3">
      <c r="B2015" s="2"/>
      <c r="C2015" s="5"/>
      <c r="D2015" s="5"/>
      <c r="E2015" s="5"/>
      <c r="F2015" s="5"/>
      <c r="G2015" s="5"/>
      <c r="H2015" s="5"/>
      <c r="I2015" s="5"/>
      <c r="J2015" s="5"/>
      <c r="K2015" s="5"/>
      <c r="L2015" s="5"/>
      <c r="M2015" s="5"/>
      <c r="N2015" s="5"/>
      <c r="O2015" s="5"/>
      <c r="P2015" s="5"/>
      <c r="Q2015" s="5"/>
      <c r="R2015" s="5"/>
      <c r="S2015" s="5"/>
      <c r="T2015" s="5"/>
      <c r="U2015" s="25"/>
      <c r="V2015" s="5"/>
      <c r="W2015" s="25"/>
      <c r="X2015" s="5"/>
      <c r="Y2015" s="25"/>
      <c r="Z2015" s="5"/>
      <c r="AB2015" s="34"/>
      <c r="AC2015" s="34"/>
      <c r="AD2015" s="34"/>
      <c r="AE2015" s="34"/>
      <c r="AF2015" s="34"/>
      <c r="AG2015" s="34"/>
      <c r="AH2015" s="34"/>
      <c r="AI2015" s="35"/>
    </row>
    <row r="2016" spans="2:35" x14ac:dyDescent="0.3">
      <c r="B2016" s="2"/>
      <c r="C2016" s="5"/>
      <c r="D2016" s="5"/>
      <c r="E2016" s="5"/>
      <c r="F2016" s="5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5"/>
      <c r="U2016" s="25"/>
      <c r="V2016" s="5"/>
      <c r="W2016" s="25"/>
      <c r="X2016" s="5"/>
      <c r="Y2016" s="25"/>
      <c r="Z2016" s="5"/>
      <c r="AB2016" s="34"/>
      <c r="AC2016" s="34"/>
      <c r="AD2016" s="34"/>
      <c r="AE2016" s="34"/>
      <c r="AF2016" s="34"/>
      <c r="AG2016" s="34"/>
      <c r="AH2016" s="34"/>
      <c r="AI2016" s="35"/>
    </row>
    <row r="2017" spans="2:35" x14ac:dyDescent="0.3">
      <c r="B2017" s="2"/>
      <c r="C2017" s="5"/>
      <c r="D2017" s="5"/>
      <c r="E2017" s="5"/>
      <c r="F2017" s="5"/>
      <c r="G2017" s="5"/>
      <c r="H2017" s="5"/>
      <c r="I2017" s="5"/>
      <c r="J2017" s="5"/>
      <c r="K2017" s="5"/>
      <c r="L2017" s="5"/>
      <c r="M2017" s="5"/>
      <c r="N2017" s="5"/>
      <c r="O2017" s="5"/>
      <c r="P2017" s="5"/>
      <c r="Q2017" s="5"/>
      <c r="R2017" s="5"/>
      <c r="S2017" s="5"/>
      <c r="T2017" s="5"/>
      <c r="U2017" s="25"/>
      <c r="V2017" s="5"/>
      <c r="W2017" s="25"/>
      <c r="X2017" s="5"/>
      <c r="Y2017" s="25"/>
      <c r="Z2017" s="5"/>
      <c r="AB2017" s="34"/>
      <c r="AC2017" s="34"/>
      <c r="AD2017" s="34"/>
      <c r="AE2017" s="34"/>
      <c r="AF2017" s="34"/>
      <c r="AG2017" s="34"/>
      <c r="AH2017" s="34"/>
      <c r="AI2017" s="35"/>
    </row>
    <row r="2018" spans="2:35" x14ac:dyDescent="0.3">
      <c r="B2018" s="2"/>
      <c r="C2018" s="5"/>
      <c r="D2018" s="5"/>
      <c r="E2018" s="5"/>
      <c r="F2018" s="5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5"/>
      <c r="U2018" s="25"/>
      <c r="V2018" s="5"/>
      <c r="W2018" s="25"/>
      <c r="X2018" s="5"/>
      <c r="Y2018" s="25"/>
      <c r="Z2018" s="5"/>
      <c r="AB2018" s="34"/>
      <c r="AC2018" s="34"/>
      <c r="AD2018" s="34"/>
      <c r="AE2018" s="34"/>
      <c r="AF2018" s="34"/>
      <c r="AG2018" s="34"/>
      <c r="AH2018" s="34"/>
      <c r="AI2018" s="35"/>
    </row>
    <row r="2019" spans="2:35" x14ac:dyDescent="0.3">
      <c r="B2019" s="2"/>
      <c r="C2019" s="5"/>
      <c r="D2019" s="5"/>
      <c r="E2019" s="5"/>
      <c r="F2019" s="5"/>
      <c r="G2019" s="5"/>
      <c r="H2019" s="5"/>
      <c r="I2019" s="5"/>
      <c r="J2019" s="5"/>
      <c r="K2019" s="5"/>
      <c r="L2019" s="5"/>
      <c r="M2019" s="5"/>
      <c r="N2019" s="5"/>
      <c r="O2019" s="5"/>
      <c r="P2019" s="5"/>
      <c r="Q2019" s="5"/>
      <c r="R2019" s="5"/>
      <c r="S2019" s="5"/>
      <c r="T2019" s="5"/>
      <c r="U2019" s="25"/>
      <c r="V2019" s="5"/>
      <c r="W2019" s="25"/>
      <c r="X2019" s="5"/>
      <c r="Y2019" s="25"/>
      <c r="Z2019" s="5"/>
      <c r="AB2019" s="34"/>
      <c r="AC2019" s="34"/>
      <c r="AD2019" s="34"/>
      <c r="AE2019" s="34"/>
      <c r="AF2019" s="34"/>
      <c r="AG2019" s="34"/>
      <c r="AH2019" s="34"/>
      <c r="AI2019" s="35"/>
    </row>
    <row r="2020" spans="2:35" x14ac:dyDescent="0.3">
      <c r="B2020" s="2"/>
      <c r="C2020" s="5"/>
      <c r="D2020" s="5"/>
      <c r="E2020" s="5"/>
      <c r="F2020" s="5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5"/>
      <c r="U2020" s="25"/>
      <c r="V2020" s="5"/>
      <c r="W2020" s="25"/>
      <c r="X2020" s="5"/>
      <c r="Y2020" s="25"/>
      <c r="Z2020" s="5"/>
      <c r="AB2020" s="34"/>
      <c r="AC2020" s="34"/>
      <c r="AD2020" s="34"/>
      <c r="AE2020" s="34"/>
      <c r="AF2020" s="34"/>
      <c r="AG2020" s="34"/>
      <c r="AH2020" s="34"/>
      <c r="AI2020" s="35"/>
    </row>
    <row r="2021" spans="2:35" x14ac:dyDescent="0.3">
      <c r="B2021" s="2"/>
      <c r="C2021" s="5"/>
      <c r="D2021" s="5"/>
      <c r="E2021" s="5"/>
      <c r="F2021" s="5"/>
      <c r="G2021" s="5"/>
      <c r="H2021" s="5"/>
      <c r="I2021" s="5"/>
      <c r="J2021" s="5"/>
      <c r="K2021" s="5"/>
      <c r="L2021" s="5"/>
      <c r="M2021" s="5"/>
      <c r="N2021" s="5"/>
      <c r="O2021" s="5"/>
      <c r="P2021" s="5"/>
      <c r="Q2021" s="5"/>
      <c r="R2021" s="5"/>
      <c r="S2021" s="5"/>
      <c r="T2021" s="5"/>
      <c r="U2021" s="25"/>
      <c r="V2021" s="5"/>
      <c r="W2021" s="25"/>
      <c r="X2021" s="5"/>
      <c r="Y2021" s="25"/>
      <c r="Z2021" s="5"/>
      <c r="AB2021" s="34"/>
      <c r="AC2021" s="34"/>
      <c r="AD2021" s="34"/>
      <c r="AE2021" s="34"/>
      <c r="AF2021" s="34"/>
      <c r="AG2021" s="34"/>
      <c r="AH2021" s="34"/>
      <c r="AI2021" s="35"/>
    </row>
    <row r="2022" spans="2:35" x14ac:dyDescent="0.3">
      <c r="B2022" s="2"/>
      <c r="C2022" s="5"/>
      <c r="D2022" s="5"/>
      <c r="E2022" s="5"/>
      <c r="F2022" s="5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5"/>
      <c r="U2022" s="25"/>
      <c r="V2022" s="5"/>
      <c r="W2022" s="25"/>
      <c r="X2022" s="5"/>
      <c r="Y2022" s="25"/>
      <c r="Z2022" s="5"/>
      <c r="AB2022" s="34"/>
      <c r="AC2022" s="34"/>
      <c r="AD2022" s="34"/>
      <c r="AE2022" s="34"/>
      <c r="AF2022" s="34"/>
      <c r="AG2022" s="34"/>
      <c r="AH2022" s="34"/>
      <c r="AI2022" s="35"/>
    </row>
    <row r="2023" spans="2:35" x14ac:dyDescent="0.3">
      <c r="B2023" s="2"/>
      <c r="C2023" s="5"/>
      <c r="D2023" s="5"/>
      <c r="E2023" s="5"/>
      <c r="F2023" s="5"/>
      <c r="G2023" s="5"/>
      <c r="H2023" s="5"/>
      <c r="I2023" s="5"/>
      <c r="J2023" s="5"/>
      <c r="K2023" s="5"/>
      <c r="L2023" s="5"/>
      <c r="M2023" s="5"/>
      <c r="N2023" s="5"/>
      <c r="O2023" s="5"/>
      <c r="P2023" s="5"/>
      <c r="Q2023" s="5"/>
      <c r="R2023" s="5"/>
      <c r="S2023" s="5"/>
      <c r="T2023" s="5"/>
      <c r="U2023" s="25"/>
      <c r="V2023" s="5"/>
      <c r="W2023" s="25"/>
      <c r="X2023" s="5"/>
      <c r="Y2023" s="25"/>
      <c r="Z2023" s="5"/>
      <c r="AB2023" s="34"/>
      <c r="AC2023" s="34"/>
      <c r="AD2023" s="34"/>
      <c r="AE2023" s="34"/>
      <c r="AF2023" s="34"/>
      <c r="AG2023" s="34"/>
      <c r="AH2023" s="34"/>
      <c r="AI2023" s="35"/>
    </row>
    <row r="2024" spans="2:35" x14ac:dyDescent="0.3">
      <c r="B2024" s="2"/>
      <c r="C2024" s="5"/>
      <c r="D2024" s="5"/>
      <c r="E2024" s="5"/>
      <c r="F2024" s="5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/>
      <c r="U2024" s="25"/>
      <c r="V2024" s="5"/>
      <c r="W2024" s="25"/>
      <c r="X2024" s="5"/>
      <c r="Y2024" s="25"/>
      <c r="Z2024" s="5"/>
      <c r="AB2024" s="34"/>
      <c r="AC2024" s="34"/>
      <c r="AD2024" s="34"/>
      <c r="AE2024" s="34"/>
      <c r="AF2024" s="34"/>
      <c r="AG2024" s="34"/>
      <c r="AH2024" s="34"/>
      <c r="AI2024" s="35"/>
    </row>
    <row r="2025" spans="2:35" x14ac:dyDescent="0.3">
      <c r="B2025" s="2"/>
      <c r="C2025" s="5"/>
      <c r="D2025" s="5"/>
      <c r="E2025" s="5"/>
      <c r="F2025" s="5"/>
      <c r="G2025" s="5"/>
      <c r="H2025" s="5"/>
      <c r="I2025" s="5"/>
      <c r="J2025" s="5"/>
      <c r="K2025" s="5"/>
      <c r="L2025" s="5"/>
      <c r="M2025" s="5"/>
      <c r="N2025" s="5"/>
      <c r="O2025" s="5"/>
      <c r="P2025" s="5"/>
      <c r="Q2025" s="5"/>
      <c r="R2025" s="5"/>
      <c r="S2025" s="5"/>
      <c r="T2025" s="5"/>
      <c r="U2025" s="25"/>
      <c r="V2025" s="5"/>
      <c r="W2025" s="25"/>
      <c r="X2025" s="5"/>
      <c r="Y2025" s="25"/>
      <c r="Z2025" s="5"/>
      <c r="AB2025" s="34"/>
      <c r="AC2025" s="34"/>
      <c r="AD2025" s="34"/>
      <c r="AE2025" s="34"/>
      <c r="AF2025" s="34"/>
      <c r="AG2025" s="34"/>
      <c r="AH2025" s="34"/>
      <c r="AI2025" s="35"/>
    </row>
    <row r="2026" spans="2:35" x14ac:dyDescent="0.3">
      <c r="B2026" s="2"/>
      <c r="C2026" s="5"/>
      <c r="D2026" s="5"/>
      <c r="E2026" s="5"/>
      <c r="F2026" s="5"/>
      <c r="G2026" s="5"/>
      <c r="H2026" s="5"/>
      <c r="I2026" s="5"/>
      <c r="J2026" s="5"/>
      <c r="K2026" s="5"/>
      <c r="L2026" s="5"/>
      <c r="M2026" s="5"/>
      <c r="N2026" s="5"/>
      <c r="O2026" s="5"/>
      <c r="P2026" s="5"/>
      <c r="Q2026" s="5"/>
      <c r="R2026" s="5"/>
      <c r="S2026" s="5"/>
      <c r="T2026" s="5"/>
      <c r="U2026" s="25"/>
      <c r="V2026" s="5"/>
      <c r="W2026" s="25"/>
      <c r="X2026" s="5"/>
      <c r="Y2026" s="25"/>
      <c r="Z2026" s="5"/>
      <c r="AB2026" s="34"/>
      <c r="AC2026" s="34"/>
      <c r="AD2026" s="34"/>
      <c r="AE2026" s="34"/>
      <c r="AF2026" s="34"/>
      <c r="AG2026" s="34"/>
      <c r="AH2026" s="34"/>
      <c r="AI2026" s="35"/>
    </row>
    <row r="2027" spans="2:35" x14ac:dyDescent="0.3">
      <c r="B2027" s="2"/>
      <c r="C2027" s="5"/>
      <c r="D2027" s="5"/>
      <c r="E2027" s="5"/>
      <c r="F2027" s="5"/>
      <c r="G2027" s="5"/>
      <c r="H2027" s="5"/>
      <c r="I2027" s="5"/>
      <c r="J2027" s="5"/>
      <c r="K2027" s="5"/>
      <c r="L2027" s="5"/>
      <c r="M2027" s="5"/>
      <c r="N2027" s="5"/>
      <c r="O2027" s="5"/>
      <c r="P2027" s="5"/>
      <c r="Q2027" s="5"/>
      <c r="R2027" s="5"/>
      <c r="S2027" s="5"/>
      <c r="T2027" s="5"/>
      <c r="U2027" s="25"/>
      <c r="V2027" s="5"/>
      <c r="W2027" s="25"/>
      <c r="X2027" s="5"/>
      <c r="Y2027" s="25"/>
      <c r="Z2027" s="5"/>
      <c r="AB2027" s="34"/>
      <c r="AC2027" s="34"/>
      <c r="AD2027" s="34"/>
      <c r="AE2027" s="34"/>
      <c r="AF2027" s="34"/>
      <c r="AG2027" s="34"/>
      <c r="AH2027" s="34"/>
      <c r="AI2027" s="35"/>
    </row>
    <row r="2028" spans="2:35" x14ac:dyDescent="0.3">
      <c r="B2028" s="2"/>
      <c r="C2028" s="5"/>
      <c r="D2028" s="5"/>
      <c r="E2028" s="5"/>
      <c r="F2028" s="5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5"/>
      <c r="U2028" s="25"/>
      <c r="V2028" s="5"/>
      <c r="W2028" s="25"/>
      <c r="X2028" s="5"/>
      <c r="Y2028" s="25"/>
      <c r="Z2028" s="5"/>
      <c r="AB2028" s="34"/>
      <c r="AC2028" s="34"/>
      <c r="AD2028" s="34"/>
      <c r="AE2028" s="34"/>
      <c r="AF2028" s="34"/>
      <c r="AG2028" s="34"/>
      <c r="AH2028" s="34"/>
      <c r="AI2028" s="35"/>
    </row>
    <row r="2029" spans="2:35" x14ac:dyDescent="0.3">
      <c r="B2029" s="2"/>
      <c r="C2029" s="5"/>
      <c r="D2029" s="5"/>
      <c r="E2029" s="5"/>
      <c r="F2029" s="5"/>
      <c r="G2029" s="5"/>
      <c r="H2029" s="5"/>
      <c r="I2029" s="5"/>
      <c r="J2029" s="5"/>
      <c r="K2029" s="5"/>
      <c r="L2029" s="5"/>
      <c r="M2029" s="5"/>
      <c r="N2029" s="5"/>
      <c r="O2029" s="5"/>
      <c r="P2029" s="5"/>
      <c r="Q2029" s="5"/>
      <c r="R2029" s="5"/>
      <c r="S2029" s="5"/>
      <c r="T2029" s="5"/>
      <c r="U2029" s="25"/>
      <c r="V2029" s="5"/>
      <c r="W2029" s="25"/>
      <c r="X2029" s="5"/>
      <c r="Y2029" s="25"/>
      <c r="Z2029" s="5"/>
      <c r="AB2029" s="34"/>
      <c r="AC2029" s="34"/>
      <c r="AD2029" s="34"/>
      <c r="AE2029" s="34"/>
      <c r="AF2029" s="34"/>
      <c r="AG2029" s="34"/>
      <c r="AH2029" s="34"/>
      <c r="AI2029" s="35"/>
    </row>
    <row r="2030" spans="2:35" x14ac:dyDescent="0.3">
      <c r="B2030" s="2"/>
      <c r="C2030" s="5"/>
      <c r="D2030" s="5"/>
      <c r="E2030" s="5"/>
      <c r="F2030" s="5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5"/>
      <c r="U2030" s="25"/>
      <c r="V2030" s="5"/>
      <c r="W2030" s="25"/>
      <c r="X2030" s="5"/>
      <c r="Y2030" s="25"/>
      <c r="Z2030" s="5"/>
      <c r="AB2030" s="34"/>
      <c r="AC2030" s="34"/>
      <c r="AD2030" s="34"/>
      <c r="AE2030" s="34"/>
      <c r="AF2030" s="34"/>
      <c r="AG2030" s="34"/>
      <c r="AH2030" s="34"/>
      <c r="AI2030" s="35"/>
    </row>
    <row r="2031" spans="2:35" x14ac:dyDescent="0.3">
      <c r="B2031" s="2"/>
      <c r="C2031" s="5"/>
      <c r="D2031" s="5"/>
      <c r="E2031" s="5"/>
      <c r="F2031" s="5"/>
      <c r="G2031" s="5"/>
      <c r="H2031" s="5"/>
      <c r="I2031" s="5"/>
      <c r="J2031" s="5"/>
      <c r="K2031" s="5"/>
      <c r="L2031" s="5"/>
      <c r="M2031" s="5"/>
      <c r="N2031" s="5"/>
      <c r="O2031" s="5"/>
      <c r="P2031" s="5"/>
      <c r="Q2031" s="5"/>
      <c r="R2031" s="5"/>
      <c r="S2031" s="5"/>
      <c r="T2031" s="5"/>
      <c r="U2031" s="25"/>
      <c r="V2031" s="5"/>
      <c r="W2031" s="25"/>
      <c r="X2031" s="5"/>
      <c r="Y2031" s="25"/>
      <c r="Z2031" s="5"/>
      <c r="AB2031" s="34"/>
      <c r="AC2031" s="34"/>
      <c r="AD2031" s="34"/>
      <c r="AE2031" s="34"/>
      <c r="AF2031" s="34"/>
      <c r="AG2031" s="34"/>
      <c r="AH2031" s="34"/>
      <c r="AI2031" s="35"/>
    </row>
    <row r="2032" spans="2:35" x14ac:dyDescent="0.3">
      <c r="B2032" s="2"/>
      <c r="C2032" s="5"/>
      <c r="D2032" s="5"/>
      <c r="E2032" s="5"/>
      <c r="F2032" s="5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5"/>
      <c r="U2032" s="25"/>
      <c r="V2032" s="5"/>
      <c r="W2032" s="25"/>
      <c r="X2032" s="5"/>
      <c r="Y2032" s="25"/>
      <c r="Z2032" s="5"/>
      <c r="AB2032" s="34"/>
      <c r="AC2032" s="34"/>
      <c r="AD2032" s="34"/>
      <c r="AE2032" s="34"/>
      <c r="AF2032" s="34"/>
      <c r="AG2032" s="34"/>
      <c r="AH2032" s="34"/>
      <c r="AI2032" s="35"/>
    </row>
    <row r="2033" spans="2:35" x14ac:dyDescent="0.3">
      <c r="B2033" s="2"/>
      <c r="C2033" s="5"/>
      <c r="D2033" s="5"/>
      <c r="E2033" s="5"/>
      <c r="F2033" s="5"/>
      <c r="G2033" s="5"/>
      <c r="H2033" s="5"/>
      <c r="I2033" s="5"/>
      <c r="J2033" s="5"/>
      <c r="K2033" s="5"/>
      <c r="L2033" s="5"/>
      <c r="M2033" s="5"/>
      <c r="N2033" s="5"/>
      <c r="O2033" s="5"/>
      <c r="P2033" s="5"/>
      <c r="Q2033" s="5"/>
      <c r="R2033" s="5"/>
      <c r="S2033" s="5"/>
      <c r="T2033" s="5"/>
      <c r="U2033" s="25"/>
      <c r="V2033" s="5"/>
      <c r="W2033" s="25"/>
      <c r="X2033" s="5"/>
      <c r="Y2033" s="25"/>
      <c r="Z2033" s="5"/>
      <c r="AB2033" s="34"/>
      <c r="AC2033" s="34"/>
      <c r="AD2033" s="34"/>
      <c r="AE2033" s="34"/>
      <c r="AF2033" s="34"/>
      <c r="AG2033" s="34"/>
      <c r="AH2033" s="34"/>
      <c r="AI2033" s="35"/>
    </row>
    <row r="2034" spans="2:35" x14ac:dyDescent="0.3">
      <c r="B2034" s="2"/>
      <c r="C2034" s="5"/>
      <c r="D2034" s="5"/>
      <c r="E2034" s="5"/>
      <c r="F2034" s="5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5"/>
      <c r="U2034" s="25"/>
      <c r="V2034" s="5"/>
      <c r="W2034" s="25"/>
      <c r="X2034" s="5"/>
      <c r="Y2034" s="25"/>
      <c r="Z2034" s="5"/>
      <c r="AB2034" s="34"/>
      <c r="AC2034" s="34"/>
      <c r="AD2034" s="34"/>
      <c r="AE2034" s="34"/>
      <c r="AF2034" s="34"/>
      <c r="AG2034" s="34"/>
      <c r="AH2034" s="34"/>
      <c r="AI2034" s="35"/>
    </row>
    <row r="2035" spans="2:35" x14ac:dyDescent="0.3">
      <c r="B2035" s="2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5"/>
      <c r="O2035" s="5"/>
      <c r="P2035" s="5"/>
      <c r="Q2035" s="5"/>
      <c r="R2035" s="5"/>
      <c r="S2035" s="5"/>
      <c r="T2035" s="5"/>
      <c r="U2035" s="25"/>
      <c r="V2035" s="5"/>
      <c r="W2035" s="25"/>
      <c r="X2035" s="5"/>
      <c r="Y2035" s="25"/>
      <c r="Z2035" s="5"/>
      <c r="AB2035" s="34"/>
      <c r="AC2035" s="34"/>
      <c r="AD2035" s="34"/>
      <c r="AE2035" s="34"/>
      <c r="AF2035" s="34"/>
      <c r="AG2035" s="34"/>
      <c r="AH2035" s="34"/>
      <c r="AI2035" s="35"/>
    </row>
    <row r="2036" spans="2:35" x14ac:dyDescent="0.3">
      <c r="B2036" s="2"/>
      <c r="C2036" s="5"/>
      <c r="D2036" s="5"/>
      <c r="E2036" s="5"/>
      <c r="F2036" s="5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/>
      <c r="U2036" s="25"/>
      <c r="V2036" s="5"/>
      <c r="W2036" s="25"/>
      <c r="X2036" s="5"/>
      <c r="Y2036" s="25"/>
      <c r="Z2036" s="5"/>
      <c r="AB2036" s="34"/>
      <c r="AC2036" s="34"/>
      <c r="AD2036" s="34"/>
      <c r="AE2036" s="34"/>
      <c r="AF2036" s="34"/>
      <c r="AG2036" s="34"/>
      <c r="AH2036" s="34"/>
      <c r="AI2036" s="35"/>
    </row>
    <row r="2037" spans="2:35" x14ac:dyDescent="0.3">
      <c r="B2037" s="2"/>
      <c r="C2037" s="5"/>
      <c r="D2037" s="5"/>
      <c r="E2037" s="5"/>
      <c r="F2037" s="5"/>
      <c r="G2037" s="5"/>
      <c r="H2037" s="5"/>
      <c r="I2037" s="5"/>
      <c r="J2037" s="5"/>
      <c r="K2037" s="5"/>
      <c r="L2037" s="5"/>
      <c r="M2037" s="5"/>
      <c r="N2037" s="5"/>
      <c r="O2037" s="5"/>
      <c r="P2037" s="5"/>
      <c r="Q2037" s="5"/>
      <c r="R2037" s="5"/>
      <c r="S2037" s="5"/>
      <c r="T2037" s="5"/>
      <c r="U2037" s="25"/>
      <c r="V2037" s="5"/>
      <c r="W2037" s="25"/>
      <c r="X2037" s="5"/>
      <c r="Y2037" s="25"/>
      <c r="Z2037" s="5"/>
      <c r="AB2037" s="34"/>
      <c r="AC2037" s="34"/>
      <c r="AD2037" s="34"/>
      <c r="AE2037" s="34"/>
      <c r="AF2037" s="34"/>
      <c r="AG2037" s="34"/>
      <c r="AH2037" s="34"/>
      <c r="AI2037" s="35"/>
    </row>
    <row r="2038" spans="2:35" x14ac:dyDescent="0.3">
      <c r="B2038" s="2"/>
      <c r="C2038" s="5"/>
      <c r="D2038" s="5"/>
      <c r="E2038" s="5"/>
      <c r="F2038" s="5"/>
      <c r="G2038" s="5"/>
      <c r="H2038" s="5"/>
      <c r="I2038" s="5"/>
      <c r="J2038" s="5"/>
      <c r="K2038" s="5"/>
      <c r="L2038" s="5"/>
      <c r="M2038" s="5"/>
      <c r="N2038" s="5"/>
      <c r="O2038" s="5"/>
      <c r="P2038" s="5"/>
      <c r="Q2038" s="5"/>
      <c r="R2038" s="5"/>
      <c r="S2038" s="5"/>
      <c r="T2038" s="5"/>
      <c r="U2038" s="25"/>
      <c r="V2038" s="5"/>
      <c r="W2038" s="25"/>
      <c r="X2038" s="5"/>
      <c r="Y2038" s="25"/>
      <c r="Z2038" s="5"/>
      <c r="AB2038" s="34"/>
      <c r="AC2038" s="34"/>
      <c r="AD2038" s="34"/>
      <c r="AE2038" s="34"/>
      <c r="AF2038" s="34"/>
      <c r="AG2038" s="34"/>
      <c r="AH2038" s="34"/>
      <c r="AI2038" s="35"/>
    </row>
    <row r="2039" spans="2:35" x14ac:dyDescent="0.3">
      <c r="B2039" s="2"/>
      <c r="C2039" s="5"/>
      <c r="D2039" s="5"/>
      <c r="E2039" s="5"/>
      <c r="F2039" s="5"/>
      <c r="G2039" s="5"/>
      <c r="H2039" s="5"/>
      <c r="I2039" s="5"/>
      <c r="J2039" s="5"/>
      <c r="K2039" s="5"/>
      <c r="L2039" s="5"/>
      <c r="M2039" s="5"/>
      <c r="N2039" s="5"/>
      <c r="O2039" s="5"/>
      <c r="P2039" s="5"/>
      <c r="Q2039" s="5"/>
      <c r="R2039" s="5"/>
      <c r="S2039" s="5"/>
      <c r="T2039" s="5"/>
      <c r="U2039" s="25"/>
      <c r="V2039" s="5"/>
      <c r="W2039" s="25"/>
      <c r="X2039" s="5"/>
      <c r="Y2039" s="25"/>
      <c r="Z2039" s="5"/>
      <c r="AB2039" s="34"/>
      <c r="AC2039" s="34"/>
      <c r="AD2039" s="34"/>
      <c r="AE2039" s="34"/>
      <c r="AF2039" s="34"/>
      <c r="AG2039" s="34"/>
      <c r="AH2039" s="34"/>
      <c r="AI2039" s="35"/>
    </row>
    <row r="2040" spans="2:35" x14ac:dyDescent="0.3">
      <c r="B2040" s="2"/>
      <c r="C2040" s="5"/>
      <c r="D2040" s="5"/>
      <c r="E2040" s="5"/>
      <c r="F2040" s="5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5"/>
      <c r="U2040" s="25"/>
      <c r="V2040" s="5"/>
      <c r="W2040" s="25"/>
      <c r="X2040" s="5"/>
      <c r="Y2040" s="25"/>
      <c r="Z2040" s="5"/>
      <c r="AB2040" s="34"/>
      <c r="AC2040" s="34"/>
      <c r="AD2040" s="34"/>
      <c r="AE2040" s="34"/>
      <c r="AF2040" s="34"/>
      <c r="AG2040" s="34"/>
      <c r="AH2040" s="34"/>
      <c r="AI2040" s="35"/>
    </row>
    <row r="2041" spans="2:35" x14ac:dyDescent="0.3">
      <c r="B2041" s="2"/>
      <c r="C2041" s="5"/>
      <c r="D2041" s="5"/>
      <c r="E2041" s="5"/>
      <c r="F2041" s="5"/>
      <c r="G2041" s="5"/>
      <c r="H2041" s="5"/>
      <c r="I2041" s="5"/>
      <c r="J2041" s="5"/>
      <c r="K2041" s="5"/>
      <c r="L2041" s="5"/>
      <c r="M2041" s="5"/>
      <c r="N2041" s="5"/>
      <c r="O2041" s="5"/>
      <c r="P2041" s="5"/>
      <c r="Q2041" s="5"/>
      <c r="R2041" s="5"/>
      <c r="S2041" s="5"/>
      <c r="T2041" s="5"/>
      <c r="U2041" s="25"/>
      <c r="V2041" s="5"/>
      <c r="W2041" s="25"/>
      <c r="X2041" s="5"/>
      <c r="Y2041" s="25"/>
      <c r="Z2041" s="5"/>
      <c r="AB2041" s="34"/>
      <c r="AC2041" s="34"/>
      <c r="AD2041" s="34"/>
      <c r="AE2041" s="34"/>
      <c r="AF2041" s="34"/>
      <c r="AG2041" s="34"/>
      <c r="AH2041" s="34"/>
      <c r="AI2041" s="35"/>
    </row>
    <row r="2042" spans="2:35" x14ac:dyDescent="0.3">
      <c r="B2042" s="2"/>
      <c r="C2042" s="5"/>
      <c r="D2042" s="5"/>
      <c r="E2042" s="5"/>
      <c r="F2042" s="5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5"/>
      <c r="U2042" s="25"/>
      <c r="V2042" s="5"/>
      <c r="W2042" s="25"/>
      <c r="X2042" s="5"/>
      <c r="Y2042" s="25"/>
      <c r="Z2042" s="5"/>
      <c r="AB2042" s="34"/>
      <c r="AC2042" s="34"/>
      <c r="AD2042" s="34"/>
      <c r="AE2042" s="34"/>
      <c r="AF2042" s="34"/>
      <c r="AG2042" s="34"/>
      <c r="AH2042" s="34"/>
      <c r="AI2042" s="35"/>
    </row>
    <row r="2043" spans="2:35" x14ac:dyDescent="0.3">
      <c r="B2043" s="2"/>
      <c r="C2043" s="5"/>
      <c r="D2043" s="5"/>
      <c r="E2043" s="5"/>
      <c r="F2043" s="5"/>
      <c r="G2043" s="5"/>
      <c r="H2043" s="5"/>
      <c r="I2043" s="5"/>
      <c r="J2043" s="5"/>
      <c r="K2043" s="5"/>
      <c r="L2043" s="5"/>
      <c r="M2043" s="5"/>
      <c r="N2043" s="5"/>
      <c r="O2043" s="5"/>
      <c r="P2043" s="5"/>
      <c r="Q2043" s="5"/>
      <c r="R2043" s="5"/>
      <c r="S2043" s="5"/>
      <c r="T2043" s="5"/>
      <c r="U2043" s="25"/>
      <c r="V2043" s="5"/>
      <c r="W2043" s="25"/>
      <c r="X2043" s="5"/>
      <c r="Y2043" s="25"/>
      <c r="Z2043" s="5"/>
      <c r="AB2043" s="34"/>
      <c r="AC2043" s="34"/>
      <c r="AD2043" s="34"/>
      <c r="AE2043" s="34"/>
      <c r="AF2043" s="34"/>
      <c r="AG2043" s="34"/>
      <c r="AH2043" s="34"/>
      <c r="AI2043" s="35"/>
    </row>
    <row r="2044" spans="2:35" x14ac:dyDescent="0.3">
      <c r="B2044" s="2"/>
      <c r="C2044" s="5"/>
      <c r="D2044" s="5"/>
      <c r="E2044" s="5"/>
      <c r="F2044" s="5"/>
      <c r="G2044" s="5"/>
      <c r="H2044" s="5"/>
      <c r="I2044" s="5"/>
      <c r="J2044" s="5"/>
      <c r="K2044" s="5"/>
      <c r="L2044" s="5"/>
      <c r="M2044" s="5"/>
      <c r="N2044" s="5"/>
      <c r="O2044" s="5"/>
      <c r="P2044" s="5"/>
      <c r="Q2044" s="5"/>
      <c r="R2044" s="5"/>
      <c r="S2044" s="5"/>
      <c r="T2044" s="5"/>
      <c r="U2044" s="25"/>
      <c r="V2044" s="5"/>
      <c r="W2044" s="25"/>
      <c r="X2044" s="5"/>
      <c r="Y2044" s="25"/>
      <c r="Z2044" s="5"/>
      <c r="AB2044" s="34"/>
      <c r="AC2044" s="34"/>
      <c r="AD2044" s="34"/>
      <c r="AE2044" s="34"/>
      <c r="AF2044" s="34"/>
      <c r="AG2044" s="34"/>
      <c r="AH2044" s="34"/>
      <c r="AI2044" s="35"/>
    </row>
    <row r="2045" spans="2:35" x14ac:dyDescent="0.3">
      <c r="B2045" s="2"/>
      <c r="C2045" s="5"/>
      <c r="D2045" s="5"/>
      <c r="E2045" s="5"/>
      <c r="F2045" s="5"/>
      <c r="G2045" s="5"/>
      <c r="H2045" s="5"/>
      <c r="I2045" s="5"/>
      <c r="J2045" s="5"/>
      <c r="K2045" s="5"/>
      <c r="L2045" s="5"/>
      <c r="M2045" s="5"/>
      <c r="N2045" s="5"/>
      <c r="O2045" s="5"/>
      <c r="P2045" s="5"/>
      <c r="Q2045" s="5"/>
      <c r="R2045" s="5"/>
      <c r="S2045" s="5"/>
      <c r="T2045" s="5"/>
      <c r="U2045" s="25"/>
      <c r="V2045" s="5"/>
      <c r="W2045" s="25"/>
      <c r="X2045" s="5"/>
      <c r="Y2045" s="25"/>
      <c r="Z2045" s="5"/>
      <c r="AB2045" s="34"/>
      <c r="AC2045" s="34"/>
      <c r="AD2045" s="34"/>
      <c r="AE2045" s="34"/>
      <c r="AF2045" s="34"/>
      <c r="AG2045" s="34"/>
      <c r="AH2045" s="34"/>
      <c r="AI2045" s="35"/>
    </row>
    <row r="2046" spans="2:35" x14ac:dyDescent="0.3">
      <c r="B2046" s="2"/>
      <c r="C2046" s="5"/>
      <c r="D2046" s="5"/>
      <c r="E2046" s="5"/>
      <c r="F2046" s="5"/>
      <c r="G2046" s="5"/>
      <c r="H2046" s="5"/>
      <c r="I2046" s="5"/>
      <c r="J2046" s="5"/>
      <c r="K2046" s="5"/>
      <c r="L2046" s="5"/>
      <c r="M2046" s="5"/>
      <c r="N2046" s="5"/>
      <c r="O2046" s="5"/>
      <c r="P2046" s="5"/>
      <c r="Q2046" s="5"/>
      <c r="R2046" s="5"/>
      <c r="S2046" s="5"/>
      <c r="T2046" s="5"/>
      <c r="U2046" s="25"/>
      <c r="V2046" s="5"/>
      <c r="W2046" s="25"/>
      <c r="X2046" s="5"/>
      <c r="Y2046" s="25"/>
      <c r="Z2046" s="5"/>
      <c r="AB2046" s="34"/>
      <c r="AC2046" s="34"/>
      <c r="AD2046" s="34"/>
      <c r="AE2046" s="34"/>
      <c r="AF2046" s="34"/>
      <c r="AG2046" s="34"/>
      <c r="AH2046" s="34"/>
      <c r="AI2046" s="35"/>
    </row>
    <row r="2047" spans="2:35" x14ac:dyDescent="0.3">
      <c r="B2047" s="2"/>
      <c r="C2047" s="5"/>
      <c r="D2047" s="5"/>
      <c r="E2047" s="5"/>
      <c r="F2047" s="5"/>
      <c r="G2047" s="5"/>
      <c r="H2047" s="5"/>
      <c r="I2047" s="5"/>
      <c r="J2047" s="5"/>
      <c r="K2047" s="5"/>
      <c r="L2047" s="5"/>
      <c r="M2047" s="5"/>
      <c r="N2047" s="5"/>
      <c r="O2047" s="5"/>
      <c r="P2047" s="5"/>
      <c r="Q2047" s="5"/>
      <c r="R2047" s="5"/>
      <c r="S2047" s="5"/>
      <c r="T2047" s="5"/>
      <c r="U2047" s="25"/>
      <c r="V2047" s="5"/>
      <c r="W2047" s="25"/>
      <c r="X2047" s="5"/>
      <c r="Y2047" s="25"/>
      <c r="Z2047" s="5"/>
      <c r="AB2047" s="34"/>
      <c r="AC2047" s="34"/>
      <c r="AD2047" s="34"/>
      <c r="AE2047" s="34"/>
      <c r="AF2047" s="34"/>
      <c r="AG2047" s="34"/>
      <c r="AH2047" s="34"/>
      <c r="AI2047" s="35"/>
    </row>
    <row r="2048" spans="2:35" x14ac:dyDescent="0.3">
      <c r="B2048" s="2"/>
      <c r="C2048" s="5"/>
      <c r="D2048" s="5"/>
      <c r="E2048" s="5"/>
      <c r="F2048" s="5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5"/>
      <c r="U2048" s="25"/>
      <c r="V2048" s="5"/>
      <c r="W2048" s="25"/>
      <c r="X2048" s="5"/>
      <c r="Y2048" s="25"/>
      <c r="Z2048" s="5"/>
      <c r="AB2048" s="34"/>
      <c r="AC2048" s="34"/>
      <c r="AD2048" s="34"/>
      <c r="AE2048" s="34"/>
      <c r="AF2048" s="34"/>
      <c r="AG2048" s="34"/>
      <c r="AH2048" s="34"/>
      <c r="AI2048" s="35"/>
    </row>
    <row r="2049" spans="2:35" x14ac:dyDescent="0.3">
      <c r="B2049" s="2"/>
      <c r="C2049" s="5"/>
      <c r="D2049" s="5"/>
      <c r="E2049" s="5"/>
      <c r="F2049" s="5"/>
      <c r="G2049" s="5"/>
      <c r="H2049" s="5"/>
      <c r="I2049" s="5"/>
      <c r="J2049" s="5"/>
      <c r="K2049" s="5"/>
      <c r="L2049" s="5"/>
      <c r="M2049" s="5"/>
      <c r="N2049" s="5"/>
      <c r="O2049" s="5"/>
      <c r="P2049" s="5"/>
      <c r="Q2049" s="5"/>
      <c r="R2049" s="5"/>
      <c r="S2049" s="5"/>
      <c r="T2049" s="5"/>
      <c r="U2049" s="25"/>
      <c r="V2049" s="5"/>
      <c r="W2049" s="25"/>
      <c r="X2049" s="5"/>
      <c r="Y2049" s="25"/>
      <c r="Z2049" s="5"/>
      <c r="AB2049" s="34"/>
      <c r="AC2049" s="34"/>
      <c r="AD2049" s="34"/>
      <c r="AE2049" s="34"/>
      <c r="AF2049" s="34"/>
      <c r="AG2049" s="34"/>
      <c r="AH2049" s="34"/>
      <c r="AI2049" s="35"/>
    </row>
    <row r="2050" spans="2:35" x14ac:dyDescent="0.3">
      <c r="B2050" s="2"/>
      <c r="C2050" s="5"/>
      <c r="D2050" s="5"/>
      <c r="E2050" s="5"/>
      <c r="F2050" s="5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/>
      <c r="U2050" s="25"/>
      <c r="V2050" s="5"/>
      <c r="W2050" s="25"/>
      <c r="X2050" s="5"/>
      <c r="Y2050" s="25"/>
      <c r="Z2050" s="5"/>
      <c r="AB2050" s="34"/>
      <c r="AC2050" s="34"/>
      <c r="AD2050" s="34"/>
      <c r="AE2050" s="34"/>
      <c r="AF2050" s="34"/>
      <c r="AG2050" s="34"/>
      <c r="AH2050" s="34"/>
      <c r="AI2050" s="35"/>
    </row>
    <row r="2051" spans="2:35" x14ac:dyDescent="0.3">
      <c r="B2051" s="2"/>
      <c r="C2051" s="5"/>
      <c r="D2051" s="5"/>
      <c r="E2051" s="5"/>
      <c r="F2051" s="5"/>
      <c r="G2051" s="5"/>
      <c r="H2051" s="5"/>
      <c r="I2051" s="5"/>
      <c r="J2051" s="5"/>
      <c r="K2051" s="5"/>
      <c r="L2051" s="5"/>
      <c r="M2051" s="5"/>
      <c r="N2051" s="5"/>
      <c r="O2051" s="5"/>
      <c r="P2051" s="5"/>
      <c r="Q2051" s="5"/>
      <c r="R2051" s="5"/>
      <c r="S2051" s="5"/>
      <c r="T2051" s="5"/>
      <c r="U2051" s="25"/>
      <c r="V2051" s="5"/>
      <c r="W2051" s="25"/>
      <c r="X2051" s="5"/>
      <c r="Y2051" s="25"/>
      <c r="Z2051" s="5"/>
      <c r="AB2051" s="34"/>
      <c r="AC2051" s="34"/>
      <c r="AD2051" s="34"/>
      <c r="AE2051" s="34"/>
      <c r="AF2051" s="34"/>
      <c r="AG2051" s="34"/>
      <c r="AH2051" s="34"/>
      <c r="AI2051" s="35"/>
    </row>
    <row r="2052" spans="2:35" x14ac:dyDescent="0.3">
      <c r="B2052" s="2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/>
      <c r="U2052" s="25"/>
      <c r="V2052" s="5"/>
      <c r="W2052" s="25"/>
      <c r="X2052" s="5"/>
      <c r="Y2052" s="25"/>
      <c r="Z2052" s="5"/>
      <c r="AB2052" s="34"/>
      <c r="AC2052" s="34"/>
      <c r="AD2052" s="34"/>
      <c r="AE2052" s="34"/>
      <c r="AF2052" s="34"/>
      <c r="AG2052" s="34"/>
      <c r="AH2052" s="34"/>
      <c r="AI2052" s="35"/>
    </row>
    <row r="2053" spans="2:35" x14ac:dyDescent="0.3">
      <c r="B2053" s="2"/>
      <c r="C2053" s="5"/>
      <c r="D2053" s="5"/>
      <c r="E2053" s="5"/>
      <c r="F2053" s="5"/>
      <c r="G2053" s="5"/>
      <c r="H2053" s="5"/>
      <c r="I2053" s="5"/>
      <c r="J2053" s="5"/>
      <c r="K2053" s="5"/>
      <c r="L2053" s="5"/>
      <c r="M2053" s="5"/>
      <c r="N2053" s="5"/>
      <c r="O2053" s="5"/>
      <c r="P2053" s="5"/>
      <c r="Q2053" s="5"/>
      <c r="R2053" s="5"/>
      <c r="S2053" s="5"/>
      <c r="T2053" s="5"/>
      <c r="U2053" s="25"/>
      <c r="V2053" s="5"/>
      <c r="W2053" s="25"/>
      <c r="X2053" s="5"/>
      <c r="Y2053" s="25"/>
      <c r="Z2053" s="5"/>
      <c r="AB2053" s="34"/>
      <c r="AC2053" s="34"/>
      <c r="AD2053" s="34"/>
      <c r="AE2053" s="34"/>
      <c r="AF2053" s="34"/>
      <c r="AG2053" s="34"/>
      <c r="AH2053" s="34"/>
      <c r="AI2053" s="35"/>
    </row>
    <row r="2054" spans="2:35" x14ac:dyDescent="0.3">
      <c r="B2054" s="2"/>
      <c r="C2054" s="5"/>
      <c r="D2054" s="5"/>
      <c r="E2054" s="5"/>
      <c r="F2054" s="5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5"/>
      <c r="U2054" s="25"/>
      <c r="V2054" s="5"/>
      <c r="W2054" s="25"/>
      <c r="X2054" s="5"/>
      <c r="Y2054" s="25"/>
      <c r="Z2054" s="5"/>
      <c r="AB2054" s="34"/>
      <c r="AC2054" s="34"/>
      <c r="AD2054" s="34"/>
      <c r="AE2054" s="34"/>
      <c r="AF2054" s="34"/>
      <c r="AG2054" s="34"/>
      <c r="AH2054" s="34"/>
      <c r="AI2054" s="35"/>
    </row>
    <row r="2055" spans="2:35" x14ac:dyDescent="0.3">
      <c r="B2055" s="2"/>
      <c r="C2055" s="5"/>
      <c r="D2055" s="5"/>
      <c r="E2055" s="5"/>
      <c r="F2055" s="5"/>
      <c r="G2055" s="5"/>
      <c r="H2055" s="5"/>
      <c r="I2055" s="5"/>
      <c r="J2055" s="5"/>
      <c r="K2055" s="5"/>
      <c r="L2055" s="5"/>
      <c r="M2055" s="5"/>
      <c r="N2055" s="5"/>
      <c r="O2055" s="5"/>
      <c r="P2055" s="5"/>
      <c r="Q2055" s="5"/>
      <c r="R2055" s="5"/>
      <c r="S2055" s="5"/>
      <c r="T2055" s="5"/>
      <c r="U2055" s="25"/>
      <c r="V2055" s="5"/>
      <c r="W2055" s="25"/>
      <c r="X2055" s="5"/>
      <c r="Y2055" s="25"/>
      <c r="Z2055" s="5"/>
      <c r="AB2055" s="34"/>
      <c r="AC2055" s="34"/>
      <c r="AD2055" s="34"/>
      <c r="AE2055" s="34"/>
      <c r="AF2055" s="34"/>
      <c r="AG2055" s="34"/>
      <c r="AH2055" s="34"/>
      <c r="AI2055" s="35"/>
    </row>
    <row r="2056" spans="2:35" x14ac:dyDescent="0.3">
      <c r="B2056" s="2"/>
      <c r="C2056" s="5"/>
      <c r="D2056" s="5"/>
      <c r="E2056" s="5"/>
      <c r="F2056" s="5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/>
      <c r="U2056" s="25"/>
      <c r="V2056" s="5"/>
      <c r="W2056" s="25"/>
      <c r="X2056" s="5"/>
      <c r="Y2056" s="25"/>
      <c r="Z2056" s="5"/>
      <c r="AB2056" s="34"/>
      <c r="AC2056" s="34"/>
      <c r="AD2056" s="34"/>
      <c r="AE2056" s="34"/>
      <c r="AF2056" s="34"/>
      <c r="AG2056" s="34"/>
      <c r="AH2056" s="34"/>
      <c r="AI2056" s="35"/>
    </row>
    <row r="2057" spans="2:35" x14ac:dyDescent="0.3">
      <c r="B2057" s="2"/>
      <c r="C2057" s="5"/>
      <c r="D2057" s="5"/>
      <c r="E2057" s="5"/>
      <c r="F2057" s="5"/>
      <c r="G2057" s="5"/>
      <c r="H2057" s="5"/>
      <c r="I2057" s="5"/>
      <c r="J2057" s="5"/>
      <c r="K2057" s="5"/>
      <c r="L2057" s="5"/>
      <c r="M2057" s="5"/>
      <c r="N2057" s="5"/>
      <c r="O2057" s="5"/>
      <c r="P2057" s="5"/>
      <c r="Q2057" s="5"/>
      <c r="R2057" s="5"/>
      <c r="S2057" s="5"/>
      <c r="T2057" s="5"/>
      <c r="U2057" s="25"/>
      <c r="V2057" s="5"/>
      <c r="W2057" s="25"/>
      <c r="X2057" s="5"/>
      <c r="Y2057" s="25"/>
      <c r="Z2057" s="5"/>
      <c r="AB2057" s="34"/>
      <c r="AC2057" s="34"/>
      <c r="AD2057" s="34"/>
      <c r="AE2057" s="34"/>
      <c r="AF2057" s="34"/>
      <c r="AG2057" s="34"/>
      <c r="AH2057" s="34"/>
      <c r="AI2057" s="35"/>
    </row>
    <row r="2058" spans="2:35" x14ac:dyDescent="0.3">
      <c r="B2058" s="2"/>
      <c r="C2058" s="5"/>
      <c r="D2058" s="5"/>
      <c r="E2058" s="5"/>
      <c r="F2058" s="5"/>
      <c r="G2058" s="5"/>
      <c r="H2058" s="5"/>
      <c r="I2058" s="5"/>
      <c r="J2058" s="5"/>
      <c r="K2058" s="5"/>
      <c r="L2058" s="5"/>
      <c r="M2058" s="5"/>
      <c r="N2058" s="5"/>
      <c r="O2058" s="5"/>
      <c r="P2058" s="5"/>
      <c r="Q2058" s="5"/>
      <c r="R2058" s="5"/>
      <c r="S2058" s="5"/>
      <c r="T2058" s="5"/>
      <c r="U2058" s="25"/>
      <c r="V2058" s="5"/>
      <c r="W2058" s="25"/>
      <c r="X2058" s="5"/>
      <c r="Y2058" s="25"/>
      <c r="Z2058" s="5"/>
      <c r="AB2058" s="34"/>
      <c r="AC2058" s="34"/>
      <c r="AD2058" s="34"/>
      <c r="AE2058" s="34"/>
      <c r="AF2058" s="34"/>
      <c r="AG2058" s="34"/>
      <c r="AH2058" s="34"/>
      <c r="AI2058" s="35"/>
    </row>
    <row r="2059" spans="2:35" x14ac:dyDescent="0.3">
      <c r="B2059" s="2"/>
      <c r="C2059" s="5"/>
      <c r="D2059" s="5"/>
      <c r="E2059" s="5"/>
      <c r="F2059" s="5"/>
      <c r="G2059" s="5"/>
      <c r="H2059" s="5"/>
      <c r="I2059" s="5"/>
      <c r="J2059" s="5"/>
      <c r="K2059" s="5"/>
      <c r="L2059" s="5"/>
      <c r="M2059" s="5"/>
      <c r="N2059" s="5"/>
      <c r="O2059" s="5"/>
      <c r="P2059" s="5"/>
      <c r="Q2059" s="5"/>
      <c r="R2059" s="5"/>
      <c r="S2059" s="5"/>
      <c r="T2059" s="5"/>
      <c r="U2059" s="25"/>
      <c r="V2059" s="5"/>
      <c r="W2059" s="25"/>
      <c r="X2059" s="5"/>
      <c r="Y2059" s="25"/>
      <c r="Z2059" s="5"/>
      <c r="AB2059" s="34"/>
      <c r="AC2059" s="34"/>
      <c r="AD2059" s="34"/>
      <c r="AE2059" s="34"/>
      <c r="AF2059" s="34"/>
      <c r="AG2059" s="34"/>
      <c r="AH2059" s="34"/>
      <c r="AI2059" s="35"/>
    </row>
    <row r="2060" spans="2:35" x14ac:dyDescent="0.3">
      <c r="B2060" s="2"/>
      <c r="C2060" s="5"/>
      <c r="D2060" s="5"/>
      <c r="E2060" s="5"/>
      <c r="F2060" s="5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5"/>
      <c r="R2060" s="5"/>
      <c r="S2060" s="5"/>
      <c r="T2060" s="5"/>
      <c r="U2060" s="25"/>
      <c r="V2060" s="5"/>
      <c r="W2060" s="25"/>
      <c r="X2060" s="5"/>
      <c r="Y2060" s="25"/>
      <c r="Z2060" s="5"/>
      <c r="AB2060" s="34"/>
      <c r="AC2060" s="34"/>
      <c r="AD2060" s="34"/>
      <c r="AE2060" s="34"/>
      <c r="AF2060" s="34"/>
      <c r="AG2060" s="34"/>
      <c r="AH2060" s="34"/>
      <c r="AI2060" s="35"/>
    </row>
    <row r="2061" spans="2:35" x14ac:dyDescent="0.3">
      <c r="B2061" s="2"/>
      <c r="C2061" s="5"/>
      <c r="D2061" s="5"/>
      <c r="E2061" s="5"/>
      <c r="F2061" s="5"/>
      <c r="G2061" s="5"/>
      <c r="H2061" s="5"/>
      <c r="I2061" s="5"/>
      <c r="J2061" s="5"/>
      <c r="K2061" s="5"/>
      <c r="L2061" s="5"/>
      <c r="M2061" s="5"/>
      <c r="N2061" s="5"/>
      <c r="O2061" s="5"/>
      <c r="P2061" s="5"/>
      <c r="Q2061" s="5"/>
      <c r="R2061" s="5"/>
      <c r="S2061" s="5"/>
      <c r="T2061" s="5"/>
      <c r="U2061" s="25"/>
      <c r="V2061" s="5"/>
      <c r="W2061" s="25"/>
      <c r="X2061" s="5"/>
      <c r="Y2061" s="25"/>
      <c r="Z2061" s="5"/>
      <c r="AB2061" s="34"/>
      <c r="AC2061" s="34"/>
      <c r="AD2061" s="34"/>
      <c r="AE2061" s="34"/>
      <c r="AF2061" s="34"/>
      <c r="AG2061" s="34"/>
      <c r="AH2061" s="34"/>
      <c r="AI2061" s="35"/>
    </row>
    <row r="2062" spans="2:35" x14ac:dyDescent="0.3">
      <c r="B2062" s="2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5"/>
      <c r="O2062" s="5"/>
      <c r="P2062" s="5"/>
      <c r="Q2062" s="5"/>
      <c r="R2062" s="5"/>
      <c r="S2062" s="5"/>
      <c r="T2062" s="5"/>
      <c r="U2062" s="25"/>
      <c r="V2062" s="5"/>
      <c r="W2062" s="25"/>
      <c r="X2062" s="5"/>
      <c r="Y2062" s="25"/>
      <c r="Z2062" s="5"/>
      <c r="AB2062" s="34"/>
      <c r="AC2062" s="34"/>
      <c r="AD2062" s="34"/>
      <c r="AE2062" s="34"/>
      <c r="AF2062" s="34"/>
      <c r="AG2062" s="34"/>
      <c r="AH2062" s="34"/>
      <c r="AI2062" s="35"/>
    </row>
    <row r="2063" spans="2:35" x14ac:dyDescent="0.3">
      <c r="B2063" s="2"/>
      <c r="C2063" s="5"/>
      <c r="D2063" s="5"/>
      <c r="E2063" s="5"/>
      <c r="F2063" s="5"/>
      <c r="G2063" s="5"/>
      <c r="H2063" s="5"/>
      <c r="I2063" s="5"/>
      <c r="J2063" s="5"/>
      <c r="K2063" s="5"/>
      <c r="L2063" s="5"/>
      <c r="M2063" s="5"/>
      <c r="N2063" s="5"/>
      <c r="O2063" s="5"/>
      <c r="P2063" s="5"/>
      <c r="Q2063" s="5"/>
      <c r="R2063" s="5"/>
      <c r="S2063" s="5"/>
      <c r="T2063" s="5"/>
      <c r="U2063" s="25"/>
      <c r="V2063" s="5"/>
      <c r="W2063" s="25"/>
      <c r="X2063" s="5"/>
      <c r="Y2063" s="25"/>
      <c r="Z2063" s="5"/>
      <c r="AB2063" s="34"/>
      <c r="AC2063" s="34"/>
      <c r="AD2063" s="34"/>
      <c r="AE2063" s="34"/>
      <c r="AF2063" s="34"/>
      <c r="AG2063" s="34"/>
      <c r="AH2063" s="34"/>
      <c r="AI2063" s="35"/>
    </row>
    <row r="2064" spans="2:35" x14ac:dyDescent="0.3">
      <c r="B2064" s="2"/>
      <c r="C2064" s="5"/>
      <c r="D2064" s="5"/>
      <c r="E2064" s="5"/>
      <c r="F2064" s="5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5"/>
      <c r="U2064" s="25"/>
      <c r="V2064" s="5"/>
      <c r="W2064" s="25"/>
      <c r="X2064" s="5"/>
      <c r="Y2064" s="25"/>
      <c r="Z2064" s="5"/>
      <c r="AB2064" s="34"/>
      <c r="AC2064" s="34"/>
      <c r="AD2064" s="34"/>
      <c r="AE2064" s="34"/>
      <c r="AF2064" s="34"/>
      <c r="AG2064" s="34"/>
      <c r="AH2064" s="34"/>
      <c r="AI2064" s="35"/>
    </row>
    <row r="2065" spans="2:35" x14ac:dyDescent="0.3">
      <c r="B2065" s="2"/>
      <c r="C2065" s="5"/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5"/>
      <c r="O2065" s="5"/>
      <c r="P2065" s="5"/>
      <c r="Q2065" s="5"/>
      <c r="R2065" s="5"/>
      <c r="S2065" s="5"/>
      <c r="T2065" s="5"/>
      <c r="U2065" s="25"/>
      <c r="V2065" s="5"/>
      <c r="W2065" s="25"/>
      <c r="X2065" s="5"/>
      <c r="Y2065" s="25"/>
      <c r="Z2065" s="5"/>
      <c r="AB2065" s="34"/>
      <c r="AC2065" s="34"/>
      <c r="AD2065" s="34"/>
      <c r="AE2065" s="34"/>
      <c r="AF2065" s="34"/>
      <c r="AG2065" s="34"/>
      <c r="AH2065" s="34"/>
      <c r="AI2065" s="35"/>
    </row>
    <row r="2066" spans="2:35" x14ac:dyDescent="0.3">
      <c r="B2066" s="2"/>
      <c r="C2066" s="5"/>
      <c r="D2066" s="5"/>
      <c r="E2066" s="5"/>
      <c r="F2066" s="5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/>
      <c r="U2066" s="25"/>
      <c r="V2066" s="5"/>
      <c r="W2066" s="25"/>
      <c r="X2066" s="5"/>
      <c r="Y2066" s="25"/>
      <c r="Z2066" s="5"/>
      <c r="AB2066" s="34"/>
      <c r="AC2066" s="34"/>
      <c r="AD2066" s="34"/>
      <c r="AE2066" s="34"/>
      <c r="AF2066" s="34"/>
      <c r="AG2066" s="34"/>
      <c r="AH2066" s="34"/>
      <c r="AI2066" s="35"/>
    </row>
    <row r="2067" spans="2:35" x14ac:dyDescent="0.3">
      <c r="B2067" s="2"/>
      <c r="C2067" s="5"/>
      <c r="D2067" s="5"/>
      <c r="E2067" s="5"/>
      <c r="F2067" s="5"/>
      <c r="G2067" s="5"/>
      <c r="H2067" s="5"/>
      <c r="I2067" s="5"/>
      <c r="J2067" s="5"/>
      <c r="K2067" s="5"/>
      <c r="L2067" s="5"/>
      <c r="M2067" s="5"/>
      <c r="N2067" s="5"/>
      <c r="O2067" s="5"/>
      <c r="P2067" s="5"/>
      <c r="Q2067" s="5"/>
      <c r="R2067" s="5"/>
      <c r="S2067" s="5"/>
      <c r="T2067" s="5"/>
      <c r="U2067" s="25"/>
      <c r="V2067" s="5"/>
      <c r="W2067" s="25"/>
      <c r="X2067" s="5"/>
      <c r="Y2067" s="25"/>
      <c r="Z2067" s="5"/>
      <c r="AB2067" s="34"/>
      <c r="AC2067" s="34"/>
      <c r="AD2067" s="34"/>
      <c r="AE2067" s="34"/>
      <c r="AF2067" s="34"/>
      <c r="AG2067" s="34"/>
      <c r="AH2067" s="34"/>
      <c r="AI2067" s="35"/>
    </row>
    <row r="2068" spans="2:35" x14ac:dyDescent="0.3">
      <c r="B2068" s="2"/>
      <c r="C2068" s="5"/>
      <c r="D2068" s="5"/>
      <c r="E2068" s="5"/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/>
      <c r="U2068" s="25"/>
      <c r="V2068" s="5"/>
      <c r="W2068" s="25"/>
      <c r="X2068" s="5"/>
      <c r="Y2068" s="25"/>
      <c r="Z2068" s="5"/>
      <c r="AB2068" s="34"/>
      <c r="AC2068" s="34"/>
      <c r="AD2068" s="34"/>
      <c r="AE2068" s="34"/>
      <c r="AF2068" s="34"/>
      <c r="AG2068" s="34"/>
      <c r="AH2068" s="34"/>
      <c r="AI2068" s="35"/>
    </row>
    <row r="2069" spans="2:35" x14ac:dyDescent="0.3">
      <c r="B2069" s="2"/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  <c r="S2069" s="5"/>
      <c r="T2069" s="5"/>
      <c r="U2069" s="25"/>
      <c r="V2069" s="5"/>
      <c r="W2069" s="25"/>
      <c r="X2069" s="5"/>
      <c r="Y2069" s="25"/>
      <c r="Z2069" s="5"/>
      <c r="AB2069" s="34"/>
      <c r="AC2069" s="34"/>
      <c r="AD2069" s="34"/>
      <c r="AE2069" s="34"/>
      <c r="AF2069" s="34"/>
      <c r="AG2069" s="34"/>
      <c r="AH2069" s="34"/>
      <c r="AI2069" s="35"/>
    </row>
    <row r="2070" spans="2:35" x14ac:dyDescent="0.3">
      <c r="B2070" s="2"/>
      <c r="C2070" s="5"/>
      <c r="D2070" s="5"/>
      <c r="E2070" s="5"/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  <c r="S2070" s="5"/>
      <c r="T2070" s="5"/>
      <c r="U2070" s="25"/>
      <c r="V2070" s="5"/>
      <c r="W2070" s="25"/>
      <c r="X2070" s="5"/>
      <c r="Y2070" s="25"/>
      <c r="Z2070" s="5"/>
      <c r="AB2070" s="34"/>
      <c r="AC2070" s="34"/>
      <c r="AD2070" s="34"/>
      <c r="AE2070" s="34"/>
      <c r="AF2070" s="34"/>
      <c r="AG2070" s="34"/>
      <c r="AH2070" s="34"/>
      <c r="AI2070" s="35"/>
    </row>
    <row r="2071" spans="2:35" x14ac:dyDescent="0.3">
      <c r="B2071" s="2"/>
      <c r="C2071" s="5"/>
      <c r="D2071" s="5"/>
      <c r="E2071" s="5"/>
      <c r="F2071" s="5"/>
      <c r="G2071" s="5"/>
      <c r="H2071" s="5"/>
      <c r="I2071" s="5"/>
      <c r="J2071" s="5"/>
      <c r="K2071" s="5"/>
      <c r="L2071" s="5"/>
      <c r="M2071" s="5"/>
      <c r="N2071" s="5"/>
      <c r="O2071" s="5"/>
      <c r="P2071" s="5"/>
      <c r="Q2071" s="5"/>
      <c r="R2071" s="5"/>
      <c r="S2071" s="5"/>
      <c r="T2071" s="5"/>
      <c r="U2071" s="25"/>
      <c r="V2071" s="5"/>
      <c r="W2071" s="25"/>
      <c r="X2071" s="5"/>
      <c r="Y2071" s="25"/>
      <c r="Z2071" s="5"/>
      <c r="AB2071" s="34"/>
      <c r="AC2071" s="34"/>
      <c r="AD2071" s="34"/>
      <c r="AE2071" s="34"/>
      <c r="AF2071" s="34"/>
      <c r="AG2071" s="34"/>
      <c r="AH2071" s="34"/>
      <c r="AI2071" s="35"/>
    </row>
    <row r="2072" spans="2:35" x14ac:dyDescent="0.3">
      <c r="B2072" s="2"/>
      <c r="C2072" s="5"/>
      <c r="D2072" s="5"/>
      <c r="E2072" s="5"/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/>
      <c r="U2072" s="25"/>
      <c r="V2072" s="5"/>
      <c r="W2072" s="25"/>
      <c r="X2072" s="5"/>
      <c r="Y2072" s="25"/>
      <c r="Z2072" s="5"/>
      <c r="AB2072" s="34"/>
      <c r="AC2072" s="34"/>
      <c r="AD2072" s="34"/>
      <c r="AE2072" s="34"/>
      <c r="AF2072" s="34"/>
      <c r="AG2072" s="34"/>
      <c r="AH2072" s="34"/>
      <c r="AI2072" s="35"/>
    </row>
    <row r="2073" spans="2:35" x14ac:dyDescent="0.3">
      <c r="B2073" s="2"/>
      <c r="C2073" s="5"/>
      <c r="D2073" s="5"/>
      <c r="E2073" s="5"/>
      <c r="F2073" s="5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5"/>
      <c r="R2073" s="5"/>
      <c r="S2073" s="5"/>
      <c r="T2073" s="5"/>
      <c r="U2073" s="25"/>
      <c r="V2073" s="5"/>
      <c r="W2073" s="25"/>
      <c r="X2073" s="5"/>
      <c r="Y2073" s="25"/>
      <c r="Z2073" s="5"/>
      <c r="AB2073" s="34"/>
      <c r="AC2073" s="34"/>
      <c r="AD2073" s="34"/>
      <c r="AE2073" s="34"/>
      <c r="AF2073" s="34"/>
      <c r="AG2073" s="34"/>
      <c r="AH2073" s="34"/>
      <c r="AI2073" s="35"/>
    </row>
    <row r="2074" spans="2:35" x14ac:dyDescent="0.3">
      <c r="B2074" s="2"/>
      <c r="C2074" s="5"/>
      <c r="D2074" s="5"/>
      <c r="E2074" s="5"/>
      <c r="F2074" s="5"/>
      <c r="G2074" s="5"/>
      <c r="H2074" s="5"/>
      <c r="I2074" s="5"/>
      <c r="J2074" s="5"/>
      <c r="K2074" s="5"/>
      <c r="L2074" s="5"/>
      <c r="M2074" s="5"/>
      <c r="N2074" s="5"/>
      <c r="O2074" s="5"/>
      <c r="P2074" s="5"/>
      <c r="Q2074" s="5"/>
      <c r="R2074" s="5"/>
      <c r="S2074" s="5"/>
      <c r="T2074" s="5"/>
      <c r="U2074" s="25"/>
      <c r="V2074" s="5"/>
      <c r="W2074" s="25"/>
      <c r="X2074" s="5"/>
      <c r="Y2074" s="25"/>
      <c r="Z2074" s="5"/>
      <c r="AB2074" s="34"/>
      <c r="AC2074" s="34"/>
      <c r="AD2074" s="34"/>
      <c r="AE2074" s="34"/>
      <c r="AF2074" s="34"/>
      <c r="AG2074" s="34"/>
      <c r="AH2074" s="34"/>
      <c r="AI2074" s="35"/>
    </row>
    <row r="2075" spans="2:35" x14ac:dyDescent="0.3">
      <c r="B2075" s="2"/>
      <c r="C2075" s="5"/>
      <c r="D2075" s="5"/>
      <c r="E2075" s="5"/>
      <c r="F2075" s="5"/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5"/>
      <c r="R2075" s="5"/>
      <c r="S2075" s="5"/>
      <c r="T2075" s="5"/>
      <c r="U2075" s="25"/>
      <c r="V2075" s="5"/>
      <c r="W2075" s="25"/>
      <c r="X2075" s="5"/>
      <c r="Y2075" s="25"/>
      <c r="Z2075" s="5"/>
      <c r="AB2075" s="34"/>
      <c r="AC2075" s="34"/>
      <c r="AD2075" s="34"/>
      <c r="AE2075" s="34"/>
      <c r="AF2075" s="34"/>
      <c r="AG2075" s="34"/>
      <c r="AH2075" s="34"/>
      <c r="AI2075" s="35"/>
    </row>
    <row r="2076" spans="2:35" x14ac:dyDescent="0.3">
      <c r="B2076" s="2"/>
      <c r="C2076" s="5"/>
      <c r="D2076" s="5"/>
      <c r="E2076" s="5"/>
      <c r="F2076" s="5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5"/>
      <c r="R2076" s="5"/>
      <c r="S2076" s="5"/>
      <c r="T2076" s="5"/>
      <c r="U2076" s="25"/>
      <c r="V2076" s="5"/>
      <c r="W2076" s="25"/>
      <c r="X2076" s="5"/>
      <c r="Y2076" s="25"/>
      <c r="Z2076" s="5"/>
      <c r="AB2076" s="34"/>
      <c r="AC2076" s="34"/>
      <c r="AD2076" s="34"/>
      <c r="AE2076" s="34"/>
      <c r="AF2076" s="34"/>
      <c r="AG2076" s="34"/>
      <c r="AH2076" s="34"/>
      <c r="AI2076" s="35"/>
    </row>
    <row r="2077" spans="2:35" x14ac:dyDescent="0.3">
      <c r="B2077" s="2"/>
      <c r="C2077" s="5"/>
      <c r="D2077" s="5"/>
      <c r="E2077" s="5"/>
      <c r="F2077" s="5"/>
      <c r="G2077" s="5"/>
      <c r="H2077" s="5"/>
      <c r="I2077" s="5"/>
      <c r="J2077" s="5"/>
      <c r="K2077" s="5"/>
      <c r="L2077" s="5"/>
      <c r="M2077" s="5"/>
      <c r="N2077" s="5"/>
      <c r="O2077" s="5"/>
      <c r="P2077" s="5"/>
      <c r="Q2077" s="5"/>
      <c r="R2077" s="5"/>
      <c r="S2077" s="5"/>
      <c r="T2077" s="5"/>
      <c r="U2077" s="25"/>
      <c r="V2077" s="5"/>
      <c r="W2077" s="25"/>
      <c r="X2077" s="5"/>
      <c r="Y2077" s="25"/>
      <c r="Z2077" s="5"/>
      <c r="AB2077" s="34"/>
      <c r="AC2077" s="34"/>
      <c r="AD2077" s="34"/>
      <c r="AE2077" s="34"/>
      <c r="AF2077" s="34"/>
      <c r="AG2077" s="34"/>
      <c r="AH2077" s="34"/>
      <c r="AI2077" s="35"/>
    </row>
    <row r="2078" spans="2:35" x14ac:dyDescent="0.3">
      <c r="B2078" s="2"/>
      <c r="C2078" s="5"/>
      <c r="D2078" s="5"/>
      <c r="E2078" s="5"/>
      <c r="F2078" s="5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5"/>
      <c r="R2078" s="5"/>
      <c r="S2078" s="5"/>
      <c r="T2078" s="5"/>
      <c r="U2078" s="25"/>
      <c r="V2078" s="5"/>
      <c r="W2078" s="25"/>
      <c r="X2078" s="5"/>
      <c r="Y2078" s="25"/>
      <c r="Z2078" s="5"/>
      <c r="AB2078" s="34"/>
      <c r="AC2078" s="34"/>
      <c r="AD2078" s="34"/>
      <c r="AE2078" s="34"/>
      <c r="AF2078" s="34"/>
      <c r="AG2078" s="34"/>
      <c r="AH2078" s="34"/>
      <c r="AI2078" s="35"/>
    </row>
    <row r="2079" spans="2:35" x14ac:dyDescent="0.3">
      <c r="B2079" s="2"/>
      <c r="C2079" s="5"/>
      <c r="D2079" s="5"/>
      <c r="E2079" s="5"/>
      <c r="F2079" s="5"/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5"/>
      <c r="R2079" s="5"/>
      <c r="S2079" s="5"/>
      <c r="T2079" s="5"/>
      <c r="U2079" s="25"/>
      <c r="V2079" s="5"/>
      <c r="W2079" s="25"/>
      <c r="X2079" s="5"/>
      <c r="Y2079" s="25"/>
      <c r="Z2079" s="5"/>
      <c r="AB2079" s="34"/>
      <c r="AC2079" s="34"/>
      <c r="AD2079" s="34"/>
      <c r="AE2079" s="34"/>
      <c r="AF2079" s="34"/>
      <c r="AG2079" s="34"/>
      <c r="AH2079" s="34"/>
      <c r="AI2079" s="35"/>
    </row>
    <row r="2080" spans="2:35" x14ac:dyDescent="0.3">
      <c r="B2080" s="2"/>
      <c r="C2080" s="5"/>
      <c r="D2080" s="5"/>
      <c r="E2080" s="5"/>
      <c r="F2080" s="5"/>
      <c r="G2080" s="5"/>
      <c r="H2080" s="5"/>
      <c r="I2080" s="5"/>
      <c r="J2080" s="5"/>
      <c r="K2080" s="5"/>
      <c r="L2080" s="5"/>
      <c r="M2080" s="5"/>
      <c r="N2080" s="5"/>
      <c r="O2080" s="5"/>
      <c r="P2080" s="5"/>
      <c r="Q2080" s="5"/>
      <c r="R2080" s="5"/>
      <c r="S2080" s="5"/>
      <c r="T2080" s="5"/>
      <c r="U2080" s="25"/>
      <c r="V2080" s="5"/>
      <c r="W2080" s="25"/>
      <c r="X2080" s="5"/>
      <c r="Y2080" s="25"/>
      <c r="Z2080" s="5"/>
      <c r="AB2080" s="34"/>
      <c r="AC2080" s="34"/>
      <c r="AD2080" s="34"/>
      <c r="AE2080" s="34"/>
      <c r="AF2080" s="34"/>
      <c r="AG2080" s="34"/>
      <c r="AH2080" s="34"/>
      <c r="AI2080" s="35"/>
    </row>
    <row r="2081" spans="2:35" x14ac:dyDescent="0.3">
      <c r="B2081" s="2"/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5"/>
      <c r="O2081" s="5"/>
      <c r="P2081" s="5"/>
      <c r="Q2081" s="5"/>
      <c r="R2081" s="5"/>
      <c r="S2081" s="5"/>
      <c r="T2081" s="5"/>
      <c r="U2081" s="25"/>
      <c r="V2081" s="5"/>
      <c r="W2081" s="25"/>
      <c r="X2081" s="5"/>
      <c r="Y2081" s="25"/>
      <c r="Z2081" s="5"/>
      <c r="AB2081" s="34"/>
      <c r="AC2081" s="34"/>
      <c r="AD2081" s="34"/>
      <c r="AE2081" s="34"/>
      <c r="AF2081" s="34"/>
      <c r="AG2081" s="34"/>
      <c r="AH2081" s="34"/>
      <c r="AI2081" s="35"/>
    </row>
    <row r="2082" spans="2:35" x14ac:dyDescent="0.3">
      <c r="B2082" s="2"/>
      <c r="C2082" s="5"/>
      <c r="D2082" s="5"/>
      <c r="E2082" s="5"/>
      <c r="F2082" s="5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/>
      <c r="U2082" s="25"/>
      <c r="V2082" s="5"/>
      <c r="W2082" s="25"/>
      <c r="X2082" s="5"/>
      <c r="Y2082" s="25"/>
      <c r="Z2082" s="5"/>
      <c r="AB2082" s="34"/>
      <c r="AC2082" s="34"/>
      <c r="AD2082" s="34"/>
      <c r="AE2082" s="34"/>
      <c r="AF2082" s="34"/>
      <c r="AG2082" s="34"/>
      <c r="AH2082" s="34"/>
      <c r="AI2082" s="35"/>
    </row>
    <row r="2083" spans="2:35" x14ac:dyDescent="0.3">
      <c r="B2083" s="2"/>
      <c r="C2083" s="5"/>
      <c r="D2083" s="5"/>
      <c r="E2083" s="5"/>
      <c r="F2083" s="5"/>
      <c r="G2083" s="5"/>
      <c r="H2083" s="5"/>
      <c r="I2083" s="5"/>
      <c r="J2083" s="5"/>
      <c r="K2083" s="5"/>
      <c r="L2083" s="5"/>
      <c r="M2083" s="5"/>
      <c r="N2083" s="5"/>
      <c r="O2083" s="5"/>
      <c r="P2083" s="5"/>
      <c r="Q2083" s="5"/>
      <c r="R2083" s="5"/>
      <c r="S2083" s="5"/>
      <c r="T2083" s="5"/>
      <c r="U2083" s="25"/>
      <c r="V2083" s="5"/>
      <c r="W2083" s="25"/>
      <c r="X2083" s="5"/>
      <c r="Y2083" s="25"/>
      <c r="Z2083" s="5"/>
      <c r="AB2083" s="34"/>
      <c r="AC2083" s="34"/>
      <c r="AD2083" s="34"/>
      <c r="AE2083" s="34"/>
      <c r="AF2083" s="34"/>
      <c r="AG2083" s="34"/>
      <c r="AH2083" s="34"/>
      <c r="AI2083" s="35"/>
    </row>
    <row r="2084" spans="2:35" x14ac:dyDescent="0.3">
      <c r="B2084" s="2"/>
      <c r="C2084" s="5"/>
      <c r="D2084" s="5"/>
      <c r="E2084" s="5"/>
      <c r="F2084" s="5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/>
      <c r="U2084" s="25"/>
      <c r="V2084" s="5"/>
      <c r="W2084" s="25"/>
      <c r="X2084" s="5"/>
      <c r="Y2084" s="25"/>
      <c r="Z2084" s="5"/>
      <c r="AB2084" s="34"/>
      <c r="AC2084" s="34"/>
      <c r="AD2084" s="34"/>
      <c r="AE2084" s="34"/>
      <c r="AF2084" s="34"/>
      <c r="AG2084" s="34"/>
      <c r="AH2084" s="34"/>
      <c r="AI2084" s="35"/>
    </row>
    <row r="2085" spans="2:35" x14ac:dyDescent="0.3">
      <c r="B2085" s="2"/>
      <c r="C2085" s="5"/>
      <c r="D2085" s="5"/>
      <c r="E2085" s="5"/>
      <c r="F2085" s="5"/>
      <c r="G2085" s="5"/>
      <c r="H2085" s="5"/>
      <c r="I2085" s="5"/>
      <c r="J2085" s="5"/>
      <c r="K2085" s="5"/>
      <c r="L2085" s="5"/>
      <c r="M2085" s="5"/>
      <c r="N2085" s="5"/>
      <c r="O2085" s="5"/>
      <c r="P2085" s="5"/>
      <c r="Q2085" s="5"/>
      <c r="R2085" s="5"/>
      <c r="S2085" s="5"/>
      <c r="T2085" s="5"/>
      <c r="U2085" s="25"/>
      <c r="V2085" s="5"/>
      <c r="W2085" s="25"/>
      <c r="X2085" s="5"/>
      <c r="Y2085" s="25"/>
      <c r="Z2085" s="5"/>
      <c r="AB2085" s="34"/>
      <c r="AC2085" s="34"/>
      <c r="AD2085" s="34"/>
      <c r="AE2085" s="34"/>
      <c r="AF2085" s="34"/>
      <c r="AG2085" s="34"/>
      <c r="AH2085" s="34"/>
      <c r="AI2085" s="35"/>
    </row>
    <row r="2086" spans="2:35" x14ac:dyDescent="0.3">
      <c r="B2086" s="2"/>
      <c r="C2086" s="5"/>
      <c r="D2086" s="5"/>
      <c r="E2086" s="5"/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/>
      <c r="U2086" s="25"/>
      <c r="V2086" s="5"/>
      <c r="W2086" s="25"/>
      <c r="X2086" s="5"/>
      <c r="Y2086" s="25"/>
      <c r="Z2086" s="5"/>
      <c r="AB2086" s="34"/>
      <c r="AC2086" s="34"/>
      <c r="AD2086" s="34"/>
      <c r="AE2086" s="34"/>
      <c r="AF2086" s="34"/>
      <c r="AG2086" s="34"/>
      <c r="AH2086" s="34"/>
      <c r="AI2086" s="35"/>
    </row>
    <row r="2087" spans="2:35" x14ac:dyDescent="0.3">
      <c r="B2087" s="2"/>
      <c r="C2087" s="5"/>
      <c r="D2087" s="5"/>
      <c r="E2087" s="5"/>
      <c r="F2087" s="5"/>
      <c r="G2087" s="5"/>
      <c r="H2087" s="5"/>
      <c r="I2087" s="5"/>
      <c r="J2087" s="5"/>
      <c r="K2087" s="5"/>
      <c r="L2087" s="5"/>
      <c r="M2087" s="5"/>
      <c r="N2087" s="5"/>
      <c r="O2087" s="5"/>
      <c r="P2087" s="5"/>
      <c r="Q2087" s="5"/>
      <c r="R2087" s="5"/>
      <c r="S2087" s="5"/>
      <c r="T2087" s="5"/>
      <c r="U2087" s="25"/>
      <c r="V2087" s="5"/>
      <c r="W2087" s="25"/>
      <c r="X2087" s="5"/>
      <c r="Y2087" s="25"/>
      <c r="Z2087" s="5"/>
      <c r="AB2087" s="34"/>
      <c r="AC2087" s="34"/>
      <c r="AD2087" s="34"/>
      <c r="AE2087" s="34"/>
      <c r="AF2087" s="34"/>
      <c r="AG2087" s="34"/>
      <c r="AH2087" s="34"/>
      <c r="AI2087" s="35"/>
    </row>
    <row r="2088" spans="2:35" x14ac:dyDescent="0.3">
      <c r="B2088" s="2"/>
      <c r="C2088" s="5"/>
      <c r="D2088" s="5"/>
      <c r="E2088" s="5"/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/>
      <c r="U2088" s="25"/>
      <c r="V2088" s="5"/>
      <c r="W2088" s="25"/>
      <c r="X2088" s="5"/>
      <c r="Y2088" s="25"/>
      <c r="Z2088" s="5"/>
      <c r="AB2088" s="34"/>
      <c r="AC2088" s="34"/>
      <c r="AD2088" s="34"/>
      <c r="AE2088" s="34"/>
      <c r="AF2088" s="34"/>
      <c r="AG2088" s="34"/>
      <c r="AH2088" s="34"/>
      <c r="AI2088" s="35"/>
    </row>
    <row r="2089" spans="2:35" x14ac:dyDescent="0.3">
      <c r="B2089" s="2"/>
      <c r="C2089" s="5"/>
      <c r="D2089" s="5"/>
      <c r="E2089" s="5"/>
      <c r="F2089" s="5"/>
      <c r="G2089" s="5"/>
      <c r="H2089" s="5"/>
      <c r="I2089" s="5"/>
      <c r="J2089" s="5"/>
      <c r="K2089" s="5"/>
      <c r="L2089" s="5"/>
      <c r="M2089" s="5"/>
      <c r="N2089" s="5"/>
      <c r="O2089" s="5"/>
      <c r="P2089" s="5"/>
      <c r="Q2089" s="5"/>
      <c r="R2089" s="5"/>
      <c r="S2089" s="5"/>
      <c r="T2089" s="5"/>
      <c r="U2089" s="25"/>
      <c r="V2089" s="5"/>
      <c r="W2089" s="25"/>
      <c r="X2089" s="5"/>
      <c r="Y2089" s="25"/>
      <c r="Z2089" s="5"/>
      <c r="AB2089" s="34"/>
      <c r="AC2089" s="34"/>
      <c r="AD2089" s="34"/>
      <c r="AE2089" s="34"/>
      <c r="AF2089" s="34"/>
      <c r="AG2089" s="34"/>
      <c r="AH2089" s="34"/>
      <c r="AI2089" s="35"/>
    </row>
    <row r="2090" spans="2:35" x14ac:dyDescent="0.3">
      <c r="B2090" s="2"/>
      <c r="C2090" s="5"/>
      <c r="D2090" s="5"/>
      <c r="E2090" s="5"/>
      <c r="F2090" s="5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5"/>
      <c r="U2090" s="25"/>
      <c r="V2090" s="5"/>
      <c r="W2090" s="25"/>
      <c r="X2090" s="5"/>
      <c r="Y2090" s="25"/>
      <c r="Z2090" s="5"/>
      <c r="AB2090" s="34"/>
      <c r="AC2090" s="34"/>
      <c r="AD2090" s="34"/>
      <c r="AE2090" s="34"/>
      <c r="AF2090" s="34"/>
      <c r="AG2090" s="34"/>
      <c r="AH2090" s="34"/>
      <c r="AI2090" s="35"/>
    </row>
    <row r="2091" spans="2:35" x14ac:dyDescent="0.3">
      <c r="B2091" s="2"/>
      <c r="C2091" s="5"/>
      <c r="D2091" s="5"/>
      <c r="E2091" s="5"/>
      <c r="F2091" s="5"/>
      <c r="G2091" s="5"/>
      <c r="H2091" s="5"/>
      <c r="I2091" s="5"/>
      <c r="J2091" s="5"/>
      <c r="K2091" s="5"/>
      <c r="L2091" s="5"/>
      <c r="M2091" s="5"/>
      <c r="N2091" s="5"/>
      <c r="O2091" s="5"/>
      <c r="P2091" s="5"/>
      <c r="Q2091" s="5"/>
      <c r="R2091" s="5"/>
      <c r="S2091" s="5"/>
      <c r="T2091" s="5"/>
      <c r="U2091" s="25"/>
      <c r="V2091" s="5"/>
      <c r="W2091" s="25"/>
      <c r="X2091" s="5"/>
      <c r="Y2091" s="25"/>
      <c r="Z2091" s="5"/>
      <c r="AB2091" s="34"/>
      <c r="AC2091" s="34"/>
      <c r="AD2091" s="34"/>
      <c r="AE2091" s="34"/>
      <c r="AF2091" s="34"/>
      <c r="AG2091" s="34"/>
      <c r="AH2091" s="34"/>
      <c r="AI2091" s="35"/>
    </row>
    <row r="2092" spans="2:35" x14ac:dyDescent="0.3">
      <c r="B2092" s="2"/>
      <c r="C2092" s="5"/>
      <c r="D2092" s="5"/>
      <c r="E2092" s="5"/>
      <c r="F2092" s="5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/>
      <c r="S2092" s="5"/>
      <c r="T2092" s="5"/>
      <c r="U2092" s="25"/>
      <c r="V2092" s="5"/>
      <c r="W2092" s="25"/>
      <c r="X2092" s="5"/>
      <c r="Y2092" s="25"/>
      <c r="Z2092" s="5"/>
      <c r="AB2092" s="34"/>
      <c r="AC2092" s="34"/>
      <c r="AD2092" s="34"/>
      <c r="AE2092" s="34"/>
      <c r="AF2092" s="34"/>
      <c r="AG2092" s="34"/>
      <c r="AH2092" s="34"/>
      <c r="AI2092" s="35"/>
    </row>
    <row r="2093" spans="2:35" x14ac:dyDescent="0.3">
      <c r="B2093" s="2"/>
      <c r="C2093" s="5"/>
      <c r="D2093" s="5"/>
      <c r="E2093" s="5"/>
      <c r="F2093" s="5"/>
      <c r="G2093" s="5"/>
      <c r="H2093" s="5"/>
      <c r="I2093" s="5"/>
      <c r="J2093" s="5"/>
      <c r="K2093" s="5"/>
      <c r="L2093" s="5"/>
      <c r="M2093" s="5"/>
      <c r="N2093" s="5"/>
      <c r="O2093" s="5"/>
      <c r="P2093" s="5"/>
      <c r="Q2093" s="5"/>
      <c r="R2093" s="5"/>
      <c r="S2093" s="5"/>
      <c r="T2093" s="5"/>
      <c r="U2093" s="25"/>
      <c r="V2093" s="5"/>
      <c r="W2093" s="25"/>
      <c r="X2093" s="5"/>
      <c r="Y2093" s="25"/>
      <c r="Z2093" s="5"/>
      <c r="AB2093" s="34"/>
      <c r="AC2093" s="34"/>
      <c r="AD2093" s="34"/>
      <c r="AE2093" s="34"/>
      <c r="AF2093" s="34"/>
      <c r="AG2093" s="34"/>
      <c r="AH2093" s="34"/>
      <c r="AI2093" s="35"/>
    </row>
    <row r="2094" spans="2:35" x14ac:dyDescent="0.3">
      <c r="B2094" s="2"/>
      <c r="C2094" s="5"/>
      <c r="D2094" s="5"/>
      <c r="E2094" s="5"/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/>
      <c r="U2094" s="25"/>
      <c r="V2094" s="5"/>
      <c r="W2094" s="25"/>
      <c r="X2094" s="5"/>
      <c r="Y2094" s="25"/>
      <c r="Z2094" s="5"/>
      <c r="AB2094" s="34"/>
      <c r="AC2094" s="34"/>
      <c r="AD2094" s="34"/>
      <c r="AE2094" s="34"/>
      <c r="AF2094" s="34"/>
      <c r="AG2094" s="34"/>
      <c r="AH2094" s="34"/>
      <c r="AI2094" s="35"/>
    </row>
    <row r="2095" spans="2:35" x14ac:dyDescent="0.3">
      <c r="B2095" s="2"/>
      <c r="C2095" s="5"/>
      <c r="D2095" s="5"/>
      <c r="E2095" s="5"/>
      <c r="F2095" s="5"/>
      <c r="G2095" s="5"/>
      <c r="H2095" s="5"/>
      <c r="I2095" s="5"/>
      <c r="J2095" s="5"/>
      <c r="K2095" s="5"/>
      <c r="L2095" s="5"/>
      <c r="M2095" s="5"/>
      <c r="N2095" s="5"/>
      <c r="O2095" s="5"/>
      <c r="P2095" s="5"/>
      <c r="Q2095" s="5"/>
      <c r="R2095" s="5"/>
      <c r="S2095" s="5"/>
      <c r="T2095" s="5"/>
      <c r="U2095" s="25"/>
      <c r="V2095" s="5"/>
      <c r="W2095" s="25"/>
      <c r="X2095" s="5"/>
      <c r="Y2095" s="25"/>
      <c r="Z2095" s="5"/>
      <c r="AB2095" s="34"/>
      <c r="AC2095" s="34"/>
      <c r="AD2095" s="34"/>
      <c r="AE2095" s="34"/>
      <c r="AF2095" s="34"/>
      <c r="AG2095" s="34"/>
      <c r="AH2095" s="34"/>
      <c r="AI2095" s="35"/>
    </row>
    <row r="2096" spans="2:35" x14ac:dyDescent="0.3">
      <c r="B2096" s="2"/>
      <c r="C2096" s="5"/>
      <c r="D2096" s="5"/>
      <c r="E2096" s="5"/>
      <c r="F2096" s="5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5"/>
      <c r="U2096" s="25"/>
      <c r="V2096" s="5"/>
      <c r="W2096" s="25"/>
      <c r="X2096" s="5"/>
      <c r="Y2096" s="25"/>
      <c r="Z2096" s="5"/>
      <c r="AB2096" s="34"/>
      <c r="AC2096" s="34"/>
      <c r="AD2096" s="34"/>
      <c r="AE2096" s="34"/>
      <c r="AF2096" s="34"/>
      <c r="AG2096" s="34"/>
      <c r="AH2096" s="34"/>
      <c r="AI2096" s="35"/>
    </row>
    <row r="2097" spans="2:35" x14ac:dyDescent="0.3">
      <c r="B2097" s="2"/>
      <c r="C2097" s="5"/>
      <c r="D2097" s="5"/>
      <c r="E2097" s="5"/>
      <c r="F2097" s="5"/>
      <c r="G2097" s="5"/>
      <c r="H2097" s="5"/>
      <c r="I2097" s="5"/>
      <c r="J2097" s="5"/>
      <c r="K2097" s="5"/>
      <c r="L2097" s="5"/>
      <c r="M2097" s="5"/>
      <c r="N2097" s="5"/>
      <c r="O2097" s="5"/>
      <c r="P2097" s="5"/>
      <c r="Q2097" s="5"/>
      <c r="R2097" s="5"/>
      <c r="S2097" s="5"/>
      <c r="T2097" s="5"/>
      <c r="U2097" s="25"/>
      <c r="V2097" s="5"/>
      <c r="W2097" s="25"/>
      <c r="X2097" s="5"/>
      <c r="Y2097" s="25"/>
      <c r="Z2097" s="5"/>
      <c r="AB2097" s="34"/>
      <c r="AC2097" s="34"/>
      <c r="AD2097" s="34"/>
      <c r="AE2097" s="34"/>
      <c r="AF2097" s="34"/>
      <c r="AG2097" s="34"/>
      <c r="AH2097" s="34"/>
      <c r="AI2097" s="35"/>
    </row>
    <row r="2098" spans="2:35" x14ac:dyDescent="0.3">
      <c r="B2098" s="2"/>
      <c r="C2098" s="5"/>
      <c r="D2098" s="5"/>
      <c r="E2098" s="5"/>
      <c r="F2098" s="5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5"/>
      <c r="U2098" s="25"/>
      <c r="V2098" s="5"/>
      <c r="W2098" s="25"/>
      <c r="X2098" s="5"/>
      <c r="Y2098" s="25"/>
      <c r="Z2098" s="5"/>
      <c r="AB2098" s="34"/>
      <c r="AC2098" s="34"/>
      <c r="AD2098" s="34"/>
      <c r="AE2098" s="34"/>
      <c r="AF2098" s="34"/>
      <c r="AG2098" s="34"/>
      <c r="AH2098" s="34"/>
      <c r="AI2098" s="35"/>
    </row>
    <row r="2099" spans="2:35" x14ac:dyDescent="0.3">
      <c r="B2099" s="2"/>
      <c r="C2099" s="5"/>
      <c r="D2099" s="5"/>
      <c r="E2099" s="5"/>
      <c r="F2099" s="5"/>
      <c r="G2099" s="5"/>
      <c r="H2099" s="5"/>
      <c r="I2099" s="5"/>
      <c r="J2099" s="5"/>
      <c r="K2099" s="5"/>
      <c r="L2099" s="5"/>
      <c r="M2099" s="5"/>
      <c r="N2099" s="5"/>
      <c r="O2099" s="5"/>
      <c r="P2099" s="5"/>
      <c r="Q2099" s="5"/>
      <c r="R2099" s="5"/>
      <c r="S2099" s="5"/>
      <c r="T2099" s="5"/>
      <c r="U2099" s="25"/>
      <c r="V2099" s="5"/>
      <c r="W2099" s="25"/>
      <c r="X2099" s="5"/>
      <c r="Y2099" s="25"/>
      <c r="Z2099" s="5"/>
      <c r="AB2099" s="34"/>
      <c r="AC2099" s="34"/>
      <c r="AD2099" s="34"/>
      <c r="AE2099" s="34"/>
      <c r="AF2099" s="34"/>
      <c r="AG2099" s="34"/>
      <c r="AH2099" s="34"/>
      <c r="AI2099" s="35"/>
    </row>
    <row r="2100" spans="2:35" x14ac:dyDescent="0.3">
      <c r="B2100" s="2"/>
      <c r="C2100" s="5"/>
      <c r="D2100" s="5"/>
      <c r="E2100" s="5"/>
      <c r="F2100" s="5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5"/>
      <c r="R2100" s="5"/>
      <c r="S2100" s="5"/>
      <c r="T2100" s="5"/>
      <c r="U2100" s="25"/>
      <c r="V2100" s="5"/>
      <c r="W2100" s="25"/>
      <c r="X2100" s="5"/>
      <c r="Y2100" s="25"/>
      <c r="Z2100" s="5"/>
      <c r="AB2100" s="34"/>
      <c r="AC2100" s="34"/>
      <c r="AD2100" s="34"/>
      <c r="AE2100" s="34"/>
      <c r="AF2100" s="34"/>
      <c r="AG2100" s="34"/>
      <c r="AH2100" s="34"/>
      <c r="AI2100" s="35"/>
    </row>
    <row r="2101" spans="2:35" x14ac:dyDescent="0.3">
      <c r="B2101" s="2"/>
      <c r="C2101" s="5"/>
      <c r="D2101" s="5"/>
      <c r="E2101" s="5"/>
      <c r="F2101" s="5"/>
      <c r="G2101" s="5"/>
      <c r="H2101" s="5"/>
      <c r="I2101" s="5"/>
      <c r="J2101" s="5"/>
      <c r="K2101" s="5"/>
      <c r="L2101" s="5"/>
      <c r="M2101" s="5"/>
      <c r="N2101" s="5"/>
      <c r="O2101" s="5"/>
      <c r="P2101" s="5"/>
      <c r="Q2101" s="5"/>
      <c r="R2101" s="5"/>
      <c r="S2101" s="5"/>
      <c r="T2101" s="5"/>
      <c r="U2101" s="25"/>
      <c r="V2101" s="5"/>
      <c r="W2101" s="25"/>
      <c r="X2101" s="5"/>
      <c r="Y2101" s="25"/>
      <c r="Z2101" s="5"/>
      <c r="AB2101" s="34"/>
      <c r="AC2101" s="34"/>
      <c r="AD2101" s="34"/>
      <c r="AE2101" s="34"/>
      <c r="AF2101" s="34"/>
      <c r="AG2101" s="34"/>
      <c r="AH2101" s="34"/>
      <c r="AI2101" s="35"/>
    </row>
    <row r="2102" spans="2:35" x14ac:dyDescent="0.3">
      <c r="B2102" s="2"/>
      <c r="C2102" s="5"/>
      <c r="D2102" s="5"/>
      <c r="E2102" s="5"/>
      <c r="F2102" s="5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5"/>
      <c r="U2102" s="25"/>
      <c r="V2102" s="5"/>
      <c r="W2102" s="25"/>
      <c r="X2102" s="5"/>
      <c r="Y2102" s="25"/>
      <c r="Z2102" s="5"/>
      <c r="AB2102" s="34"/>
      <c r="AC2102" s="34"/>
      <c r="AD2102" s="34"/>
      <c r="AE2102" s="34"/>
      <c r="AF2102" s="34"/>
      <c r="AG2102" s="34"/>
      <c r="AH2102" s="34"/>
      <c r="AI2102" s="35"/>
    </row>
    <row r="2103" spans="2:35" x14ac:dyDescent="0.3">
      <c r="B2103" s="2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5"/>
      <c r="O2103" s="5"/>
      <c r="P2103" s="5"/>
      <c r="Q2103" s="5"/>
      <c r="R2103" s="5"/>
      <c r="S2103" s="5"/>
      <c r="T2103" s="5"/>
      <c r="U2103" s="25"/>
      <c r="V2103" s="5"/>
      <c r="W2103" s="25"/>
      <c r="X2103" s="5"/>
      <c r="Y2103" s="25"/>
      <c r="Z2103" s="5"/>
      <c r="AB2103" s="34"/>
      <c r="AC2103" s="34"/>
      <c r="AD2103" s="34"/>
      <c r="AE2103" s="34"/>
      <c r="AF2103" s="34"/>
      <c r="AG2103" s="34"/>
      <c r="AH2103" s="34"/>
      <c r="AI2103" s="35"/>
    </row>
    <row r="2104" spans="2:35" x14ac:dyDescent="0.3">
      <c r="B2104" s="2"/>
      <c r="C2104" s="5"/>
      <c r="D2104" s="5"/>
      <c r="E2104" s="5"/>
      <c r="F2104" s="5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5"/>
      <c r="U2104" s="25"/>
      <c r="V2104" s="5"/>
      <c r="W2104" s="25"/>
      <c r="X2104" s="5"/>
      <c r="Y2104" s="25"/>
      <c r="Z2104" s="5"/>
      <c r="AB2104" s="34"/>
      <c r="AC2104" s="34"/>
      <c r="AD2104" s="34"/>
      <c r="AE2104" s="34"/>
      <c r="AF2104" s="34"/>
      <c r="AG2104" s="34"/>
      <c r="AH2104" s="34"/>
      <c r="AI2104" s="35"/>
    </row>
    <row r="2105" spans="2:35" x14ac:dyDescent="0.3">
      <c r="B2105" s="2"/>
      <c r="C2105" s="5"/>
      <c r="D2105" s="5"/>
      <c r="E2105" s="5"/>
      <c r="F2105" s="5"/>
      <c r="G2105" s="5"/>
      <c r="H2105" s="5"/>
      <c r="I2105" s="5"/>
      <c r="J2105" s="5"/>
      <c r="K2105" s="5"/>
      <c r="L2105" s="5"/>
      <c r="M2105" s="5"/>
      <c r="N2105" s="5"/>
      <c r="O2105" s="5"/>
      <c r="P2105" s="5"/>
      <c r="Q2105" s="5"/>
      <c r="R2105" s="5"/>
      <c r="S2105" s="5"/>
      <c r="T2105" s="5"/>
      <c r="U2105" s="25"/>
      <c r="V2105" s="5"/>
      <c r="W2105" s="25"/>
      <c r="X2105" s="5"/>
      <c r="Y2105" s="25"/>
      <c r="Z2105" s="5"/>
      <c r="AB2105" s="34"/>
      <c r="AC2105" s="34"/>
      <c r="AD2105" s="34"/>
      <c r="AE2105" s="34"/>
      <c r="AF2105" s="34"/>
      <c r="AG2105" s="34"/>
      <c r="AH2105" s="34"/>
      <c r="AI2105" s="35"/>
    </row>
    <row r="2106" spans="2:35" x14ac:dyDescent="0.3">
      <c r="B2106" s="2"/>
      <c r="C2106" s="5"/>
      <c r="D2106" s="5"/>
      <c r="E2106" s="5"/>
      <c r="F2106" s="5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5"/>
      <c r="R2106" s="5"/>
      <c r="S2106" s="5"/>
      <c r="T2106" s="5"/>
      <c r="U2106" s="25"/>
      <c r="V2106" s="5"/>
      <c r="W2106" s="25"/>
      <c r="X2106" s="5"/>
      <c r="Y2106" s="25"/>
      <c r="Z2106" s="5"/>
      <c r="AB2106" s="34"/>
      <c r="AC2106" s="34"/>
      <c r="AD2106" s="34"/>
      <c r="AE2106" s="34"/>
      <c r="AF2106" s="34"/>
      <c r="AG2106" s="34"/>
      <c r="AH2106" s="34"/>
      <c r="AI2106" s="35"/>
    </row>
    <row r="2107" spans="2:35" x14ac:dyDescent="0.3">
      <c r="B2107" s="2"/>
      <c r="C2107" s="5"/>
      <c r="D2107" s="5"/>
      <c r="E2107" s="5"/>
      <c r="F2107" s="5"/>
      <c r="G2107" s="5"/>
      <c r="H2107" s="5"/>
      <c r="I2107" s="5"/>
      <c r="J2107" s="5"/>
      <c r="K2107" s="5"/>
      <c r="L2107" s="5"/>
      <c r="M2107" s="5"/>
      <c r="N2107" s="5"/>
      <c r="O2107" s="5"/>
      <c r="P2107" s="5"/>
      <c r="Q2107" s="5"/>
      <c r="R2107" s="5"/>
      <c r="S2107" s="5"/>
      <c r="T2107" s="5"/>
      <c r="U2107" s="25"/>
      <c r="V2107" s="5"/>
      <c r="W2107" s="25"/>
      <c r="X2107" s="5"/>
      <c r="Y2107" s="25"/>
      <c r="Z2107" s="5"/>
      <c r="AB2107" s="34"/>
      <c r="AC2107" s="34"/>
      <c r="AD2107" s="34"/>
      <c r="AE2107" s="34"/>
      <c r="AF2107" s="34"/>
      <c r="AG2107" s="34"/>
      <c r="AH2107" s="34"/>
      <c r="AI2107" s="35"/>
    </row>
    <row r="2108" spans="2:35" x14ac:dyDescent="0.3">
      <c r="B2108" s="2"/>
      <c r="C2108" s="5"/>
      <c r="D2108" s="5"/>
      <c r="E2108" s="5"/>
      <c r="F2108" s="5"/>
      <c r="G2108" s="5"/>
      <c r="H2108" s="5"/>
      <c r="I2108" s="5"/>
      <c r="J2108" s="5"/>
      <c r="K2108" s="5"/>
      <c r="L2108" s="5"/>
      <c r="M2108" s="5"/>
      <c r="N2108" s="5"/>
      <c r="O2108" s="5"/>
      <c r="P2108" s="5"/>
      <c r="Q2108" s="5"/>
      <c r="R2108" s="5"/>
      <c r="S2108" s="5"/>
      <c r="T2108" s="5"/>
      <c r="U2108" s="25"/>
      <c r="V2108" s="5"/>
      <c r="W2108" s="25"/>
      <c r="X2108" s="5"/>
      <c r="Y2108" s="25"/>
      <c r="Z2108" s="5"/>
      <c r="AB2108" s="34"/>
      <c r="AC2108" s="34"/>
      <c r="AD2108" s="34"/>
      <c r="AE2108" s="34"/>
      <c r="AF2108" s="34"/>
      <c r="AG2108" s="34"/>
      <c r="AH2108" s="34"/>
      <c r="AI2108" s="35"/>
    </row>
    <row r="2109" spans="2:35" x14ac:dyDescent="0.3">
      <c r="B2109" s="2"/>
      <c r="C2109" s="5"/>
      <c r="D2109" s="5"/>
      <c r="E2109" s="5"/>
      <c r="F2109" s="5"/>
      <c r="G2109" s="5"/>
      <c r="H2109" s="5"/>
      <c r="I2109" s="5"/>
      <c r="J2109" s="5"/>
      <c r="K2109" s="5"/>
      <c r="L2109" s="5"/>
      <c r="M2109" s="5"/>
      <c r="N2109" s="5"/>
      <c r="O2109" s="5"/>
      <c r="P2109" s="5"/>
      <c r="Q2109" s="5"/>
      <c r="R2109" s="5"/>
      <c r="S2109" s="5"/>
      <c r="T2109" s="5"/>
      <c r="U2109" s="25"/>
      <c r="V2109" s="5"/>
      <c r="W2109" s="25"/>
      <c r="X2109" s="5"/>
      <c r="Y2109" s="25"/>
      <c r="Z2109" s="5"/>
      <c r="AB2109" s="34"/>
      <c r="AC2109" s="34"/>
      <c r="AD2109" s="34"/>
      <c r="AE2109" s="34"/>
      <c r="AF2109" s="34"/>
      <c r="AG2109" s="34"/>
      <c r="AH2109" s="34"/>
      <c r="AI2109" s="35"/>
    </row>
    <row r="2110" spans="2:35" x14ac:dyDescent="0.3">
      <c r="B2110" s="2"/>
      <c r="C2110" s="5"/>
      <c r="D2110" s="5"/>
      <c r="E2110" s="5"/>
      <c r="F2110" s="5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5"/>
      <c r="U2110" s="25"/>
      <c r="V2110" s="5"/>
      <c r="W2110" s="25"/>
      <c r="X2110" s="5"/>
      <c r="Y2110" s="25"/>
      <c r="Z2110" s="5"/>
      <c r="AB2110" s="34"/>
      <c r="AC2110" s="34"/>
      <c r="AD2110" s="34"/>
      <c r="AE2110" s="34"/>
      <c r="AF2110" s="34"/>
      <c r="AG2110" s="34"/>
      <c r="AH2110" s="34"/>
      <c r="AI2110" s="35"/>
    </row>
    <row r="2111" spans="2:35" x14ac:dyDescent="0.3">
      <c r="B2111" s="2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5"/>
      <c r="O2111" s="5"/>
      <c r="P2111" s="5"/>
      <c r="Q2111" s="5"/>
      <c r="R2111" s="5"/>
      <c r="S2111" s="5"/>
      <c r="T2111" s="5"/>
      <c r="U2111" s="25"/>
      <c r="V2111" s="5"/>
      <c r="W2111" s="25"/>
      <c r="X2111" s="5"/>
      <c r="Y2111" s="25"/>
      <c r="Z2111" s="5"/>
      <c r="AB2111" s="34"/>
      <c r="AC2111" s="34"/>
      <c r="AD2111" s="34"/>
      <c r="AE2111" s="34"/>
      <c r="AF2111" s="34"/>
      <c r="AG2111" s="34"/>
      <c r="AH2111" s="34"/>
      <c r="AI2111" s="35"/>
    </row>
    <row r="2112" spans="2:35" x14ac:dyDescent="0.3">
      <c r="B2112" s="2"/>
      <c r="C2112" s="5"/>
      <c r="D2112" s="5"/>
      <c r="E2112" s="5"/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/>
      <c r="U2112" s="25"/>
      <c r="V2112" s="5"/>
      <c r="W2112" s="25"/>
      <c r="X2112" s="5"/>
      <c r="Y2112" s="25"/>
      <c r="Z2112" s="5"/>
      <c r="AB2112" s="34"/>
      <c r="AC2112" s="34"/>
      <c r="AD2112" s="34"/>
      <c r="AE2112" s="34"/>
      <c r="AF2112" s="34"/>
      <c r="AG2112" s="34"/>
      <c r="AH2112" s="34"/>
      <c r="AI2112" s="35"/>
    </row>
    <row r="2113" spans="2:35" x14ac:dyDescent="0.3">
      <c r="B2113" s="2"/>
      <c r="C2113" s="5"/>
      <c r="D2113" s="5"/>
      <c r="E2113" s="5"/>
      <c r="F2113" s="5"/>
      <c r="G2113" s="5"/>
      <c r="H2113" s="5"/>
      <c r="I2113" s="5"/>
      <c r="J2113" s="5"/>
      <c r="K2113" s="5"/>
      <c r="L2113" s="5"/>
      <c r="M2113" s="5"/>
      <c r="N2113" s="5"/>
      <c r="O2113" s="5"/>
      <c r="P2113" s="5"/>
      <c r="Q2113" s="5"/>
      <c r="R2113" s="5"/>
      <c r="S2113" s="5"/>
      <c r="T2113" s="5"/>
      <c r="U2113" s="25"/>
      <c r="V2113" s="5"/>
      <c r="W2113" s="25"/>
      <c r="X2113" s="5"/>
      <c r="Y2113" s="25"/>
      <c r="Z2113" s="5"/>
      <c r="AB2113" s="34"/>
      <c r="AC2113" s="34"/>
      <c r="AD2113" s="34"/>
      <c r="AE2113" s="34"/>
      <c r="AF2113" s="34"/>
      <c r="AG2113" s="34"/>
      <c r="AH2113" s="34"/>
      <c r="AI2113" s="35"/>
    </row>
    <row r="2114" spans="2:35" x14ac:dyDescent="0.3">
      <c r="B2114" s="2"/>
      <c r="C2114" s="5"/>
      <c r="D2114" s="5"/>
      <c r="E2114" s="5"/>
      <c r="F2114" s="5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5"/>
      <c r="R2114" s="5"/>
      <c r="S2114" s="5"/>
      <c r="T2114" s="5"/>
      <c r="U2114" s="25"/>
      <c r="V2114" s="5"/>
      <c r="W2114" s="25"/>
      <c r="X2114" s="5"/>
      <c r="Y2114" s="25"/>
      <c r="Z2114" s="5"/>
      <c r="AB2114" s="34"/>
      <c r="AC2114" s="34"/>
      <c r="AD2114" s="34"/>
      <c r="AE2114" s="34"/>
      <c r="AF2114" s="34"/>
      <c r="AG2114" s="34"/>
      <c r="AH2114" s="34"/>
      <c r="AI2114" s="35"/>
    </row>
    <row r="2115" spans="2:35" x14ac:dyDescent="0.3">
      <c r="B2115" s="2"/>
      <c r="C2115" s="5"/>
      <c r="D2115" s="5"/>
      <c r="E2115" s="5"/>
      <c r="F2115" s="5"/>
      <c r="G2115" s="5"/>
      <c r="H2115" s="5"/>
      <c r="I2115" s="5"/>
      <c r="J2115" s="5"/>
      <c r="K2115" s="5"/>
      <c r="L2115" s="5"/>
      <c r="M2115" s="5"/>
      <c r="N2115" s="5"/>
      <c r="O2115" s="5"/>
      <c r="P2115" s="5"/>
      <c r="Q2115" s="5"/>
      <c r="R2115" s="5"/>
      <c r="S2115" s="5"/>
      <c r="T2115" s="5"/>
      <c r="U2115" s="25"/>
      <c r="V2115" s="5"/>
      <c r="W2115" s="25"/>
      <c r="X2115" s="5"/>
      <c r="Y2115" s="25"/>
      <c r="Z2115" s="5"/>
      <c r="AB2115" s="34"/>
      <c r="AC2115" s="34"/>
      <c r="AD2115" s="34"/>
      <c r="AE2115" s="34"/>
      <c r="AF2115" s="34"/>
      <c r="AG2115" s="34"/>
      <c r="AH2115" s="34"/>
      <c r="AI2115" s="35"/>
    </row>
    <row r="2116" spans="2:35" x14ac:dyDescent="0.3">
      <c r="B2116" s="2"/>
      <c r="C2116" s="5"/>
      <c r="D2116" s="5"/>
      <c r="E2116" s="5"/>
      <c r="F2116" s="5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5"/>
      <c r="U2116" s="25"/>
      <c r="V2116" s="5"/>
      <c r="W2116" s="25"/>
      <c r="X2116" s="5"/>
      <c r="Y2116" s="25"/>
      <c r="Z2116" s="5"/>
      <c r="AB2116" s="34"/>
      <c r="AC2116" s="34"/>
      <c r="AD2116" s="34"/>
      <c r="AE2116" s="34"/>
      <c r="AF2116" s="34"/>
      <c r="AG2116" s="34"/>
      <c r="AH2116" s="34"/>
      <c r="AI2116" s="35"/>
    </row>
    <row r="2117" spans="2:35" x14ac:dyDescent="0.3">
      <c r="B2117" s="2"/>
      <c r="C2117" s="5"/>
      <c r="D2117" s="5"/>
      <c r="E2117" s="5"/>
      <c r="F2117" s="5"/>
      <c r="G2117" s="5"/>
      <c r="H2117" s="5"/>
      <c r="I2117" s="5"/>
      <c r="J2117" s="5"/>
      <c r="K2117" s="5"/>
      <c r="L2117" s="5"/>
      <c r="M2117" s="5"/>
      <c r="N2117" s="5"/>
      <c r="O2117" s="5"/>
      <c r="P2117" s="5"/>
      <c r="Q2117" s="5"/>
      <c r="R2117" s="5"/>
      <c r="S2117" s="5"/>
      <c r="T2117" s="5"/>
      <c r="U2117" s="25"/>
      <c r="V2117" s="5"/>
      <c r="W2117" s="25"/>
      <c r="X2117" s="5"/>
      <c r="Y2117" s="25"/>
      <c r="Z2117" s="5"/>
      <c r="AB2117" s="34"/>
      <c r="AC2117" s="34"/>
      <c r="AD2117" s="34"/>
      <c r="AE2117" s="34"/>
      <c r="AF2117" s="34"/>
      <c r="AG2117" s="34"/>
      <c r="AH2117" s="34"/>
      <c r="AI2117" s="35"/>
    </row>
    <row r="2118" spans="2:35" x14ac:dyDescent="0.3">
      <c r="B2118" s="2"/>
      <c r="C2118" s="5"/>
      <c r="D2118" s="5"/>
      <c r="E2118" s="5"/>
      <c r="F2118" s="5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5"/>
      <c r="U2118" s="25"/>
      <c r="V2118" s="5"/>
      <c r="W2118" s="25"/>
      <c r="X2118" s="5"/>
      <c r="Y2118" s="25"/>
      <c r="Z2118" s="5"/>
      <c r="AB2118" s="34"/>
      <c r="AC2118" s="34"/>
      <c r="AD2118" s="34"/>
      <c r="AE2118" s="34"/>
      <c r="AF2118" s="34"/>
      <c r="AG2118" s="34"/>
      <c r="AH2118" s="34"/>
      <c r="AI2118" s="35"/>
    </row>
    <row r="2119" spans="2:35" x14ac:dyDescent="0.3">
      <c r="B2119" s="2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5"/>
      <c r="O2119" s="5"/>
      <c r="P2119" s="5"/>
      <c r="Q2119" s="5"/>
      <c r="R2119" s="5"/>
      <c r="S2119" s="5"/>
      <c r="T2119" s="5"/>
      <c r="U2119" s="25"/>
      <c r="V2119" s="5"/>
      <c r="W2119" s="25"/>
      <c r="X2119" s="5"/>
      <c r="Y2119" s="25"/>
      <c r="Z2119" s="5"/>
      <c r="AB2119" s="34"/>
      <c r="AC2119" s="34"/>
      <c r="AD2119" s="34"/>
      <c r="AE2119" s="34"/>
      <c r="AF2119" s="34"/>
      <c r="AG2119" s="34"/>
      <c r="AH2119" s="34"/>
      <c r="AI2119" s="35"/>
    </row>
    <row r="2120" spans="2:35" x14ac:dyDescent="0.3">
      <c r="B2120" s="2"/>
      <c r="C2120" s="5"/>
      <c r="D2120" s="5"/>
      <c r="E2120" s="5"/>
      <c r="F2120" s="5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/>
      <c r="S2120" s="5"/>
      <c r="T2120" s="5"/>
      <c r="U2120" s="25"/>
      <c r="V2120" s="5"/>
      <c r="W2120" s="25"/>
      <c r="X2120" s="5"/>
      <c r="Y2120" s="25"/>
      <c r="Z2120" s="5"/>
      <c r="AB2120" s="34"/>
      <c r="AC2120" s="34"/>
      <c r="AD2120" s="34"/>
      <c r="AE2120" s="34"/>
      <c r="AF2120" s="34"/>
      <c r="AG2120" s="34"/>
      <c r="AH2120" s="34"/>
      <c r="AI2120" s="35"/>
    </row>
    <row r="2121" spans="2:35" x14ac:dyDescent="0.3">
      <c r="B2121" s="2"/>
      <c r="C2121" s="5"/>
      <c r="D2121" s="5"/>
      <c r="E2121" s="5"/>
      <c r="F2121" s="5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5"/>
      <c r="R2121" s="5"/>
      <c r="S2121" s="5"/>
      <c r="T2121" s="5"/>
      <c r="U2121" s="25"/>
      <c r="V2121" s="5"/>
      <c r="W2121" s="25"/>
      <c r="X2121" s="5"/>
      <c r="Y2121" s="25"/>
      <c r="Z2121" s="5"/>
      <c r="AB2121" s="34"/>
      <c r="AC2121" s="34"/>
      <c r="AD2121" s="34"/>
      <c r="AE2121" s="34"/>
      <c r="AF2121" s="34"/>
      <c r="AG2121" s="34"/>
      <c r="AH2121" s="34"/>
      <c r="AI2121" s="35"/>
    </row>
    <row r="2122" spans="2:35" x14ac:dyDescent="0.3">
      <c r="B2122" s="2"/>
      <c r="C2122" s="5"/>
      <c r="D2122" s="5"/>
      <c r="E2122" s="5"/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5"/>
      <c r="U2122" s="25"/>
      <c r="V2122" s="5"/>
      <c r="W2122" s="25"/>
      <c r="X2122" s="5"/>
      <c r="Y2122" s="25"/>
      <c r="Z2122" s="5"/>
      <c r="AB2122" s="34"/>
      <c r="AC2122" s="34"/>
      <c r="AD2122" s="34"/>
      <c r="AE2122" s="34"/>
      <c r="AF2122" s="34"/>
      <c r="AG2122" s="34"/>
      <c r="AH2122" s="34"/>
      <c r="AI2122" s="35"/>
    </row>
    <row r="2123" spans="2:35" x14ac:dyDescent="0.3">
      <c r="B2123" s="2"/>
      <c r="C2123" s="5"/>
      <c r="D2123" s="5"/>
      <c r="E2123" s="5"/>
      <c r="F2123" s="5"/>
      <c r="G2123" s="5"/>
      <c r="H2123" s="5"/>
      <c r="I2123" s="5"/>
      <c r="J2123" s="5"/>
      <c r="K2123" s="5"/>
      <c r="L2123" s="5"/>
      <c r="M2123" s="5"/>
      <c r="N2123" s="5"/>
      <c r="O2123" s="5"/>
      <c r="P2123" s="5"/>
      <c r="Q2123" s="5"/>
      <c r="R2123" s="5"/>
      <c r="S2123" s="5"/>
      <c r="T2123" s="5"/>
      <c r="U2123" s="25"/>
      <c r="V2123" s="5"/>
      <c r="W2123" s="25"/>
      <c r="X2123" s="5"/>
      <c r="Y2123" s="25"/>
      <c r="Z2123" s="5"/>
      <c r="AB2123" s="34"/>
      <c r="AC2123" s="34"/>
      <c r="AD2123" s="34"/>
      <c r="AE2123" s="34"/>
      <c r="AF2123" s="34"/>
      <c r="AG2123" s="34"/>
      <c r="AH2123" s="34"/>
      <c r="AI2123" s="35"/>
    </row>
    <row r="2124" spans="2:35" x14ac:dyDescent="0.3">
      <c r="B2124" s="2"/>
      <c r="C2124" s="5"/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5"/>
      <c r="U2124" s="25"/>
      <c r="V2124" s="5"/>
      <c r="W2124" s="25"/>
      <c r="X2124" s="5"/>
      <c r="Y2124" s="25"/>
      <c r="Z2124" s="5"/>
      <c r="AB2124" s="34"/>
      <c r="AC2124" s="34"/>
      <c r="AD2124" s="34"/>
      <c r="AE2124" s="34"/>
      <c r="AF2124" s="34"/>
      <c r="AG2124" s="34"/>
      <c r="AH2124" s="34"/>
      <c r="AI2124" s="35"/>
    </row>
    <row r="2125" spans="2:35" x14ac:dyDescent="0.3">
      <c r="B2125" s="2"/>
      <c r="C2125" s="5"/>
      <c r="D2125" s="5"/>
      <c r="E2125" s="5"/>
      <c r="F2125" s="5"/>
      <c r="G2125" s="5"/>
      <c r="H2125" s="5"/>
      <c r="I2125" s="5"/>
      <c r="J2125" s="5"/>
      <c r="K2125" s="5"/>
      <c r="L2125" s="5"/>
      <c r="M2125" s="5"/>
      <c r="N2125" s="5"/>
      <c r="O2125" s="5"/>
      <c r="P2125" s="5"/>
      <c r="Q2125" s="5"/>
      <c r="R2125" s="5"/>
      <c r="S2125" s="5"/>
      <c r="T2125" s="5"/>
      <c r="U2125" s="25"/>
      <c r="V2125" s="5"/>
      <c r="W2125" s="25"/>
      <c r="X2125" s="5"/>
      <c r="Y2125" s="25"/>
      <c r="Z2125" s="5"/>
      <c r="AB2125" s="34"/>
      <c r="AC2125" s="34"/>
      <c r="AD2125" s="34"/>
      <c r="AE2125" s="34"/>
      <c r="AF2125" s="34"/>
      <c r="AG2125" s="34"/>
      <c r="AH2125" s="34"/>
      <c r="AI2125" s="35"/>
    </row>
    <row r="2126" spans="2:35" x14ac:dyDescent="0.3">
      <c r="B2126" s="2"/>
      <c r="C2126" s="5"/>
      <c r="D2126" s="5"/>
      <c r="E2126" s="5"/>
      <c r="F2126" s="5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5"/>
      <c r="R2126" s="5"/>
      <c r="S2126" s="5"/>
      <c r="T2126" s="5"/>
      <c r="U2126" s="25"/>
      <c r="V2126" s="5"/>
      <c r="W2126" s="25"/>
      <c r="X2126" s="5"/>
      <c r="Y2126" s="25"/>
      <c r="Z2126" s="5"/>
      <c r="AB2126" s="34"/>
      <c r="AC2126" s="34"/>
      <c r="AD2126" s="34"/>
      <c r="AE2126" s="34"/>
      <c r="AF2126" s="34"/>
      <c r="AG2126" s="34"/>
      <c r="AH2126" s="34"/>
      <c r="AI2126" s="35"/>
    </row>
    <row r="2127" spans="2:35" x14ac:dyDescent="0.3">
      <c r="B2127" s="2"/>
      <c r="C2127" s="5"/>
      <c r="D2127" s="5"/>
      <c r="E2127" s="5"/>
      <c r="F2127" s="5"/>
      <c r="G2127" s="5"/>
      <c r="H2127" s="5"/>
      <c r="I2127" s="5"/>
      <c r="J2127" s="5"/>
      <c r="K2127" s="5"/>
      <c r="L2127" s="5"/>
      <c r="M2127" s="5"/>
      <c r="N2127" s="5"/>
      <c r="O2127" s="5"/>
      <c r="P2127" s="5"/>
      <c r="Q2127" s="5"/>
      <c r="R2127" s="5"/>
      <c r="S2127" s="5"/>
      <c r="T2127" s="5"/>
      <c r="U2127" s="25"/>
      <c r="V2127" s="5"/>
      <c r="W2127" s="25"/>
      <c r="X2127" s="5"/>
      <c r="Y2127" s="25"/>
      <c r="Z2127" s="5"/>
      <c r="AB2127" s="34"/>
      <c r="AC2127" s="34"/>
      <c r="AD2127" s="34"/>
      <c r="AE2127" s="34"/>
      <c r="AF2127" s="34"/>
      <c r="AG2127" s="34"/>
      <c r="AH2127" s="34"/>
      <c r="AI2127" s="35"/>
    </row>
    <row r="2128" spans="2:35" x14ac:dyDescent="0.3">
      <c r="B2128" s="2"/>
      <c r="C2128" s="5"/>
      <c r="D2128" s="5"/>
      <c r="E2128" s="5"/>
      <c r="F2128" s="5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/>
      <c r="R2128" s="5"/>
      <c r="S2128" s="5"/>
      <c r="T2128" s="5"/>
      <c r="U2128" s="25"/>
      <c r="V2128" s="5"/>
      <c r="W2128" s="25"/>
      <c r="X2128" s="5"/>
      <c r="Y2128" s="25"/>
      <c r="Z2128" s="5"/>
      <c r="AB2128" s="34"/>
      <c r="AC2128" s="34"/>
      <c r="AD2128" s="34"/>
      <c r="AE2128" s="34"/>
      <c r="AF2128" s="34"/>
      <c r="AG2128" s="34"/>
      <c r="AH2128" s="34"/>
      <c r="AI2128" s="35"/>
    </row>
    <row r="2129" spans="2:35" x14ac:dyDescent="0.3">
      <c r="B2129" s="2"/>
      <c r="C2129" s="5"/>
      <c r="D2129" s="5"/>
      <c r="E2129" s="5"/>
      <c r="F2129" s="5"/>
      <c r="G2129" s="5"/>
      <c r="H2129" s="5"/>
      <c r="I2129" s="5"/>
      <c r="J2129" s="5"/>
      <c r="K2129" s="5"/>
      <c r="L2129" s="5"/>
      <c r="M2129" s="5"/>
      <c r="N2129" s="5"/>
      <c r="O2129" s="5"/>
      <c r="P2129" s="5"/>
      <c r="Q2129" s="5"/>
      <c r="R2129" s="5"/>
      <c r="S2129" s="5"/>
      <c r="T2129" s="5"/>
      <c r="U2129" s="25"/>
      <c r="V2129" s="5"/>
      <c r="W2129" s="25"/>
      <c r="X2129" s="5"/>
      <c r="Y2129" s="25"/>
      <c r="Z2129" s="5"/>
      <c r="AB2129" s="34"/>
      <c r="AC2129" s="34"/>
      <c r="AD2129" s="34"/>
      <c r="AE2129" s="34"/>
      <c r="AF2129" s="34"/>
      <c r="AG2129" s="34"/>
      <c r="AH2129" s="34"/>
      <c r="AI2129" s="35"/>
    </row>
    <row r="2130" spans="2:35" x14ac:dyDescent="0.3">
      <c r="B2130" s="2"/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5"/>
      <c r="O2130" s="5"/>
      <c r="P2130" s="5"/>
      <c r="Q2130" s="5"/>
      <c r="R2130" s="5"/>
      <c r="S2130" s="5"/>
      <c r="T2130" s="5"/>
      <c r="U2130" s="25"/>
      <c r="V2130" s="5"/>
      <c r="W2130" s="25"/>
      <c r="X2130" s="5"/>
      <c r="Y2130" s="25"/>
      <c r="Z2130" s="5"/>
      <c r="AB2130" s="34"/>
      <c r="AC2130" s="34"/>
      <c r="AD2130" s="34"/>
      <c r="AE2130" s="34"/>
      <c r="AF2130" s="34"/>
      <c r="AG2130" s="34"/>
      <c r="AH2130" s="34"/>
      <c r="AI2130" s="35"/>
    </row>
    <row r="2131" spans="2:35" x14ac:dyDescent="0.3">
      <c r="B2131" s="2"/>
      <c r="C2131" s="5"/>
      <c r="D2131" s="5"/>
      <c r="E2131" s="5"/>
      <c r="F2131" s="5"/>
      <c r="G2131" s="5"/>
      <c r="H2131" s="5"/>
      <c r="I2131" s="5"/>
      <c r="J2131" s="5"/>
      <c r="K2131" s="5"/>
      <c r="L2131" s="5"/>
      <c r="M2131" s="5"/>
      <c r="N2131" s="5"/>
      <c r="O2131" s="5"/>
      <c r="P2131" s="5"/>
      <c r="Q2131" s="5"/>
      <c r="R2131" s="5"/>
      <c r="S2131" s="5"/>
      <c r="T2131" s="5"/>
      <c r="U2131" s="25"/>
      <c r="V2131" s="5"/>
      <c r="W2131" s="25"/>
      <c r="X2131" s="5"/>
      <c r="Y2131" s="25"/>
      <c r="Z2131" s="5"/>
      <c r="AB2131" s="34"/>
      <c r="AC2131" s="34"/>
      <c r="AD2131" s="34"/>
      <c r="AE2131" s="34"/>
      <c r="AF2131" s="34"/>
      <c r="AG2131" s="34"/>
      <c r="AH2131" s="34"/>
      <c r="AI2131" s="35"/>
    </row>
    <row r="2132" spans="2:35" x14ac:dyDescent="0.3">
      <c r="B2132" s="2"/>
      <c r="C2132" s="5"/>
      <c r="D2132" s="5"/>
      <c r="E2132" s="5"/>
      <c r="F2132" s="5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/>
      <c r="U2132" s="25"/>
      <c r="V2132" s="5"/>
      <c r="W2132" s="25"/>
      <c r="X2132" s="5"/>
      <c r="Y2132" s="25"/>
      <c r="Z2132" s="5"/>
      <c r="AB2132" s="34"/>
      <c r="AC2132" s="34"/>
      <c r="AD2132" s="34"/>
      <c r="AE2132" s="34"/>
      <c r="AF2132" s="34"/>
      <c r="AG2132" s="34"/>
      <c r="AH2132" s="34"/>
      <c r="AI2132" s="35"/>
    </row>
    <row r="2133" spans="2:35" x14ac:dyDescent="0.3">
      <c r="B2133" s="2"/>
      <c r="C2133" s="5"/>
      <c r="D2133" s="5"/>
      <c r="E2133" s="5"/>
      <c r="F2133" s="5"/>
      <c r="G2133" s="5"/>
      <c r="H2133" s="5"/>
      <c r="I2133" s="5"/>
      <c r="J2133" s="5"/>
      <c r="K2133" s="5"/>
      <c r="L2133" s="5"/>
      <c r="M2133" s="5"/>
      <c r="N2133" s="5"/>
      <c r="O2133" s="5"/>
      <c r="P2133" s="5"/>
      <c r="Q2133" s="5"/>
      <c r="R2133" s="5"/>
      <c r="S2133" s="5"/>
      <c r="T2133" s="5"/>
      <c r="U2133" s="25"/>
      <c r="V2133" s="5"/>
      <c r="W2133" s="25"/>
      <c r="X2133" s="5"/>
      <c r="Y2133" s="25"/>
      <c r="Z2133" s="5"/>
      <c r="AB2133" s="34"/>
      <c r="AC2133" s="34"/>
      <c r="AD2133" s="34"/>
      <c r="AE2133" s="34"/>
      <c r="AF2133" s="34"/>
      <c r="AG2133" s="34"/>
      <c r="AH2133" s="34"/>
      <c r="AI2133" s="35"/>
    </row>
    <row r="2134" spans="2:35" x14ac:dyDescent="0.3">
      <c r="B2134" s="2"/>
      <c r="C2134" s="5"/>
      <c r="D2134" s="5"/>
      <c r="E2134" s="5"/>
      <c r="F2134" s="5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5"/>
      <c r="T2134" s="5"/>
      <c r="U2134" s="25"/>
      <c r="V2134" s="5"/>
      <c r="W2134" s="25"/>
      <c r="X2134" s="5"/>
      <c r="Y2134" s="25"/>
      <c r="Z2134" s="5"/>
      <c r="AB2134" s="34"/>
      <c r="AC2134" s="34"/>
      <c r="AD2134" s="34"/>
      <c r="AE2134" s="34"/>
      <c r="AF2134" s="34"/>
      <c r="AG2134" s="34"/>
      <c r="AH2134" s="34"/>
      <c r="AI2134" s="35"/>
    </row>
    <row r="2135" spans="2:35" x14ac:dyDescent="0.3">
      <c r="B2135" s="2"/>
      <c r="C2135" s="5"/>
      <c r="D2135" s="5"/>
      <c r="E2135" s="5"/>
      <c r="F2135" s="5"/>
      <c r="G2135" s="5"/>
      <c r="H2135" s="5"/>
      <c r="I2135" s="5"/>
      <c r="J2135" s="5"/>
      <c r="K2135" s="5"/>
      <c r="L2135" s="5"/>
      <c r="M2135" s="5"/>
      <c r="N2135" s="5"/>
      <c r="O2135" s="5"/>
      <c r="P2135" s="5"/>
      <c r="Q2135" s="5"/>
      <c r="R2135" s="5"/>
      <c r="S2135" s="5"/>
      <c r="T2135" s="5"/>
      <c r="U2135" s="25"/>
      <c r="V2135" s="5"/>
      <c r="W2135" s="25"/>
      <c r="X2135" s="5"/>
      <c r="Y2135" s="25"/>
      <c r="Z2135" s="5"/>
      <c r="AB2135" s="34"/>
      <c r="AC2135" s="34"/>
      <c r="AD2135" s="34"/>
      <c r="AE2135" s="34"/>
      <c r="AF2135" s="34"/>
      <c r="AG2135" s="34"/>
      <c r="AH2135" s="34"/>
      <c r="AI2135" s="35"/>
    </row>
    <row r="2136" spans="2:35" x14ac:dyDescent="0.3">
      <c r="B2136" s="2"/>
      <c r="C2136" s="5"/>
      <c r="D2136" s="5"/>
      <c r="E2136" s="5"/>
      <c r="F2136" s="5"/>
      <c r="G2136" s="5"/>
      <c r="H2136" s="5"/>
      <c r="I2136" s="5"/>
      <c r="J2136" s="5"/>
      <c r="K2136" s="5"/>
      <c r="L2136" s="5"/>
      <c r="M2136" s="5"/>
      <c r="N2136" s="5"/>
      <c r="O2136" s="5"/>
      <c r="P2136" s="5"/>
      <c r="Q2136" s="5"/>
      <c r="R2136" s="5"/>
      <c r="S2136" s="5"/>
      <c r="T2136" s="5"/>
      <c r="U2136" s="25"/>
      <c r="V2136" s="5"/>
      <c r="W2136" s="25"/>
      <c r="X2136" s="5"/>
      <c r="Y2136" s="25"/>
      <c r="Z2136" s="5"/>
      <c r="AB2136" s="34"/>
      <c r="AC2136" s="34"/>
      <c r="AD2136" s="34"/>
      <c r="AE2136" s="34"/>
      <c r="AF2136" s="34"/>
      <c r="AG2136" s="34"/>
      <c r="AH2136" s="34"/>
      <c r="AI2136" s="35"/>
    </row>
    <row r="2137" spans="2:35" x14ac:dyDescent="0.3">
      <c r="B2137" s="2"/>
      <c r="C2137" s="5"/>
      <c r="D2137" s="5"/>
      <c r="E2137" s="5"/>
      <c r="F2137" s="5"/>
      <c r="G2137" s="5"/>
      <c r="H2137" s="5"/>
      <c r="I2137" s="5"/>
      <c r="J2137" s="5"/>
      <c r="K2137" s="5"/>
      <c r="L2137" s="5"/>
      <c r="M2137" s="5"/>
      <c r="N2137" s="5"/>
      <c r="O2137" s="5"/>
      <c r="P2137" s="5"/>
      <c r="Q2137" s="5"/>
      <c r="R2137" s="5"/>
      <c r="S2137" s="5"/>
      <c r="T2137" s="5"/>
      <c r="U2137" s="25"/>
      <c r="V2137" s="5"/>
      <c r="W2137" s="25"/>
      <c r="X2137" s="5"/>
      <c r="Y2137" s="25"/>
      <c r="Z2137" s="5"/>
      <c r="AB2137" s="34"/>
      <c r="AC2137" s="34"/>
      <c r="AD2137" s="34"/>
      <c r="AE2137" s="34"/>
      <c r="AF2137" s="34"/>
      <c r="AG2137" s="34"/>
      <c r="AH2137" s="34"/>
      <c r="AI2137" s="35"/>
    </row>
    <row r="2138" spans="2:35" x14ac:dyDescent="0.3">
      <c r="B2138" s="2"/>
      <c r="C2138" s="5"/>
      <c r="D2138" s="5"/>
      <c r="E2138" s="5"/>
      <c r="F2138" s="5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5"/>
      <c r="U2138" s="25"/>
      <c r="V2138" s="5"/>
      <c r="W2138" s="25"/>
      <c r="X2138" s="5"/>
      <c r="Y2138" s="25"/>
      <c r="Z2138" s="5"/>
      <c r="AB2138" s="34"/>
      <c r="AC2138" s="34"/>
      <c r="AD2138" s="34"/>
      <c r="AE2138" s="34"/>
      <c r="AF2138" s="34"/>
      <c r="AG2138" s="34"/>
      <c r="AH2138" s="34"/>
      <c r="AI2138" s="35"/>
    </row>
    <row r="2139" spans="2:35" x14ac:dyDescent="0.3">
      <c r="B2139" s="2"/>
      <c r="C2139" s="5"/>
      <c r="D2139" s="5"/>
      <c r="E2139" s="5"/>
      <c r="F2139" s="5"/>
      <c r="G2139" s="5"/>
      <c r="H2139" s="5"/>
      <c r="I2139" s="5"/>
      <c r="J2139" s="5"/>
      <c r="K2139" s="5"/>
      <c r="L2139" s="5"/>
      <c r="M2139" s="5"/>
      <c r="N2139" s="5"/>
      <c r="O2139" s="5"/>
      <c r="P2139" s="5"/>
      <c r="Q2139" s="5"/>
      <c r="R2139" s="5"/>
      <c r="S2139" s="5"/>
      <c r="T2139" s="5"/>
      <c r="U2139" s="25"/>
      <c r="V2139" s="5"/>
      <c r="W2139" s="25"/>
      <c r="X2139" s="5"/>
      <c r="Y2139" s="25"/>
      <c r="Z2139" s="5"/>
      <c r="AB2139" s="34"/>
      <c r="AC2139" s="34"/>
      <c r="AD2139" s="34"/>
      <c r="AE2139" s="34"/>
      <c r="AF2139" s="34"/>
      <c r="AG2139" s="34"/>
      <c r="AH2139" s="34"/>
      <c r="AI2139" s="35"/>
    </row>
    <row r="2140" spans="2:35" x14ac:dyDescent="0.3">
      <c r="B2140" s="2"/>
      <c r="C2140" s="5"/>
      <c r="D2140" s="5"/>
      <c r="E2140" s="5"/>
      <c r="F2140" s="5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5"/>
      <c r="U2140" s="25"/>
      <c r="V2140" s="5"/>
      <c r="W2140" s="25"/>
      <c r="X2140" s="5"/>
      <c r="Y2140" s="25"/>
      <c r="Z2140" s="5"/>
      <c r="AB2140" s="34"/>
      <c r="AC2140" s="34"/>
      <c r="AD2140" s="34"/>
      <c r="AE2140" s="34"/>
      <c r="AF2140" s="34"/>
      <c r="AG2140" s="34"/>
      <c r="AH2140" s="34"/>
      <c r="AI2140" s="35"/>
    </row>
    <row r="2141" spans="2:35" x14ac:dyDescent="0.3">
      <c r="B2141" s="2"/>
      <c r="C2141" s="5"/>
      <c r="D2141" s="5"/>
      <c r="E2141" s="5"/>
      <c r="F2141" s="5"/>
      <c r="G2141" s="5"/>
      <c r="H2141" s="5"/>
      <c r="I2141" s="5"/>
      <c r="J2141" s="5"/>
      <c r="K2141" s="5"/>
      <c r="L2141" s="5"/>
      <c r="M2141" s="5"/>
      <c r="N2141" s="5"/>
      <c r="O2141" s="5"/>
      <c r="P2141" s="5"/>
      <c r="Q2141" s="5"/>
      <c r="R2141" s="5"/>
      <c r="S2141" s="5"/>
      <c r="T2141" s="5"/>
      <c r="U2141" s="25"/>
      <c r="V2141" s="5"/>
      <c r="W2141" s="25"/>
      <c r="X2141" s="5"/>
      <c r="Y2141" s="25"/>
      <c r="Z2141" s="5"/>
      <c r="AB2141" s="34"/>
      <c r="AC2141" s="34"/>
      <c r="AD2141" s="34"/>
      <c r="AE2141" s="34"/>
      <c r="AF2141" s="34"/>
      <c r="AG2141" s="34"/>
      <c r="AH2141" s="34"/>
      <c r="AI2141" s="35"/>
    </row>
    <row r="2142" spans="2:35" x14ac:dyDescent="0.3">
      <c r="B2142" s="2"/>
      <c r="C2142" s="5"/>
      <c r="D2142" s="5"/>
      <c r="E2142" s="5"/>
      <c r="F2142" s="5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5"/>
      <c r="U2142" s="25"/>
      <c r="V2142" s="5"/>
      <c r="W2142" s="25"/>
      <c r="X2142" s="5"/>
      <c r="Y2142" s="25"/>
      <c r="Z2142" s="5"/>
      <c r="AB2142" s="34"/>
      <c r="AC2142" s="34"/>
      <c r="AD2142" s="34"/>
      <c r="AE2142" s="34"/>
      <c r="AF2142" s="34"/>
      <c r="AG2142" s="34"/>
      <c r="AH2142" s="34"/>
      <c r="AI2142" s="35"/>
    </row>
    <row r="2143" spans="2:35" x14ac:dyDescent="0.3">
      <c r="B2143" s="2"/>
      <c r="C2143" s="5"/>
      <c r="D2143" s="5"/>
      <c r="E2143" s="5"/>
      <c r="F2143" s="5"/>
      <c r="G2143" s="5"/>
      <c r="H2143" s="5"/>
      <c r="I2143" s="5"/>
      <c r="J2143" s="5"/>
      <c r="K2143" s="5"/>
      <c r="L2143" s="5"/>
      <c r="M2143" s="5"/>
      <c r="N2143" s="5"/>
      <c r="O2143" s="5"/>
      <c r="P2143" s="5"/>
      <c r="Q2143" s="5"/>
      <c r="R2143" s="5"/>
      <c r="S2143" s="5"/>
      <c r="T2143" s="5"/>
      <c r="U2143" s="25"/>
      <c r="V2143" s="5"/>
      <c r="W2143" s="25"/>
      <c r="X2143" s="5"/>
      <c r="Y2143" s="25"/>
      <c r="Z2143" s="5"/>
      <c r="AB2143" s="34"/>
      <c r="AC2143" s="34"/>
      <c r="AD2143" s="34"/>
      <c r="AE2143" s="34"/>
      <c r="AF2143" s="34"/>
      <c r="AG2143" s="34"/>
      <c r="AH2143" s="34"/>
      <c r="AI2143" s="35"/>
    </row>
    <row r="2144" spans="2:35" x14ac:dyDescent="0.3">
      <c r="B2144" s="2"/>
      <c r="C2144" s="5"/>
      <c r="D2144" s="5"/>
      <c r="E2144" s="5"/>
      <c r="F2144" s="5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5"/>
      <c r="R2144" s="5"/>
      <c r="S2144" s="5"/>
      <c r="T2144" s="5"/>
      <c r="U2144" s="25"/>
      <c r="V2144" s="5"/>
      <c r="W2144" s="25"/>
      <c r="X2144" s="5"/>
      <c r="Y2144" s="25"/>
      <c r="Z2144" s="5"/>
      <c r="AB2144" s="34"/>
      <c r="AC2144" s="34"/>
      <c r="AD2144" s="34"/>
      <c r="AE2144" s="34"/>
      <c r="AF2144" s="34"/>
      <c r="AG2144" s="34"/>
      <c r="AH2144" s="34"/>
      <c r="AI2144" s="35"/>
    </row>
    <row r="2145" spans="2:35" x14ac:dyDescent="0.3">
      <c r="B2145" s="2"/>
      <c r="C2145" s="5"/>
      <c r="D2145" s="5"/>
      <c r="E2145" s="5"/>
      <c r="F2145" s="5"/>
      <c r="G2145" s="5"/>
      <c r="H2145" s="5"/>
      <c r="I2145" s="5"/>
      <c r="J2145" s="5"/>
      <c r="K2145" s="5"/>
      <c r="L2145" s="5"/>
      <c r="M2145" s="5"/>
      <c r="N2145" s="5"/>
      <c r="O2145" s="5"/>
      <c r="P2145" s="5"/>
      <c r="Q2145" s="5"/>
      <c r="R2145" s="5"/>
      <c r="S2145" s="5"/>
      <c r="T2145" s="5"/>
      <c r="U2145" s="25"/>
      <c r="V2145" s="5"/>
      <c r="W2145" s="25"/>
      <c r="X2145" s="5"/>
      <c r="Y2145" s="25"/>
      <c r="Z2145" s="5"/>
      <c r="AB2145" s="34"/>
      <c r="AC2145" s="34"/>
      <c r="AD2145" s="34"/>
      <c r="AE2145" s="34"/>
      <c r="AF2145" s="34"/>
      <c r="AG2145" s="34"/>
      <c r="AH2145" s="34"/>
      <c r="AI2145" s="35"/>
    </row>
    <row r="2146" spans="2:35" x14ac:dyDescent="0.3">
      <c r="B2146" s="2"/>
      <c r="C2146" s="5"/>
      <c r="D2146" s="5"/>
      <c r="E2146" s="5"/>
      <c r="F2146" s="5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5"/>
      <c r="U2146" s="25"/>
      <c r="V2146" s="5"/>
      <c r="W2146" s="25"/>
      <c r="X2146" s="5"/>
      <c r="Y2146" s="25"/>
      <c r="Z2146" s="5"/>
      <c r="AB2146" s="34"/>
      <c r="AC2146" s="34"/>
      <c r="AD2146" s="34"/>
      <c r="AE2146" s="34"/>
      <c r="AF2146" s="34"/>
      <c r="AG2146" s="34"/>
      <c r="AH2146" s="34"/>
      <c r="AI2146" s="35"/>
    </row>
    <row r="2147" spans="2:35" x14ac:dyDescent="0.3">
      <c r="B2147" s="2"/>
      <c r="C2147" s="5"/>
      <c r="D2147" s="5"/>
      <c r="E2147" s="5"/>
      <c r="F2147" s="5"/>
      <c r="G2147" s="5"/>
      <c r="H2147" s="5"/>
      <c r="I2147" s="5"/>
      <c r="J2147" s="5"/>
      <c r="K2147" s="5"/>
      <c r="L2147" s="5"/>
      <c r="M2147" s="5"/>
      <c r="N2147" s="5"/>
      <c r="O2147" s="5"/>
      <c r="P2147" s="5"/>
      <c r="Q2147" s="5"/>
      <c r="R2147" s="5"/>
      <c r="S2147" s="5"/>
      <c r="T2147" s="5"/>
      <c r="U2147" s="25"/>
      <c r="V2147" s="5"/>
      <c r="W2147" s="25"/>
      <c r="X2147" s="5"/>
      <c r="Y2147" s="25"/>
      <c r="Z2147" s="5"/>
      <c r="AB2147" s="34"/>
      <c r="AC2147" s="34"/>
      <c r="AD2147" s="34"/>
      <c r="AE2147" s="34"/>
      <c r="AF2147" s="34"/>
      <c r="AG2147" s="34"/>
      <c r="AH2147" s="34"/>
      <c r="AI2147" s="35"/>
    </row>
    <row r="2148" spans="2:35" x14ac:dyDescent="0.3">
      <c r="B2148" s="2"/>
      <c r="C2148" s="5"/>
      <c r="D2148" s="5"/>
      <c r="E2148" s="5"/>
      <c r="F2148" s="5"/>
      <c r="G2148" s="5"/>
      <c r="H2148" s="5"/>
      <c r="I2148" s="5"/>
      <c r="J2148" s="5"/>
      <c r="K2148" s="5"/>
      <c r="L2148" s="5"/>
      <c r="M2148" s="5"/>
      <c r="N2148" s="5"/>
      <c r="O2148" s="5"/>
      <c r="P2148" s="5"/>
      <c r="Q2148" s="5"/>
      <c r="R2148" s="5"/>
      <c r="S2148" s="5"/>
      <c r="T2148" s="5"/>
      <c r="U2148" s="25"/>
      <c r="V2148" s="5"/>
      <c r="W2148" s="25"/>
      <c r="X2148" s="5"/>
      <c r="Y2148" s="25"/>
      <c r="Z2148" s="5"/>
      <c r="AB2148" s="34"/>
      <c r="AC2148" s="34"/>
      <c r="AD2148" s="34"/>
      <c r="AE2148" s="34"/>
      <c r="AF2148" s="34"/>
      <c r="AG2148" s="34"/>
      <c r="AH2148" s="34"/>
      <c r="AI2148" s="35"/>
    </row>
    <row r="2149" spans="2:35" x14ac:dyDescent="0.3">
      <c r="B2149" s="2"/>
      <c r="C2149" s="5"/>
      <c r="D2149" s="5"/>
      <c r="E2149" s="5"/>
      <c r="F2149" s="5"/>
      <c r="G2149" s="5"/>
      <c r="H2149" s="5"/>
      <c r="I2149" s="5"/>
      <c r="J2149" s="5"/>
      <c r="K2149" s="5"/>
      <c r="L2149" s="5"/>
      <c r="M2149" s="5"/>
      <c r="N2149" s="5"/>
      <c r="O2149" s="5"/>
      <c r="P2149" s="5"/>
      <c r="Q2149" s="5"/>
      <c r="R2149" s="5"/>
      <c r="S2149" s="5"/>
      <c r="T2149" s="5"/>
      <c r="U2149" s="25"/>
      <c r="V2149" s="5"/>
      <c r="W2149" s="25"/>
      <c r="X2149" s="5"/>
      <c r="Y2149" s="25"/>
      <c r="Z2149" s="5"/>
      <c r="AB2149" s="34"/>
      <c r="AC2149" s="34"/>
      <c r="AD2149" s="34"/>
      <c r="AE2149" s="34"/>
      <c r="AF2149" s="34"/>
      <c r="AG2149" s="34"/>
      <c r="AH2149" s="34"/>
      <c r="AI2149" s="35"/>
    </row>
    <row r="2150" spans="2:35" x14ac:dyDescent="0.3">
      <c r="B2150" s="2"/>
      <c r="C2150" s="5"/>
      <c r="D2150" s="5"/>
      <c r="E2150" s="5"/>
      <c r="F2150" s="5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5"/>
      <c r="U2150" s="25"/>
      <c r="V2150" s="5"/>
      <c r="W2150" s="25"/>
      <c r="X2150" s="5"/>
      <c r="Y2150" s="25"/>
      <c r="Z2150" s="5"/>
      <c r="AB2150" s="34"/>
      <c r="AC2150" s="34"/>
      <c r="AD2150" s="34"/>
      <c r="AE2150" s="34"/>
      <c r="AF2150" s="34"/>
      <c r="AG2150" s="34"/>
      <c r="AH2150" s="34"/>
      <c r="AI2150" s="35"/>
    </row>
    <row r="2151" spans="2:35" x14ac:dyDescent="0.3">
      <c r="B2151" s="2"/>
      <c r="C2151" s="5"/>
      <c r="D2151" s="5"/>
      <c r="E2151" s="5"/>
      <c r="F2151" s="5"/>
      <c r="G2151" s="5"/>
      <c r="H2151" s="5"/>
      <c r="I2151" s="5"/>
      <c r="J2151" s="5"/>
      <c r="K2151" s="5"/>
      <c r="L2151" s="5"/>
      <c r="M2151" s="5"/>
      <c r="N2151" s="5"/>
      <c r="O2151" s="5"/>
      <c r="P2151" s="5"/>
      <c r="Q2151" s="5"/>
      <c r="R2151" s="5"/>
      <c r="S2151" s="5"/>
      <c r="T2151" s="5"/>
      <c r="U2151" s="25"/>
      <c r="V2151" s="5"/>
      <c r="W2151" s="25"/>
      <c r="X2151" s="5"/>
      <c r="Y2151" s="25"/>
      <c r="Z2151" s="5"/>
      <c r="AB2151" s="34"/>
      <c r="AC2151" s="34"/>
      <c r="AD2151" s="34"/>
      <c r="AE2151" s="34"/>
      <c r="AF2151" s="34"/>
      <c r="AG2151" s="34"/>
      <c r="AH2151" s="34"/>
      <c r="AI2151" s="35"/>
    </row>
    <row r="2152" spans="2:35" x14ac:dyDescent="0.3">
      <c r="B2152" s="2"/>
      <c r="C2152" s="5"/>
      <c r="D2152" s="5"/>
      <c r="E2152" s="5"/>
      <c r="F2152" s="5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/>
      <c r="U2152" s="25"/>
      <c r="V2152" s="5"/>
      <c r="W2152" s="25"/>
      <c r="X2152" s="5"/>
      <c r="Y2152" s="25"/>
      <c r="Z2152" s="5"/>
      <c r="AB2152" s="34"/>
      <c r="AC2152" s="34"/>
      <c r="AD2152" s="34"/>
      <c r="AE2152" s="34"/>
      <c r="AF2152" s="34"/>
      <c r="AG2152" s="34"/>
      <c r="AH2152" s="34"/>
      <c r="AI2152" s="35"/>
    </row>
    <row r="2153" spans="2:35" x14ac:dyDescent="0.3">
      <c r="B2153" s="2"/>
      <c r="C2153" s="5"/>
      <c r="D2153" s="5"/>
      <c r="E2153" s="5"/>
      <c r="F2153" s="5"/>
      <c r="G2153" s="5"/>
      <c r="H2153" s="5"/>
      <c r="I2153" s="5"/>
      <c r="J2153" s="5"/>
      <c r="K2153" s="5"/>
      <c r="L2153" s="5"/>
      <c r="M2153" s="5"/>
      <c r="N2153" s="5"/>
      <c r="O2153" s="5"/>
      <c r="P2153" s="5"/>
      <c r="Q2153" s="5"/>
      <c r="R2153" s="5"/>
      <c r="S2153" s="5"/>
      <c r="T2153" s="5"/>
      <c r="U2153" s="25"/>
      <c r="V2153" s="5"/>
      <c r="W2153" s="25"/>
      <c r="X2153" s="5"/>
      <c r="Y2153" s="25"/>
      <c r="Z2153" s="5"/>
      <c r="AB2153" s="34"/>
      <c r="AC2153" s="34"/>
      <c r="AD2153" s="34"/>
      <c r="AE2153" s="34"/>
      <c r="AF2153" s="34"/>
      <c r="AG2153" s="34"/>
      <c r="AH2153" s="34"/>
      <c r="AI2153" s="35"/>
    </row>
    <row r="2154" spans="2:35" x14ac:dyDescent="0.3">
      <c r="B2154" s="2"/>
      <c r="C2154" s="5"/>
      <c r="D2154" s="5"/>
      <c r="E2154" s="5"/>
      <c r="F2154" s="5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5"/>
      <c r="U2154" s="25"/>
      <c r="V2154" s="5"/>
      <c r="W2154" s="25"/>
      <c r="X2154" s="5"/>
      <c r="Y2154" s="25"/>
      <c r="Z2154" s="5"/>
      <c r="AB2154" s="34"/>
      <c r="AC2154" s="34"/>
      <c r="AD2154" s="34"/>
      <c r="AE2154" s="34"/>
      <c r="AF2154" s="34"/>
      <c r="AG2154" s="34"/>
      <c r="AH2154" s="34"/>
      <c r="AI2154" s="35"/>
    </row>
    <row r="2155" spans="2:35" x14ac:dyDescent="0.3">
      <c r="B2155" s="2"/>
      <c r="C2155" s="5"/>
      <c r="D2155" s="5"/>
      <c r="E2155" s="5"/>
      <c r="F2155" s="5"/>
      <c r="G2155" s="5"/>
      <c r="H2155" s="5"/>
      <c r="I2155" s="5"/>
      <c r="J2155" s="5"/>
      <c r="K2155" s="5"/>
      <c r="L2155" s="5"/>
      <c r="M2155" s="5"/>
      <c r="N2155" s="5"/>
      <c r="O2155" s="5"/>
      <c r="P2155" s="5"/>
      <c r="Q2155" s="5"/>
      <c r="R2155" s="5"/>
      <c r="S2155" s="5"/>
      <c r="T2155" s="5"/>
      <c r="U2155" s="25"/>
      <c r="V2155" s="5"/>
      <c r="W2155" s="25"/>
      <c r="X2155" s="5"/>
      <c r="Y2155" s="25"/>
      <c r="Z2155" s="5"/>
      <c r="AB2155" s="34"/>
      <c r="AC2155" s="34"/>
      <c r="AD2155" s="34"/>
      <c r="AE2155" s="34"/>
      <c r="AF2155" s="34"/>
      <c r="AG2155" s="34"/>
      <c r="AH2155" s="34"/>
      <c r="AI2155" s="35"/>
    </row>
    <row r="2156" spans="2:35" x14ac:dyDescent="0.3">
      <c r="B2156" s="2"/>
      <c r="C2156" s="5"/>
      <c r="D2156" s="5"/>
      <c r="E2156" s="5"/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/>
      <c r="U2156" s="25"/>
      <c r="V2156" s="5"/>
      <c r="W2156" s="25"/>
      <c r="X2156" s="5"/>
      <c r="Y2156" s="25"/>
      <c r="Z2156" s="5"/>
      <c r="AB2156" s="34"/>
      <c r="AC2156" s="34"/>
      <c r="AD2156" s="34"/>
      <c r="AE2156" s="34"/>
      <c r="AF2156" s="34"/>
      <c r="AG2156" s="34"/>
      <c r="AH2156" s="34"/>
      <c r="AI2156" s="35"/>
    </row>
    <row r="2157" spans="2:35" x14ac:dyDescent="0.3">
      <c r="B2157" s="2"/>
      <c r="C2157" s="5"/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5"/>
      <c r="O2157" s="5"/>
      <c r="P2157" s="5"/>
      <c r="Q2157" s="5"/>
      <c r="R2157" s="5"/>
      <c r="S2157" s="5"/>
      <c r="T2157" s="5"/>
      <c r="U2157" s="25"/>
      <c r="V2157" s="5"/>
      <c r="W2157" s="25"/>
      <c r="X2157" s="5"/>
      <c r="Y2157" s="25"/>
      <c r="Z2157" s="5"/>
      <c r="AB2157" s="34"/>
      <c r="AC2157" s="34"/>
      <c r="AD2157" s="34"/>
      <c r="AE2157" s="34"/>
      <c r="AF2157" s="34"/>
      <c r="AG2157" s="34"/>
      <c r="AH2157" s="34"/>
      <c r="AI2157" s="35"/>
    </row>
    <row r="2158" spans="2:35" x14ac:dyDescent="0.3">
      <c r="B2158" s="2"/>
      <c r="C2158" s="5"/>
      <c r="D2158" s="5"/>
      <c r="E2158" s="5"/>
      <c r="F2158" s="5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5"/>
      <c r="U2158" s="25"/>
      <c r="V2158" s="5"/>
      <c r="W2158" s="25"/>
      <c r="X2158" s="5"/>
      <c r="Y2158" s="25"/>
      <c r="Z2158" s="5"/>
      <c r="AB2158" s="34"/>
      <c r="AC2158" s="34"/>
      <c r="AD2158" s="34"/>
      <c r="AE2158" s="34"/>
      <c r="AF2158" s="34"/>
      <c r="AG2158" s="34"/>
      <c r="AH2158" s="34"/>
      <c r="AI2158" s="35"/>
    </row>
    <row r="2159" spans="2:35" x14ac:dyDescent="0.3">
      <c r="B2159" s="2"/>
      <c r="C2159" s="5"/>
      <c r="D2159" s="5"/>
      <c r="E2159" s="5"/>
      <c r="F2159" s="5"/>
      <c r="G2159" s="5"/>
      <c r="H2159" s="5"/>
      <c r="I2159" s="5"/>
      <c r="J2159" s="5"/>
      <c r="K2159" s="5"/>
      <c r="L2159" s="5"/>
      <c r="M2159" s="5"/>
      <c r="N2159" s="5"/>
      <c r="O2159" s="5"/>
      <c r="P2159" s="5"/>
      <c r="Q2159" s="5"/>
      <c r="R2159" s="5"/>
      <c r="S2159" s="5"/>
      <c r="T2159" s="5"/>
      <c r="U2159" s="25"/>
      <c r="V2159" s="5"/>
      <c r="W2159" s="25"/>
      <c r="X2159" s="5"/>
      <c r="Y2159" s="25"/>
      <c r="Z2159" s="5"/>
      <c r="AB2159" s="34"/>
      <c r="AC2159" s="34"/>
      <c r="AD2159" s="34"/>
      <c r="AE2159" s="34"/>
      <c r="AF2159" s="34"/>
      <c r="AG2159" s="34"/>
      <c r="AH2159" s="34"/>
      <c r="AI2159" s="35"/>
    </row>
    <row r="2160" spans="2:35" x14ac:dyDescent="0.3">
      <c r="B2160" s="2"/>
      <c r="C2160" s="5"/>
      <c r="D2160" s="5"/>
      <c r="E2160" s="5"/>
      <c r="F2160" s="5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5"/>
      <c r="R2160" s="5"/>
      <c r="S2160" s="5"/>
      <c r="T2160" s="5"/>
      <c r="U2160" s="25"/>
      <c r="V2160" s="5"/>
      <c r="W2160" s="25"/>
      <c r="X2160" s="5"/>
      <c r="Y2160" s="25"/>
      <c r="Z2160" s="5"/>
      <c r="AB2160" s="34"/>
      <c r="AC2160" s="34"/>
      <c r="AD2160" s="34"/>
      <c r="AE2160" s="34"/>
      <c r="AF2160" s="34"/>
      <c r="AG2160" s="34"/>
      <c r="AH2160" s="34"/>
      <c r="AI2160" s="35"/>
    </row>
    <row r="2161" spans="2:35" x14ac:dyDescent="0.3">
      <c r="B2161" s="2"/>
      <c r="C2161" s="5"/>
      <c r="D2161" s="5"/>
      <c r="E2161" s="5"/>
      <c r="F2161" s="5"/>
      <c r="G2161" s="5"/>
      <c r="H2161" s="5"/>
      <c r="I2161" s="5"/>
      <c r="J2161" s="5"/>
      <c r="K2161" s="5"/>
      <c r="L2161" s="5"/>
      <c r="M2161" s="5"/>
      <c r="N2161" s="5"/>
      <c r="O2161" s="5"/>
      <c r="P2161" s="5"/>
      <c r="Q2161" s="5"/>
      <c r="R2161" s="5"/>
      <c r="S2161" s="5"/>
      <c r="T2161" s="5"/>
      <c r="U2161" s="25"/>
      <c r="V2161" s="5"/>
      <c r="W2161" s="25"/>
      <c r="X2161" s="5"/>
      <c r="Y2161" s="25"/>
      <c r="Z2161" s="5"/>
      <c r="AB2161" s="34"/>
      <c r="AC2161" s="34"/>
      <c r="AD2161" s="34"/>
      <c r="AE2161" s="34"/>
      <c r="AF2161" s="34"/>
      <c r="AG2161" s="34"/>
      <c r="AH2161" s="34"/>
      <c r="AI2161" s="35"/>
    </row>
    <row r="2162" spans="2:35" x14ac:dyDescent="0.3">
      <c r="B2162" s="2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5"/>
      <c r="U2162" s="25"/>
      <c r="V2162" s="5"/>
      <c r="W2162" s="25"/>
      <c r="X2162" s="5"/>
      <c r="Y2162" s="25"/>
      <c r="Z2162" s="5"/>
      <c r="AB2162" s="34"/>
      <c r="AC2162" s="34"/>
      <c r="AD2162" s="34"/>
      <c r="AE2162" s="34"/>
      <c r="AF2162" s="34"/>
      <c r="AG2162" s="34"/>
      <c r="AH2162" s="34"/>
      <c r="AI2162" s="35"/>
    </row>
    <row r="2163" spans="2:35" x14ac:dyDescent="0.3">
      <c r="B2163" s="2"/>
      <c r="C2163" s="5"/>
      <c r="D2163" s="5"/>
      <c r="E2163" s="5"/>
      <c r="F2163" s="5"/>
      <c r="G2163" s="5"/>
      <c r="H2163" s="5"/>
      <c r="I2163" s="5"/>
      <c r="J2163" s="5"/>
      <c r="K2163" s="5"/>
      <c r="L2163" s="5"/>
      <c r="M2163" s="5"/>
      <c r="N2163" s="5"/>
      <c r="O2163" s="5"/>
      <c r="P2163" s="5"/>
      <c r="Q2163" s="5"/>
      <c r="R2163" s="5"/>
      <c r="S2163" s="5"/>
      <c r="T2163" s="5"/>
      <c r="U2163" s="25"/>
      <c r="V2163" s="5"/>
      <c r="W2163" s="25"/>
      <c r="X2163" s="5"/>
      <c r="Y2163" s="25"/>
      <c r="Z2163" s="5"/>
      <c r="AB2163" s="34"/>
      <c r="AC2163" s="34"/>
      <c r="AD2163" s="34"/>
      <c r="AE2163" s="34"/>
      <c r="AF2163" s="34"/>
      <c r="AG2163" s="34"/>
      <c r="AH2163" s="34"/>
      <c r="AI2163" s="35"/>
    </row>
    <row r="2164" spans="2:35" x14ac:dyDescent="0.3">
      <c r="B2164" s="2"/>
      <c r="C2164" s="5"/>
      <c r="D2164" s="5"/>
      <c r="E2164" s="5"/>
      <c r="F2164" s="5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5"/>
      <c r="U2164" s="25"/>
      <c r="V2164" s="5"/>
      <c r="W2164" s="25"/>
      <c r="X2164" s="5"/>
      <c r="Y2164" s="25"/>
      <c r="Z2164" s="5"/>
      <c r="AB2164" s="34"/>
      <c r="AC2164" s="34"/>
      <c r="AD2164" s="34"/>
      <c r="AE2164" s="34"/>
      <c r="AF2164" s="34"/>
      <c r="AG2164" s="34"/>
      <c r="AH2164" s="34"/>
      <c r="AI2164" s="35"/>
    </row>
    <row r="2165" spans="2:35" x14ac:dyDescent="0.3">
      <c r="B2165" s="2"/>
      <c r="C2165" s="5"/>
      <c r="D2165" s="5"/>
      <c r="E2165" s="5"/>
      <c r="F2165" s="5"/>
      <c r="G2165" s="5"/>
      <c r="H2165" s="5"/>
      <c r="I2165" s="5"/>
      <c r="J2165" s="5"/>
      <c r="K2165" s="5"/>
      <c r="L2165" s="5"/>
      <c r="M2165" s="5"/>
      <c r="N2165" s="5"/>
      <c r="O2165" s="5"/>
      <c r="P2165" s="5"/>
      <c r="Q2165" s="5"/>
      <c r="R2165" s="5"/>
      <c r="S2165" s="5"/>
      <c r="T2165" s="5"/>
      <c r="U2165" s="25"/>
      <c r="V2165" s="5"/>
      <c r="W2165" s="25"/>
      <c r="X2165" s="5"/>
      <c r="Y2165" s="25"/>
      <c r="Z2165" s="5"/>
      <c r="AB2165" s="34"/>
      <c r="AC2165" s="34"/>
      <c r="AD2165" s="34"/>
      <c r="AE2165" s="34"/>
      <c r="AF2165" s="34"/>
      <c r="AG2165" s="34"/>
      <c r="AH2165" s="34"/>
      <c r="AI2165" s="35"/>
    </row>
    <row r="2166" spans="2:35" x14ac:dyDescent="0.3">
      <c r="B2166" s="2"/>
      <c r="C2166" s="5"/>
      <c r="D2166" s="5"/>
      <c r="E2166" s="5"/>
      <c r="F2166" s="5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5"/>
      <c r="U2166" s="25"/>
      <c r="V2166" s="5"/>
      <c r="W2166" s="25"/>
      <c r="X2166" s="5"/>
      <c r="Y2166" s="25"/>
      <c r="Z2166" s="5"/>
      <c r="AB2166" s="34"/>
      <c r="AC2166" s="34"/>
      <c r="AD2166" s="34"/>
      <c r="AE2166" s="34"/>
      <c r="AF2166" s="34"/>
      <c r="AG2166" s="34"/>
      <c r="AH2166" s="34"/>
      <c r="AI2166" s="35"/>
    </row>
    <row r="2167" spans="2:35" x14ac:dyDescent="0.3">
      <c r="B2167" s="2"/>
      <c r="C2167" s="5"/>
      <c r="D2167" s="5"/>
      <c r="E2167" s="5"/>
      <c r="F2167" s="5"/>
      <c r="G2167" s="5"/>
      <c r="H2167" s="5"/>
      <c r="I2167" s="5"/>
      <c r="J2167" s="5"/>
      <c r="K2167" s="5"/>
      <c r="L2167" s="5"/>
      <c r="M2167" s="5"/>
      <c r="N2167" s="5"/>
      <c r="O2167" s="5"/>
      <c r="P2167" s="5"/>
      <c r="Q2167" s="5"/>
      <c r="R2167" s="5"/>
      <c r="S2167" s="5"/>
      <c r="T2167" s="5"/>
      <c r="U2167" s="25"/>
      <c r="V2167" s="5"/>
      <c r="W2167" s="25"/>
      <c r="X2167" s="5"/>
      <c r="Y2167" s="25"/>
      <c r="Z2167" s="5"/>
      <c r="AB2167" s="34"/>
      <c r="AC2167" s="34"/>
      <c r="AD2167" s="34"/>
      <c r="AE2167" s="34"/>
      <c r="AF2167" s="34"/>
      <c r="AG2167" s="34"/>
      <c r="AH2167" s="34"/>
      <c r="AI2167" s="35"/>
    </row>
    <row r="2168" spans="2:35" x14ac:dyDescent="0.3">
      <c r="B2168" s="2"/>
      <c r="C2168" s="5"/>
      <c r="D2168" s="5"/>
      <c r="E2168" s="5"/>
      <c r="F2168" s="5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5"/>
      <c r="U2168" s="25"/>
      <c r="V2168" s="5"/>
      <c r="W2168" s="25"/>
      <c r="X2168" s="5"/>
      <c r="Y2168" s="25"/>
      <c r="Z2168" s="5"/>
      <c r="AB2168" s="34"/>
      <c r="AC2168" s="34"/>
      <c r="AD2168" s="34"/>
      <c r="AE2168" s="34"/>
      <c r="AF2168" s="34"/>
      <c r="AG2168" s="34"/>
      <c r="AH2168" s="34"/>
      <c r="AI2168" s="35"/>
    </row>
    <row r="2169" spans="2:35" x14ac:dyDescent="0.3">
      <c r="B2169" s="2"/>
      <c r="C2169" s="5"/>
      <c r="D2169" s="5"/>
      <c r="E2169" s="5"/>
      <c r="F2169" s="5"/>
      <c r="G2169" s="5"/>
      <c r="H2169" s="5"/>
      <c r="I2169" s="5"/>
      <c r="J2169" s="5"/>
      <c r="K2169" s="5"/>
      <c r="L2169" s="5"/>
      <c r="M2169" s="5"/>
      <c r="N2169" s="5"/>
      <c r="O2169" s="5"/>
      <c r="P2169" s="5"/>
      <c r="Q2169" s="5"/>
      <c r="R2169" s="5"/>
      <c r="S2169" s="5"/>
      <c r="T2169" s="5"/>
      <c r="U2169" s="25"/>
      <c r="V2169" s="5"/>
      <c r="W2169" s="25"/>
      <c r="X2169" s="5"/>
      <c r="Y2169" s="25"/>
      <c r="Z2169" s="5"/>
      <c r="AB2169" s="34"/>
      <c r="AC2169" s="34"/>
      <c r="AD2169" s="34"/>
      <c r="AE2169" s="34"/>
      <c r="AF2169" s="34"/>
      <c r="AG2169" s="34"/>
      <c r="AH2169" s="34"/>
      <c r="AI2169" s="35"/>
    </row>
    <row r="2170" spans="2:35" x14ac:dyDescent="0.3">
      <c r="B2170" s="2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/>
      <c r="U2170" s="25"/>
      <c r="V2170" s="5"/>
      <c r="W2170" s="25"/>
      <c r="X2170" s="5"/>
      <c r="Y2170" s="25"/>
      <c r="Z2170" s="5"/>
      <c r="AB2170" s="34"/>
      <c r="AC2170" s="34"/>
      <c r="AD2170" s="34"/>
      <c r="AE2170" s="34"/>
      <c r="AF2170" s="34"/>
      <c r="AG2170" s="34"/>
      <c r="AH2170" s="34"/>
      <c r="AI2170" s="35"/>
    </row>
    <row r="2171" spans="2:35" x14ac:dyDescent="0.3">
      <c r="B2171" s="2"/>
      <c r="C2171" s="5"/>
      <c r="D2171" s="5"/>
      <c r="E2171" s="5"/>
      <c r="F2171" s="5"/>
      <c r="G2171" s="5"/>
      <c r="H2171" s="5"/>
      <c r="I2171" s="5"/>
      <c r="J2171" s="5"/>
      <c r="K2171" s="5"/>
      <c r="L2171" s="5"/>
      <c r="M2171" s="5"/>
      <c r="N2171" s="5"/>
      <c r="O2171" s="5"/>
      <c r="P2171" s="5"/>
      <c r="Q2171" s="5"/>
      <c r="R2171" s="5"/>
      <c r="S2171" s="5"/>
      <c r="T2171" s="5"/>
      <c r="U2171" s="25"/>
      <c r="V2171" s="5"/>
      <c r="W2171" s="25"/>
      <c r="X2171" s="5"/>
      <c r="Y2171" s="25"/>
      <c r="Z2171" s="5"/>
      <c r="AB2171" s="34"/>
      <c r="AC2171" s="34"/>
      <c r="AD2171" s="34"/>
      <c r="AE2171" s="34"/>
      <c r="AF2171" s="34"/>
      <c r="AG2171" s="34"/>
      <c r="AH2171" s="34"/>
      <c r="AI2171" s="35"/>
    </row>
    <row r="2172" spans="2:35" x14ac:dyDescent="0.3">
      <c r="B2172" s="2"/>
      <c r="C2172" s="5"/>
      <c r="D2172" s="5"/>
      <c r="E2172" s="5"/>
      <c r="F2172" s="5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5"/>
      <c r="U2172" s="25"/>
      <c r="V2172" s="5"/>
      <c r="W2172" s="25"/>
      <c r="X2172" s="5"/>
      <c r="Y2172" s="25"/>
      <c r="Z2172" s="5"/>
      <c r="AB2172" s="34"/>
      <c r="AC2172" s="34"/>
      <c r="AD2172" s="34"/>
      <c r="AE2172" s="34"/>
      <c r="AF2172" s="34"/>
      <c r="AG2172" s="34"/>
      <c r="AH2172" s="34"/>
      <c r="AI2172" s="35"/>
    </row>
    <row r="2173" spans="2:35" x14ac:dyDescent="0.3">
      <c r="B2173" s="2"/>
      <c r="C2173" s="5"/>
      <c r="D2173" s="5"/>
      <c r="E2173" s="5"/>
      <c r="F2173" s="5"/>
      <c r="G2173" s="5"/>
      <c r="H2173" s="5"/>
      <c r="I2173" s="5"/>
      <c r="J2173" s="5"/>
      <c r="K2173" s="5"/>
      <c r="L2173" s="5"/>
      <c r="M2173" s="5"/>
      <c r="N2173" s="5"/>
      <c r="O2173" s="5"/>
      <c r="P2173" s="5"/>
      <c r="Q2173" s="5"/>
      <c r="R2173" s="5"/>
      <c r="S2173" s="5"/>
      <c r="T2173" s="5"/>
      <c r="U2173" s="25"/>
      <c r="V2173" s="5"/>
      <c r="W2173" s="25"/>
      <c r="X2173" s="5"/>
      <c r="Y2173" s="25"/>
      <c r="Z2173" s="5"/>
      <c r="AB2173" s="34"/>
      <c r="AC2173" s="34"/>
      <c r="AD2173" s="34"/>
      <c r="AE2173" s="34"/>
      <c r="AF2173" s="34"/>
      <c r="AG2173" s="34"/>
      <c r="AH2173" s="34"/>
      <c r="AI2173" s="35"/>
    </row>
    <row r="2174" spans="2:35" x14ac:dyDescent="0.3">
      <c r="B2174" s="2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/>
      <c r="U2174" s="25"/>
      <c r="V2174" s="5"/>
      <c r="W2174" s="25"/>
      <c r="X2174" s="5"/>
      <c r="Y2174" s="25"/>
      <c r="Z2174" s="5"/>
      <c r="AB2174" s="34"/>
      <c r="AC2174" s="34"/>
      <c r="AD2174" s="34"/>
      <c r="AE2174" s="34"/>
      <c r="AF2174" s="34"/>
      <c r="AG2174" s="34"/>
      <c r="AH2174" s="34"/>
      <c r="AI2174" s="35"/>
    </row>
    <row r="2175" spans="2:35" x14ac:dyDescent="0.3">
      <c r="B2175" s="2"/>
      <c r="C2175" s="5"/>
      <c r="D2175" s="5"/>
      <c r="E2175" s="5"/>
      <c r="F2175" s="5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5"/>
      <c r="R2175" s="5"/>
      <c r="S2175" s="5"/>
      <c r="T2175" s="5"/>
      <c r="U2175" s="25"/>
      <c r="V2175" s="5"/>
      <c r="W2175" s="25"/>
      <c r="X2175" s="5"/>
      <c r="Y2175" s="25"/>
      <c r="Z2175" s="5"/>
      <c r="AB2175" s="34"/>
      <c r="AC2175" s="34"/>
      <c r="AD2175" s="34"/>
      <c r="AE2175" s="34"/>
      <c r="AF2175" s="34"/>
      <c r="AG2175" s="34"/>
      <c r="AH2175" s="34"/>
      <c r="AI2175" s="35"/>
    </row>
    <row r="2176" spans="2:35" x14ac:dyDescent="0.3">
      <c r="B2176" s="2"/>
      <c r="C2176" s="5"/>
      <c r="D2176" s="5"/>
      <c r="E2176" s="5"/>
      <c r="F2176" s="5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5"/>
      <c r="R2176" s="5"/>
      <c r="S2176" s="5"/>
      <c r="T2176" s="5"/>
      <c r="U2176" s="25"/>
      <c r="V2176" s="5"/>
      <c r="W2176" s="25"/>
      <c r="X2176" s="5"/>
      <c r="Y2176" s="25"/>
      <c r="Z2176" s="5"/>
      <c r="AB2176" s="34"/>
      <c r="AC2176" s="34"/>
      <c r="AD2176" s="34"/>
      <c r="AE2176" s="34"/>
      <c r="AF2176" s="34"/>
      <c r="AG2176" s="34"/>
      <c r="AH2176" s="34"/>
      <c r="AI2176" s="35"/>
    </row>
    <row r="2177" spans="2:35" x14ac:dyDescent="0.3">
      <c r="B2177" s="2"/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5"/>
      <c r="O2177" s="5"/>
      <c r="P2177" s="5"/>
      <c r="Q2177" s="5"/>
      <c r="R2177" s="5"/>
      <c r="S2177" s="5"/>
      <c r="T2177" s="5"/>
      <c r="U2177" s="25"/>
      <c r="V2177" s="5"/>
      <c r="W2177" s="25"/>
      <c r="X2177" s="5"/>
      <c r="Y2177" s="25"/>
      <c r="Z2177" s="5"/>
      <c r="AB2177" s="34"/>
      <c r="AC2177" s="34"/>
      <c r="AD2177" s="34"/>
      <c r="AE2177" s="34"/>
      <c r="AF2177" s="34"/>
      <c r="AG2177" s="34"/>
      <c r="AH2177" s="34"/>
      <c r="AI2177" s="35"/>
    </row>
    <row r="2178" spans="2:35" x14ac:dyDescent="0.3">
      <c r="B2178" s="2"/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5"/>
      <c r="U2178" s="25"/>
      <c r="V2178" s="5"/>
      <c r="W2178" s="25"/>
      <c r="X2178" s="5"/>
      <c r="Y2178" s="25"/>
      <c r="Z2178" s="5"/>
      <c r="AB2178" s="34"/>
      <c r="AC2178" s="34"/>
      <c r="AD2178" s="34"/>
      <c r="AE2178" s="34"/>
      <c r="AF2178" s="34"/>
      <c r="AG2178" s="34"/>
      <c r="AH2178" s="34"/>
      <c r="AI2178" s="35"/>
    </row>
    <row r="2179" spans="2:35" x14ac:dyDescent="0.3">
      <c r="B2179" s="2"/>
      <c r="C2179" s="5"/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5"/>
      <c r="R2179" s="5"/>
      <c r="S2179" s="5"/>
      <c r="T2179" s="5"/>
      <c r="U2179" s="25"/>
      <c r="V2179" s="5"/>
      <c r="W2179" s="25"/>
      <c r="X2179" s="5"/>
      <c r="Y2179" s="25"/>
      <c r="Z2179" s="5"/>
      <c r="AB2179" s="34"/>
      <c r="AC2179" s="34"/>
      <c r="AD2179" s="34"/>
      <c r="AE2179" s="34"/>
      <c r="AF2179" s="34"/>
      <c r="AG2179" s="34"/>
      <c r="AH2179" s="34"/>
      <c r="AI2179" s="35"/>
    </row>
    <row r="2180" spans="2:35" x14ac:dyDescent="0.3">
      <c r="B2180" s="2"/>
      <c r="C2180" s="5"/>
      <c r="D2180" s="5"/>
      <c r="E2180" s="5"/>
      <c r="F2180" s="5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5"/>
      <c r="U2180" s="25"/>
      <c r="V2180" s="5"/>
      <c r="W2180" s="25"/>
      <c r="X2180" s="5"/>
      <c r="Y2180" s="25"/>
      <c r="Z2180" s="5"/>
      <c r="AB2180" s="34"/>
      <c r="AC2180" s="34"/>
      <c r="AD2180" s="34"/>
      <c r="AE2180" s="34"/>
      <c r="AF2180" s="34"/>
      <c r="AG2180" s="34"/>
      <c r="AH2180" s="34"/>
      <c r="AI2180" s="35"/>
    </row>
    <row r="2181" spans="2:35" x14ac:dyDescent="0.3">
      <c r="B2181" s="2"/>
      <c r="C2181" s="5"/>
      <c r="D2181" s="5"/>
      <c r="E2181" s="5"/>
      <c r="F2181" s="5"/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5"/>
      <c r="R2181" s="5"/>
      <c r="S2181" s="5"/>
      <c r="T2181" s="5"/>
      <c r="U2181" s="25"/>
      <c r="V2181" s="5"/>
      <c r="W2181" s="25"/>
      <c r="X2181" s="5"/>
      <c r="Y2181" s="25"/>
      <c r="Z2181" s="5"/>
      <c r="AB2181" s="34"/>
      <c r="AC2181" s="34"/>
      <c r="AD2181" s="34"/>
      <c r="AE2181" s="34"/>
      <c r="AF2181" s="34"/>
      <c r="AG2181" s="34"/>
      <c r="AH2181" s="34"/>
      <c r="AI2181" s="35"/>
    </row>
    <row r="2182" spans="2:35" x14ac:dyDescent="0.3">
      <c r="B2182" s="2"/>
      <c r="C2182" s="5"/>
      <c r="D2182" s="5"/>
      <c r="E2182" s="5"/>
      <c r="F2182" s="5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5"/>
      <c r="U2182" s="25"/>
      <c r="V2182" s="5"/>
      <c r="W2182" s="25"/>
      <c r="X2182" s="5"/>
      <c r="Y2182" s="25"/>
      <c r="Z2182" s="5"/>
      <c r="AB2182" s="34"/>
      <c r="AC2182" s="34"/>
      <c r="AD2182" s="34"/>
      <c r="AE2182" s="34"/>
      <c r="AF2182" s="34"/>
      <c r="AG2182" s="34"/>
      <c r="AH2182" s="34"/>
      <c r="AI2182" s="35"/>
    </row>
    <row r="2183" spans="2:35" x14ac:dyDescent="0.3">
      <c r="B2183" s="2"/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5"/>
      <c r="O2183" s="5"/>
      <c r="P2183" s="5"/>
      <c r="Q2183" s="5"/>
      <c r="R2183" s="5"/>
      <c r="S2183" s="5"/>
      <c r="T2183" s="5"/>
      <c r="U2183" s="25"/>
      <c r="V2183" s="5"/>
      <c r="W2183" s="25"/>
      <c r="X2183" s="5"/>
      <c r="Y2183" s="25"/>
      <c r="Z2183" s="5"/>
      <c r="AB2183" s="34"/>
      <c r="AC2183" s="34"/>
      <c r="AD2183" s="34"/>
      <c r="AE2183" s="34"/>
      <c r="AF2183" s="34"/>
      <c r="AG2183" s="34"/>
      <c r="AH2183" s="34"/>
      <c r="AI2183" s="35"/>
    </row>
    <row r="2184" spans="2:35" x14ac:dyDescent="0.3">
      <c r="B2184" s="2"/>
      <c r="C2184" s="5"/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/>
      <c r="U2184" s="25"/>
      <c r="V2184" s="5"/>
      <c r="W2184" s="25"/>
      <c r="X2184" s="5"/>
      <c r="Y2184" s="25"/>
      <c r="Z2184" s="5"/>
      <c r="AB2184" s="34"/>
      <c r="AC2184" s="34"/>
      <c r="AD2184" s="34"/>
      <c r="AE2184" s="34"/>
      <c r="AF2184" s="34"/>
      <c r="AG2184" s="34"/>
      <c r="AH2184" s="34"/>
      <c r="AI2184" s="35"/>
    </row>
    <row r="2185" spans="2:35" x14ac:dyDescent="0.3">
      <c r="B2185" s="2"/>
      <c r="C2185" s="5"/>
      <c r="D2185" s="5"/>
      <c r="E2185" s="5"/>
      <c r="F2185" s="5"/>
      <c r="G2185" s="5"/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R2185" s="5"/>
      <c r="S2185" s="5"/>
      <c r="T2185" s="5"/>
      <c r="U2185" s="25"/>
      <c r="V2185" s="5"/>
      <c r="W2185" s="25"/>
      <c r="X2185" s="5"/>
      <c r="Y2185" s="25"/>
      <c r="Z2185" s="5"/>
      <c r="AB2185" s="34"/>
      <c r="AC2185" s="34"/>
      <c r="AD2185" s="34"/>
      <c r="AE2185" s="34"/>
      <c r="AF2185" s="34"/>
      <c r="AG2185" s="34"/>
      <c r="AH2185" s="34"/>
      <c r="AI2185" s="35"/>
    </row>
    <row r="2186" spans="2:35" x14ac:dyDescent="0.3">
      <c r="B2186" s="2"/>
      <c r="C2186" s="5"/>
      <c r="D2186" s="5"/>
      <c r="E2186" s="5"/>
      <c r="F2186" s="5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/>
      <c r="U2186" s="25"/>
      <c r="V2186" s="5"/>
      <c r="W2186" s="25"/>
      <c r="X2186" s="5"/>
      <c r="Y2186" s="25"/>
      <c r="Z2186" s="5"/>
      <c r="AB2186" s="34"/>
      <c r="AC2186" s="34"/>
      <c r="AD2186" s="34"/>
      <c r="AE2186" s="34"/>
      <c r="AF2186" s="34"/>
      <c r="AG2186" s="34"/>
      <c r="AH2186" s="34"/>
      <c r="AI2186" s="35"/>
    </row>
    <row r="2187" spans="2:35" x14ac:dyDescent="0.3">
      <c r="B2187" s="2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5"/>
      <c r="U2187" s="25"/>
      <c r="V2187" s="5"/>
      <c r="W2187" s="25"/>
      <c r="X2187" s="5"/>
      <c r="Y2187" s="25"/>
      <c r="Z2187" s="5"/>
      <c r="AB2187" s="34"/>
      <c r="AC2187" s="34"/>
      <c r="AD2187" s="34"/>
      <c r="AE2187" s="34"/>
      <c r="AF2187" s="34"/>
      <c r="AG2187" s="34"/>
      <c r="AH2187" s="34"/>
      <c r="AI2187" s="35"/>
    </row>
    <row r="2188" spans="2:35" x14ac:dyDescent="0.3">
      <c r="B2188" s="2"/>
      <c r="C2188" s="5"/>
      <c r="D2188" s="5"/>
      <c r="E2188" s="5"/>
      <c r="F2188" s="5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5"/>
      <c r="R2188" s="5"/>
      <c r="S2188" s="5"/>
      <c r="T2188" s="5"/>
      <c r="U2188" s="25"/>
      <c r="V2188" s="5"/>
      <c r="W2188" s="25"/>
      <c r="X2188" s="5"/>
      <c r="Y2188" s="25"/>
      <c r="Z2188" s="5"/>
      <c r="AB2188" s="34"/>
      <c r="AC2188" s="34"/>
      <c r="AD2188" s="34"/>
      <c r="AE2188" s="34"/>
      <c r="AF2188" s="34"/>
      <c r="AG2188" s="34"/>
      <c r="AH2188" s="34"/>
      <c r="AI2188" s="35"/>
    </row>
    <row r="2189" spans="2:35" x14ac:dyDescent="0.3">
      <c r="B2189" s="2"/>
      <c r="C2189" s="5"/>
      <c r="D2189" s="5"/>
      <c r="E2189" s="5"/>
      <c r="F2189" s="5"/>
      <c r="G2189" s="5"/>
      <c r="H2189" s="5"/>
      <c r="I2189" s="5"/>
      <c r="J2189" s="5"/>
      <c r="K2189" s="5"/>
      <c r="L2189" s="5"/>
      <c r="M2189" s="5"/>
      <c r="N2189" s="5"/>
      <c r="O2189" s="5"/>
      <c r="P2189" s="5"/>
      <c r="Q2189" s="5"/>
      <c r="R2189" s="5"/>
      <c r="S2189" s="5"/>
      <c r="T2189" s="5"/>
      <c r="U2189" s="25"/>
      <c r="V2189" s="5"/>
      <c r="W2189" s="25"/>
      <c r="X2189" s="5"/>
      <c r="Y2189" s="25"/>
      <c r="Z2189" s="5"/>
      <c r="AB2189" s="34"/>
      <c r="AC2189" s="34"/>
      <c r="AD2189" s="34"/>
      <c r="AE2189" s="34"/>
      <c r="AF2189" s="34"/>
      <c r="AG2189" s="34"/>
      <c r="AH2189" s="34"/>
      <c r="AI2189" s="35"/>
    </row>
    <row r="2190" spans="2:35" x14ac:dyDescent="0.3">
      <c r="B2190" s="2"/>
      <c r="C2190" s="5"/>
      <c r="D2190" s="5"/>
      <c r="E2190" s="5"/>
      <c r="F2190" s="5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5"/>
      <c r="R2190" s="5"/>
      <c r="S2190" s="5"/>
      <c r="T2190" s="5"/>
      <c r="U2190" s="25"/>
      <c r="V2190" s="5"/>
      <c r="W2190" s="25"/>
      <c r="X2190" s="5"/>
      <c r="Y2190" s="25"/>
      <c r="Z2190" s="5"/>
      <c r="AB2190" s="34"/>
      <c r="AC2190" s="34"/>
      <c r="AD2190" s="34"/>
      <c r="AE2190" s="34"/>
      <c r="AF2190" s="34"/>
      <c r="AG2190" s="34"/>
      <c r="AH2190" s="34"/>
      <c r="AI2190" s="35"/>
    </row>
    <row r="2191" spans="2:35" x14ac:dyDescent="0.3">
      <c r="B2191" s="2"/>
      <c r="C2191" s="5"/>
      <c r="D2191" s="5"/>
      <c r="E2191" s="5"/>
      <c r="F2191" s="5"/>
      <c r="G2191" s="5"/>
      <c r="H2191" s="5"/>
      <c r="I2191" s="5"/>
      <c r="J2191" s="5"/>
      <c r="K2191" s="5"/>
      <c r="L2191" s="5"/>
      <c r="M2191" s="5"/>
      <c r="N2191" s="5"/>
      <c r="O2191" s="5"/>
      <c r="P2191" s="5"/>
      <c r="Q2191" s="5"/>
      <c r="R2191" s="5"/>
      <c r="S2191" s="5"/>
      <c r="T2191" s="5"/>
      <c r="U2191" s="25"/>
      <c r="V2191" s="5"/>
      <c r="W2191" s="25"/>
      <c r="X2191" s="5"/>
      <c r="Y2191" s="25"/>
      <c r="Z2191" s="5"/>
      <c r="AB2191" s="34"/>
      <c r="AC2191" s="34"/>
      <c r="AD2191" s="34"/>
      <c r="AE2191" s="34"/>
      <c r="AF2191" s="34"/>
      <c r="AG2191" s="34"/>
      <c r="AH2191" s="34"/>
      <c r="AI2191" s="35"/>
    </row>
    <row r="2192" spans="2:35" x14ac:dyDescent="0.3">
      <c r="B2192" s="2"/>
      <c r="C2192" s="5"/>
      <c r="D2192" s="5"/>
      <c r="E2192" s="5"/>
      <c r="F2192" s="5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R2192" s="5"/>
      <c r="S2192" s="5"/>
      <c r="T2192" s="5"/>
      <c r="U2192" s="25"/>
      <c r="V2192" s="5"/>
      <c r="W2192" s="25"/>
      <c r="X2192" s="5"/>
      <c r="Y2192" s="25"/>
      <c r="Z2192" s="5"/>
      <c r="AB2192" s="34"/>
      <c r="AC2192" s="34"/>
      <c r="AD2192" s="34"/>
      <c r="AE2192" s="34"/>
      <c r="AF2192" s="34"/>
      <c r="AG2192" s="34"/>
      <c r="AH2192" s="34"/>
      <c r="AI2192" s="35"/>
    </row>
    <row r="2193" spans="2:35" x14ac:dyDescent="0.3">
      <c r="B2193" s="2"/>
      <c r="C2193" s="5"/>
      <c r="D2193" s="5"/>
      <c r="E2193" s="5"/>
      <c r="F2193" s="5"/>
      <c r="G2193" s="5"/>
      <c r="H2193" s="5"/>
      <c r="I2193" s="5"/>
      <c r="J2193" s="5"/>
      <c r="K2193" s="5"/>
      <c r="L2193" s="5"/>
      <c r="M2193" s="5"/>
      <c r="N2193" s="5"/>
      <c r="O2193" s="5"/>
      <c r="P2193" s="5"/>
      <c r="Q2193" s="5"/>
      <c r="R2193" s="5"/>
      <c r="S2193" s="5"/>
      <c r="T2193" s="5"/>
      <c r="U2193" s="25"/>
      <c r="V2193" s="5"/>
      <c r="W2193" s="25"/>
      <c r="X2193" s="5"/>
      <c r="Y2193" s="25"/>
      <c r="Z2193" s="5"/>
      <c r="AB2193" s="34"/>
      <c r="AC2193" s="34"/>
      <c r="AD2193" s="34"/>
      <c r="AE2193" s="34"/>
      <c r="AF2193" s="34"/>
      <c r="AG2193" s="34"/>
      <c r="AH2193" s="34"/>
      <c r="AI2193" s="35"/>
    </row>
    <row r="2194" spans="2:35" x14ac:dyDescent="0.3">
      <c r="B2194" s="2"/>
      <c r="C2194" s="5"/>
      <c r="D2194" s="5"/>
      <c r="E2194" s="5"/>
      <c r="F2194" s="5"/>
      <c r="G2194" s="5"/>
      <c r="H2194" s="5"/>
      <c r="I2194" s="5"/>
      <c r="J2194" s="5"/>
      <c r="K2194" s="5"/>
      <c r="L2194" s="5"/>
      <c r="M2194" s="5"/>
      <c r="N2194" s="5"/>
      <c r="O2194" s="5"/>
      <c r="P2194" s="5"/>
      <c r="Q2194" s="5"/>
      <c r="R2194" s="5"/>
      <c r="S2194" s="5"/>
      <c r="T2194" s="5"/>
      <c r="U2194" s="25"/>
      <c r="V2194" s="5"/>
      <c r="W2194" s="25"/>
      <c r="X2194" s="5"/>
      <c r="Y2194" s="25"/>
      <c r="Z2194" s="5"/>
      <c r="AB2194" s="34"/>
      <c r="AC2194" s="34"/>
      <c r="AD2194" s="34"/>
      <c r="AE2194" s="34"/>
      <c r="AF2194" s="34"/>
      <c r="AG2194" s="34"/>
      <c r="AH2194" s="34"/>
      <c r="AI2194" s="35"/>
    </row>
    <row r="2195" spans="2:35" x14ac:dyDescent="0.3">
      <c r="B2195" s="2"/>
      <c r="C2195" s="5"/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5"/>
      <c r="O2195" s="5"/>
      <c r="P2195" s="5"/>
      <c r="Q2195" s="5"/>
      <c r="R2195" s="5"/>
      <c r="S2195" s="5"/>
      <c r="T2195" s="5"/>
      <c r="U2195" s="25"/>
      <c r="V2195" s="5"/>
      <c r="W2195" s="25"/>
      <c r="X2195" s="5"/>
      <c r="Y2195" s="25"/>
      <c r="Z2195" s="5"/>
      <c r="AB2195" s="34"/>
      <c r="AC2195" s="34"/>
      <c r="AD2195" s="34"/>
      <c r="AE2195" s="34"/>
      <c r="AF2195" s="34"/>
      <c r="AG2195" s="34"/>
      <c r="AH2195" s="34"/>
      <c r="AI2195" s="35"/>
    </row>
    <row r="2196" spans="2:35" x14ac:dyDescent="0.3">
      <c r="B2196" s="2"/>
      <c r="C2196" s="5"/>
      <c r="D2196" s="5"/>
      <c r="E2196" s="5"/>
      <c r="F2196" s="5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5"/>
      <c r="R2196" s="5"/>
      <c r="S2196" s="5"/>
      <c r="T2196" s="5"/>
      <c r="U2196" s="25"/>
      <c r="V2196" s="5"/>
      <c r="W2196" s="25"/>
      <c r="X2196" s="5"/>
      <c r="Y2196" s="25"/>
      <c r="Z2196" s="5"/>
      <c r="AB2196" s="34"/>
      <c r="AC2196" s="34"/>
      <c r="AD2196" s="34"/>
      <c r="AE2196" s="34"/>
      <c r="AF2196" s="34"/>
      <c r="AG2196" s="34"/>
      <c r="AH2196" s="34"/>
      <c r="AI2196" s="35"/>
    </row>
    <row r="2197" spans="2:35" x14ac:dyDescent="0.3">
      <c r="B2197" s="2"/>
      <c r="C2197" s="5"/>
      <c r="D2197" s="5"/>
      <c r="E2197" s="5"/>
      <c r="F2197" s="5"/>
      <c r="G2197" s="5"/>
      <c r="H2197" s="5"/>
      <c r="I2197" s="5"/>
      <c r="J2197" s="5"/>
      <c r="K2197" s="5"/>
      <c r="L2197" s="5"/>
      <c r="M2197" s="5"/>
      <c r="N2197" s="5"/>
      <c r="O2197" s="5"/>
      <c r="P2197" s="5"/>
      <c r="Q2197" s="5"/>
      <c r="R2197" s="5"/>
      <c r="S2197" s="5"/>
      <c r="T2197" s="5"/>
      <c r="U2197" s="25"/>
      <c r="V2197" s="5"/>
      <c r="W2197" s="25"/>
      <c r="X2197" s="5"/>
      <c r="Y2197" s="25"/>
      <c r="Z2197" s="5"/>
      <c r="AB2197" s="34"/>
      <c r="AC2197" s="34"/>
      <c r="AD2197" s="34"/>
      <c r="AE2197" s="34"/>
      <c r="AF2197" s="34"/>
      <c r="AG2197" s="34"/>
      <c r="AH2197" s="34"/>
      <c r="AI2197" s="35"/>
    </row>
    <row r="2198" spans="2:35" x14ac:dyDescent="0.3">
      <c r="B2198" s="2"/>
      <c r="C2198" s="5"/>
      <c r="D2198" s="5"/>
      <c r="E2198" s="5"/>
      <c r="F2198" s="5"/>
      <c r="G2198" s="5"/>
      <c r="H2198" s="5"/>
      <c r="I2198" s="5"/>
      <c r="J2198" s="5"/>
      <c r="K2198" s="5"/>
      <c r="L2198" s="5"/>
      <c r="M2198" s="5"/>
      <c r="N2198" s="5"/>
      <c r="O2198" s="5"/>
      <c r="P2198" s="5"/>
      <c r="Q2198" s="5"/>
      <c r="R2198" s="5"/>
      <c r="S2198" s="5"/>
      <c r="T2198" s="5"/>
      <c r="U2198" s="25"/>
      <c r="V2198" s="5"/>
      <c r="W2198" s="25"/>
      <c r="X2198" s="5"/>
      <c r="Y2198" s="25"/>
      <c r="Z2198" s="5"/>
      <c r="AB2198" s="34"/>
      <c r="AC2198" s="34"/>
      <c r="AD2198" s="34"/>
      <c r="AE2198" s="34"/>
      <c r="AF2198" s="34"/>
      <c r="AG2198" s="34"/>
      <c r="AH2198" s="34"/>
      <c r="AI2198" s="35"/>
    </row>
    <row r="2199" spans="2:35" x14ac:dyDescent="0.3">
      <c r="B2199" s="2"/>
      <c r="C2199" s="5"/>
      <c r="D2199" s="5"/>
      <c r="E2199" s="5"/>
      <c r="F2199" s="5"/>
      <c r="G2199" s="5"/>
      <c r="H2199" s="5"/>
      <c r="I2199" s="5"/>
      <c r="J2199" s="5"/>
      <c r="K2199" s="5"/>
      <c r="L2199" s="5"/>
      <c r="M2199" s="5"/>
      <c r="N2199" s="5"/>
      <c r="O2199" s="5"/>
      <c r="P2199" s="5"/>
      <c r="Q2199" s="5"/>
      <c r="R2199" s="5"/>
      <c r="S2199" s="5"/>
      <c r="T2199" s="5"/>
      <c r="U2199" s="25"/>
      <c r="V2199" s="5"/>
      <c r="W2199" s="25"/>
      <c r="X2199" s="5"/>
      <c r="Y2199" s="25"/>
      <c r="Z2199" s="5"/>
      <c r="AB2199" s="34"/>
      <c r="AC2199" s="34"/>
      <c r="AD2199" s="34"/>
      <c r="AE2199" s="34"/>
      <c r="AF2199" s="34"/>
      <c r="AG2199" s="34"/>
      <c r="AH2199" s="34"/>
      <c r="AI2199" s="35"/>
    </row>
    <row r="2200" spans="2:35" x14ac:dyDescent="0.3">
      <c r="B2200" s="2"/>
      <c r="C2200" s="5"/>
      <c r="D2200" s="5"/>
      <c r="E2200" s="5"/>
      <c r="F2200" s="5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5"/>
      <c r="R2200" s="5"/>
      <c r="S2200" s="5"/>
      <c r="T2200" s="5"/>
      <c r="U2200" s="25"/>
      <c r="V2200" s="5"/>
      <c r="W2200" s="25"/>
      <c r="X2200" s="5"/>
      <c r="Y2200" s="25"/>
      <c r="Z2200" s="5"/>
      <c r="AB2200" s="34"/>
      <c r="AC2200" s="34"/>
      <c r="AD2200" s="34"/>
      <c r="AE2200" s="34"/>
      <c r="AF2200" s="34"/>
      <c r="AG2200" s="34"/>
      <c r="AH2200" s="34"/>
      <c r="AI2200" s="35"/>
    </row>
    <row r="2201" spans="2:35" x14ac:dyDescent="0.3">
      <c r="B2201" s="2"/>
      <c r="C2201" s="5"/>
      <c r="D2201" s="5"/>
      <c r="E2201" s="5"/>
      <c r="F2201" s="5"/>
      <c r="G2201" s="5"/>
      <c r="H2201" s="5"/>
      <c r="I2201" s="5"/>
      <c r="J2201" s="5"/>
      <c r="K2201" s="5"/>
      <c r="L2201" s="5"/>
      <c r="M2201" s="5"/>
      <c r="N2201" s="5"/>
      <c r="O2201" s="5"/>
      <c r="P2201" s="5"/>
      <c r="Q2201" s="5"/>
      <c r="R2201" s="5"/>
      <c r="S2201" s="5"/>
      <c r="T2201" s="5"/>
      <c r="U2201" s="25"/>
      <c r="V2201" s="5"/>
      <c r="W2201" s="25"/>
      <c r="X2201" s="5"/>
      <c r="Y2201" s="25"/>
      <c r="Z2201" s="5"/>
      <c r="AB2201" s="34"/>
      <c r="AC2201" s="34"/>
      <c r="AD2201" s="34"/>
      <c r="AE2201" s="34"/>
      <c r="AF2201" s="34"/>
      <c r="AG2201" s="34"/>
      <c r="AH2201" s="34"/>
      <c r="AI2201" s="35"/>
    </row>
    <row r="2202" spans="2:35" x14ac:dyDescent="0.3">
      <c r="B2202" s="2"/>
      <c r="C2202" s="5"/>
      <c r="D2202" s="5"/>
      <c r="E2202" s="5"/>
      <c r="F2202" s="5"/>
      <c r="G2202" s="5"/>
      <c r="H2202" s="5"/>
      <c r="I2202" s="5"/>
      <c r="J2202" s="5"/>
      <c r="K2202" s="5"/>
      <c r="L2202" s="5"/>
      <c r="M2202" s="5"/>
      <c r="N2202" s="5"/>
      <c r="O2202" s="5"/>
      <c r="P2202" s="5"/>
      <c r="Q2202" s="5"/>
      <c r="R2202" s="5"/>
      <c r="S2202" s="5"/>
      <c r="T2202" s="5"/>
      <c r="U2202" s="25"/>
      <c r="V2202" s="5"/>
      <c r="W2202" s="25"/>
      <c r="X2202" s="5"/>
      <c r="Y2202" s="25"/>
      <c r="Z2202" s="5"/>
      <c r="AB2202" s="34"/>
      <c r="AC2202" s="34"/>
      <c r="AD2202" s="34"/>
      <c r="AE2202" s="34"/>
      <c r="AF2202" s="34"/>
      <c r="AG2202" s="34"/>
      <c r="AH2202" s="34"/>
      <c r="AI2202" s="35"/>
    </row>
    <row r="2203" spans="2:35" x14ac:dyDescent="0.3">
      <c r="B2203" s="2"/>
      <c r="C2203" s="5"/>
      <c r="D2203" s="5"/>
      <c r="E2203" s="5"/>
      <c r="F2203" s="5"/>
      <c r="G2203" s="5"/>
      <c r="H2203" s="5"/>
      <c r="I2203" s="5"/>
      <c r="J2203" s="5"/>
      <c r="K2203" s="5"/>
      <c r="L2203" s="5"/>
      <c r="M2203" s="5"/>
      <c r="N2203" s="5"/>
      <c r="O2203" s="5"/>
      <c r="P2203" s="5"/>
      <c r="Q2203" s="5"/>
      <c r="R2203" s="5"/>
      <c r="S2203" s="5"/>
      <c r="T2203" s="5"/>
      <c r="U2203" s="25"/>
      <c r="V2203" s="5"/>
      <c r="W2203" s="25"/>
      <c r="X2203" s="5"/>
      <c r="Y2203" s="25"/>
      <c r="Z2203" s="5"/>
      <c r="AB2203" s="34"/>
      <c r="AC2203" s="34"/>
      <c r="AD2203" s="34"/>
      <c r="AE2203" s="34"/>
      <c r="AF2203" s="34"/>
      <c r="AG2203" s="34"/>
      <c r="AH2203" s="34"/>
      <c r="AI2203" s="35"/>
    </row>
    <row r="2204" spans="2:35" x14ac:dyDescent="0.3">
      <c r="B2204" s="2"/>
      <c r="C2204" s="5"/>
      <c r="D2204" s="5"/>
      <c r="E2204" s="5"/>
      <c r="F2204" s="5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5"/>
      <c r="R2204" s="5"/>
      <c r="S2204" s="5"/>
      <c r="T2204" s="5"/>
      <c r="U2204" s="25"/>
      <c r="V2204" s="5"/>
      <c r="W2204" s="25"/>
      <c r="X2204" s="5"/>
      <c r="Y2204" s="25"/>
      <c r="Z2204" s="5"/>
      <c r="AB2204" s="34"/>
      <c r="AC2204" s="34"/>
      <c r="AD2204" s="34"/>
      <c r="AE2204" s="34"/>
      <c r="AF2204" s="34"/>
      <c r="AG2204" s="34"/>
      <c r="AH2204" s="34"/>
      <c r="AI2204" s="35"/>
    </row>
    <row r="2205" spans="2:35" x14ac:dyDescent="0.3">
      <c r="B2205" s="2"/>
      <c r="C2205" s="5"/>
      <c r="D2205" s="5"/>
      <c r="E2205" s="5"/>
      <c r="F2205" s="5"/>
      <c r="G2205" s="5"/>
      <c r="H2205" s="5"/>
      <c r="I2205" s="5"/>
      <c r="J2205" s="5"/>
      <c r="K2205" s="5"/>
      <c r="L2205" s="5"/>
      <c r="M2205" s="5"/>
      <c r="N2205" s="5"/>
      <c r="O2205" s="5"/>
      <c r="P2205" s="5"/>
      <c r="Q2205" s="5"/>
      <c r="R2205" s="5"/>
      <c r="S2205" s="5"/>
      <c r="T2205" s="5"/>
      <c r="U2205" s="25"/>
      <c r="V2205" s="5"/>
      <c r="W2205" s="25"/>
      <c r="X2205" s="5"/>
      <c r="Y2205" s="25"/>
      <c r="Z2205" s="5"/>
      <c r="AB2205" s="34"/>
      <c r="AC2205" s="34"/>
      <c r="AD2205" s="34"/>
      <c r="AE2205" s="34"/>
      <c r="AF2205" s="34"/>
      <c r="AG2205" s="34"/>
      <c r="AH2205" s="34"/>
      <c r="AI2205" s="35"/>
    </row>
    <row r="2206" spans="2:35" x14ac:dyDescent="0.3">
      <c r="B2206" s="2"/>
      <c r="C2206" s="5"/>
      <c r="D2206" s="5"/>
      <c r="E2206" s="5"/>
      <c r="F2206" s="5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5"/>
      <c r="R2206" s="5"/>
      <c r="S2206" s="5"/>
      <c r="T2206" s="5"/>
      <c r="U2206" s="25"/>
      <c r="V2206" s="5"/>
      <c r="W2206" s="25"/>
      <c r="X2206" s="5"/>
      <c r="Y2206" s="25"/>
      <c r="Z2206" s="5"/>
      <c r="AB2206" s="34"/>
      <c r="AC2206" s="34"/>
      <c r="AD2206" s="34"/>
      <c r="AE2206" s="34"/>
      <c r="AF2206" s="34"/>
      <c r="AG2206" s="34"/>
      <c r="AH2206" s="34"/>
      <c r="AI2206" s="35"/>
    </row>
    <row r="2207" spans="2:35" x14ac:dyDescent="0.3">
      <c r="B2207" s="2"/>
      <c r="C2207" s="5"/>
      <c r="D2207" s="5"/>
      <c r="E2207" s="5"/>
      <c r="F2207" s="5"/>
      <c r="G2207" s="5"/>
      <c r="H2207" s="5"/>
      <c r="I2207" s="5"/>
      <c r="J2207" s="5"/>
      <c r="K2207" s="5"/>
      <c r="L2207" s="5"/>
      <c r="M2207" s="5"/>
      <c r="N2207" s="5"/>
      <c r="O2207" s="5"/>
      <c r="P2207" s="5"/>
      <c r="Q2207" s="5"/>
      <c r="R2207" s="5"/>
      <c r="S2207" s="5"/>
      <c r="T2207" s="5"/>
      <c r="U2207" s="25"/>
      <c r="V2207" s="5"/>
      <c r="W2207" s="25"/>
      <c r="X2207" s="5"/>
      <c r="Y2207" s="25"/>
      <c r="Z2207" s="5"/>
      <c r="AB2207" s="34"/>
      <c r="AC2207" s="34"/>
      <c r="AD2207" s="34"/>
      <c r="AE2207" s="34"/>
      <c r="AF2207" s="34"/>
      <c r="AG2207" s="34"/>
      <c r="AH2207" s="34"/>
      <c r="AI2207" s="35"/>
    </row>
    <row r="2208" spans="2:35" x14ac:dyDescent="0.3">
      <c r="B2208" s="2"/>
      <c r="C2208" s="5"/>
      <c r="D2208" s="5"/>
      <c r="E2208" s="5"/>
      <c r="F2208" s="5"/>
      <c r="G2208" s="5"/>
      <c r="H2208" s="5"/>
      <c r="I2208" s="5"/>
      <c r="J2208" s="5"/>
      <c r="K2208" s="5"/>
      <c r="L2208" s="5"/>
      <c r="M2208" s="5"/>
      <c r="N2208" s="5"/>
      <c r="O2208" s="5"/>
      <c r="P2208" s="5"/>
      <c r="Q2208" s="5"/>
      <c r="R2208" s="5"/>
      <c r="S2208" s="5"/>
      <c r="T2208" s="5"/>
      <c r="U2208" s="25"/>
      <c r="V2208" s="5"/>
      <c r="W2208" s="25"/>
      <c r="X2208" s="5"/>
      <c r="Y2208" s="25"/>
      <c r="Z2208" s="5"/>
      <c r="AB2208" s="34"/>
      <c r="AC2208" s="34"/>
      <c r="AD2208" s="34"/>
      <c r="AE2208" s="34"/>
      <c r="AF2208" s="34"/>
      <c r="AG2208" s="34"/>
      <c r="AH2208" s="34"/>
      <c r="AI2208" s="35"/>
    </row>
    <row r="2209" spans="2:35" x14ac:dyDescent="0.3">
      <c r="B2209" s="2"/>
      <c r="C2209" s="5"/>
      <c r="D2209" s="5"/>
      <c r="E2209" s="5"/>
      <c r="F2209" s="5"/>
      <c r="G2209" s="5"/>
      <c r="H2209" s="5"/>
      <c r="I2209" s="5"/>
      <c r="J2209" s="5"/>
      <c r="K2209" s="5"/>
      <c r="L2209" s="5"/>
      <c r="M2209" s="5"/>
      <c r="N2209" s="5"/>
      <c r="O2209" s="5"/>
      <c r="P2209" s="5"/>
      <c r="Q2209" s="5"/>
      <c r="R2209" s="5"/>
      <c r="S2209" s="5"/>
      <c r="T2209" s="5"/>
      <c r="U2209" s="25"/>
      <c r="V2209" s="5"/>
      <c r="W2209" s="25"/>
      <c r="X2209" s="5"/>
      <c r="Y2209" s="25"/>
      <c r="Z2209" s="5"/>
      <c r="AB2209" s="34"/>
      <c r="AC2209" s="34"/>
      <c r="AD2209" s="34"/>
      <c r="AE2209" s="34"/>
      <c r="AF2209" s="34"/>
      <c r="AG2209" s="34"/>
      <c r="AH2209" s="34"/>
      <c r="AI2209" s="35"/>
    </row>
    <row r="2210" spans="2:35" x14ac:dyDescent="0.3">
      <c r="B2210" s="2"/>
      <c r="C2210" s="5"/>
      <c r="D2210" s="5"/>
      <c r="E2210" s="5"/>
      <c r="F2210" s="5"/>
      <c r="G2210" s="5"/>
      <c r="H2210" s="5"/>
      <c r="I2210" s="5"/>
      <c r="J2210" s="5"/>
      <c r="K2210" s="5"/>
      <c r="L2210" s="5"/>
      <c r="M2210" s="5"/>
      <c r="N2210" s="5"/>
      <c r="O2210" s="5"/>
      <c r="P2210" s="5"/>
      <c r="Q2210" s="5"/>
      <c r="R2210" s="5"/>
      <c r="S2210" s="5"/>
      <c r="T2210" s="5"/>
      <c r="U2210" s="25"/>
      <c r="V2210" s="5"/>
      <c r="W2210" s="25"/>
      <c r="X2210" s="5"/>
      <c r="Y2210" s="25"/>
      <c r="Z2210" s="5"/>
      <c r="AB2210" s="34"/>
      <c r="AC2210" s="34"/>
      <c r="AD2210" s="34"/>
      <c r="AE2210" s="34"/>
      <c r="AF2210" s="34"/>
      <c r="AG2210" s="34"/>
      <c r="AH2210" s="34"/>
      <c r="AI2210" s="35"/>
    </row>
    <row r="2211" spans="2:35" x14ac:dyDescent="0.3">
      <c r="B2211" s="2"/>
      <c r="C2211" s="5"/>
      <c r="D2211" s="5"/>
      <c r="E2211" s="5"/>
      <c r="F2211" s="5"/>
      <c r="G2211" s="5"/>
      <c r="H2211" s="5"/>
      <c r="I2211" s="5"/>
      <c r="J2211" s="5"/>
      <c r="K2211" s="5"/>
      <c r="L2211" s="5"/>
      <c r="M2211" s="5"/>
      <c r="N2211" s="5"/>
      <c r="O2211" s="5"/>
      <c r="P2211" s="5"/>
      <c r="Q2211" s="5"/>
      <c r="R2211" s="5"/>
      <c r="S2211" s="5"/>
      <c r="T2211" s="5"/>
      <c r="U2211" s="25"/>
      <c r="V2211" s="5"/>
      <c r="W2211" s="25"/>
      <c r="X2211" s="5"/>
      <c r="Y2211" s="25"/>
      <c r="Z2211" s="5"/>
      <c r="AB2211" s="34"/>
      <c r="AC2211" s="34"/>
      <c r="AD2211" s="34"/>
      <c r="AE2211" s="34"/>
      <c r="AF2211" s="34"/>
      <c r="AG2211" s="34"/>
      <c r="AH2211" s="34"/>
      <c r="AI2211" s="35"/>
    </row>
    <row r="2212" spans="2:35" x14ac:dyDescent="0.3">
      <c r="B2212" s="2"/>
      <c r="C2212" s="5"/>
      <c r="D2212" s="5"/>
      <c r="E2212" s="5"/>
      <c r="F2212" s="5"/>
      <c r="G2212" s="5"/>
      <c r="H2212" s="5"/>
      <c r="I2212" s="5"/>
      <c r="J2212" s="5"/>
      <c r="K2212" s="5"/>
      <c r="L2212" s="5"/>
      <c r="M2212" s="5"/>
      <c r="N2212" s="5"/>
      <c r="O2212" s="5"/>
      <c r="P2212" s="5"/>
      <c r="Q2212" s="5"/>
      <c r="R2212" s="5"/>
      <c r="S2212" s="5"/>
      <c r="T2212" s="5"/>
      <c r="U2212" s="25"/>
      <c r="V2212" s="5"/>
      <c r="W2212" s="25"/>
      <c r="X2212" s="5"/>
      <c r="Y2212" s="25"/>
      <c r="Z2212" s="5"/>
      <c r="AB2212" s="34"/>
      <c r="AC2212" s="34"/>
      <c r="AD2212" s="34"/>
      <c r="AE2212" s="34"/>
      <c r="AF2212" s="34"/>
      <c r="AG2212" s="34"/>
      <c r="AH2212" s="34"/>
      <c r="AI2212" s="35"/>
    </row>
    <row r="2213" spans="2:35" x14ac:dyDescent="0.3">
      <c r="B2213" s="2"/>
      <c r="C2213" s="5"/>
      <c r="D2213" s="5"/>
      <c r="E2213" s="5"/>
      <c r="F2213" s="5"/>
      <c r="G2213" s="5"/>
      <c r="H2213" s="5"/>
      <c r="I2213" s="5"/>
      <c r="J2213" s="5"/>
      <c r="K2213" s="5"/>
      <c r="L2213" s="5"/>
      <c r="M2213" s="5"/>
      <c r="N2213" s="5"/>
      <c r="O2213" s="5"/>
      <c r="P2213" s="5"/>
      <c r="Q2213" s="5"/>
      <c r="R2213" s="5"/>
      <c r="S2213" s="5"/>
      <c r="T2213" s="5"/>
      <c r="U2213" s="25"/>
      <c r="V2213" s="5"/>
      <c r="W2213" s="25"/>
      <c r="X2213" s="5"/>
      <c r="Y2213" s="25"/>
      <c r="Z2213" s="5"/>
      <c r="AB2213" s="34"/>
      <c r="AC2213" s="34"/>
      <c r="AD2213" s="34"/>
      <c r="AE2213" s="34"/>
      <c r="AF2213" s="34"/>
      <c r="AG2213" s="34"/>
      <c r="AH2213" s="34"/>
      <c r="AI2213" s="35"/>
    </row>
    <row r="2214" spans="2:35" x14ac:dyDescent="0.3">
      <c r="B2214" s="2"/>
      <c r="C2214" s="5"/>
      <c r="D2214" s="5"/>
      <c r="E2214" s="5"/>
      <c r="F2214" s="5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5"/>
      <c r="R2214" s="5"/>
      <c r="S2214" s="5"/>
      <c r="T2214" s="5"/>
      <c r="U2214" s="25"/>
      <c r="V2214" s="5"/>
      <c r="W2214" s="25"/>
      <c r="X2214" s="5"/>
      <c r="Y2214" s="25"/>
      <c r="Z2214" s="5"/>
      <c r="AB2214" s="34"/>
      <c r="AC2214" s="34"/>
      <c r="AD2214" s="34"/>
      <c r="AE2214" s="34"/>
      <c r="AF2214" s="34"/>
      <c r="AG2214" s="34"/>
      <c r="AH2214" s="34"/>
      <c r="AI2214" s="35"/>
    </row>
    <row r="2215" spans="2:35" x14ac:dyDescent="0.3">
      <c r="B2215" s="2"/>
      <c r="C2215" s="5"/>
      <c r="D2215" s="5"/>
      <c r="E2215" s="5"/>
      <c r="F2215" s="5"/>
      <c r="G2215" s="5"/>
      <c r="H2215" s="5"/>
      <c r="I2215" s="5"/>
      <c r="J2215" s="5"/>
      <c r="K2215" s="5"/>
      <c r="L2215" s="5"/>
      <c r="M2215" s="5"/>
      <c r="N2215" s="5"/>
      <c r="O2215" s="5"/>
      <c r="P2215" s="5"/>
      <c r="Q2215" s="5"/>
      <c r="R2215" s="5"/>
      <c r="S2215" s="5"/>
      <c r="T2215" s="5"/>
      <c r="U2215" s="25"/>
      <c r="V2215" s="5"/>
      <c r="W2215" s="25"/>
      <c r="X2215" s="5"/>
      <c r="Y2215" s="25"/>
      <c r="Z2215" s="5"/>
      <c r="AB2215" s="34"/>
      <c r="AC2215" s="34"/>
      <c r="AD2215" s="34"/>
      <c r="AE2215" s="34"/>
      <c r="AF2215" s="34"/>
      <c r="AG2215" s="34"/>
      <c r="AH2215" s="34"/>
      <c r="AI2215" s="35"/>
    </row>
    <row r="2216" spans="2:35" x14ac:dyDescent="0.3">
      <c r="B2216" s="2"/>
      <c r="C2216" s="5"/>
      <c r="D2216" s="5"/>
      <c r="E2216" s="5"/>
      <c r="F2216" s="5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5"/>
      <c r="R2216" s="5"/>
      <c r="S2216" s="5"/>
      <c r="T2216" s="5"/>
      <c r="U2216" s="25"/>
      <c r="V2216" s="5"/>
      <c r="W2216" s="25"/>
      <c r="X2216" s="5"/>
      <c r="Y2216" s="25"/>
      <c r="Z2216" s="5"/>
      <c r="AB2216" s="34"/>
      <c r="AC2216" s="34"/>
      <c r="AD2216" s="34"/>
      <c r="AE2216" s="34"/>
      <c r="AF2216" s="34"/>
      <c r="AG2216" s="34"/>
      <c r="AH2216" s="34"/>
      <c r="AI2216" s="35"/>
    </row>
    <row r="2217" spans="2:35" x14ac:dyDescent="0.3">
      <c r="B2217" s="2"/>
      <c r="C2217" s="5"/>
      <c r="D2217" s="5"/>
      <c r="E2217" s="5"/>
      <c r="F2217" s="5"/>
      <c r="G2217" s="5"/>
      <c r="H2217" s="5"/>
      <c r="I2217" s="5"/>
      <c r="J2217" s="5"/>
      <c r="K2217" s="5"/>
      <c r="L2217" s="5"/>
      <c r="M2217" s="5"/>
      <c r="N2217" s="5"/>
      <c r="O2217" s="5"/>
      <c r="P2217" s="5"/>
      <c r="Q2217" s="5"/>
      <c r="R2217" s="5"/>
      <c r="S2217" s="5"/>
      <c r="T2217" s="5"/>
      <c r="U2217" s="25"/>
      <c r="V2217" s="5"/>
      <c r="W2217" s="25"/>
      <c r="X2217" s="5"/>
      <c r="Y2217" s="25"/>
      <c r="Z2217" s="5"/>
      <c r="AB2217" s="34"/>
      <c r="AC2217" s="34"/>
      <c r="AD2217" s="34"/>
      <c r="AE2217" s="34"/>
      <c r="AF2217" s="34"/>
      <c r="AG2217" s="34"/>
      <c r="AH2217" s="34"/>
      <c r="AI2217" s="35"/>
    </row>
    <row r="2218" spans="2:35" x14ac:dyDescent="0.3">
      <c r="B2218" s="2"/>
      <c r="C2218" s="5"/>
      <c r="D2218" s="5"/>
      <c r="E2218" s="5"/>
      <c r="F2218" s="5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5"/>
      <c r="R2218" s="5"/>
      <c r="S2218" s="5"/>
      <c r="T2218" s="5"/>
      <c r="U2218" s="25"/>
      <c r="V2218" s="5"/>
      <c r="W2218" s="25"/>
      <c r="X2218" s="5"/>
      <c r="Y2218" s="25"/>
      <c r="Z2218" s="5"/>
      <c r="AB2218" s="34"/>
      <c r="AC2218" s="34"/>
      <c r="AD2218" s="34"/>
      <c r="AE2218" s="34"/>
      <c r="AF2218" s="34"/>
      <c r="AG2218" s="34"/>
      <c r="AH2218" s="34"/>
      <c r="AI2218" s="35"/>
    </row>
    <row r="2219" spans="2:35" x14ac:dyDescent="0.3">
      <c r="B2219" s="2"/>
      <c r="C2219" s="5"/>
      <c r="D2219" s="5"/>
      <c r="E2219" s="5"/>
      <c r="F2219" s="5"/>
      <c r="G2219" s="5"/>
      <c r="H2219" s="5"/>
      <c r="I2219" s="5"/>
      <c r="J2219" s="5"/>
      <c r="K2219" s="5"/>
      <c r="L2219" s="5"/>
      <c r="M2219" s="5"/>
      <c r="N2219" s="5"/>
      <c r="O2219" s="5"/>
      <c r="P2219" s="5"/>
      <c r="Q2219" s="5"/>
      <c r="R2219" s="5"/>
      <c r="S2219" s="5"/>
      <c r="T2219" s="5"/>
      <c r="U2219" s="25"/>
      <c r="V2219" s="5"/>
      <c r="W2219" s="25"/>
      <c r="X2219" s="5"/>
      <c r="Y2219" s="25"/>
      <c r="Z2219" s="5"/>
      <c r="AB2219" s="34"/>
      <c r="AC2219" s="34"/>
      <c r="AD2219" s="34"/>
      <c r="AE2219" s="34"/>
      <c r="AF2219" s="34"/>
      <c r="AG2219" s="34"/>
      <c r="AH2219" s="34"/>
      <c r="AI2219" s="35"/>
    </row>
    <row r="2220" spans="2:35" x14ac:dyDescent="0.3">
      <c r="B2220" s="2"/>
      <c r="C2220" s="5"/>
      <c r="D2220" s="5"/>
      <c r="E2220" s="5"/>
      <c r="F2220" s="5"/>
      <c r="G2220" s="5"/>
      <c r="H2220" s="5"/>
      <c r="I2220" s="5"/>
      <c r="J2220" s="5"/>
      <c r="K2220" s="5"/>
      <c r="L2220" s="5"/>
      <c r="M2220" s="5"/>
      <c r="N2220" s="5"/>
      <c r="O2220" s="5"/>
      <c r="P2220" s="5"/>
      <c r="Q2220" s="5"/>
      <c r="R2220" s="5"/>
      <c r="S2220" s="5"/>
      <c r="T2220" s="5"/>
      <c r="U2220" s="25"/>
      <c r="V2220" s="5"/>
      <c r="W2220" s="25"/>
      <c r="X2220" s="5"/>
      <c r="Y2220" s="25"/>
      <c r="Z2220" s="5"/>
      <c r="AB2220" s="34"/>
      <c r="AC2220" s="34"/>
      <c r="AD2220" s="34"/>
      <c r="AE2220" s="34"/>
      <c r="AF2220" s="34"/>
      <c r="AG2220" s="34"/>
      <c r="AH2220" s="34"/>
      <c r="AI2220" s="35"/>
    </row>
    <row r="2221" spans="2:35" x14ac:dyDescent="0.3">
      <c r="B2221" s="2"/>
      <c r="C2221" s="5"/>
      <c r="D2221" s="5"/>
      <c r="E2221" s="5"/>
      <c r="F2221" s="5"/>
      <c r="G2221" s="5"/>
      <c r="H2221" s="5"/>
      <c r="I2221" s="5"/>
      <c r="J2221" s="5"/>
      <c r="K2221" s="5"/>
      <c r="L2221" s="5"/>
      <c r="M2221" s="5"/>
      <c r="N2221" s="5"/>
      <c r="O2221" s="5"/>
      <c r="P2221" s="5"/>
      <c r="Q2221" s="5"/>
      <c r="R2221" s="5"/>
      <c r="S2221" s="5"/>
      <c r="T2221" s="5"/>
      <c r="U2221" s="25"/>
      <c r="V2221" s="5"/>
      <c r="W2221" s="25"/>
      <c r="X2221" s="5"/>
      <c r="Y2221" s="25"/>
      <c r="Z2221" s="5"/>
      <c r="AB2221" s="34"/>
      <c r="AC2221" s="34"/>
      <c r="AD2221" s="34"/>
      <c r="AE2221" s="34"/>
      <c r="AF2221" s="34"/>
      <c r="AG2221" s="34"/>
      <c r="AH2221" s="34"/>
      <c r="AI2221" s="35"/>
    </row>
    <row r="2222" spans="2:35" x14ac:dyDescent="0.3">
      <c r="B2222" s="2"/>
      <c r="C2222" s="5"/>
      <c r="D2222" s="5"/>
      <c r="E2222" s="5"/>
      <c r="F2222" s="5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5"/>
      <c r="R2222" s="5"/>
      <c r="S2222" s="5"/>
      <c r="T2222" s="5"/>
      <c r="U2222" s="25"/>
      <c r="V2222" s="5"/>
      <c r="W2222" s="25"/>
      <c r="X2222" s="5"/>
      <c r="Y2222" s="25"/>
      <c r="Z2222" s="5"/>
      <c r="AB2222" s="34"/>
      <c r="AC2222" s="34"/>
      <c r="AD2222" s="34"/>
      <c r="AE2222" s="34"/>
      <c r="AF2222" s="34"/>
      <c r="AG2222" s="34"/>
      <c r="AH2222" s="34"/>
      <c r="AI2222" s="35"/>
    </row>
    <row r="2223" spans="2:35" x14ac:dyDescent="0.3">
      <c r="B2223" s="2"/>
      <c r="C2223" s="5"/>
      <c r="D2223" s="5"/>
      <c r="E2223" s="5"/>
      <c r="F2223" s="5"/>
      <c r="G2223" s="5"/>
      <c r="H2223" s="5"/>
      <c r="I2223" s="5"/>
      <c r="J2223" s="5"/>
      <c r="K2223" s="5"/>
      <c r="L2223" s="5"/>
      <c r="M2223" s="5"/>
      <c r="N2223" s="5"/>
      <c r="O2223" s="5"/>
      <c r="P2223" s="5"/>
      <c r="Q2223" s="5"/>
      <c r="R2223" s="5"/>
      <c r="S2223" s="5"/>
      <c r="T2223" s="5"/>
      <c r="U2223" s="25"/>
      <c r="V2223" s="5"/>
      <c r="W2223" s="25"/>
      <c r="X2223" s="5"/>
      <c r="Y2223" s="25"/>
      <c r="Z2223" s="5"/>
      <c r="AB2223" s="34"/>
      <c r="AC2223" s="34"/>
      <c r="AD2223" s="34"/>
      <c r="AE2223" s="34"/>
      <c r="AF2223" s="34"/>
      <c r="AG2223" s="34"/>
      <c r="AH2223" s="34"/>
      <c r="AI2223" s="35"/>
    </row>
    <row r="2224" spans="2:35" x14ac:dyDescent="0.3">
      <c r="B2224" s="2"/>
      <c r="C2224" s="5"/>
      <c r="D2224" s="5"/>
      <c r="E2224" s="5"/>
      <c r="F2224" s="5"/>
      <c r="G2224" s="5"/>
      <c r="H2224" s="5"/>
      <c r="I2224" s="5"/>
      <c r="J2224" s="5"/>
      <c r="K2224" s="5"/>
      <c r="L2224" s="5"/>
      <c r="M2224" s="5"/>
      <c r="N2224" s="5"/>
      <c r="O2224" s="5"/>
      <c r="P2224" s="5"/>
      <c r="Q2224" s="5"/>
      <c r="R2224" s="5"/>
      <c r="S2224" s="5"/>
      <c r="T2224" s="5"/>
      <c r="U2224" s="25"/>
      <c r="V2224" s="5"/>
      <c r="W2224" s="25"/>
      <c r="X2224" s="5"/>
      <c r="Y2224" s="25"/>
      <c r="Z2224" s="5"/>
      <c r="AB2224" s="34"/>
      <c r="AC2224" s="34"/>
      <c r="AD2224" s="34"/>
      <c r="AE2224" s="34"/>
      <c r="AF2224" s="34"/>
      <c r="AG2224" s="34"/>
      <c r="AH2224" s="34"/>
      <c r="AI2224" s="35"/>
    </row>
    <row r="2225" spans="2:35" x14ac:dyDescent="0.3">
      <c r="B2225" s="2"/>
      <c r="C2225" s="5"/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5"/>
      <c r="O2225" s="5"/>
      <c r="P2225" s="5"/>
      <c r="Q2225" s="5"/>
      <c r="R2225" s="5"/>
      <c r="S2225" s="5"/>
      <c r="T2225" s="5"/>
      <c r="U2225" s="25"/>
      <c r="V2225" s="5"/>
      <c r="W2225" s="25"/>
      <c r="X2225" s="5"/>
      <c r="Y2225" s="25"/>
      <c r="Z2225" s="5"/>
      <c r="AB2225" s="34"/>
      <c r="AC2225" s="34"/>
      <c r="AD2225" s="34"/>
      <c r="AE2225" s="34"/>
      <c r="AF2225" s="34"/>
      <c r="AG2225" s="34"/>
      <c r="AH2225" s="34"/>
      <c r="AI2225" s="35"/>
    </row>
    <row r="2226" spans="2:35" x14ac:dyDescent="0.3">
      <c r="B2226" s="2"/>
      <c r="C2226" s="5"/>
      <c r="D2226" s="5"/>
      <c r="E2226" s="5"/>
      <c r="F2226" s="5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5"/>
      <c r="R2226" s="5"/>
      <c r="S2226" s="5"/>
      <c r="T2226" s="5"/>
      <c r="U2226" s="25"/>
      <c r="V2226" s="5"/>
      <c r="W2226" s="25"/>
      <c r="X2226" s="5"/>
      <c r="Y2226" s="25"/>
      <c r="Z2226" s="5"/>
      <c r="AB2226" s="34"/>
      <c r="AC2226" s="34"/>
      <c r="AD2226" s="34"/>
      <c r="AE2226" s="34"/>
      <c r="AF2226" s="34"/>
      <c r="AG2226" s="34"/>
      <c r="AH2226" s="34"/>
      <c r="AI2226" s="35"/>
    </row>
    <row r="2227" spans="2:35" x14ac:dyDescent="0.3">
      <c r="B2227" s="2"/>
      <c r="C2227" s="5"/>
      <c r="D2227" s="5"/>
      <c r="E2227" s="5"/>
      <c r="F2227" s="5"/>
      <c r="G2227" s="5"/>
      <c r="H2227" s="5"/>
      <c r="I2227" s="5"/>
      <c r="J2227" s="5"/>
      <c r="K2227" s="5"/>
      <c r="L2227" s="5"/>
      <c r="M2227" s="5"/>
      <c r="N2227" s="5"/>
      <c r="O2227" s="5"/>
      <c r="P2227" s="5"/>
      <c r="Q2227" s="5"/>
      <c r="R2227" s="5"/>
      <c r="S2227" s="5"/>
      <c r="T2227" s="5"/>
      <c r="U2227" s="25"/>
      <c r="V2227" s="5"/>
      <c r="W2227" s="25"/>
      <c r="X2227" s="5"/>
      <c r="Y2227" s="25"/>
      <c r="Z2227" s="5"/>
      <c r="AB2227" s="34"/>
      <c r="AC2227" s="34"/>
      <c r="AD2227" s="34"/>
      <c r="AE2227" s="34"/>
      <c r="AF2227" s="34"/>
      <c r="AG2227" s="34"/>
      <c r="AH2227" s="34"/>
      <c r="AI2227" s="35"/>
    </row>
    <row r="2228" spans="2:35" x14ac:dyDescent="0.3">
      <c r="B2228" s="2"/>
      <c r="C2228" s="5"/>
      <c r="D2228" s="5"/>
      <c r="E2228" s="5"/>
      <c r="F2228" s="5"/>
      <c r="G2228" s="5"/>
      <c r="H2228" s="5"/>
      <c r="I2228" s="5"/>
      <c r="J2228" s="5"/>
      <c r="K2228" s="5"/>
      <c r="L2228" s="5"/>
      <c r="M2228" s="5"/>
      <c r="N2228" s="5"/>
      <c r="O2228" s="5"/>
      <c r="P2228" s="5"/>
      <c r="Q2228" s="5"/>
      <c r="R2228" s="5"/>
      <c r="S2228" s="5"/>
      <c r="T2228" s="5"/>
      <c r="U2228" s="25"/>
      <c r="V2228" s="5"/>
      <c r="W2228" s="25"/>
      <c r="X2228" s="5"/>
      <c r="Y2228" s="25"/>
      <c r="Z2228" s="5"/>
      <c r="AB2228" s="34"/>
      <c r="AC2228" s="34"/>
      <c r="AD2228" s="34"/>
      <c r="AE2228" s="34"/>
      <c r="AF2228" s="34"/>
      <c r="AG2228" s="34"/>
      <c r="AH2228" s="34"/>
      <c r="AI2228" s="35"/>
    </row>
    <row r="2229" spans="2:35" x14ac:dyDescent="0.3">
      <c r="B2229" s="2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5"/>
      <c r="O2229" s="5"/>
      <c r="P2229" s="5"/>
      <c r="Q2229" s="5"/>
      <c r="R2229" s="5"/>
      <c r="S2229" s="5"/>
      <c r="T2229" s="5"/>
      <c r="U2229" s="25"/>
      <c r="V2229" s="5"/>
      <c r="W2229" s="25"/>
      <c r="X2229" s="5"/>
      <c r="Y2229" s="25"/>
      <c r="Z2229" s="5"/>
      <c r="AB2229" s="34"/>
      <c r="AC2229" s="34"/>
      <c r="AD2229" s="34"/>
      <c r="AE2229" s="34"/>
      <c r="AF2229" s="34"/>
      <c r="AG2229" s="34"/>
      <c r="AH2229" s="34"/>
      <c r="AI2229" s="35"/>
    </row>
    <row r="2230" spans="2:35" x14ac:dyDescent="0.3">
      <c r="B2230" s="2"/>
      <c r="C2230" s="5"/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5"/>
      <c r="R2230" s="5"/>
      <c r="S2230" s="5"/>
      <c r="T2230" s="5"/>
      <c r="U2230" s="25"/>
      <c r="V2230" s="5"/>
      <c r="W2230" s="25"/>
      <c r="X2230" s="5"/>
      <c r="Y2230" s="25"/>
      <c r="Z2230" s="5"/>
      <c r="AB2230" s="34"/>
      <c r="AC2230" s="34"/>
      <c r="AD2230" s="34"/>
      <c r="AE2230" s="34"/>
      <c r="AF2230" s="34"/>
      <c r="AG2230" s="34"/>
      <c r="AH2230" s="34"/>
      <c r="AI2230" s="35"/>
    </row>
    <row r="2231" spans="2:35" x14ac:dyDescent="0.3">
      <c r="B2231" s="2"/>
      <c r="C2231" s="5"/>
      <c r="D2231" s="5"/>
      <c r="E2231" s="5"/>
      <c r="F2231" s="5"/>
      <c r="G2231" s="5"/>
      <c r="H2231" s="5"/>
      <c r="I2231" s="5"/>
      <c r="J2231" s="5"/>
      <c r="K2231" s="5"/>
      <c r="L2231" s="5"/>
      <c r="M2231" s="5"/>
      <c r="N2231" s="5"/>
      <c r="O2231" s="5"/>
      <c r="P2231" s="5"/>
      <c r="Q2231" s="5"/>
      <c r="R2231" s="5"/>
      <c r="S2231" s="5"/>
      <c r="T2231" s="5"/>
      <c r="U2231" s="25"/>
      <c r="V2231" s="5"/>
      <c r="W2231" s="25"/>
      <c r="X2231" s="5"/>
      <c r="Y2231" s="25"/>
      <c r="Z2231" s="5"/>
      <c r="AB2231" s="34"/>
      <c r="AC2231" s="34"/>
      <c r="AD2231" s="34"/>
      <c r="AE2231" s="34"/>
      <c r="AF2231" s="34"/>
      <c r="AG2231" s="34"/>
      <c r="AH2231" s="34"/>
      <c r="AI2231" s="35"/>
    </row>
    <row r="2232" spans="2:35" x14ac:dyDescent="0.3">
      <c r="B2232" s="2"/>
      <c r="C2232" s="5"/>
      <c r="D2232" s="5"/>
      <c r="E2232" s="5"/>
      <c r="F2232" s="5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5"/>
      <c r="R2232" s="5"/>
      <c r="S2232" s="5"/>
      <c r="T2232" s="5"/>
      <c r="U2232" s="25"/>
      <c r="V2232" s="5"/>
      <c r="W2232" s="25"/>
      <c r="X2232" s="5"/>
      <c r="Y2232" s="25"/>
      <c r="Z2232" s="5"/>
      <c r="AB2232" s="34"/>
      <c r="AC2232" s="34"/>
      <c r="AD2232" s="34"/>
      <c r="AE2232" s="34"/>
      <c r="AF2232" s="34"/>
      <c r="AG2232" s="34"/>
      <c r="AH2232" s="34"/>
      <c r="AI2232" s="35"/>
    </row>
    <row r="2233" spans="2:35" x14ac:dyDescent="0.3">
      <c r="B2233" s="2"/>
      <c r="C2233" s="5"/>
      <c r="D2233" s="5"/>
      <c r="E2233" s="5"/>
      <c r="F2233" s="5"/>
      <c r="G2233" s="5"/>
      <c r="H2233" s="5"/>
      <c r="I2233" s="5"/>
      <c r="J2233" s="5"/>
      <c r="K2233" s="5"/>
      <c r="L2233" s="5"/>
      <c r="M2233" s="5"/>
      <c r="N2233" s="5"/>
      <c r="O2233" s="5"/>
      <c r="P2233" s="5"/>
      <c r="Q2233" s="5"/>
      <c r="R2233" s="5"/>
      <c r="S2233" s="5"/>
      <c r="T2233" s="5"/>
      <c r="U2233" s="25"/>
      <c r="V2233" s="5"/>
      <c r="W2233" s="25"/>
      <c r="X2233" s="5"/>
      <c r="Y2233" s="25"/>
      <c r="Z2233" s="5"/>
      <c r="AB2233" s="34"/>
      <c r="AC2233" s="34"/>
      <c r="AD2233" s="34"/>
      <c r="AE2233" s="34"/>
      <c r="AF2233" s="34"/>
      <c r="AG2233" s="34"/>
      <c r="AH2233" s="34"/>
      <c r="AI2233" s="35"/>
    </row>
    <row r="2234" spans="2:35" x14ac:dyDescent="0.3">
      <c r="B2234" s="2"/>
      <c r="C2234" s="5"/>
      <c r="D2234" s="5"/>
      <c r="E2234" s="5"/>
      <c r="F2234" s="5"/>
      <c r="G2234" s="5"/>
      <c r="H2234" s="5"/>
      <c r="I2234" s="5"/>
      <c r="J2234" s="5"/>
      <c r="K2234" s="5"/>
      <c r="L2234" s="5"/>
      <c r="M2234" s="5"/>
      <c r="N2234" s="5"/>
      <c r="O2234" s="5"/>
      <c r="P2234" s="5"/>
      <c r="Q2234" s="5"/>
      <c r="R2234" s="5"/>
      <c r="S2234" s="5"/>
      <c r="T2234" s="5"/>
      <c r="U2234" s="25"/>
      <c r="V2234" s="5"/>
      <c r="W2234" s="25"/>
      <c r="X2234" s="5"/>
      <c r="Y2234" s="25"/>
      <c r="Z2234" s="5"/>
      <c r="AB2234" s="34"/>
      <c r="AC2234" s="34"/>
      <c r="AD2234" s="34"/>
      <c r="AE2234" s="34"/>
      <c r="AF2234" s="34"/>
      <c r="AG2234" s="34"/>
      <c r="AH2234" s="34"/>
      <c r="AI2234" s="35"/>
    </row>
    <row r="2235" spans="2:35" x14ac:dyDescent="0.3">
      <c r="B2235" s="2"/>
      <c r="C2235" s="5"/>
      <c r="D2235" s="5"/>
      <c r="E2235" s="5"/>
      <c r="F2235" s="5"/>
      <c r="G2235" s="5"/>
      <c r="H2235" s="5"/>
      <c r="I2235" s="5"/>
      <c r="J2235" s="5"/>
      <c r="K2235" s="5"/>
      <c r="L2235" s="5"/>
      <c r="M2235" s="5"/>
      <c r="N2235" s="5"/>
      <c r="O2235" s="5"/>
      <c r="P2235" s="5"/>
      <c r="Q2235" s="5"/>
      <c r="R2235" s="5"/>
      <c r="S2235" s="5"/>
      <c r="T2235" s="5"/>
      <c r="U2235" s="25"/>
      <c r="V2235" s="5"/>
      <c r="W2235" s="25"/>
      <c r="X2235" s="5"/>
      <c r="Y2235" s="25"/>
      <c r="Z2235" s="5"/>
      <c r="AB2235" s="34"/>
      <c r="AC2235" s="34"/>
      <c r="AD2235" s="34"/>
      <c r="AE2235" s="34"/>
      <c r="AF2235" s="34"/>
      <c r="AG2235" s="34"/>
      <c r="AH2235" s="34"/>
      <c r="AI2235" s="35"/>
    </row>
    <row r="2236" spans="2:35" x14ac:dyDescent="0.3">
      <c r="B2236" s="2"/>
      <c r="C2236" s="5"/>
      <c r="D2236" s="5"/>
      <c r="E2236" s="5"/>
      <c r="F2236" s="5"/>
      <c r="G2236" s="5"/>
      <c r="H2236" s="5"/>
      <c r="I2236" s="5"/>
      <c r="J2236" s="5"/>
      <c r="K2236" s="5"/>
      <c r="L2236" s="5"/>
      <c r="M2236" s="5"/>
      <c r="N2236" s="5"/>
      <c r="O2236" s="5"/>
      <c r="P2236" s="5"/>
      <c r="Q2236" s="5"/>
      <c r="R2236" s="5"/>
      <c r="S2236" s="5"/>
      <c r="T2236" s="5"/>
      <c r="U2236" s="25"/>
      <c r="V2236" s="5"/>
      <c r="W2236" s="25"/>
      <c r="X2236" s="5"/>
      <c r="Y2236" s="25"/>
      <c r="Z2236" s="5"/>
      <c r="AB2236" s="34"/>
      <c r="AC2236" s="34"/>
      <c r="AD2236" s="34"/>
      <c r="AE2236" s="34"/>
      <c r="AF2236" s="34"/>
      <c r="AG2236" s="34"/>
      <c r="AH2236" s="34"/>
      <c r="AI2236" s="35"/>
    </row>
    <row r="2237" spans="2:35" x14ac:dyDescent="0.3">
      <c r="B2237" s="2"/>
      <c r="C2237" s="5"/>
      <c r="D2237" s="5"/>
      <c r="E2237" s="5"/>
      <c r="F2237" s="5"/>
      <c r="G2237" s="5"/>
      <c r="H2237" s="5"/>
      <c r="I2237" s="5"/>
      <c r="J2237" s="5"/>
      <c r="K2237" s="5"/>
      <c r="L2237" s="5"/>
      <c r="M2237" s="5"/>
      <c r="N2237" s="5"/>
      <c r="O2237" s="5"/>
      <c r="P2237" s="5"/>
      <c r="Q2237" s="5"/>
      <c r="R2237" s="5"/>
      <c r="S2237" s="5"/>
      <c r="T2237" s="5"/>
      <c r="U2237" s="25"/>
      <c r="V2237" s="5"/>
      <c r="W2237" s="25"/>
      <c r="X2237" s="5"/>
      <c r="Y2237" s="25"/>
      <c r="Z2237" s="5"/>
      <c r="AB2237" s="34"/>
      <c r="AC2237" s="34"/>
      <c r="AD2237" s="34"/>
      <c r="AE2237" s="34"/>
      <c r="AF2237" s="34"/>
      <c r="AG2237" s="34"/>
      <c r="AH2237" s="34"/>
      <c r="AI2237" s="35"/>
    </row>
    <row r="2238" spans="2:35" x14ac:dyDescent="0.3">
      <c r="B2238" s="2"/>
      <c r="C2238" s="5"/>
      <c r="D2238" s="5"/>
      <c r="E2238" s="5"/>
      <c r="F2238" s="5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5"/>
      <c r="R2238" s="5"/>
      <c r="S2238" s="5"/>
      <c r="T2238" s="5"/>
      <c r="U2238" s="25"/>
      <c r="V2238" s="5"/>
      <c r="W2238" s="25"/>
      <c r="X2238" s="5"/>
      <c r="Y2238" s="25"/>
      <c r="Z2238" s="5"/>
      <c r="AB2238" s="34"/>
      <c r="AC2238" s="34"/>
      <c r="AD2238" s="34"/>
      <c r="AE2238" s="34"/>
      <c r="AF2238" s="34"/>
      <c r="AG2238" s="34"/>
      <c r="AH2238" s="34"/>
      <c r="AI2238" s="35"/>
    </row>
    <row r="2239" spans="2:35" x14ac:dyDescent="0.3">
      <c r="B2239" s="2"/>
      <c r="C2239" s="5"/>
      <c r="D2239" s="5"/>
      <c r="E2239" s="5"/>
      <c r="F2239" s="5"/>
      <c r="G2239" s="5"/>
      <c r="H2239" s="5"/>
      <c r="I2239" s="5"/>
      <c r="J2239" s="5"/>
      <c r="K2239" s="5"/>
      <c r="L2239" s="5"/>
      <c r="M2239" s="5"/>
      <c r="N2239" s="5"/>
      <c r="O2239" s="5"/>
      <c r="P2239" s="5"/>
      <c r="Q2239" s="5"/>
      <c r="R2239" s="5"/>
      <c r="S2239" s="5"/>
      <c r="T2239" s="5"/>
      <c r="U2239" s="25"/>
      <c r="V2239" s="5"/>
      <c r="W2239" s="25"/>
      <c r="X2239" s="5"/>
      <c r="Y2239" s="25"/>
      <c r="Z2239" s="5"/>
      <c r="AB2239" s="34"/>
      <c r="AC2239" s="34"/>
      <c r="AD2239" s="34"/>
      <c r="AE2239" s="34"/>
      <c r="AF2239" s="34"/>
      <c r="AG2239" s="34"/>
      <c r="AH2239" s="34"/>
      <c r="AI2239" s="35"/>
    </row>
    <row r="2240" spans="2:35" x14ac:dyDescent="0.3">
      <c r="B2240" s="2"/>
      <c r="C2240" s="5"/>
      <c r="D2240" s="5"/>
      <c r="E2240" s="5"/>
      <c r="F2240" s="5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5"/>
      <c r="R2240" s="5"/>
      <c r="S2240" s="5"/>
      <c r="T2240" s="5"/>
      <c r="U2240" s="25"/>
      <c r="V2240" s="5"/>
      <c r="W2240" s="25"/>
      <c r="X2240" s="5"/>
      <c r="Y2240" s="25"/>
      <c r="Z2240" s="5"/>
      <c r="AB2240" s="34"/>
      <c r="AC2240" s="34"/>
      <c r="AD2240" s="34"/>
      <c r="AE2240" s="34"/>
      <c r="AF2240" s="34"/>
      <c r="AG2240" s="34"/>
      <c r="AH2240" s="34"/>
      <c r="AI2240" s="35"/>
    </row>
    <row r="2241" spans="2:35" x14ac:dyDescent="0.3">
      <c r="B2241" s="2"/>
      <c r="C2241" s="5"/>
      <c r="D2241" s="5"/>
      <c r="E2241" s="5"/>
      <c r="F2241" s="5"/>
      <c r="G2241" s="5"/>
      <c r="H2241" s="5"/>
      <c r="I2241" s="5"/>
      <c r="J2241" s="5"/>
      <c r="K2241" s="5"/>
      <c r="L2241" s="5"/>
      <c r="M2241" s="5"/>
      <c r="N2241" s="5"/>
      <c r="O2241" s="5"/>
      <c r="P2241" s="5"/>
      <c r="Q2241" s="5"/>
      <c r="R2241" s="5"/>
      <c r="S2241" s="5"/>
      <c r="T2241" s="5"/>
      <c r="U2241" s="25"/>
      <c r="V2241" s="5"/>
      <c r="W2241" s="25"/>
      <c r="X2241" s="5"/>
      <c r="Y2241" s="25"/>
      <c r="Z2241" s="5"/>
      <c r="AB2241" s="34"/>
      <c r="AC2241" s="34"/>
      <c r="AD2241" s="34"/>
      <c r="AE2241" s="34"/>
      <c r="AF2241" s="34"/>
      <c r="AG2241" s="34"/>
      <c r="AH2241" s="34"/>
      <c r="AI2241" s="35"/>
    </row>
    <row r="2242" spans="2:35" x14ac:dyDescent="0.3">
      <c r="B2242" s="2"/>
      <c r="C2242" s="5"/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5"/>
      <c r="R2242" s="5"/>
      <c r="S2242" s="5"/>
      <c r="T2242" s="5"/>
      <c r="U2242" s="25"/>
      <c r="V2242" s="5"/>
      <c r="W2242" s="25"/>
      <c r="X2242" s="5"/>
      <c r="Y2242" s="25"/>
      <c r="Z2242" s="5"/>
      <c r="AB2242" s="34"/>
      <c r="AC2242" s="34"/>
      <c r="AD2242" s="34"/>
      <c r="AE2242" s="34"/>
      <c r="AF2242" s="34"/>
      <c r="AG2242" s="34"/>
      <c r="AH2242" s="34"/>
      <c r="AI2242" s="35"/>
    </row>
    <row r="2243" spans="2:35" x14ac:dyDescent="0.3">
      <c r="B2243" s="2"/>
      <c r="C2243" s="5"/>
      <c r="D2243" s="5"/>
      <c r="E2243" s="5"/>
      <c r="F2243" s="5"/>
      <c r="G2243" s="5"/>
      <c r="H2243" s="5"/>
      <c r="I2243" s="5"/>
      <c r="J2243" s="5"/>
      <c r="K2243" s="5"/>
      <c r="L2243" s="5"/>
      <c r="M2243" s="5"/>
      <c r="N2243" s="5"/>
      <c r="O2243" s="5"/>
      <c r="P2243" s="5"/>
      <c r="Q2243" s="5"/>
      <c r="R2243" s="5"/>
      <c r="S2243" s="5"/>
      <c r="T2243" s="5"/>
      <c r="U2243" s="25"/>
      <c r="V2243" s="5"/>
      <c r="W2243" s="25"/>
      <c r="X2243" s="5"/>
      <c r="Y2243" s="25"/>
      <c r="Z2243" s="5"/>
      <c r="AB2243" s="34"/>
      <c r="AC2243" s="34"/>
      <c r="AD2243" s="34"/>
      <c r="AE2243" s="34"/>
      <c r="AF2243" s="34"/>
      <c r="AG2243" s="34"/>
      <c r="AH2243" s="34"/>
      <c r="AI2243" s="35"/>
    </row>
    <row r="2244" spans="2:35" x14ac:dyDescent="0.3">
      <c r="B2244" s="2"/>
      <c r="C2244" s="5"/>
      <c r="D2244" s="5"/>
      <c r="E2244" s="5"/>
      <c r="F2244" s="5"/>
      <c r="G2244" s="5"/>
      <c r="H2244" s="5"/>
      <c r="I2244" s="5"/>
      <c r="J2244" s="5"/>
      <c r="K2244" s="5"/>
      <c r="L2244" s="5"/>
      <c r="M2244" s="5"/>
      <c r="N2244" s="5"/>
      <c r="O2244" s="5"/>
      <c r="P2244" s="5"/>
      <c r="Q2244" s="5"/>
      <c r="R2244" s="5"/>
      <c r="S2244" s="5"/>
      <c r="T2244" s="5"/>
      <c r="U2244" s="25"/>
      <c r="V2244" s="5"/>
      <c r="W2244" s="25"/>
      <c r="X2244" s="5"/>
      <c r="Y2244" s="25"/>
      <c r="Z2244" s="5"/>
      <c r="AB2244" s="34"/>
      <c r="AC2244" s="34"/>
      <c r="AD2244" s="34"/>
      <c r="AE2244" s="34"/>
      <c r="AF2244" s="34"/>
      <c r="AG2244" s="34"/>
      <c r="AH2244" s="34"/>
      <c r="AI2244" s="35"/>
    </row>
    <row r="2245" spans="2:35" x14ac:dyDescent="0.3">
      <c r="B2245" s="2"/>
      <c r="C2245" s="5"/>
      <c r="D2245" s="5"/>
      <c r="E2245" s="5"/>
      <c r="F2245" s="5"/>
      <c r="G2245" s="5"/>
      <c r="H2245" s="5"/>
      <c r="I2245" s="5"/>
      <c r="J2245" s="5"/>
      <c r="K2245" s="5"/>
      <c r="L2245" s="5"/>
      <c r="M2245" s="5"/>
      <c r="N2245" s="5"/>
      <c r="O2245" s="5"/>
      <c r="P2245" s="5"/>
      <c r="Q2245" s="5"/>
      <c r="R2245" s="5"/>
      <c r="S2245" s="5"/>
      <c r="T2245" s="5"/>
      <c r="U2245" s="25"/>
      <c r="V2245" s="5"/>
      <c r="W2245" s="25"/>
      <c r="X2245" s="5"/>
      <c r="Y2245" s="25"/>
      <c r="Z2245" s="5"/>
      <c r="AB2245" s="34"/>
      <c r="AC2245" s="34"/>
      <c r="AD2245" s="34"/>
      <c r="AE2245" s="34"/>
      <c r="AF2245" s="34"/>
      <c r="AG2245" s="34"/>
      <c r="AH2245" s="34"/>
      <c r="AI2245" s="35"/>
    </row>
    <row r="2246" spans="2:35" x14ac:dyDescent="0.3">
      <c r="B2246" s="2"/>
      <c r="C2246" s="5"/>
      <c r="D2246" s="5"/>
      <c r="E2246" s="5"/>
      <c r="F2246" s="5"/>
      <c r="G2246" s="5"/>
      <c r="H2246" s="5"/>
      <c r="I2246" s="5"/>
      <c r="J2246" s="5"/>
      <c r="K2246" s="5"/>
      <c r="L2246" s="5"/>
      <c r="M2246" s="5"/>
      <c r="N2246" s="5"/>
      <c r="O2246" s="5"/>
      <c r="P2246" s="5"/>
      <c r="Q2246" s="5"/>
      <c r="R2246" s="5"/>
      <c r="S2246" s="5"/>
      <c r="T2246" s="5"/>
      <c r="U2246" s="25"/>
      <c r="V2246" s="5"/>
      <c r="W2246" s="25"/>
      <c r="X2246" s="5"/>
      <c r="Y2246" s="25"/>
      <c r="Z2246" s="5"/>
      <c r="AB2246" s="34"/>
      <c r="AC2246" s="34"/>
      <c r="AD2246" s="34"/>
      <c r="AE2246" s="34"/>
      <c r="AF2246" s="34"/>
      <c r="AG2246" s="34"/>
      <c r="AH2246" s="34"/>
      <c r="AI2246" s="35"/>
    </row>
    <row r="2247" spans="2:35" x14ac:dyDescent="0.3">
      <c r="B2247" s="2"/>
      <c r="C2247" s="5"/>
      <c r="D2247" s="5"/>
      <c r="E2247" s="5"/>
      <c r="F2247" s="5"/>
      <c r="G2247" s="5"/>
      <c r="H2247" s="5"/>
      <c r="I2247" s="5"/>
      <c r="J2247" s="5"/>
      <c r="K2247" s="5"/>
      <c r="L2247" s="5"/>
      <c r="M2247" s="5"/>
      <c r="N2247" s="5"/>
      <c r="O2247" s="5"/>
      <c r="P2247" s="5"/>
      <c r="Q2247" s="5"/>
      <c r="R2247" s="5"/>
      <c r="S2247" s="5"/>
      <c r="T2247" s="5"/>
      <c r="U2247" s="25"/>
      <c r="V2247" s="5"/>
      <c r="W2247" s="25"/>
      <c r="X2247" s="5"/>
      <c r="Y2247" s="25"/>
      <c r="Z2247" s="5"/>
      <c r="AB2247" s="34"/>
      <c r="AC2247" s="34"/>
      <c r="AD2247" s="34"/>
      <c r="AE2247" s="34"/>
      <c r="AF2247" s="34"/>
      <c r="AG2247" s="34"/>
      <c r="AH2247" s="34"/>
      <c r="AI2247" s="35"/>
    </row>
    <row r="2248" spans="2:35" x14ac:dyDescent="0.3">
      <c r="B2248" s="2"/>
      <c r="C2248" s="5"/>
      <c r="D2248" s="5"/>
      <c r="E2248" s="5"/>
      <c r="F2248" s="5"/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5"/>
      <c r="R2248" s="5"/>
      <c r="S2248" s="5"/>
      <c r="T2248" s="5"/>
      <c r="U2248" s="25"/>
      <c r="V2248" s="5"/>
      <c r="W2248" s="25"/>
      <c r="X2248" s="5"/>
      <c r="Y2248" s="25"/>
      <c r="Z2248" s="5"/>
      <c r="AB2248" s="34"/>
      <c r="AC2248" s="34"/>
      <c r="AD2248" s="34"/>
      <c r="AE2248" s="34"/>
      <c r="AF2248" s="34"/>
      <c r="AG2248" s="34"/>
      <c r="AH2248" s="34"/>
      <c r="AI2248" s="35"/>
    </row>
    <row r="2249" spans="2:35" x14ac:dyDescent="0.3">
      <c r="B2249" s="2"/>
      <c r="C2249" s="5"/>
      <c r="D2249" s="5"/>
      <c r="E2249" s="5"/>
      <c r="F2249" s="5"/>
      <c r="G2249" s="5"/>
      <c r="H2249" s="5"/>
      <c r="I2249" s="5"/>
      <c r="J2249" s="5"/>
      <c r="K2249" s="5"/>
      <c r="L2249" s="5"/>
      <c r="M2249" s="5"/>
      <c r="N2249" s="5"/>
      <c r="O2249" s="5"/>
      <c r="P2249" s="5"/>
      <c r="Q2249" s="5"/>
      <c r="R2249" s="5"/>
      <c r="S2249" s="5"/>
      <c r="T2249" s="5"/>
      <c r="U2249" s="25"/>
      <c r="V2249" s="5"/>
      <c r="W2249" s="25"/>
      <c r="X2249" s="5"/>
      <c r="Y2249" s="25"/>
      <c r="Z2249" s="5"/>
      <c r="AB2249" s="34"/>
      <c r="AC2249" s="34"/>
      <c r="AD2249" s="34"/>
      <c r="AE2249" s="34"/>
      <c r="AF2249" s="34"/>
      <c r="AG2249" s="34"/>
      <c r="AH2249" s="34"/>
      <c r="AI2249" s="35"/>
    </row>
    <row r="2250" spans="2:35" x14ac:dyDescent="0.3">
      <c r="B2250" s="2"/>
      <c r="C2250" s="5"/>
      <c r="D2250" s="5"/>
      <c r="E2250" s="5"/>
      <c r="F2250" s="5"/>
      <c r="G2250" s="5"/>
      <c r="H2250" s="5"/>
      <c r="I2250" s="5"/>
      <c r="J2250" s="5"/>
      <c r="K2250" s="5"/>
      <c r="L2250" s="5"/>
      <c r="M2250" s="5"/>
      <c r="N2250" s="5"/>
      <c r="O2250" s="5"/>
      <c r="P2250" s="5"/>
      <c r="Q2250" s="5"/>
      <c r="R2250" s="5"/>
      <c r="S2250" s="5"/>
      <c r="T2250" s="5"/>
      <c r="U2250" s="25"/>
      <c r="V2250" s="5"/>
      <c r="W2250" s="25"/>
      <c r="X2250" s="5"/>
      <c r="Y2250" s="25"/>
      <c r="Z2250" s="5"/>
      <c r="AB2250" s="34"/>
      <c r="AC2250" s="34"/>
      <c r="AD2250" s="34"/>
      <c r="AE2250" s="34"/>
      <c r="AF2250" s="34"/>
      <c r="AG2250" s="34"/>
      <c r="AH2250" s="34"/>
      <c r="AI2250" s="35"/>
    </row>
    <row r="2251" spans="2:35" x14ac:dyDescent="0.3">
      <c r="B2251" s="2"/>
      <c r="C2251" s="5"/>
      <c r="D2251" s="5"/>
      <c r="E2251" s="5"/>
      <c r="F2251" s="5"/>
      <c r="G2251" s="5"/>
      <c r="H2251" s="5"/>
      <c r="I2251" s="5"/>
      <c r="J2251" s="5"/>
      <c r="K2251" s="5"/>
      <c r="L2251" s="5"/>
      <c r="M2251" s="5"/>
      <c r="N2251" s="5"/>
      <c r="O2251" s="5"/>
      <c r="P2251" s="5"/>
      <c r="Q2251" s="5"/>
      <c r="R2251" s="5"/>
      <c r="S2251" s="5"/>
      <c r="T2251" s="5"/>
      <c r="U2251" s="25"/>
      <c r="V2251" s="5"/>
      <c r="W2251" s="25"/>
      <c r="X2251" s="5"/>
      <c r="Y2251" s="25"/>
      <c r="Z2251" s="5"/>
      <c r="AB2251" s="34"/>
      <c r="AC2251" s="34"/>
      <c r="AD2251" s="34"/>
      <c r="AE2251" s="34"/>
      <c r="AF2251" s="34"/>
      <c r="AG2251" s="34"/>
      <c r="AH2251" s="34"/>
      <c r="AI2251" s="35"/>
    </row>
    <row r="2252" spans="2:35" x14ac:dyDescent="0.3">
      <c r="B2252" s="2"/>
      <c r="C2252" s="5"/>
      <c r="D2252" s="5"/>
      <c r="E2252" s="5"/>
      <c r="F2252" s="5"/>
      <c r="G2252" s="5"/>
      <c r="H2252" s="5"/>
      <c r="I2252" s="5"/>
      <c r="J2252" s="5"/>
      <c r="K2252" s="5"/>
      <c r="L2252" s="5"/>
      <c r="M2252" s="5"/>
      <c r="N2252" s="5"/>
      <c r="O2252" s="5"/>
      <c r="P2252" s="5"/>
      <c r="Q2252" s="5"/>
      <c r="R2252" s="5"/>
      <c r="S2252" s="5"/>
      <c r="T2252" s="5"/>
      <c r="U2252" s="25"/>
      <c r="V2252" s="5"/>
      <c r="W2252" s="25"/>
      <c r="X2252" s="5"/>
      <c r="Y2252" s="25"/>
      <c r="Z2252" s="5"/>
      <c r="AB2252" s="34"/>
      <c r="AC2252" s="34"/>
      <c r="AD2252" s="34"/>
      <c r="AE2252" s="34"/>
      <c r="AF2252" s="34"/>
      <c r="AG2252" s="34"/>
      <c r="AH2252" s="34"/>
      <c r="AI2252" s="35"/>
    </row>
    <row r="2253" spans="2:35" x14ac:dyDescent="0.3">
      <c r="B2253" s="2"/>
      <c r="C2253" s="5"/>
      <c r="D2253" s="5"/>
      <c r="E2253" s="5"/>
      <c r="F2253" s="5"/>
      <c r="G2253" s="5"/>
      <c r="H2253" s="5"/>
      <c r="I2253" s="5"/>
      <c r="J2253" s="5"/>
      <c r="K2253" s="5"/>
      <c r="L2253" s="5"/>
      <c r="M2253" s="5"/>
      <c r="N2253" s="5"/>
      <c r="O2253" s="5"/>
      <c r="P2253" s="5"/>
      <c r="Q2253" s="5"/>
      <c r="R2253" s="5"/>
      <c r="S2253" s="5"/>
      <c r="T2253" s="5"/>
      <c r="U2253" s="25"/>
      <c r="V2253" s="5"/>
      <c r="W2253" s="25"/>
      <c r="X2253" s="5"/>
      <c r="Y2253" s="25"/>
      <c r="Z2253" s="5"/>
      <c r="AB2253" s="34"/>
      <c r="AC2253" s="34"/>
      <c r="AD2253" s="34"/>
      <c r="AE2253" s="34"/>
      <c r="AF2253" s="34"/>
      <c r="AG2253" s="34"/>
      <c r="AH2253" s="34"/>
      <c r="AI2253" s="35"/>
    </row>
    <row r="2254" spans="2:35" x14ac:dyDescent="0.3">
      <c r="B2254" s="2"/>
      <c r="C2254" s="5"/>
      <c r="D2254" s="5"/>
      <c r="E2254" s="5"/>
      <c r="F2254" s="5"/>
      <c r="G2254" s="5"/>
      <c r="H2254" s="5"/>
      <c r="I2254" s="5"/>
      <c r="J2254" s="5"/>
      <c r="K2254" s="5"/>
      <c r="L2254" s="5"/>
      <c r="M2254" s="5"/>
      <c r="N2254" s="5"/>
      <c r="O2254" s="5"/>
      <c r="P2254" s="5"/>
      <c r="Q2254" s="5"/>
      <c r="R2254" s="5"/>
      <c r="S2254" s="5"/>
      <c r="T2254" s="5"/>
      <c r="U2254" s="25"/>
      <c r="V2254" s="5"/>
      <c r="W2254" s="25"/>
      <c r="X2254" s="5"/>
      <c r="Y2254" s="25"/>
      <c r="Z2254" s="5"/>
      <c r="AB2254" s="34"/>
      <c r="AC2254" s="34"/>
      <c r="AD2254" s="34"/>
      <c r="AE2254" s="34"/>
      <c r="AF2254" s="34"/>
      <c r="AG2254" s="34"/>
      <c r="AH2254" s="34"/>
      <c r="AI2254" s="35"/>
    </row>
    <row r="2255" spans="2:35" x14ac:dyDescent="0.3">
      <c r="B2255" s="2"/>
      <c r="C2255" s="5"/>
      <c r="D2255" s="5"/>
      <c r="E2255" s="5"/>
      <c r="F2255" s="5"/>
      <c r="G2255" s="5"/>
      <c r="H2255" s="5"/>
      <c r="I2255" s="5"/>
      <c r="J2255" s="5"/>
      <c r="K2255" s="5"/>
      <c r="L2255" s="5"/>
      <c r="M2255" s="5"/>
      <c r="N2255" s="5"/>
      <c r="O2255" s="5"/>
      <c r="P2255" s="5"/>
      <c r="Q2255" s="5"/>
      <c r="R2255" s="5"/>
      <c r="S2255" s="5"/>
      <c r="T2255" s="5"/>
      <c r="U2255" s="25"/>
      <c r="V2255" s="5"/>
      <c r="W2255" s="25"/>
      <c r="X2255" s="5"/>
      <c r="Y2255" s="25"/>
      <c r="Z2255" s="5"/>
      <c r="AB2255" s="34"/>
      <c r="AC2255" s="34"/>
      <c r="AD2255" s="34"/>
      <c r="AE2255" s="34"/>
      <c r="AF2255" s="34"/>
      <c r="AG2255" s="34"/>
      <c r="AH2255" s="34"/>
      <c r="AI2255" s="35"/>
    </row>
    <row r="2256" spans="2:35" x14ac:dyDescent="0.3">
      <c r="B2256" s="2"/>
      <c r="C2256" s="5"/>
      <c r="D2256" s="5"/>
      <c r="E2256" s="5"/>
      <c r="F2256" s="5"/>
      <c r="G2256" s="5"/>
      <c r="H2256" s="5"/>
      <c r="I2256" s="5"/>
      <c r="J2256" s="5"/>
      <c r="K2256" s="5"/>
      <c r="L2256" s="5"/>
      <c r="M2256" s="5"/>
      <c r="N2256" s="5"/>
      <c r="O2256" s="5"/>
      <c r="P2256" s="5"/>
      <c r="Q2256" s="5"/>
      <c r="R2256" s="5"/>
      <c r="S2256" s="5"/>
      <c r="T2256" s="5"/>
      <c r="U2256" s="25"/>
      <c r="V2256" s="5"/>
      <c r="W2256" s="25"/>
      <c r="X2256" s="5"/>
      <c r="Y2256" s="25"/>
      <c r="Z2256" s="5"/>
      <c r="AB2256" s="34"/>
      <c r="AC2256" s="34"/>
      <c r="AD2256" s="34"/>
      <c r="AE2256" s="34"/>
      <c r="AF2256" s="34"/>
      <c r="AG2256" s="34"/>
      <c r="AH2256" s="34"/>
      <c r="AI2256" s="35"/>
    </row>
    <row r="2257" spans="2:35" x14ac:dyDescent="0.3">
      <c r="B2257" s="2"/>
      <c r="C2257" s="5"/>
      <c r="D2257" s="5"/>
      <c r="E2257" s="5"/>
      <c r="F2257" s="5"/>
      <c r="G2257" s="5"/>
      <c r="H2257" s="5"/>
      <c r="I2257" s="5"/>
      <c r="J2257" s="5"/>
      <c r="K2257" s="5"/>
      <c r="L2257" s="5"/>
      <c r="M2257" s="5"/>
      <c r="N2257" s="5"/>
      <c r="O2257" s="5"/>
      <c r="P2257" s="5"/>
      <c r="Q2257" s="5"/>
      <c r="R2257" s="5"/>
      <c r="S2257" s="5"/>
      <c r="T2257" s="5"/>
      <c r="U2257" s="25"/>
      <c r="V2257" s="5"/>
      <c r="W2257" s="25"/>
      <c r="X2257" s="5"/>
      <c r="Y2257" s="25"/>
      <c r="Z2257" s="5"/>
      <c r="AB2257" s="34"/>
      <c r="AC2257" s="34"/>
      <c r="AD2257" s="34"/>
      <c r="AE2257" s="34"/>
      <c r="AF2257" s="34"/>
      <c r="AG2257" s="34"/>
      <c r="AH2257" s="34"/>
      <c r="AI2257" s="35"/>
    </row>
    <row r="2258" spans="2:35" x14ac:dyDescent="0.3">
      <c r="B2258" s="2"/>
      <c r="C2258" s="5"/>
      <c r="D2258" s="5"/>
      <c r="E2258" s="5"/>
      <c r="F2258" s="5"/>
      <c r="G2258" s="5"/>
      <c r="H2258" s="5"/>
      <c r="I2258" s="5"/>
      <c r="J2258" s="5"/>
      <c r="K2258" s="5"/>
      <c r="L2258" s="5"/>
      <c r="M2258" s="5"/>
      <c r="N2258" s="5"/>
      <c r="O2258" s="5"/>
      <c r="P2258" s="5"/>
      <c r="Q2258" s="5"/>
      <c r="R2258" s="5"/>
      <c r="S2258" s="5"/>
      <c r="T2258" s="5"/>
      <c r="U2258" s="25"/>
      <c r="V2258" s="5"/>
      <c r="W2258" s="25"/>
      <c r="X2258" s="5"/>
      <c r="Y2258" s="25"/>
      <c r="Z2258" s="5"/>
      <c r="AB2258" s="34"/>
      <c r="AC2258" s="34"/>
      <c r="AD2258" s="34"/>
      <c r="AE2258" s="34"/>
      <c r="AF2258" s="34"/>
      <c r="AG2258" s="34"/>
      <c r="AH2258" s="34"/>
      <c r="AI2258" s="35"/>
    </row>
    <row r="2259" spans="2:35" x14ac:dyDescent="0.3">
      <c r="B2259" s="2"/>
      <c r="C2259" s="5"/>
      <c r="D2259" s="5"/>
      <c r="E2259" s="5"/>
      <c r="F2259" s="5"/>
      <c r="G2259" s="5"/>
      <c r="H2259" s="5"/>
      <c r="I2259" s="5"/>
      <c r="J2259" s="5"/>
      <c r="K2259" s="5"/>
      <c r="L2259" s="5"/>
      <c r="M2259" s="5"/>
      <c r="N2259" s="5"/>
      <c r="O2259" s="5"/>
      <c r="P2259" s="5"/>
      <c r="Q2259" s="5"/>
      <c r="R2259" s="5"/>
      <c r="S2259" s="5"/>
      <c r="T2259" s="5"/>
      <c r="U2259" s="25"/>
      <c r="V2259" s="5"/>
      <c r="W2259" s="25"/>
      <c r="X2259" s="5"/>
      <c r="Y2259" s="25"/>
      <c r="Z2259" s="5"/>
      <c r="AB2259" s="34"/>
      <c r="AC2259" s="34"/>
      <c r="AD2259" s="34"/>
      <c r="AE2259" s="34"/>
      <c r="AF2259" s="34"/>
      <c r="AG2259" s="34"/>
      <c r="AH2259" s="34"/>
      <c r="AI2259" s="35"/>
    </row>
    <row r="2260" spans="2:35" x14ac:dyDescent="0.3">
      <c r="B2260" s="2"/>
      <c r="C2260" s="5"/>
      <c r="D2260" s="5"/>
      <c r="E2260" s="5"/>
      <c r="F2260" s="5"/>
      <c r="G2260" s="5"/>
      <c r="H2260" s="5"/>
      <c r="I2260" s="5"/>
      <c r="J2260" s="5"/>
      <c r="K2260" s="5"/>
      <c r="L2260" s="5"/>
      <c r="M2260" s="5"/>
      <c r="N2260" s="5"/>
      <c r="O2260" s="5"/>
      <c r="P2260" s="5"/>
      <c r="Q2260" s="5"/>
      <c r="R2260" s="5"/>
      <c r="S2260" s="5"/>
      <c r="T2260" s="5"/>
      <c r="U2260" s="25"/>
      <c r="V2260" s="5"/>
      <c r="W2260" s="25"/>
      <c r="X2260" s="5"/>
      <c r="Y2260" s="25"/>
      <c r="Z2260" s="5"/>
      <c r="AB2260" s="34"/>
      <c r="AC2260" s="34"/>
      <c r="AD2260" s="34"/>
      <c r="AE2260" s="34"/>
      <c r="AF2260" s="34"/>
      <c r="AG2260" s="34"/>
      <c r="AH2260" s="34"/>
      <c r="AI2260" s="35"/>
    </row>
    <row r="2261" spans="2:35" x14ac:dyDescent="0.3">
      <c r="B2261" s="2"/>
      <c r="C2261" s="5"/>
      <c r="D2261" s="5"/>
      <c r="E2261" s="5"/>
      <c r="F2261" s="5"/>
      <c r="G2261" s="5"/>
      <c r="H2261" s="5"/>
      <c r="I2261" s="5"/>
      <c r="J2261" s="5"/>
      <c r="K2261" s="5"/>
      <c r="L2261" s="5"/>
      <c r="M2261" s="5"/>
      <c r="N2261" s="5"/>
      <c r="O2261" s="5"/>
      <c r="P2261" s="5"/>
      <c r="Q2261" s="5"/>
      <c r="R2261" s="5"/>
      <c r="S2261" s="5"/>
      <c r="T2261" s="5"/>
      <c r="U2261" s="25"/>
      <c r="V2261" s="5"/>
      <c r="W2261" s="25"/>
      <c r="X2261" s="5"/>
      <c r="Y2261" s="25"/>
      <c r="Z2261" s="5"/>
      <c r="AB2261" s="34"/>
      <c r="AC2261" s="34"/>
      <c r="AD2261" s="34"/>
      <c r="AE2261" s="34"/>
      <c r="AF2261" s="34"/>
      <c r="AG2261" s="34"/>
      <c r="AH2261" s="34"/>
      <c r="AI2261" s="35"/>
    </row>
    <row r="2262" spans="2:35" x14ac:dyDescent="0.3">
      <c r="B2262" s="2"/>
      <c r="C2262" s="5"/>
      <c r="D2262" s="5"/>
      <c r="E2262" s="5"/>
      <c r="F2262" s="5"/>
      <c r="G2262" s="5"/>
      <c r="H2262" s="5"/>
      <c r="I2262" s="5"/>
      <c r="J2262" s="5"/>
      <c r="K2262" s="5"/>
      <c r="L2262" s="5"/>
      <c r="M2262" s="5"/>
      <c r="N2262" s="5"/>
      <c r="O2262" s="5"/>
      <c r="P2262" s="5"/>
      <c r="Q2262" s="5"/>
      <c r="R2262" s="5"/>
      <c r="S2262" s="5"/>
      <c r="T2262" s="5"/>
      <c r="U2262" s="25"/>
      <c r="V2262" s="5"/>
      <c r="W2262" s="25"/>
      <c r="X2262" s="5"/>
      <c r="Y2262" s="25"/>
      <c r="Z2262" s="5"/>
      <c r="AB2262" s="34"/>
      <c r="AC2262" s="34"/>
      <c r="AD2262" s="34"/>
      <c r="AE2262" s="34"/>
      <c r="AF2262" s="34"/>
      <c r="AG2262" s="34"/>
      <c r="AH2262" s="34"/>
      <c r="AI2262" s="35"/>
    </row>
    <row r="2263" spans="2:35" x14ac:dyDescent="0.3">
      <c r="B2263" s="2"/>
      <c r="C2263" s="5"/>
      <c r="D2263" s="5"/>
      <c r="E2263" s="5"/>
      <c r="F2263" s="5"/>
      <c r="G2263" s="5"/>
      <c r="H2263" s="5"/>
      <c r="I2263" s="5"/>
      <c r="J2263" s="5"/>
      <c r="K2263" s="5"/>
      <c r="L2263" s="5"/>
      <c r="M2263" s="5"/>
      <c r="N2263" s="5"/>
      <c r="O2263" s="5"/>
      <c r="P2263" s="5"/>
      <c r="Q2263" s="5"/>
      <c r="R2263" s="5"/>
      <c r="S2263" s="5"/>
      <c r="T2263" s="5"/>
      <c r="U2263" s="25"/>
      <c r="V2263" s="5"/>
      <c r="W2263" s="25"/>
      <c r="X2263" s="5"/>
      <c r="Y2263" s="25"/>
      <c r="Z2263" s="5"/>
      <c r="AB2263" s="34"/>
      <c r="AC2263" s="34"/>
      <c r="AD2263" s="34"/>
      <c r="AE2263" s="34"/>
      <c r="AF2263" s="34"/>
      <c r="AG2263" s="34"/>
      <c r="AH2263" s="34"/>
      <c r="AI2263" s="35"/>
    </row>
    <row r="2264" spans="2:35" x14ac:dyDescent="0.3">
      <c r="B2264" s="2"/>
      <c r="C2264" s="5"/>
      <c r="D2264" s="5"/>
      <c r="E2264" s="5"/>
      <c r="F2264" s="5"/>
      <c r="G2264" s="5"/>
      <c r="H2264" s="5"/>
      <c r="I2264" s="5"/>
      <c r="J2264" s="5"/>
      <c r="K2264" s="5"/>
      <c r="L2264" s="5"/>
      <c r="M2264" s="5"/>
      <c r="N2264" s="5"/>
      <c r="O2264" s="5"/>
      <c r="P2264" s="5"/>
      <c r="Q2264" s="5"/>
      <c r="R2264" s="5"/>
      <c r="S2264" s="5"/>
      <c r="T2264" s="5"/>
      <c r="U2264" s="25"/>
      <c r="V2264" s="5"/>
      <c r="W2264" s="25"/>
      <c r="X2264" s="5"/>
      <c r="Y2264" s="25"/>
      <c r="Z2264" s="5"/>
      <c r="AB2264" s="34"/>
      <c r="AC2264" s="34"/>
      <c r="AD2264" s="34"/>
      <c r="AE2264" s="34"/>
      <c r="AF2264" s="34"/>
      <c r="AG2264" s="34"/>
      <c r="AH2264" s="34"/>
      <c r="AI2264" s="35"/>
    </row>
    <row r="2265" spans="2:35" x14ac:dyDescent="0.3">
      <c r="B2265" s="2"/>
      <c r="C2265" s="5"/>
      <c r="D2265" s="5"/>
      <c r="E2265" s="5"/>
      <c r="F2265" s="5"/>
      <c r="G2265" s="5"/>
      <c r="H2265" s="5"/>
      <c r="I2265" s="5"/>
      <c r="J2265" s="5"/>
      <c r="K2265" s="5"/>
      <c r="L2265" s="5"/>
      <c r="M2265" s="5"/>
      <c r="N2265" s="5"/>
      <c r="O2265" s="5"/>
      <c r="P2265" s="5"/>
      <c r="Q2265" s="5"/>
      <c r="R2265" s="5"/>
      <c r="S2265" s="5"/>
      <c r="T2265" s="5"/>
      <c r="U2265" s="25"/>
      <c r="V2265" s="5"/>
      <c r="W2265" s="25"/>
      <c r="X2265" s="5"/>
      <c r="Y2265" s="25"/>
      <c r="Z2265" s="5"/>
      <c r="AB2265" s="34"/>
      <c r="AC2265" s="34"/>
      <c r="AD2265" s="34"/>
      <c r="AE2265" s="34"/>
      <c r="AF2265" s="34"/>
      <c r="AG2265" s="34"/>
      <c r="AH2265" s="34"/>
      <c r="AI2265" s="35"/>
    </row>
    <row r="2266" spans="2:35" x14ac:dyDescent="0.3">
      <c r="B2266" s="2"/>
      <c r="C2266" s="5"/>
      <c r="D2266" s="5"/>
      <c r="E2266" s="5"/>
      <c r="F2266" s="5"/>
      <c r="G2266" s="5"/>
      <c r="H2266" s="5"/>
      <c r="I2266" s="5"/>
      <c r="J2266" s="5"/>
      <c r="K2266" s="5"/>
      <c r="L2266" s="5"/>
      <c r="M2266" s="5"/>
      <c r="N2266" s="5"/>
      <c r="O2266" s="5"/>
      <c r="P2266" s="5"/>
      <c r="Q2266" s="5"/>
      <c r="R2266" s="5"/>
      <c r="S2266" s="5"/>
      <c r="T2266" s="5"/>
      <c r="U2266" s="25"/>
      <c r="V2266" s="5"/>
      <c r="W2266" s="25"/>
      <c r="X2266" s="5"/>
      <c r="Y2266" s="25"/>
      <c r="Z2266" s="5"/>
      <c r="AB2266" s="34"/>
      <c r="AC2266" s="34"/>
      <c r="AD2266" s="34"/>
      <c r="AE2266" s="34"/>
      <c r="AF2266" s="34"/>
      <c r="AG2266" s="34"/>
      <c r="AH2266" s="34"/>
      <c r="AI2266" s="35"/>
    </row>
    <row r="2267" spans="2:35" x14ac:dyDescent="0.3">
      <c r="B2267" s="2"/>
      <c r="C2267" s="5"/>
      <c r="D2267" s="5"/>
      <c r="E2267" s="5"/>
      <c r="F2267" s="5"/>
      <c r="G2267" s="5"/>
      <c r="H2267" s="5"/>
      <c r="I2267" s="5"/>
      <c r="J2267" s="5"/>
      <c r="K2267" s="5"/>
      <c r="L2267" s="5"/>
      <c r="M2267" s="5"/>
      <c r="N2267" s="5"/>
      <c r="O2267" s="5"/>
      <c r="P2267" s="5"/>
      <c r="Q2267" s="5"/>
      <c r="R2267" s="5"/>
      <c r="S2267" s="5"/>
      <c r="T2267" s="5"/>
      <c r="U2267" s="25"/>
      <c r="V2267" s="5"/>
      <c r="W2267" s="25"/>
      <c r="X2267" s="5"/>
      <c r="Y2267" s="25"/>
      <c r="Z2267" s="5"/>
      <c r="AB2267" s="34"/>
      <c r="AC2267" s="34"/>
      <c r="AD2267" s="34"/>
      <c r="AE2267" s="34"/>
      <c r="AF2267" s="34"/>
      <c r="AG2267" s="34"/>
      <c r="AH2267" s="34"/>
      <c r="AI2267" s="35"/>
    </row>
    <row r="2268" spans="2:35" x14ac:dyDescent="0.3">
      <c r="B2268" s="2"/>
      <c r="C2268" s="5"/>
      <c r="D2268" s="5"/>
      <c r="E2268" s="5"/>
      <c r="F2268" s="5"/>
      <c r="G2268" s="5"/>
      <c r="H2268" s="5"/>
      <c r="I2268" s="5"/>
      <c r="J2268" s="5"/>
      <c r="K2268" s="5"/>
      <c r="L2268" s="5"/>
      <c r="M2268" s="5"/>
      <c r="N2268" s="5"/>
      <c r="O2268" s="5"/>
      <c r="P2268" s="5"/>
      <c r="Q2268" s="5"/>
      <c r="R2268" s="5"/>
      <c r="S2268" s="5"/>
      <c r="T2268" s="5"/>
      <c r="U2268" s="25"/>
      <c r="V2268" s="5"/>
      <c r="W2268" s="25"/>
      <c r="X2268" s="5"/>
      <c r="Y2268" s="25"/>
      <c r="Z2268" s="5"/>
      <c r="AB2268" s="34"/>
      <c r="AC2268" s="34"/>
      <c r="AD2268" s="34"/>
      <c r="AE2268" s="34"/>
      <c r="AF2268" s="34"/>
      <c r="AG2268" s="34"/>
      <c r="AH2268" s="34"/>
      <c r="AI2268" s="35"/>
    </row>
    <row r="2269" spans="2:35" x14ac:dyDescent="0.3">
      <c r="B2269" s="2"/>
      <c r="C2269" s="5"/>
      <c r="D2269" s="5"/>
      <c r="E2269" s="5"/>
      <c r="F2269" s="5"/>
      <c r="G2269" s="5"/>
      <c r="H2269" s="5"/>
      <c r="I2269" s="5"/>
      <c r="J2269" s="5"/>
      <c r="K2269" s="5"/>
      <c r="L2269" s="5"/>
      <c r="M2269" s="5"/>
      <c r="N2269" s="5"/>
      <c r="O2269" s="5"/>
      <c r="P2269" s="5"/>
      <c r="Q2269" s="5"/>
      <c r="R2269" s="5"/>
      <c r="S2269" s="5"/>
      <c r="T2269" s="5"/>
      <c r="U2269" s="25"/>
      <c r="V2269" s="5"/>
      <c r="W2269" s="25"/>
      <c r="X2269" s="5"/>
      <c r="Y2269" s="25"/>
      <c r="Z2269" s="5"/>
      <c r="AB2269" s="34"/>
      <c r="AC2269" s="34"/>
      <c r="AD2269" s="34"/>
      <c r="AE2269" s="34"/>
      <c r="AF2269" s="34"/>
      <c r="AG2269" s="34"/>
      <c r="AH2269" s="34"/>
      <c r="AI2269" s="35"/>
    </row>
    <row r="2270" spans="2:35" x14ac:dyDescent="0.3">
      <c r="B2270" s="2"/>
      <c r="C2270" s="5"/>
      <c r="D2270" s="5"/>
      <c r="E2270" s="5"/>
      <c r="F2270" s="5"/>
      <c r="G2270" s="5"/>
      <c r="H2270" s="5"/>
      <c r="I2270" s="5"/>
      <c r="J2270" s="5"/>
      <c r="K2270" s="5"/>
      <c r="L2270" s="5"/>
      <c r="M2270" s="5"/>
      <c r="N2270" s="5"/>
      <c r="O2270" s="5"/>
      <c r="P2270" s="5"/>
      <c r="Q2270" s="5"/>
      <c r="R2270" s="5"/>
      <c r="S2270" s="5"/>
      <c r="T2270" s="5"/>
      <c r="U2270" s="25"/>
      <c r="V2270" s="5"/>
      <c r="W2270" s="25"/>
      <c r="X2270" s="5"/>
      <c r="Y2270" s="25"/>
      <c r="Z2270" s="5"/>
      <c r="AB2270" s="34"/>
      <c r="AC2270" s="34"/>
      <c r="AD2270" s="34"/>
      <c r="AE2270" s="34"/>
      <c r="AF2270" s="34"/>
      <c r="AG2270" s="34"/>
      <c r="AH2270" s="34"/>
      <c r="AI2270" s="35"/>
    </row>
    <row r="2271" spans="2:35" x14ac:dyDescent="0.3">
      <c r="B2271" s="2"/>
      <c r="C2271" s="5"/>
      <c r="D2271" s="5"/>
      <c r="E2271" s="5"/>
      <c r="F2271" s="5"/>
      <c r="G2271" s="5"/>
      <c r="H2271" s="5"/>
      <c r="I2271" s="5"/>
      <c r="J2271" s="5"/>
      <c r="K2271" s="5"/>
      <c r="L2271" s="5"/>
      <c r="M2271" s="5"/>
      <c r="N2271" s="5"/>
      <c r="O2271" s="5"/>
      <c r="P2271" s="5"/>
      <c r="Q2271" s="5"/>
      <c r="R2271" s="5"/>
      <c r="S2271" s="5"/>
      <c r="T2271" s="5"/>
      <c r="U2271" s="25"/>
      <c r="V2271" s="5"/>
      <c r="W2271" s="25"/>
      <c r="X2271" s="5"/>
      <c r="Y2271" s="25"/>
      <c r="Z2271" s="5"/>
      <c r="AB2271" s="34"/>
      <c r="AC2271" s="34"/>
      <c r="AD2271" s="34"/>
      <c r="AE2271" s="34"/>
      <c r="AF2271" s="34"/>
      <c r="AG2271" s="34"/>
      <c r="AH2271" s="34"/>
      <c r="AI2271" s="35"/>
    </row>
    <row r="2272" spans="2:35" x14ac:dyDescent="0.3">
      <c r="B2272" s="2"/>
      <c r="C2272" s="5"/>
      <c r="D2272" s="5"/>
      <c r="E2272" s="5"/>
      <c r="F2272" s="5"/>
      <c r="G2272" s="5"/>
      <c r="H2272" s="5"/>
      <c r="I2272" s="5"/>
      <c r="J2272" s="5"/>
      <c r="K2272" s="5"/>
      <c r="L2272" s="5"/>
      <c r="M2272" s="5"/>
      <c r="N2272" s="5"/>
      <c r="O2272" s="5"/>
      <c r="P2272" s="5"/>
      <c r="Q2272" s="5"/>
      <c r="R2272" s="5"/>
      <c r="S2272" s="5"/>
      <c r="T2272" s="5"/>
      <c r="U2272" s="25"/>
      <c r="V2272" s="5"/>
      <c r="W2272" s="25"/>
      <c r="X2272" s="5"/>
      <c r="Y2272" s="25"/>
      <c r="Z2272" s="5"/>
      <c r="AB2272" s="34"/>
      <c r="AC2272" s="34"/>
      <c r="AD2272" s="34"/>
      <c r="AE2272" s="34"/>
      <c r="AF2272" s="34"/>
      <c r="AG2272" s="34"/>
      <c r="AH2272" s="34"/>
      <c r="AI2272" s="35"/>
    </row>
    <row r="2273" spans="2:35" x14ac:dyDescent="0.3">
      <c r="B2273" s="2"/>
      <c r="C2273" s="5"/>
      <c r="D2273" s="5"/>
      <c r="E2273" s="5"/>
      <c r="F2273" s="5"/>
      <c r="G2273" s="5"/>
      <c r="H2273" s="5"/>
      <c r="I2273" s="5"/>
      <c r="J2273" s="5"/>
      <c r="K2273" s="5"/>
      <c r="L2273" s="5"/>
      <c r="M2273" s="5"/>
      <c r="N2273" s="5"/>
      <c r="O2273" s="5"/>
      <c r="P2273" s="5"/>
      <c r="Q2273" s="5"/>
      <c r="R2273" s="5"/>
      <c r="S2273" s="5"/>
      <c r="T2273" s="5"/>
      <c r="U2273" s="25"/>
      <c r="V2273" s="5"/>
      <c r="W2273" s="25"/>
      <c r="X2273" s="5"/>
      <c r="Y2273" s="25"/>
      <c r="Z2273" s="5"/>
      <c r="AB2273" s="34"/>
      <c r="AC2273" s="34"/>
      <c r="AD2273" s="34"/>
      <c r="AE2273" s="34"/>
      <c r="AF2273" s="34"/>
      <c r="AG2273" s="34"/>
      <c r="AH2273" s="34"/>
      <c r="AI2273" s="35"/>
    </row>
    <row r="2274" spans="2:35" x14ac:dyDescent="0.3">
      <c r="B2274" s="2"/>
      <c r="C2274" s="5"/>
      <c r="D2274" s="5"/>
      <c r="E2274" s="5"/>
      <c r="F2274" s="5"/>
      <c r="G2274" s="5"/>
      <c r="H2274" s="5"/>
      <c r="I2274" s="5"/>
      <c r="J2274" s="5"/>
      <c r="K2274" s="5"/>
      <c r="L2274" s="5"/>
      <c r="M2274" s="5"/>
      <c r="N2274" s="5"/>
      <c r="O2274" s="5"/>
      <c r="P2274" s="5"/>
      <c r="Q2274" s="5"/>
      <c r="R2274" s="5"/>
      <c r="S2274" s="5"/>
      <c r="T2274" s="5"/>
      <c r="U2274" s="25"/>
      <c r="V2274" s="5"/>
      <c r="W2274" s="25"/>
      <c r="X2274" s="5"/>
      <c r="Y2274" s="25"/>
      <c r="Z2274" s="5"/>
      <c r="AB2274" s="34"/>
      <c r="AC2274" s="34"/>
      <c r="AD2274" s="34"/>
      <c r="AE2274" s="34"/>
      <c r="AF2274" s="34"/>
      <c r="AG2274" s="34"/>
      <c r="AH2274" s="34"/>
      <c r="AI2274" s="35"/>
    </row>
    <row r="2275" spans="2:35" x14ac:dyDescent="0.3">
      <c r="B2275" s="2"/>
      <c r="C2275" s="5"/>
      <c r="D2275" s="5"/>
      <c r="E2275" s="5"/>
      <c r="F2275" s="5"/>
      <c r="G2275" s="5"/>
      <c r="H2275" s="5"/>
      <c r="I2275" s="5"/>
      <c r="J2275" s="5"/>
      <c r="K2275" s="5"/>
      <c r="L2275" s="5"/>
      <c r="M2275" s="5"/>
      <c r="N2275" s="5"/>
      <c r="O2275" s="5"/>
      <c r="P2275" s="5"/>
      <c r="Q2275" s="5"/>
      <c r="R2275" s="5"/>
      <c r="S2275" s="5"/>
      <c r="T2275" s="5"/>
      <c r="U2275" s="25"/>
      <c r="V2275" s="5"/>
      <c r="W2275" s="25"/>
      <c r="X2275" s="5"/>
      <c r="Y2275" s="25"/>
      <c r="Z2275" s="5"/>
      <c r="AB2275" s="34"/>
      <c r="AC2275" s="34"/>
      <c r="AD2275" s="34"/>
      <c r="AE2275" s="34"/>
      <c r="AF2275" s="34"/>
      <c r="AG2275" s="34"/>
      <c r="AH2275" s="34"/>
      <c r="AI2275" s="35"/>
    </row>
    <row r="2276" spans="2:35" x14ac:dyDescent="0.3">
      <c r="B2276" s="2"/>
      <c r="C2276" s="5"/>
      <c r="D2276" s="5"/>
      <c r="E2276" s="5"/>
      <c r="F2276" s="5"/>
      <c r="G2276" s="5"/>
      <c r="H2276" s="5"/>
      <c r="I2276" s="5"/>
      <c r="J2276" s="5"/>
      <c r="K2276" s="5"/>
      <c r="L2276" s="5"/>
      <c r="M2276" s="5"/>
      <c r="N2276" s="5"/>
      <c r="O2276" s="5"/>
      <c r="P2276" s="5"/>
      <c r="Q2276" s="5"/>
      <c r="R2276" s="5"/>
      <c r="S2276" s="5"/>
      <c r="T2276" s="5"/>
      <c r="U2276" s="25"/>
      <c r="V2276" s="5"/>
      <c r="W2276" s="25"/>
      <c r="X2276" s="5"/>
      <c r="Y2276" s="25"/>
      <c r="Z2276" s="5"/>
      <c r="AB2276" s="34"/>
      <c r="AC2276" s="34"/>
      <c r="AD2276" s="34"/>
      <c r="AE2276" s="34"/>
      <c r="AF2276" s="34"/>
      <c r="AG2276" s="34"/>
      <c r="AH2276" s="34"/>
      <c r="AI2276" s="35"/>
    </row>
    <row r="2277" spans="2:35" x14ac:dyDescent="0.3">
      <c r="B2277" s="2"/>
      <c r="C2277" s="5"/>
      <c r="D2277" s="5"/>
      <c r="E2277" s="5"/>
      <c r="F2277" s="5"/>
      <c r="G2277" s="5"/>
      <c r="H2277" s="5"/>
      <c r="I2277" s="5"/>
      <c r="J2277" s="5"/>
      <c r="K2277" s="5"/>
      <c r="L2277" s="5"/>
      <c r="M2277" s="5"/>
      <c r="N2277" s="5"/>
      <c r="O2277" s="5"/>
      <c r="P2277" s="5"/>
      <c r="Q2277" s="5"/>
      <c r="R2277" s="5"/>
      <c r="S2277" s="5"/>
      <c r="T2277" s="5"/>
      <c r="U2277" s="25"/>
      <c r="V2277" s="5"/>
      <c r="W2277" s="25"/>
      <c r="X2277" s="5"/>
      <c r="Y2277" s="25"/>
      <c r="Z2277" s="5"/>
      <c r="AB2277" s="34"/>
      <c r="AC2277" s="34"/>
      <c r="AD2277" s="34"/>
      <c r="AE2277" s="34"/>
      <c r="AF2277" s="34"/>
      <c r="AG2277" s="34"/>
      <c r="AH2277" s="34"/>
      <c r="AI2277" s="35"/>
    </row>
    <row r="2278" spans="2:35" x14ac:dyDescent="0.3">
      <c r="B2278" s="2"/>
      <c r="C2278" s="5"/>
      <c r="D2278" s="5"/>
      <c r="E2278" s="5"/>
      <c r="F2278" s="5"/>
      <c r="G2278" s="5"/>
      <c r="H2278" s="5"/>
      <c r="I2278" s="5"/>
      <c r="J2278" s="5"/>
      <c r="K2278" s="5"/>
      <c r="L2278" s="5"/>
      <c r="M2278" s="5"/>
      <c r="N2278" s="5"/>
      <c r="O2278" s="5"/>
      <c r="P2278" s="5"/>
      <c r="Q2278" s="5"/>
      <c r="R2278" s="5"/>
      <c r="S2278" s="5"/>
      <c r="T2278" s="5"/>
      <c r="U2278" s="25"/>
      <c r="V2278" s="5"/>
      <c r="W2278" s="25"/>
      <c r="X2278" s="5"/>
      <c r="Y2278" s="25"/>
      <c r="Z2278" s="5"/>
      <c r="AB2278" s="34"/>
      <c r="AC2278" s="34"/>
      <c r="AD2278" s="34"/>
      <c r="AE2278" s="34"/>
      <c r="AF2278" s="34"/>
      <c r="AG2278" s="34"/>
      <c r="AH2278" s="34"/>
      <c r="AI2278" s="35"/>
    </row>
    <row r="2279" spans="2:35" x14ac:dyDescent="0.3">
      <c r="B2279" s="2"/>
      <c r="C2279" s="5"/>
      <c r="D2279" s="5"/>
      <c r="E2279" s="5"/>
      <c r="F2279" s="5"/>
      <c r="G2279" s="5"/>
      <c r="H2279" s="5"/>
      <c r="I2279" s="5"/>
      <c r="J2279" s="5"/>
      <c r="K2279" s="5"/>
      <c r="L2279" s="5"/>
      <c r="M2279" s="5"/>
      <c r="N2279" s="5"/>
      <c r="O2279" s="5"/>
      <c r="P2279" s="5"/>
      <c r="Q2279" s="5"/>
      <c r="R2279" s="5"/>
      <c r="S2279" s="5"/>
      <c r="T2279" s="5"/>
      <c r="U2279" s="25"/>
      <c r="V2279" s="5"/>
      <c r="W2279" s="25"/>
      <c r="X2279" s="5"/>
      <c r="Y2279" s="25"/>
      <c r="Z2279" s="5"/>
      <c r="AB2279" s="34"/>
      <c r="AC2279" s="34"/>
      <c r="AD2279" s="34"/>
      <c r="AE2279" s="34"/>
      <c r="AF2279" s="34"/>
      <c r="AG2279" s="34"/>
      <c r="AH2279" s="34"/>
      <c r="AI2279" s="35"/>
    </row>
    <row r="2280" spans="2:35" x14ac:dyDescent="0.3">
      <c r="B2280" s="2"/>
      <c r="C2280" s="5"/>
      <c r="D2280" s="5"/>
      <c r="E2280" s="5"/>
      <c r="F2280" s="5"/>
      <c r="G2280" s="5"/>
      <c r="H2280" s="5"/>
      <c r="I2280" s="5"/>
      <c r="J2280" s="5"/>
      <c r="K2280" s="5"/>
      <c r="L2280" s="5"/>
      <c r="M2280" s="5"/>
      <c r="N2280" s="5"/>
      <c r="O2280" s="5"/>
      <c r="P2280" s="5"/>
      <c r="Q2280" s="5"/>
      <c r="R2280" s="5"/>
      <c r="S2280" s="5"/>
      <c r="T2280" s="5"/>
      <c r="U2280" s="25"/>
      <c r="V2280" s="5"/>
      <c r="W2280" s="25"/>
      <c r="X2280" s="5"/>
      <c r="Y2280" s="25"/>
      <c r="Z2280" s="5"/>
      <c r="AB2280" s="34"/>
      <c r="AC2280" s="34"/>
      <c r="AD2280" s="34"/>
      <c r="AE2280" s="34"/>
      <c r="AF2280" s="34"/>
      <c r="AG2280" s="34"/>
      <c r="AH2280" s="34"/>
      <c r="AI2280" s="35"/>
    </row>
    <row r="2281" spans="2:35" x14ac:dyDescent="0.3">
      <c r="B2281" s="2"/>
      <c r="C2281" s="5"/>
      <c r="D2281" s="5"/>
      <c r="E2281" s="5"/>
      <c r="F2281" s="5"/>
      <c r="G2281" s="5"/>
      <c r="H2281" s="5"/>
      <c r="I2281" s="5"/>
      <c r="J2281" s="5"/>
      <c r="K2281" s="5"/>
      <c r="L2281" s="5"/>
      <c r="M2281" s="5"/>
      <c r="N2281" s="5"/>
      <c r="O2281" s="5"/>
      <c r="P2281" s="5"/>
      <c r="Q2281" s="5"/>
      <c r="R2281" s="5"/>
      <c r="S2281" s="5"/>
      <c r="T2281" s="5"/>
      <c r="U2281" s="25"/>
      <c r="V2281" s="5"/>
      <c r="W2281" s="25"/>
      <c r="X2281" s="5"/>
      <c r="Y2281" s="25"/>
      <c r="Z2281" s="5"/>
      <c r="AB2281" s="34"/>
      <c r="AC2281" s="34"/>
      <c r="AD2281" s="34"/>
      <c r="AE2281" s="34"/>
      <c r="AF2281" s="34"/>
      <c r="AG2281" s="34"/>
      <c r="AH2281" s="34"/>
      <c r="AI2281" s="35"/>
    </row>
    <row r="2282" spans="2:35" x14ac:dyDescent="0.3">
      <c r="B2282" s="2"/>
      <c r="C2282" s="5"/>
      <c r="D2282" s="5"/>
      <c r="E2282" s="5"/>
      <c r="F2282" s="5"/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5"/>
      <c r="R2282" s="5"/>
      <c r="S2282" s="5"/>
      <c r="T2282" s="5"/>
      <c r="U2282" s="25"/>
      <c r="V2282" s="5"/>
      <c r="W2282" s="25"/>
      <c r="X2282" s="5"/>
      <c r="Y2282" s="25"/>
      <c r="Z2282" s="5"/>
      <c r="AB2282" s="34"/>
      <c r="AC2282" s="34"/>
      <c r="AD2282" s="34"/>
      <c r="AE2282" s="34"/>
      <c r="AF2282" s="34"/>
      <c r="AG2282" s="34"/>
      <c r="AH2282" s="34"/>
      <c r="AI2282" s="35"/>
    </row>
    <row r="2283" spans="2:35" x14ac:dyDescent="0.3">
      <c r="B2283" s="2"/>
      <c r="C2283" s="5"/>
      <c r="D2283" s="5"/>
      <c r="E2283" s="5"/>
      <c r="F2283" s="5"/>
      <c r="G2283" s="5"/>
      <c r="H2283" s="5"/>
      <c r="I2283" s="5"/>
      <c r="J2283" s="5"/>
      <c r="K2283" s="5"/>
      <c r="L2283" s="5"/>
      <c r="M2283" s="5"/>
      <c r="N2283" s="5"/>
      <c r="O2283" s="5"/>
      <c r="P2283" s="5"/>
      <c r="Q2283" s="5"/>
      <c r="R2283" s="5"/>
      <c r="S2283" s="5"/>
      <c r="T2283" s="5"/>
      <c r="U2283" s="25"/>
      <c r="V2283" s="5"/>
      <c r="W2283" s="25"/>
      <c r="X2283" s="5"/>
      <c r="Y2283" s="25"/>
      <c r="Z2283" s="5"/>
      <c r="AB2283" s="34"/>
      <c r="AC2283" s="34"/>
      <c r="AD2283" s="34"/>
      <c r="AE2283" s="34"/>
      <c r="AF2283" s="34"/>
      <c r="AG2283" s="34"/>
      <c r="AH2283" s="34"/>
      <c r="AI2283" s="35"/>
    </row>
    <row r="2284" spans="2:35" x14ac:dyDescent="0.3">
      <c r="B2284" s="2"/>
      <c r="C2284" s="5"/>
      <c r="D2284" s="5"/>
      <c r="E2284" s="5"/>
      <c r="F2284" s="5"/>
      <c r="G2284" s="5"/>
      <c r="H2284" s="5"/>
      <c r="I2284" s="5"/>
      <c r="J2284" s="5"/>
      <c r="K2284" s="5"/>
      <c r="L2284" s="5"/>
      <c r="M2284" s="5"/>
      <c r="N2284" s="5"/>
      <c r="O2284" s="5"/>
      <c r="P2284" s="5"/>
      <c r="Q2284" s="5"/>
      <c r="R2284" s="5"/>
      <c r="S2284" s="5"/>
      <c r="T2284" s="5"/>
      <c r="U2284" s="25"/>
      <c r="V2284" s="5"/>
      <c r="W2284" s="25"/>
      <c r="X2284" s="5"/>
      <c r="Y2284" s="25"/>
      <c r="Z2284" s="5"/>
      <c r="AB2284" s="34"/>
      <c r="AC2284" s="34"/>
      <c r="AD2284" s="34"/>
      <c r="AE2284" s="34"/>
      <c r="AF2284" s="34"/>
      <c r="AG2284" s="34"/>
      <c r="AH2284" s="34"/>
      <c r="AI2284" s="35"/>
    </row>
    <row r="2285" spans="2:35" x14ac:dyDescent="0.3">
      <c r="B2285" s="2"/>
      <c r="C2285" s="5"/>
      <c r="D2285" s="5"/>
      <c r="E2285" s="5"/>
      <c r="F2285" s="5"/>
      <c r="G2285" s="5"/>
      <c r="H2285" s="5"/>
      <c r="I2285" s="5"/>
      <c r="J2285" s="5"/>
      <c r="K2285" s="5"/>
      <c r="L2285" s="5"/>
      <c r="M2285" s="5"/>
      <c r="N2285" s="5"/>
      <c r="O2285" s="5"/>
      <c r="P2285" s="5"/>
      <c r="Q2285" s="5"/>
      <c r="R2285" s="5"/>
      <c r="S2285" s="5"/>
      <c r="T2285" s="5"/>
      <c r="U2285" s="25"/>
      <c r="V2285" s="5"/>
      <c r="W2285" s="25"/>
      <c r="X2285" s="5"/>
      <c r="Y2285" s="25"/>
      <c r="Z2285" s="5"/>
      <c r="AB2285" s="34"/>
      <c r="AC2285" s="34"/>
      <c r="AD2285" s="34"/>
      <c r="AE2285" s="34"/>
      <c r="AF2285" s="34"/>
      <c r="AG2285" s="34"/>
      <c r="AH2285" s="34"/>
      <c r="AI2285" s="35"/>
    </row>
    <row r="2286" spans="2:35" x14ac:dyDescent="0.3">
      <c r="B2286" s="2"/>
      <c r="C2286" s="5"/>
      <c r="D2286" s="5"/>
      <c r="E2286" s="5"/>
      <c r="F2286" s="5"/>
      <c r="G2286" s="5"/>
      <c r="H2286" s="5"/>
      <c r="I2286" s="5"/>
      <c r="J2286" s="5"/>
      <c r="K2286" s="5"/>
      <c r="L2286" s="5"/>
      <c r="M2286" s="5"/>
      <c r="N2286" s="5"/>
      <c r="O2286" s="5"/>
      <c r="P2286" s="5"/>
      <c r="Q2286" s="5"/>
      <c r="R2286" s="5"/>
      <c r="S2286" s="5"/>
      <c r="T2286" s="5"/>
      <c r="U2286" s="25"/>
      <c r="V2286" s="5"/>
      <c r="W2286" s="25"/>
      <c r="X2286" s="5"/>
      <c r="Y2286" s="25"/>
      <c r="Z2286" s="5"/>
      <c r="AB2286" s="34"/>
      <c r="AC2286" s="34"/>
      <c r="AD2286" s="34"/>
      <c r="AE2286" s="34"/>
      <c r="AF2286" s="34"/>
      <c r="AG2286" s="34"/>
      <c r="AH2286" s="34"/>
      <c r="AI2286" s="35"/>
    </row>
    <row r="2287" spans="2:35" x14ac:dyDescent="0.3">
      <c r="B2287" s="2"/>
      <c r="C2287" s="5"/>
      <c r="D2287" s="5"/>
      <c r="E2287" s="5"/>
      <c r="F2287" s="5"/>
      <c r="G2287" s="5"/>
      <c r="H2287" s="5"/>
      <c r="I2287" s="5"/>
      <c r="J2287" s="5"/>
      <c r="K2287" s="5"/>
      <c r="L2287" s="5"/>
      <c r="M2287" s="5"/>
      <c r="N2287" s="5"/>
      <c r="O2287" s="5"/>
      <c r="P2287" s="5"/>
      <c r="Q2287" s="5"/>
      <c r="R2287" s="5"/>
      <c r="S2287" s="5"/>
      <c r="T2287" s="5"/>
      <c r="U2287" s="25"/>
      <c r="V2287" s="5"/>
      <c r="W2287" s="25"/>
      <c r="X2287" s="5"/>
      <c r="Y2287" s="25"/>
      <c r="Z2287" s="5"/>
      <c r="AB2287" s="34"/>
      <c r="AC2287" s="34"/>
      <c r="AD2287" s="34"/>
      <c r="AE2287" s="34"/>
      <c r="AF2287" s="34"/>
      <c r="AG2287" s="34"/>
      <c r="AH2287" s="34"/>
      <c r="AI2287" s="35"/>
    </row>
    <row r="2288" spans="2:35" x14ac:dyDescent="0.3">
      <c r="B2288" s="2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5"/>
      <c r="O2288" s="5"/>
      <c r="P2288" s="5"/>
      <c r="Q2288" s="5"/>
      <c r="R2288" s="5"/>
      <c r="S2288" s="5"/>
      <c r="T2288" s="5"/>
      <c r="U2288" s="25"/>
      <c r="V2288" s="5"/>
      <c r="W2288" s="25"/>
      <c r="X2288" s="5"/>
      <c r="Y2288" s="25"/>
      <c r="Z2288" s="5"/>
      <c r="AB2288" s="34"/>
      <c r="AC2288" s="34"/>
      <c r="AD2288" s="34"/>
      <c r="AE2288" s="34"/>
      <c r="AF2288" s="34"/>
      <c r="AG2288" s="34"/>
      <c r="AH2288" s="34"/>
      <c r="AI2288" s="35"/>
    </row>
    <row r="2289" spans="2:35" x14ac:dyDescent="0.3">
      <c r="B2289" s="2"/>
      <c r="C2289" s="5"/>
      <c r="D2289" s="5"/>
      <c r="E2289" s="5"/>
      <c r="F2289" s="5"/>
      <c r="G2289" s="5"/>
      <c r="H2289" s="5"/>
      <c r="I2289" s="5"/>
      <c r="J2289" s="5"/>
      <c r="K2289" s="5"/>
      <c r="L2289" s="5"/>
      <c r="M2289" s="5"/>
      <c r="N2289" s="5"/>
      <c r="O2289" s="5"/>
      <c r="P2289" s="5"/>
      <c r="Q2289" s="5"/>
      <c r="R2289" s="5"/>
      <c r="S2289" s="5"/>
      <c r="T2289" s="5"/>
      <c r="U2289" s="25"/>
      <c r="V2289" s="5"/>
      <c r="W2289" s="25"/>
      <c r="X2289" s="5"/>
      <c r="Y2289" s="25"/>
      <c r="Z2289" s="5"/>
      <c r="AB2289" s="34"/>
      <c r="AC2289" s="34"/>
      <c r="AD2289" s="34"/>
      <c r="AE2289" s="34"/>
      <c r="AF2289" s="34"/>
      <c r="AG2289" s="34"/>
      <c r="AH2289" s="34"/>
      <c r="AI2289" s="35"/>
    </row>
    <row r="2290" spans="2:35" x14ac:dyDescent="0.3">
      <c r="B2290" s="2"/>
      <c r="C2290" s="5"/>
      <c r="D2290" s="5"/>
      <c r="E2290" s="5"/>
      <c r="F2290" s="5"/>
      <c r="G2290" s="5"/>
      <c r="H2290" s="5"/>
      <c r="I2290" s="5"/>
      <c r="J2290" s="5"/>
      <c r="K2290" s="5"/>
      <c r="L2290" s="5"/>
      <c r="M2290" s="5"/>
      <c r="N2290" s="5"/>
      <c r="O2290" s="5"/>
      <c r="P2290" s="5"/>
      <c r="Q2290" s="5"/>
      <c r="R2290" s="5"/>
      <c r="S2290" s="5"/>
      <c r="T2290" s="5"/>
      <c r="U2290" s="25"/>
      <c r="V2290" s="5"/>
      <c r="W2290" s="25"/>
      <c r="X2290" s="5"/>
      <c r="Y2290" s="25"/>
      <c r="Z2290" s="5"/>
      <c r="AB2290" s="34"/>
      <c r="AC2290" s="34"/>
      <c r="AD2290" s="34"/>
      <c r="AE2290" s="34"/>
      <c r="AF2290" s="34"/>
      <c r="AG2290" s="34"/>
      <c r="AH2290" s="34"/>
      <c r="AI2290" s="35"/>
    </row>
    <row r="2291" spans="2:35" x14ac:dyDescent="0.3">
      <c r="B2291" s="2"/>
      <c r="C2291" s="5"/>
      <c r="D2291" s="5"/>
      <c r="E2291" s="5"/>
      <c r="F2291" s="5"/>
      <c r="G2291" s="5"/>
      <c r="H2291" s="5"/>
      <c r="I2291" s="5"/>
      <c r="J2291" s="5"/>
      <c r="K2291" s="5"/>
      <c r="L2291" s="5"/>
      <c r="M2291" s="5"/>
      <c r="N2291" s="5"/>
      <c r="O2291" s="5"/>
      <c r="P2291" s="5"/>
      <c r="Q2291" s="5"/>
      <c r="R2291" s="5"/>
      <c r="S2291" s="5"/>
      <c r="T2291" s="5"/>
      <c r="U2291" s="25"/>
      <c r="V2291" s="5"/>
      <c r="W2291" s="25"/>
      <c r="X2291" s="5"/>
      <c r="Y2291" s="25"/>
      <c r="Z2291" s="5"/>
      <c r="AB2291" s="34"/>
      <c r="AC2291" s="34"/>
      <c r="AD2291" s="34"/>
      <c r="AE2291" s="34"/>
      <c r="AF2291" s="34"/>
      <c r="AG2291" s="34"/>
      <c r="AH2291" s="34"/>
      <c r="AI2291" s="35"/>
    </row>
    <row r="2292" spans="2:35" x14ac:dyDescent="0.3">
      <c r="B2292" s="2"/>
      <c r="C2292" s="5"/>
      <c r="D2292" s="5"/>
      <c r="E2292" s="5"/>
      <c r="F2292" s="5"/>
      <c r="G2292" s="5"/>
      <c r="H2292" s="5"/>
      <c r="I2292" s="5"/>
      <c r="J2292" s="5"/>
      <c r="K2292" s="5"/>
      <c r="L2292" s="5"/>
      <c r="M2292" s="5"/>
      <c r="N2292" s="5"/>
      <c r="O2292" s="5"/>
      <c r="P2292" s="5"/>
      <c r="Q2292" s="5"/>
      <c r="R2292" s="5"/>
      <c r="S2292" s="5"/>
      <c r="T2292" s="5"/>
      <c r="U2292" s="25"/>
      <c r="V2292" s="5"/>
      <c r="W2292" s="25"/>
      <c r="X2292" s="5"/>
      <c r="Y2292" s="25"/>
      <c r="Z2292" s="5"/>
      <c r="AB2292" s="34"/>
      <c r="AC2292" s="34"/>
      <c r="AD2292" s="34"/>
      <c r="AE2292" s="34"/>
      <c r="AF2292" s="34"/>
      <c r="AG2292" s="34"/>
      <c r="AH2292" s="34"/>
      <c r="AI2292" s="35"/>
    </row>
    <row r="2293" spans="2:35" x14ac:dyDescent="0.3">
      <c r="B2293" s="2"/>
      <c r="C2293" s="5"/>
      <c r="D2293" s="5"/>
      <c r="E2293" s="5"/>
      <c r="F2293" s="5"/>
      <c r="G2293" s="5"/>
      <c r="H2293" s="5"/>
      <c r="I2293" s="5"/>
      <c r="J2293" s="5"/>
      <c r="K2293" s="5"/>
      <c r="L2293" s="5"/>
      <c r="M2293" s="5"/>
      <c r="N2293" s="5"/>
      <c r="O2293" s="5"/>
      <c r="P2293" s="5"/>
      <c r="Q2293" s="5"/>
      <c r="R2293" s="5"/>
      <c r="S2293" s="5"/>
      <c r="T2293" s="5"/>
      <c r="U2293" s="25"/>
      <c r="V2293" s="5"/>
      <c r="W2293" s="25"/>
      <c r="X2293" s="5"/>
      <c r="Y2293" s="25"/>
      <c r="Z2293" s="5"/>
      <c r="AB2293" s="34"/>
      <c r="AC2293" s="34"/>
      <c r="AD2293" s="34"/>
      <c r="AE2293" s="34"/>
      <c r="AF2293" s="34"/>
      <c r="AG2293" s="34"/>
      <c r="AH2293" s="34"/>
      <c r="AI2293" s="35"/>
    </row>
    <row r="2294" spans="2:35" x14ac:dyDescent="0.3">
      <c r="B2294" s="2"/>
      <c r="C2294" s="5"/>
      <c r="D2294" s="5"/>
      <c r="E2294" s="5"/>
      <c r="F2294" s="5"/>
      <c r="G2294" s="5"/>
      <c r="H2294" s="5"/>
      <c r="I2294" s="5"/>
      <c r="J2294" s="5"/>
      <c r="K2294" s="5"/>
      <c r="L2294" s="5"/>
      <c r="M2294" s="5"/>
      <c r="N2294" s="5"/>
      <c r="O2294" s="5"/>
      <c r="P2294" s="5"/>
      <c r="Q2294" s="5"/>
      <c r="R2294" s="5"/>
      <c r="S2294" s="5"/>
      <c r="T2294" s="5"/>
      <c r="U2294" s="25"/>
      <c r="V2294" s="5"/>
      <c r="W2294" s="25"/>
      <c r="X2294" s="5"/>
      <c r="Y2294" s="25"/>
      <c r="Z2294" s="5"/>
      <c r="AB2294" s="34"/>
      <c r="AC2294" s="34"/>
      <c r="AD2294" s="34"/>
      <c r="AE2294" s="34"/>
      <c r="AF2294" s="34"/>
      <c r="AG2294" s="34"/>
      <c r="AH2294" s="34"/>
      <c r="AI2294" s="35"/>
    </row>
    <row r="2295" spans="2:35" x14ac:dyDescent="0.3">
      <c r="B2295" s="2"/>
      <c r="C2295" s="5"/>
      <c r="D2295" s="5"/>
      <c r="E2295" s="5"/>
      <c r="F2295" s="5"/>
      <c r="G2295" s="5"/>
      <c r="H2295" s="5"/>
      <c r="I2295" s="5"/>
      <c r="J2295" s="5"/>
      <c r="K2295" s="5"/>
      <c r="L2295" s="5"/>
      <c r="M2295" s="5"/>
      <c r="N2295" s="5"/>
      <c r="O2295" s="5"/>
      <c r="P2295" s="5"/>
      <c r="Q2295" s="5"/>
      <c r="R2295" s="5"/>
      <c r="S2295" s="5"/>
      <c r="T2295" s="5"/>
      <c r="U2295" s="25"/>
      <c r="V2295" s="5"/>
      <c r="W2295" s="25"/>
      <c r="X2295" s="5"/>
      <c r="Y2295" s="25"/>
      <c r="Z2295" s="5"/>
      <c r="AB2295" s="34"/>
      <c r="AC2295" s="34"/>
      <c r="AD2295" s="34"/>
      <c r="AE2295" s="34"/>
      <c r="AF2295" s="34"/>
      <c r="AG2295" s="34"/>
      <c r="AH2295" s="34"/>
      <c r="AI2295" s="35"/>
    </row>
    <row r="2296" spans="2:35" x14ac:dyDescent="0.3">
      <c r="B2296" s="2"/>
      <c r="C2296" s="5"/>
      <c r="D2296" s="5"/>
      <c r="E2296" s="5"/>
      <c r="F2296" s="5"/>
      <c r="G2296" s="5"/>
      <c r="H2296" s="5"/>
      <c r="I2296" s="5"/>
      <c r="J2296" s="5"/>
      <c r="K2296" s="5"/>
      <c r="L2296" s="5"/>
      <c r="M2296" s="5"/>
      <c r="N2296" s="5"/>
      <c r="O2296" s="5"/>
      <c r="P2296" s="5"/>
      <c r="Q2296" s="5"/>
      <c r="R2296" s="5"/>
      <c r="S2296" s="5"/>
      <c r="T2296" s="5"/>
      <c r="U2296" s="25"/>
      <c r="V2296" s="5"/>
      <c r="W2296" s="25"/>
      <c r="X2296" s="5"/>
      <c r="Y2296" s="25"/>
      <c r="Z2296" s="5"/>
      <c r="AB2296" s="34"/>
      <c r="AC2296" s="34"/>
      <c r="AD2296" s="34"/>
      <c r="AE2296" s="34"/>
      <c r="AF2296" s="34"/>
      <c r="AG2296" s="34"/>
      <c r="AH2296" s="34"/>
      <c r="AI2296" s="35"/>
    </row>
    <row r="2297" spans="2:35" x14ac:dyDescent="0.3">
      <c r="B2297" s="2"/>
      <c r="C2297" s="5"/>
      <c r="D2297" s="5"/>
      <c r="E2297" s="5"/>
      <c r="F2297" s="5"/>
      <c r="G2297" s="5"/>
      <c r="H2297" s="5"/>
      <c r="I2297" s="5"/>
      <c r="J2297" s="5"/>
      <c r="K2297" s="5"/>
      <c r="L2297" s="5"/>
      <c r="M2297" s="5"/>
      <c r="N2297" s="5"/>
      <c r="O2297" s="5"/>
      <c r="P2297" s="5"/>
      <c r="Q2297" s="5"/>
      <c r="R2297" s="5"/>
      <c r="S2297" s="5"/>
      <c r="T2297" s="5"/>
      <c r="U2297" s="25"/>
      <c r="V2297" s="5"/>
      <c r="W2297" s="25"/>
      <c r="X2297" s="5"/>
      <c r="Y2297" s="25"/>
      <c r="Z2297" s="5"/>
      <c r="AB2297" s="34"/>
      <c r="AC2297" s="34"/>
      <c r="AD2297" s="34"/>
      <c r="AE2297" s="34"/>
      <c r="AF2297" s="34"/>
      <c r="AG2297" s="34"/>
      <c r="AH2297" s="34"/>
      <c r="AI2297" s="35"/>
    </row>
    <row r="2298" spans="2:35" x14ac:dyDescent="0.3">
      <c r="B2298" s="2"/>
      <c r="C2298" s="5"/>
      <c r="D2298" s="5"/>
      <c r="E2298" s="5"/>
      <c r="F2298" s="5"/>
      <c r="G2298" s="5"/>
      <c r="H2298" s="5"/>
      <c r="I2298" s="5"/>
      <c r="J2298" s="5"/>
      <c r="K2298" s="5"/>
      <c r="L2298" s="5"/>
      <c r="M2298" s="5"/>
      <c r="N2298" s="5"/>
      <c r="O2298" s="5"/>
      <c r="P2298" s="5"/>
      <c r="Q2298" s="5"/>
      <c r="R2298" s="5"/>
      <c r="S2298" s="5"/>
      <c r="T2298" s="5"/>
      <c r="U2298" s="25"/>
      <c r="V2298" s="5"/>
      <c r="W2298" s="25"/>
      <c r="X2298" s="5"/>
      <c r="Y2298" s="25"/>
      <c r="Z2298" s="5"/>
      <c r="AB2298" s="34"/>
      <c r="AC2298" s="34"/>
      <c r="AD2298" s="34"/>
      <c r="AE2298" s="34"/>
      <c r="AF2298" s="34"/>
      <c r="AG2298" s="34"/>
      <c r="AH2298" s="34"/>
      <c r="AI2298" s="35"/>
    </row>
    <row r="2299" spans="2:35" x14ac:dyDescent="0.3">
      <c r="B2299" s="2"/>
      <c r="C2299" s="5"/>
      <c r="D2299" s="5"/>
      <c r="E2299" s="5"/>
      <c r="F2299" s="5"/>
      <c r="G2299" s="5"/>
      <c r="H2299" s="5"/>
      <c r="I2299" s="5"/>
      <c r="J2299" s="5"/>
      <c r="K2299" s="5"/>
      <c r="L2299" s="5"/>
      <c r="M2299" s="5"/>
      <c r="N2299" s="5"/>
      <c r="O2299" s="5"/>
      <c r="P2299" s="5"/>
      <c r="Q2299" s="5"/>
      <c r="R2299" s="5"/>
      <c r="S2299" s="5"/>
      <c r="T2299" s="5"/>
      <c r="U2299" s="25"/>
      <c r="V2299" s="5"/>
      <c r="W2299" s="25"/>
      <c r="X2299" s="5"/>
      <c r="Y2299" s="25"/>
      <c r="Z2299" s="5"/>
      <c r="AB2299" s="34"/>
      <c r="AC2299" s="34"/>
      <c r="AD2299" s="34"/>
      <c r="AE2299" s="34"/>
      <c r="AF2299" s="34"/>
      <c r="AG2299" s="34"/>
      <c r="AH2299" s="34"/>
      <c r="AI2299" s="35"/>
    </row>
    <row r="2300" spans="2:35" x14ac:dyDescent="0.3">
      <c r="B2300" s="2"/>
      <c r="C2300" s="5"/>
      <c r="D2300" s="5"/>
      <c r="E2300" s="5"/>
      <c r="F2300" s="5"/>
      <c r="G2300" s="5"/>
      <c r="H2300" s="5"/>
      <c r="I2300" s="5"/>
      <c r="J2300" s="5"/>
      <c r="K2300" s="5"/>
      <c r="L2300" s="5"/>
      <c r="M2300" s="5"/>
      <c r="N2300" s="5"/>
      <c r="O2300" s="5"/>
      <c r="P2300" s="5"/>
      <c r="Q2300" s="5"/>
      <c r="R2300" s="5"/>
      <c r="S2300" s="5"/>
      <c r="T2300" s="5"/>
      <c r="U2300" s="25"/>
      <c r="V2300" s="5"/>
      <c r="W2300" s="25"/>
      <c r="X2300" s="5"/>
      <c r="Y2300" s="25"/>
      <c r="Z2300" s="5"/>
      <c r="AB2300" s="34"/>
      <c r="AC2300" s="34"/>
      <c r="AD2300" s="34"/>
      <c r="AE2300" s="34"/>
      <c r="AF2300" s="34"/>
      <c r="AG2300" s="34"/>
      <c r="AH2300" s="34"/>
      <c r="AI2300" s="35"/>
    </row>
    <row r="2301" spans="2:35" x14ac:dyDescent="0.3">
      <c r="B2301" s="2"/>
      <c r="C2301" s="5"/>
      <c r="D2301" s="5"/>
      <c r="E2301" s="5"/>
      <c r="F2301" s="5"/>
      <c r="G2301" s="5"/>
      <c r="H2301" s="5"/>
      <c r="I2301" s="5"/>
      <c r="J2301" s="5"/>
      <c r="K2301" s="5"/>
      <c r="L2301" s="5"/>
      <c r="M2301" s="5"/>
      <c r="N2301" s="5"/>
      <c r="O2301" s="5"/>
      <c r="P2301" s="5"/>
      <c r="Q2301" s="5"/>
      <c r="R2301" s="5"/>
      <c r="S2301" s="5"/>
      <c r="T2301" s="5"/>
      <c r="U2301" s="25"/>
      <c r="V2301" s="5"/>
      <c r="W2301" s="25"/>
      <c r="X2301" s="5"/>
      <c r="Y2301" s="25"/>
      <c r="Z2301" s="5"/>
      <c r="AB2301" s="34"/>
      <c r="AC2301" s="34"/>
      <c r="AD2301" s="34"/>
      <c r="AE2301" s="34"/>
      <c r="AF2301" s="34"/>
      <c r="AG2301" s="34"/>
      <c r="AH2301" s="34"/>
      <c r="AI2301" s="35"/>
    </row>
    <row r="2302" spans="2:35" x14ac:dyDescent="0.3">
      <c r="B2302" s="2"/>
      <c r="C2302" s="5"/>
      <c r="D2302" s="5"/>
      <c r="E2302" s="5"/>
      <c r="F2302" s="5"/>
      <c r="G2302" s="5"/>
      <c r="H2302" s="5"/>
      <c r="I2302" s="5"/>
      <c r="J2302" s="5"/>
      <c r="K2302" s="5"/>
      <c r="L2302" s="5"/>
      <c r="M2302" s="5"/>
      <c r="N2302" s="5"/>
      <c r="O2302" s="5"/>
      <c r="P2302" s="5"/>
      <c r="Q2302" s="5"/>
      <c r="R2302" s="5"/>
      <c r="S2302" s="5"/>
      <c r="T2302" s="5"/>
      <c r="U2302" s="25"/>
      <c r="V2302" s="5"/>
      <c r="W2302" s="25"/>
      <c r="X2302" s="5"/>
      <c r="Y2302" s="25"/>
      <c r="Z2302" s="5"/>
      <c r="AB2302" s="34"/>
      <c r="AC2302" s="34"/>
      <c r="AD2302" s="34"/>
      <c r="AE2302" s="34"/>
      <c r="AF2302" s="34"/>
      <c r="AG2302" s="34"/>
      <c r="AH2302" s="34"/>
      <c r="AI2302" s="35"/>
    </row>
    <row r="2303" spans="2:35" x14ac:dyDescent="0.3">
      <c r="B2303" s="2"/>
      <c r="C2303" s="5"/>
      <c r="D2303" s="5"/>
      <c r="E2303" s="5"/>
      <c r="F2303" s="5"/>
      <c r="G2303" s="5"/>
      <c r="H2303" s="5"/>
      <c r="I2303" s="5"/>
      <c r="J2303" s="5"/>
      <c r="K2303" s="5"/>
      <c r="L2303" s="5"/>
      <c r="M2303" s="5"/>
      <c r="N2303" s="5"/>
      <c r="O2303" s="5"/>
      <c r="P2303" s="5"/>
      <c r="Q2303" s="5"/>
      <c r="R2303" s="5"/>
      <c r="S2303" s="5"/>
      <c r="T2303" s="5"/>
      <c r="U2303" s="25"/>
      <c r="V2303" s="5"/>
      <c r="W2303" s="25"/>
      <c r="X2303" s="5"/>
      <c r="Y2303" s="25"/>
      <c r="Z2303" s="5"/>
      <c r="AB2303" s="34"/>
      <c r="AC2303" s="34"/>
      <c r="AD2303" s="34"/>
      <c r="AE2303" s="34"/>
      <c r="AF2303" s="34"/>
      <c r="AG2303" s="34"/>
      <c r="AH2303" s="34"/>
      <c r="AI2303" s="35"/>
    </row>
    <row r="2304" spans="2:35" x14ac:dyDescent="0.3">
      <c r="B2304" s="2"/>
      <c r="C2304" s="5"/>
      <c r="D2304" s="5"/>
      <c r="E2304" s="5"/>
      <c r="F2304" s="5"/>
      <c r="G2304" s="5"/>
      <c r="H2304" s="5"/>
      <c r="I2304" s="5"/>
      <c r="J2304" s="5"/>
      <c r="K2304" s="5"/>
      <c r="L2304" s="5"/>
      <c r="M2304" s="5"/>
      <c r="N2304" s="5"/>
      <c r="O2304" s="5"/>
      <c r="P2304" s="5"/>
      <c r="Q2304" s="5"/>
      <c r="R2304" s="5"/>
      <c r="S2304" s="5"/>
      <c r="T2304" s="5"/>
      <c r="U2304" s="25"/>
      <c r="V2304" s="5"/>
      <c r="W2304" s="25"/>
      <c r="X2304" s="5"/>
      <c r="Y2304" s="25"/>
      <c r="Z2304" s="5"/>
      <c r="AB2304" s="34"/>
      <c r="AC2304" s="34"/>
      <c r="AD2304" s="34"/>
      <c r="AE2304" s="34"/>
      <c r="AF2304" s="34"/>
      <c r="AG2304" s="34"/>
      <c r="AH2304" s="34"/>
      <c r="AI2304" s="35"/>
    </row>
    <row r="2305" spans="2:35" x14ac:dyDescent="0.3">
      <c r="B2305" s="2"/>
      <c r="C2305" s="5"/>
      <c r="D2305" s="5"/>
      <c r="E2305" s="5"/>
      <c r="F2305" s="5"/>
      <c r="G2305" s="5"/>
      <c r="H2305" s="5"/>
      <c r="I2305" s="5"/>
      <c r="J2305" s="5"/>
      <c r="K2305" s="5"/>
      <c r="L2305" s="5"/>
      <c r="M2305" s="5"/>
      <c r="N2305" s="5"/>
      <c r="O2305" s="5"/>
      <c r="P2305" s="5"/>
      <c r="Q2305" s="5"/>
      <c r="R2305" s="5"/>
      <c r="S2305" s="5"/>
      <c r="T2305" s="5"/>
      <c r="U2305" s="25"/>
      <c r="V2305" s="5"/>
      <c r="W2305" s="25"/>
      <c r="X2305" s="5"/>
      <c r="Y2305" s="25"/>
      <c r="Z2305" s="5"/>
      <c r="AB2305" s="34"/>
      <c r="AC2305" s="34"/>
      <c r="AD2305" s="34"/>
      <c r="AE2305" s="34"/>
      <c r="AF2305" s="34"/>
      <c r="AG2305" s="34"/>
      <c r="AH2305" s="34"/>
      <c r="AI2305" s="35"/>
    </row>
    <row r="2306" spans="2:35" x14ac:dyDescent="0.3">
      <c r="B2306" s="2"/>
      <c r="C2306" s="5"/>
      <c r="D2306" s="5"/>
      <c r="E2306" s="5"/>
      <c r="F2306" s="5"/>
      <c r="G2306" s="5"/>
      <c r="H2306" s="5"/>
      <c r="I2306" s="5"/>
      <c r="J2306" s="5"/>
      <c r="K2306" s="5"/>
      <c r="L2306" s="5"/>
      <c r="M2306" s="5"/>
      <c r="N2306" s="5"/>
      <c r="O2306" s="5"/>
      <c r="P2306" s="5"/>
      <c r="Q2306" s="5"/>
      <c r="R2306" s="5"/>
      <c r="S2306" s="5"/>
      <c r="T2306" s="5"/>
      <c r="U2306" s="25"/>
      <c r="V2306" s="5"/>
      <c r="W2306" s="25"/>
      <c r="X2306" s="5"/>
      <c r="Y2306" s="25"/>
      <c r="Z2306" s="5"/>
      <c r="AB2306" s="34"/>
      <c r="AC2306" s="34"/>
      <c r="AD2306" s="34"/>
      <c r="AE2306" s="34"/>
      <c r="AF2306" s="34"/>
      <c r="AG2306" s="34"/>
      <c r="AH2306" s="34"/>
      <c r="AI2306" s="35"/>
    </row>
    <row r="2307" spans="2:35" x14ac:dyDescent="0.3">
      <c r="B2307" s="2"/>
      <c r="C2307" s="5"/>
      <c r="D2307" s="5"/>
      <c r="E2307" s="5"/>
      <c r="F2307" s="5"/>
      <c r="G2307" s="5"/>
      <c r="H2307" s="5"/>
      <c r="I2307" s="5"/>
      <c r="J2307" s="5"/>
      <c r="K2307" s="5"/>
      <c r="L2307" s="5"/>
      <c r="M2307" s="5"/>
      <c r="N2307" s="5"/>
      <c r="O2307" s="5"/>
      <c r="P2307" s="5"/>
      <c r="Q2307" s="5"/>
      <c r="R2307" s="5"/>
      <c r="S2307" s="5"/>
      <c r="T2307" s="5"/>
      <c r="U2307" s="25"/>
      <c r="V2307" s="5"/>
      <c r="W2307" s="25"/>
      <c r="X2307" s="5"/>
      <c r="Y2307" s="25"/>
      <c r="Z2307" s="5"/>
      <c r="AB2307" s="34"/>
      <c r="AC2307" s="34"/>
      <c r="AD2307" s="34"/>
      <c r="AE2307" s="34"/>
      <c r="AF2307" s="34"/>
      <c r="AG2307" s="34"/>
      <c r="AH2307" s="34"/>
      <c r="AI2307" s="35"/>
    </row>
    <row r="2308" spans="2:35" x14ac:dyDescent="0.3">
      <c r="B2308" s="2"/>
      <c r="C2308" s="5"/>
      <c r="D2308" s="5"/>
      <c r="E2308" s="5"/>
      <c r="F2308" s="5"/>
      <c r="G2308" s="5"/>
      <c r="H2308" s="5"/>
      <c r="I2308" s="5"/>
      <c r="J2308" s="5"/>
      <c r="K2308" s="5"/>
      <c r="L2308" s="5"/>
      <c r="M2308" s="5"/>
      <c r="N2308" s="5"/>
      <c r="O2308" s="5"/>
      <c r="P2308" s="5"/>
      <c r="Q2308" s="5"/>
      <c r="R2308" s="5"/>
      <c r="S2308" s="5"/>
      <c r="T2308" s="5"/>
      <c r="U2308" s="25"/>
      <c r="V2308" s="5"/>
      <c r="W2308" s="25"/>
      <c r="X2308" s="5"/>
      <c r="Y2308" s="25"/>
      <c r="Z2308" s="5"/>
      <c r="AB2308" s="34"/>
      <c r="AC2308" s="34"/>
      <c r="AD2308" s="34"/>
      <c r="AE2308" s="34"/>
      <c r="AF2308" s="34"/>
      <c r="AG2308" s="34"/>
      <c r="AH2308" s="34"/>
      <c r="AI2308" s="35"/>
    </row>
    <row r="2309" spans="2:35" x14ac:dyDescent="0.3">
      <c r="B2309" s="2"/>
      <c r="C2309" s="5"/>
      <c r="D2309" s="5"/>
      <c r="E2309" s="5"/>
      <c r="F2309" s="5"/>
      <c r="G2309" s="5"/>
      <c r="H2309" s="5"/>
      <c r="I2309" s="5"/>
      <c r="J2309" s="5"/>
      <c r="K2309" s="5"/>
      <c r="L2309" s="5"/>
      <c r="M2309" s="5"/>
      <c r="N2309" s="5"/>
      <c r="O2309" s="5"/>
      <c r="P2309" s="5"/>
      <c r="Q2309" s="5"/>
      <c r="R2309" s="5"/>
      <c r="S2309" s="5"/>
      <c r="T2309" s="5"/>
      <c r="U2309" s="25"/>
      <c r="V2309" s="5"/>
      <c r="W2309" s="25"/>
      <c r="X2309" s="5"/>
      <c r="Y2309" s="25"/>
      <c r="Z2309" s="5"/>
      <c r="AB2309" s="34"/>
      <c r="AC2309" s="34"/>
      <c r="AD2309" s="34"/>
      <c r="AE2309" s="34"/>
      <c r="AF2309" s="34"/>
      <c r="AG2309" s="34"/>
      <c r="AH2309" s="34"/>
      <c r="AI2309" s="35"/>
    </row>
    <row r="2310" spans="2:35" x14ac:dyDescent="0.3">
      <c r="B2310" s="2"/>
      <c r="C2310" s="5"/>
      <c r="D2310" s="5"/>
      <c r="E2310" s="5"/>
      <c r="F2310" s="5"/>
      <c r="G2310" s="5"/>
      <c r="H2310" s="5"/>
      <c r="I2310" s="5"/>
      <c r="J2310" s="5"/>
      <c r="K2310" s="5"/>
      <c r="L2310" s="5"/>
      <c r="M2310" s="5"/>
      <c r="N2310" s="5"/>
      <c r="O2310" s="5"/>
      <c r="P2310" s="5"/>
      <c r="Q2310" s="5"/>
      <c r="R2310" s="5"/>
      <c r="S2310" s="5"/>
      <c r="T2310" s="5"/>
      <c r="U2310" s="25"/>
      <c r="V2310" s="5"/>
      <c r="W2310" s="25"/>
      <c r="X2310" s="5"/>
      <c r="Y2310" s="25"/>
      <c r="Z2310" s="5"/>
      <c r="AB2310" s="34"/>
      <c r="AC2310" s="34"/>
      <c r="AD2310" s="34"/>
      <c r="AE2310" s="34"/>
      <c r="AF2310" s="34"/>
      <c r="AG2310" s="34"/>
      <c r="AH2310" s="34"/>
      <c r="AI2310" s="35"/>
    </row>
    <row r="2311" spans="2:35" x14ac:dyDescent="0.3">
      <c r="B2311" s="2"/>
      <c r="C2311" s="5"/>
      <c r="D2311" s="5"/>
      <c r="E2311" s="5"/>
      <c r="F2311" s="5"/>
      <c r="G2311" s="5"/>
      <c r="H2311" s="5"/>
      <c r="I2311" s="5"/>
      <c r="J2311" s="5"/>
      <c r="K2311" s="5"/>
      <c r="L2311" s="5"/>
      <c r="M2311" s="5"/>
      <c r="N2311" s="5"/>
      <c r="O2311" s="5"/>
      <c r="P2311" s="5"/>
      <c r="Q2311" s="5"/>
      <c r="R2311" s="5"/>
      <c r="S2311" s="5"/>
      <c r="T2311" s="5"/>
      <c r="U2311" s="25"/>
      <c r="V2311" s="5"/>
      <c r="W2311" s="25"/>
      <c r="X2311" s="5"/>
      <c r="Y2311" s="25"/>
      <c r="Z2311" s="5"/>
      <c r="AB2311" s="34"/>
      <c r="AC2311" s="34"/>
      <c r="AD2311" s="34"/>
      <c r="AE2311" s="34"/>
      <c r="AF2311" s="34"/>
      <c r="AG2311" s="34"/>
      <c r="AH2311" s="34"/>
      <c r="AI2311" s="35"/>
    </row>
    <row r="2312" spans="2:35" x14ac:dyDescent="0.3">
      <c r="B2312" s="2"/>
      <c r="C2312" s="5"/>
      <c r="D2312" s="5"/>
      <c r="E2312" s="5"/>
      <c r="F2312" s="5"/>
      <c r="G2312" s="5"/>
      <c r="H2312" s="5"/>
      <c r="I2312" s="5"/>
      <c r="J2312" s="5"/>
      <c r="K2312" s="5"/>
      <c r="L2312" s="5"/>
      <c r="M2312" s="5"/>
      <c r="N2312" s="5"/>
      <c r="O2312" s="5"/>
      <c r="P2312" s="5"/>
      <c r="Q2312" s="5"/>
      <c r="R2312" s="5"/>
      <c r="S2312" s="5"/>
      <c r="T2312" s="5"/>
      <c r="U2312" s="25"/>
      <c r="V2312" s="5"/>
      <c r="W2312" s="25"/>
      <c r="X2312" s="5"/>
      <c r="Y2312" s="25"/>
      <c r="Z2312" s="5"/>
      <c r="AB2312" s="34"/>
      <c r="AC2312" s="34"/>
      <c r="AD2312" s="34"/>
      <c r="AE2312" s="34"/>
      <c r="AF2312" s="34"/>
      <c r="AG2312" s="34"/>
      <c r="AH2312" s="34"/>
      <c r="AI2312" s="35"/>
    </row>
    <row r="2313" spans="2:35" x14ac:dyDescent="0.3">
      <c r="B2313" s="2"/>
      <c r="C2313" s="5"/>
      <c r="D2313" s="5"/>
      <c r="E2313" s="5"/>
      <c r="F2313" s="5"/>
      <c r="G2313" s="5"/>
      <c r="H2313" s="5"/>
      <c r="I2313" s="5"/>
      <c r="J2313" s="5"/>
      <c r="K2313" s="5"/>
      <c r="L2313" s="5"/>
      <c r="M2313" s="5"/>
      <c r="N2313" s="5"/>
      <c r="O2313" s="5"/>
      <c r="P2313" s="5"/>
      <c r="Q2313" s="5"/>
      <c r="R2313" s="5"/>
      <c r="S2313" s="5"/>
      <c r="T2313" s="5"/>
      <c r="U2313" s="25"/>
      <c r="V2313" s="5"/>
      <c r="W2313" s="25"/>
      <c r="X2313" s="5"/>
      <c r="Y2313" s="25"/>
      <c r="Z2313" s="5"/>
      <c r="AB2313" s="34"/>
      <c r="AC2313" s="34"/>
      <c r="AD2313" s="34"/>
      <c r="AE2313" s="34"/>
      <c r="AF2313" s="34"/>
      <c r="AG2313" s="34"/>
      <c r="AH2313" s="34"/>
      <c r="AI2313" s="35"/>
    </row>
    <row r="2314" spans="2:35" x14ac:dyDescent="0.3">
      <c r="B2314" s="2"/>
      <c r="C2314" s="5"/>
      <c r="D2314" s="5"/>
      <c r="E2314" s="5"/>
      <c r="F2314" s="5"/>
      <c r="G2314" s="5"/>
      <c r="H2314" s="5"/>
      <c r="I2314" s="5"/>
      <c r="J2314" s="5"/>
      <c r="K2314" s="5"/>
      <c r="L2314" s="5"/>
      <c r="M2314" s="5"/>
      <c r="N2314" s="5"/>
      <c r="O2314" s="5"/>
      <c r="P2314" s="5"/>
      <c r="Q2314" s="5"/>
      <c r="R2314" s="5"/>
      <c r="S2314" s="5"/>
      <c r="T2314" s="5"/>
      <c r="U2314" s="25"/>
      <c r="V2314" s="5"/>
      <c r="W2314" s="25"/>
      <c r="X2314" s="5"/>
      <c r="Y2314" s="25"/>
      <c r="Z2314" s="5"/>
      <c r="AB2314" s="34"/>
      <c r="AC2314" s="34"/>
      <c r="AD2314" s="34"/>
      <c r="AE2314" s="34"/>
      <c r="AF2314" s="34"/>
      <c r="AG2314" s="34"/>
      <c r="AH2314" s="34"/>
      <c r="AI2314" s="35"/>
    </row>
    <row r="2315" spans="2:35" x14ac:dyDescent="0.3">
      <c r="B2315" s="2"/>
      <c r="C2315" s="5"/>
      <c r="D2315" s="5"/>
      <c r="E2315" s="5"/>
      <c r="F2315" s="5"/>
      <c r="G2315" s="5"/>
      <c r="H2315" s="5"/>
      <c r="I2315" s="5"/>
      <c r="J2315" s="5"/>
      <c r="K2315" s="5"/>
      <c r="L2315" s="5"/>
      <c r="M2315" s="5"/>
      <c r="N2315" s="5"/>
      <c r="O2315" s="5"/>
      <c r="P2315" s="5"/>
      <c r="Q2315" s="5"/>
      <c r="R2315" s="5"/>
      <c r="S2315" s="5"/>
      <c r="T2315" s="5"/>
      <c r="U2315" s="25"/>
      <c r="V2315" s="5"/>
      <c r="W2315" s="25"/>
      <c r="X2315" s="5"/>
      <c r="Y2315" s="25"/>
      <c r="Z2315" s="5"/>
      <c r="AB2315" s="34"/>
      <c r="AC2315" s="34"/>
      <c r="AD2315" s="34"/>
      <c r="AE2315" s="34"/>
      <c r="AF2315" s="34"/>
      <c r="AG2315" s="34"/>
      <c r="AH2315" s="34"/>
      <c r="AI2315" s="35"/>
    </row>
    <row r="2316" spans="2:35" x14ac:dyDescent="0.3">
      <c r="B2316" s="2"/>
      <c r="C2316" s="5"/>
      <c r="D2316" s="5"/>
      <c r="E2316" s="5"/>
      <c r="F2316" s="5"/>
      <c r="G2316" s="5"/>
      <c r="H2316" s="5"/>
      <c r="I2316" s="5"/>
      <c r="J2316" s="5"/>
      <c r="K2316" s="5"/>
      <c r="L2316" s="5"/>
      <c r="M2316" s="5"/>
      <c r="N2316" s="5"/>
      <c r="O2316" s="5"/>
      <c r="P2316" s="5"/>
      <c r="Q2316" s="5"/>
      <c r="R2316" s="5"/>
      <c r="S2316" s="5"/>
      <c r="T2316" s="5"/>
      <c r="U2316" s="25"/>
      <c r="V2316" s="5"/>
      <c r="W2316" s="25"/>
      <c r="X2316" s="5"/>
      <c r="Y2316" s="25"/>
      <c r="Z2316" s="5"/>
      <c r="AB2316" s="34"/>
      <c r="AC2316" s="34"/>
      <c r="AD2316" s="34"/>
      <c r="AE2316" s="34"/>
      <c r="AF2316" s="34"/>
      <c r="AG2316" s="34"/>
      <c r="AH2316" s="34"/>
      <c r="AI2316" s="35"/>
    </row>
    <row r="2317" spans="2:35" x14ac:dyDescent="0.3">
      <c r="B2317" s="2"/>
      <c r="C2317" s="5"/>
      <c r="D2317" s="5"/>
      <c r="E2317" s="5"/>
      <c r="F2317" s="5"/>
      <c r="G2317" s="5"/>
      <c r="H2317" s="5"/>
      <c r="I2317" s="5"/>
      <c r="J2317" s="5"/>
      <c r="K2317" s="5"/>
      <c r="L2317" s="5"/>
      <c r="M2317" s="5"/>
      <c r="N2317" s="5"/>
      <c r="O2317" s="5"/>
      <c r="P2317" s="5"/>
      <c r="Q2317" s="5"/>
      <c r="R2317" s="5"/>
      <c r="S2317" s="5"/>
      <c r="T2317" s="5"/>
      <c r="U2317" s="25"/>
      <c r="V2317" s="5"/>
      <c r="W2317" s="25"/>
      <c r="X2317" s="5"/>
      <c r="Y2317" s="25"/>
      <c r="Z2317" s="5"/>
      <c r="AB2317" s="34"/>
      <c r="AC2317" s="34"/>
      <c r="AD2317" s="34"/>
      <c r="AE2317" s="34"/>
      <c r="AF2317" s="34"/>
      <c r="AG2317" s="34"/>
      <c r="AH2317" s="34"/>
      <c r="AI2317" s="35"/>
    </row>
    <row r="2318" spans="2:35" x14ac:dyDescent="0.3">
      <c r="B2318" s="2"/>
      <c r="C2318" s="5"/>
      <c r="D2318" s="5"/>
      <c r="E2318" s="5"/>
      <c r="F2318" s="5"/>
      <c r="G2318" s="5"/>
      <c r="H2318" s="5"/>
      <c r="I2318" s="5"/>
      <c r="J2318" s="5"/>
      <c r="K2318" s="5"/>
      <c r="L2318" s="5"/>
      <c r="M2318" s="5"/>
      <c r="N2318" s="5"/>
      <c r="O2318" s="5"/>
      <c r="P2318" s="5"/>
      <c r="Q2318" s="5"/>
      <c r="R2318" s="5"/>
      <c r="S2318" s="5"/>
      <c r="T2318" s="5"/>
      <c r="U2318" s="25"/>
      <c r="V2318" s="5"/>
      <c r="W2318" s="25"/>
      <c r="X2318" s="5"/>
      <c r="Y2318" s="25"/>
      <c r="Z2318" s="5"/>
      <c r="AB2318" s="34"/>
      <c r="AC2318" s="34"/>
      <c r="AD2318" s="34"/>
      <c r="AE2318" s="34"/>
      <c r="AF2318" s="34"/>
      <c r="AG2318" s="34"/>
      <c r="AH2318" s="34"/>
      <c r="AI2318" s="35"/>
    </row>
    <row r="2319" spans="2:35" x14ac:dyDescent="0.3">
      <c r="B2319" s="2"/>
      <c r="C2319" s="5"/>
      <c r="D2319" s="5"/>
      <c r="E2319" s="5"/>
      <c r="F2319" s="5"/>
      <c r="G2319" s="5"/>
      <c r="H2319" s="5"/>
      <c r="I2319" s="5"/>
      <c r="J2319" s="5"/>
      <c r="K2319" s="5"/>
      <c r="L2319" s="5"/>
      <c r="M2319" s="5"/>
      <c r="N2319" s="5"/>
      <c r="O2319" s="5"/>
      <c r="P2319" s="5"/>
      <c r="Q2319" s="5"/>
      <c r="R2319" s="5"/>
      <c r="S2319" s="5"/>
      <c r="T2319" s="5"/>
      <c r="U2319" s="25"/>
      <c r="V2319" s="5"/>
      <c r="W2319" s="25"/>
      <c r="X2319" s="5"/>
      <c r="Y2319" s="25"/>
      <c r="Z2319" s="5"/>
      <c r="AB2319" s="34"/>
      <c r="AC2319" s="34"/>
      <c r="AD2319" s="34"/>
      <c r="AE2319" s="34"/>
      <c r="AF2319" s="34"/>
      <c r="AG2319" s="34"/>
      <c r="AH2319" s="34"/>
      <c r="AI2319" s="35"/>
    </row>
    <row r="2320" spans="2:35" x14ac:dyDescent="0.3">
      <c r="B2320" s="2"/>
      <c r="C2320" s="5"/>
      <c r="D2320" s="5"/>
      <c r="E2320" s="5"/>
      <c r="F2320" s="5"/>
      <c r="G2320" s="5"/>
      <c r="H2320" s="5"/>
      <c r="I2320" s="5"/>
      <c r="J2320" s="5"/>
      <c r="K2320" s="5"/>
      <c r="L2320" s="5"/>
      <c r="M2320" s="5"/>
      <c r="N2320" s="5"/>
      <c r="O2320" s="5"/>
      <c r="P2320" s="5"/>
      <c r="Q2320" s="5"/>
      <c r="R2320" s="5"/>
      <c r="S2320" s="5"/>
      <c r="T2320" s="5"/>
      <c r="U2320" s="25"/>
      <c r="V2320" s="5"/>
      <c r="W2320" s="25"/>
      <c r="X2320" s="5"/>
      <c r="Y2320" s="25"/>
      <c r="Z2320" s="5"/>
      <c r="AB2320" s="34"/>
      <c r="AC2320" s="34"/>
      <c r="AD2320" s="34"/>
      <c r="AE2320" s="34"/>
      <c r="AF2320" s="34"/>
      <c r="AG2320" s="34"/>
      <c r="AH2320" s="34"/>
      <c r="AI2320" s="35"/>
    </row>
    <row r="2321" spans="2:35" x14ac:dyDescent="0.3">
      <c r="B2321" s="2"/>
      <c r="C2321" s="5"/>
      <c r="D2321" s="5"/>
      <c r="E2321" s="5"/>
      <c r="F2321" s="5"/>
      <c r="G2321" s="5"/>
      <c r="H2321" s="5"/>
      <c r="I2321" s="5"/>
      <c r="J2321" s="5"/>
      <c r="K2321" s="5"/>
      <c r="L2321" s="5"/>
      <c r="M2321" s="5"/>
      <c r="N2321" s="5"/>
      <c r="O2321" s="5"/>
      <c r="P2321" s="5"/>
      <c r="Q2321" s="5"/>
      <c r="R2321" s="5"/>
      <c r="S2321" s="5"/>
      <c r="T2321" s="5"/>
      <c r="U2321" s="25"/>
      <c r="V2321" s="5"/>
      <c r="W2321" s="25"/>
      <c r="X2321" s="5"/>
      <c r="Y2321" s="25"/>
      <c r="Z2321" s="5"/>
      <c r="AB2321" s="34"/>
      <c r="AC2321" s="34"/>
      <c r="AD2321" s="34"/>
      <c r="AE2321" s="34"/>
      <c r="AF2321" s="34"/>
      <c r="AG2321" s="34"/>
      <c r="AH2321" s="34"/>
      <c r="AI2321" s="35"/>
    </row>
    <row r="2322" spans="2:35" x14ac:dyDescent="0.3">
      <c r="B2322" s="2"/>
      <c r="C2322" s="5"/>
      <c r="D2322" s="5"/>
      <c r="E2322" s="5"/>
      <c r="F2322" s="5"/>
      <c r="G2322" s="5"/>
      <c r="H2322" s="5"/>
      <c r="I2322" s="5"/>
      <c r="J2322" s="5"/>
      <c r="K2322" s="5"/>
      <c r="L2322" s="5"/>
      <c r="M2322" s="5"/>
      <c r="N2322" s="5"/>
      <c r="O2322" s="5"/>
      <c r="P2322" s="5"/>
      <c r="Q2322" s="5"/>
      <c r="R2322" s="5"/>
      <c r="S2322" s="5"/>
      <c r="T2322" s="5"/>
      <c r="U2322" s="25"/>
      <c r="V2322" s="5"/>
      <c r="W2322" s="25"/>
      <c r="X2322" s="5"/>
      <c r="Y2322" s="25"/>
      <c r="Z2322" s="5"/>
      <c r="AB2322" s="34"/>
      <c r="AC2322" s="34"/>
      <c r="AD2322" s="34"/>
      <c r="AE2322" s="34"/>
      <c r="AF2322" s="34"/>
      <c r="AG2322" s="34"/>
      <c r="AH2322" s="34"/>
      <c r="AI2322" s="35"/>
    </row>
    <row r="2323" spans="2:35" x14ac:dyDescent="0.3">
      <c r="B2323" s="2"/>
      <c r="C2323" s="5"/>
      <c r="D2323" s="5"/>
      <c r="E2323" s="5"/>
      <c r="F2323" s="5"/>
      <c r="G2323" s="5"/>
      <c r="H2323" s="5"/>
      <c r="I2323" s="5"/>
      <c r="J2323" s="5"/>
      <c r="K2323" s="5"/>
      <c r="L2323" s="5"/>
      <c r="M2323" s="5"/>
      <c r="N2323" s="5"/>
      <c r="O2323" s="5"/>
      <c r="P2323" s="5"/>
      <c r="Q2323" s="5"/>
      <c r="R2323" s="5"/>
      <c r="S2323" s="5"/>
      <c r="T2323" s="5"/>
      <c r="U2323" s="25"/>
      <c r="V2323" s="5"/>
      <c r="W2323" s="25"/>
      <c r="X2323" s="5"/>
      <c r="Y2323" s="25"/>
      <c r="Z2323" s="5"/>
      <c r="AB2323" s="34"/>
      <c r="AC2323" s="34"/>
      <c r="AD2323" s="34"/>
      <c r="AE2323" s="34"/>
      <c r="AF2323" s="34"/>
      <c r="AG2323" s="34"/>
      <c r="AH2323" s="34"/>
      <c r="AI2323" s="35"/>
    </row>
    <row r="2324" spans="2:35" x14ac:dyDescent="0.3">
      <c r="B2324" s="2"/>
      <c r="C2324" s="5"/>
      <c r="D2324" s="5"/>
      <c r="E2324" s="5"/>
      <c r="F2324" s="5"/>
      <c r="G2324" s="5"/>
      <c r="H2324" s="5"/>
      <c r="I2324" s="5"/>
      <c r="J2324" s="5"/>
      <c r="K2324" s="5"/>
      <c r="L2324" s="5"/>
      <c r="M2324" s="5"/>
      <c r="N2324" s="5"/>
      <c r="O2324" s="5"/>
      <c r="P2324" s="5"/>
      <c r="Q2324" s="5"/>
      <c r="R2324" s="5"/>
      <c r="S2324" s="5"/>
      <c r="T2324" s="5"/>
      <c r="U2324" s="25"/>
      <c r="V2324" s="5"/>
      <c r="W2324" s="25"/>
      <c r="X2324" s="5"/>
      <c r="Y2324" s="25"/>
      <c r="Z2324" s="5"/>
      <c r="AB2324" s="34"/>
      <c r="AC2324" s="34"/>
      <c r="AD2324" s="34"/>
      <c r="AE2324" s="34"/>
      <c r="AF2324" s="34"/>
      <c r="AG2324" s="34"/>
      <c r="AH2324" s="34"/>
      <c r="AI2324" s="35"/>
    </row>
    <row r="2325" spans="2:35" x14ac:dyDescent="0.3">
      <c r="B2325" s="2"/>
      <c r="C2325" s="5"/>
      <c r="D2325" s="5"/>
      <c r="E2325" s="5"/>
      <c r="F2325" s="5"/>
      <c r="G2325" s="5"/>
      <c r="H2325" s="5"/>
      <c r="I2325" s="5"/>
      <c r="J2325" s="5"/>
      <c r="K2325" s="5"/>
      <c r="L2325" s="5"/>
      <c r="M2325" s="5"/>
      <c r="N2325" s="5"/>
      <c r="O2325" s="5"/>
      <c r="P2325" s="5"/>
      <c r="Q2325" s="5"/>
      <c r="R2325" s="5"/>
      <c r="S2325" s="5"/>
      <c r="T2325" s="5"/>
      <c r="U2325" s="25"/>
      <c r="V2325" s="5"/>
      <c r="W2325" s="25"/>
      <c r="X2325" s="5"/>
      <c r="Y2325" s="25"/>
      <c r="Z2325" s="5"/>
      <c r="AB2325" s="34"/>
      <c r="AC2325" s="34"/>
      <c r="AD2325" s="34"/>
      <c r="AE2325" s="34"/>
      <c r="AF2325" s="34"/>
      <c r="AG2325" s="34"/>
      <c r="AH2325" s="34"/>
      <c r="AI2325" s="35"/>
    </row>
    <row r="2326" spans="2:35" x14ac:dyDescent="0.3">
      <c r="B2326" s="2"/>
      <c r="C2326" s="5"/>
      <c r="D2326" s="5"/>
      <c r="E2326" s="5"/>
      <c r="F2326" s="5"/>
      <c r="G2326" s="5"/>
      <c r="H2326" s="5"/>
      <c r="I2326" s="5"/>
      <c r="J2326" s="5"/>
      <c r="K2326" s="5"/>
      <c r="L2326" s="5"/>
      <c r="M2326" s="5"/>
      <c r="N2326" s="5"/>
      <c r="O2326" s="5"/>
      <c r="P2326" s="5"/>
      <c r="Q2326" s="5"/>
      <c r="R2326" s="5"/>
      <c r="S2326" s="5"/>
      <c r="T2326" s="5"/>
      <c r="U2326" s="25"/>
      <c r="V2326" s="5"/>
      <c r="W2326" s="25"/>
      <c r="X2326" s="5"/>
      <c r="Y2326" s="25"/>
      <c r="Z2326" s="5"/>
      <c r="AB2326" s="34"/>
      <c r="AC2326" s="34"/>
      <c r="AD2326" s="34"/>
      <c r="AE2326" s="34"/>
      <c r="AF2326" s="34"/>
      <c r="AG2326" s="34"/>
      <c r="AH2326" s="34"/>
      <c r="AI2326" s="35"/>
    </row>
    <row r="2327" spans="2:35" x14ac:dyDescent="0.3">
      <c r="B2327" s="2"/>
      <c r="C2327" s="5"/>
      <c r="D2327" s="5"/>
      <c r="E2327" s="5"/>
      <c r="F2327" s="5"/>
      <c r="G2327" s="5"/>
      <c r="H2327" s="5"/>
      <c r="I2327" s="5"/>
      <c r="J2327" s="5"/>
      <c r="K2327" s="5"/>
      <c r="L2327" s="5"/>
      <c r="M2327" s="5"/>
      <c r="N2327" s="5"/>
      <c r="O2327" s="5"/>
      <c r="P2327" s="5"/>
      <c r="Q2327" s="5"/>
      <c r="R2327" s="5"/>
      <c r="S2327" s="5"/>
      <c r="T2327" s="5"/>
      <c r="U2327" s="25"/>
      <c r="V2327" s="5"/>
      <c r="W2327" s="25"/>
      <c r="X2327" s="5"/>
      <c r="Y2327" s="25"/>
      <c r="Z2327" s="5"/>
      <c r="AB2327" s="34"/>
      <c r="AC2327" s="34"/>
      <c r="AD2327" s="34"/>
      <c r="AE2327" s="34"/>
      <c r="AF2327" s="34"/>
      <c r="AG2327" s="34"/>
      <c r="AH2327" s="34"/>
      <c r="AI2327" s="35"/>
    </row>
    <row r="2328" spans="2:35" x14ac:dyDescent="0.3">
      <c r="B2328" s="2"/>
      <c r="C2328" s="5"/>
      <c r="D2328" s="5"/>
      <c r="E2328" s="5"/>
      <c r="F2328" s="5"/>
      <c r="G2328" s="5"/>
      <c r="H2328" s="5"/>
      <c r="I2328" s="5"/>
      <c r="J2328" s="5"/>
      <c r="K2328" s="5"/>
      <c r="L2328" s="5"/>
      <c r="M2328" s="5"/>
      <c r="N2328" s="5"/>
      <c r="O2328" s="5"/>
      <c r="P2328" s="5"/>
      <c r="Q2328" s="5"/>
      <c r="R2328" s="5"/>
      <c r="S2328" s="5"/>
      <c r="T2328" s="5"/>
      <c r="U2328" s="25"/>
      <c r="V2328" s="5"/>
      <c r="W2328" s="25"/>
      <c r="X2328" s="5"/>
      <c r="Y2328" s="25"/>
      <c r="Z2328" s="5"/>
      <c r="AB2328" s="34"/>
      <c r="AC2328" s="34"/>
      <c r="AD2328" s="34"/>
      <c r="AE2328" s="34"/>
      <c r="AF2328" s="34"/>
      <c r="AG2328" s="34"/>
      <c r="AH2328" s="34"/>
      <c r="AI2328" s="35"/>
    </row>
    <row r="2329" spans="2:35" x14ac:dyDescent="0.3">
      <c r="B2329" s="2"/>
      <c r="C2329" s="5"/>
      <c r="D2329" s="5"/>
      <c r="E2329" s="5"/>
      <c r="F2329" s="5"/>
      <c r="G2329" s="5"/>
      <c r="H2329" s="5"/>
      <c r="I2329" s="5"/>
      <c r="J2329" s="5"/>
      <c r="K2329" s="5"/>
      <c r="L2329" s="5"/>
      <c r="M2329" s="5"/>
      <c r="N2329" s="5"/>
      <c r="O2329" s="5"/>
      <c r="P2329" s="5"/>
      <c r="Q2329" s="5"/>
      <c r="R2329" s="5"/>
      <c r="S2329" s="5"/>
      <c r="T2329" s="5"/>
      <c r="U2329" s="25"/>
      <c r="V2329" s="5"/>
      <c r="W2329" s="25"/>
      <c r="X2329" s="5"/>
      <c r="Y2329" s="25"/>
      <c r="Z2329" s="5"/>
      <c r="AB2329" s="34"/>
      <c r="AC2329" s="34"/>
      <c r="AD2329" s="34"/>
      <c r="AE2329" s="34"/>
      <c r="AF2329" s="34"/>
      <c r="AG2329" s="34"/>
      <c r="AH2329" s="34"/>
      <c r="AI2329" s="35"/>
    </row>
    <row r="2330" spans="2:35" x14ac:dyDescent="0.3">
      <c r="B2330" s="2"/>
      <c r="C2330" s="5"/>
      <c r="D2330" s="5"/>
      <c r="E2330" s="5"/>
      <c r="F2330" s="5"/>
      <c r="G2330" s="5"/>
      <c r="H2330" s="5"/>
      <c r="I2330" s="5"/>
      <c r="J2330" s="5"/>
      <c r="K2330" s="5"/>
      <c r="L2330" s="5"/>
      <c r="M2330" s="5"/>
      <c r="N2330" s="5"/>
      <c r="O2330" s="5"/>
      <c r="P2330" s="5"/>
      <c r="Q2330" s="5"/>
      <c r="R2330" s="5"/>
      <c r="S2330" s="5"/>
      <c r="T2330" s="5"/>
      <c r="U2330" s="25"/>
      <c r="V2330" s="5"/>
      <c r="W2330" s="25"/>
      <c r="X2330" s="5"/>
      <c r="Y2330" s="25"/>
      <c r="Z2330" s="5"/>
      <c r="AB2330" s="34"/>
      <c r="AC2330" s="34"/>
      <c r="AD2330" s="34"/>
      <c r="AE2330" s="34"/>
      <c r="AF2330" s="34"/>
      <c r="AG2330" s="34"/>
      <c r="AH2330" s="34"/>
      <c r="AI2330" s="35"/>
    </row>
    <row r="2331" spans="2:35" x14ac:dyDescent="0.3">
      <c r="B2331" s="2"/>
      <c r="C2331" s="5"/>
      <c r="D2331" s="5"/>
      <c r="E2331" s="5"/>
      <c r="F2331" s="5"/>
      <c r="G2331" s="5"/>
      <c r="H2331" s="5"/>
      <c r="I2331" s="5"/>
      <c r="J2331" s="5"/>
      <c r="K2331" s="5"/>
      <c r="L2331" s="5"/>
      <c r="M2331" s="5"/>
      <c r="N2331" s="5"/>
      <c r="O2331" s="5"/>
      <c r="P2331" s="5"/>
      <c r="Q2331" s="5"/>
      <c r="R2331" s="5"/>
      <c r="S2331" s="5"/>
      <c r="T2331" s="5"/>
      <c r="U2331" s="25"/>
      <c r="V2331" s="5"/>
      <c r="W2331" s="25"/>
      <c r="X2331" s="5"/>
      <c r="Y2331" s="25"/>
      <c r="Z2331" s="5"/>
      <c r="AB2331" s="34"/>
      <c r="AC2331" s="34"/>
      <c r="AD2331" s="34"/>
      <c r="AE2331" s="34"/>
      <c r="AF2331" s="34"/>
      <c r="AG2331" s="34"/>
      <c r="AH2331" s="34"/>
      <c r="AI2331" s="35"/>
    </row>
    <row r="2332" spans="2:35" x14ac:dyDescent="0.3">
      <c r="B2332" s="2"/>
      <c r="C2332" s="5"/>
      <c r="D2332" s="5"/>
      <c r="E2332" s="5"/>
      <c r="F2332" s="5"/>
      <c r="G2332" s="5"/>
      <c r="H2332" s="5"/>
      <c r="I2332" s="5"/>
      <c r="J2332" s="5"/>
      <c r="K2332" s="5"/>
      <c r="L2332" s="5"/>
      <c r="M2332" s="5"/>
      <c r="N2332" s="5"/>
      <c r="O2332" s="5"/>
      <c r="P2332" s="5"/>
      <c r="Q2332" s="5"/>
      <c r="R2332" s="5"/>
      <c r="S2332" s="5"/>
      <c r="T2332" s="5"/>
      <c r="U2332" s="25"/>
      <c r="V2332" s="5"/>
      <c r="W2332" s="25"/>
      <c r="X2332" s="5"/>
      <c r="Y2332" s="25"/>
      <c r="Z2332" s="5"/>
      <c r="AB2332" s="34"/>
      <c r="AC2332" s="34"/>
      <c r="AD2332" s="34"/>
      <c r="AE2332" s="34"/>
      <c r="AF2332" s="34"/>
      <c r="AG2332" s="34"/>
      <c r="AH2332" s="34"/>
      <c r="AI2332" s="35"/>
    </row>
    <row r="2333" spans="2:35" x14ac:dyDescent="0.3">
      <c r="B2333" s="2"/>
      <c r="C2333" s="5"/>
      <c r="D2333" s="5"/>
      <c r="E2333" s="5"/>
      <c r="F2333" s="5"/>
      <c r="G2333" s="5"/>
      <c r="H2333" s="5"/>
      <c r="I2333" s="5"/>
      <c r="J2333" s="5"/>
      <c r="K2333" s="5"/>
      <c r="L2333" s="5"/>
      <c r="M2333" s="5"/>
      <c r="N2333" s="5"/>
      <c r="O2333" s="5"/>
      <c r="P2333" s="5"/>
      <c r="Q2333" s="5"/>
      <c r="R2333" s="5"/>
      <c r="S2333" s="5"/>
      <c r="T2333" s="5"/>
      <c r="U2333" s="25"/>
      <c r="V2333" s="5"/>
      <c r="W2333" s="25"/>
      <c r="X2333" s="5"/>
      <c r="Y2333" s="25"/>
      <c r="Z2333" s="5"/>
      <c r="AB2333" s="34"/>
      <c r="AC2333" s="34"/>
      <c r="AD2333" s="34"/>
      <c r="AE2333" s="34"/>
      <c r="AF2333" s="34"/>
      <c r="AG2333" s="34"/>
      <c r="AH2333" s="34"/>
      <c r="AI2333" s="35"/>
    </row>
    <row r="2334" spans="2:35" x14ac:dyDescent="0.3">
      <c r="B2334" s="2"/>
      <c r="C2334" s="5"/>
      <c r="D2334" s="5"/>
      <c r="E2334" s="5"/>
      <c r="F2334" s="5"/>
      <c r="G2334" s="5"/>
      <c r="H2334" s="5"/>
      <c r="I2334" s="5"/>
      <c r="J2334" s="5"/>
      <c r="K2334" s="5"/>
      <c r="L2334" s="5"/>
      <c r="M2334" s="5"/>
      <c r="N2334" s="5"/>
      <c r="O2334" s="5"/>
      <c r="P2334" s="5"/>
      <c r="Q2334" s="5"/>
      <c r="R2334" s="5"/>
      <c r="S2334" s="5"/>
      <c r="T2334" s="5"/>
      <c r="U2334" s="25"/>
      <c r="V2334" s="5"/>
      <c r="W2334" s="25"/>
      <c r="X2334" s="5"/>
      <c r="Y2334" s="25"/>
      <c r="Z2334" s="5"/>
      <c r="AB2334" s="34"/>
      <c r="AC2334" s="34"/>
      <c r="AD2334" s="34"/>
      <c r="AE2334" s="34"/>
      <c r="AF2334" s="34"/>
      <c r="AG2334" s="34"/>
      <c r="AH2334" s="34"/>
      <c r="AI2334" s="35"/>
    </row>
    <row r="2335" spans="2:35" x14ac:dyDescent="0.3">
      <c r="B2335" s="2"/>
      <c r="C2335" s="5"/>
      <c r="D2335" s="5"/>
      <c r="E2335" s="5"/>
      <c r="F2335" s="5"/>
      <c r="G2335" s="5"/>
      <c r="H2335" s="5"/>
      <c r="I2335" s="5"/>
      <c r="J2335" s="5"/>
      <c r="K2335" s="5"/>
      <c r="L2335" s="5"/>
      <c r="M2335" s="5"/>
      <c r="N2335" s="5"/>
      <c r="O2335" s="5"/>
      <c r="P2335" s="5"/>
      <c r="Q2335" s="5"/>
      <c r="R2335" s="5"/>
      <c r="S2335" s="5"/>
      <c r="T2335" s="5"/>
      <c r="U2335" s="25"/>
      <c r="V2335" s="5"/>
      <c r="W2335" s="25"/>
      <c r="X2335" s="5"/>
      <c r="Y2335" s="25"/>
      <c r="Z2335" s="5"/>
      <c r="AB2335" s="34"/>
      <c r="AC2335" s="34"/>
      <c r="AD2335" s="34"/>
      <c r="AE2335" s="34"/>
      <c r="AF2335" s="34"/>
      <c r="AG2335" s="34"/>
      <c r="AH2335" s="34"/>
      <c r="AI2335" s="35"/>
    </row>
    <row r="2336" spans="2:35" x14ac:dyDescent="0.3">
      <c r="B2336" s="2"/>
      <c r="C2336" s="5"/>
      <c r="D2336" s="5"/>
      <c r="E2336" s="5"/>
      <c r="F2336" s="5"/>
      <c r="G2336" s="5"/>
      <c r="H2336" s="5"/>
      <c r="I2336" s="5"/>
      <c r="J2336" s="5"/>
      <c r="K2336" s="5"/>
      <c r="L2336" s="5"/>
      <c r="M2336" s="5"/>
      <c r="N2336" s="5"/>
      <c r="O2336" s="5"/>
      <c r="P2336" s="5"/>
      <c r="Q2336" s="5"/>
      <c r="R2336" s="5"/>
      <c r="S2336" s="5"/>
      <c r="T2336" s="5"/>
      <c r="U2336" s="25"/>
      <c r="V2336" s="5"/>
      <c r="W2336" s="25"/>
      <c r="X2336" s="5"/>
      <c r="Y2336" s="25"/>
      <c r="Z2336" s="5"/>
      <c r="AB2336" s="34"/>
      <c r="AC2336" s="34"/>
      <c r="AD2336" s="34"/>
      <c r="AE2336" s="34"/>
      <c r="AF2336" s="34"/>
      <c r="AG2336" s="34"/>
      <c r="AH2336" s="34"/>
      <c r="AI2336" s="35"/>
    </row>
    <row r="2337" spans="2:35" x14ac:dyDescent="0.3">
      <c r="B2337" s="2"/>
      <c r="C2337" s="5"/>
      <c r="D2337" s="5"/>
      <c r="E2337" s="5"/>
      <c r="F2337" s="5"/>
      <c r="G2337" s="5"/>
      <c r="H2337" s="5"/>
      <c r="I2337" s="5"/>
      <c r="J2337" s="5"/>
      <c r="K2337" s="5"/>
      <c r="L2337" s="5"/>
      <c r="M2337" s="5"/>
      <c r="N2337" s="5"/>
      <c r="O2337" s="5"/>
      <c r="P2337" s="5"/>
      <c r="Q2337" s="5"/>
      <c r="R2337" s="5"/>
      <c r="S2337" s="5"/>
      <c r="T2337" s="5"/>
      <c r="U2337" s="25"/>
      <c r="V2337" s="5"/>
      <c r="W2337" s="25"/>
      <c r="X2337" s="5"/>
      <c r="Y2337" s="25"/>
      <c r="Z2337" s="5"/>
      <c r="AB2337" s="34"/>
      <c r="AC2337" s="34"/>
      <c r="AD2337" s="34"/>
      <c r="AE2337" s="34"/>
      <c r="AF2337" s="34"/>
      <c r="AG2337" s="34"/>
      <c r="AH2337" s="34"/>
      <c r="AI2337" s="35"/>
    </row>
    <row r="2338" spans="2:35" x14ac:dyDescent="0.3">
      <c r="B2338" s="2"/>
      <c r="C2338" s="5"/>
      <c r="D2338" s="5"/>
      <c r="E2338" s="5"/>
      <c r="F2338" s="5"/>
      <c r="G2338" s="5"/>
      <c r="H2338" s="5"/>
      <c r="I2338" s="5"/>
      <c r="J2338" s="5"/>
      <c r="K2338" s="5"/>
      <c r="L2338" s="5"/>
      <c r="M2338" s="5"/>
      <c r="N2338" s="5"/>
      <c r="O2338" s="5"/>
      <c r="P2338" s="5"/>
      <c r="Q2338" s="5"/>
      <c r="R2338" s="5"/>
      <c r="S2338" s="5"/>
      <c r="T2338" s="5"/>
      <c r="U2338" s="25"/>
      <c r="V2338" s="5"/>
      <c r="W2338" s="25"/>
      <c r="X2338" s="5"/>
      <c r="Y2338" s="25"/>
      <c r="Z2338" s="5"/>
      <c r="AB2338" s="34"/>
      <c r="AC2338" s="34"/>
      <c r="AD2338" s="34"/>
      <c r="AE2338" s="34"/>
      <c r="AF2338" s="34"/>
      <c r="AG2338" s="34"/>
      <c r="AH2338" s="34"/>
      <c r="AI2338" s="35"/>
    </row>
    <row r="2339" spans="2:35" x14ac:dyDescent="0.3">
      <c r="B2339" s="2"/>
      <c r="C2339" s="5"/>
      <c r="D2339" s="5"/>
      <c r="E2339" s="5"/>
      <c r="F2339" s="5"/>
      <c r="G2339" s="5"/>
      <c r="H2339" s="5"/>
      <c r="I2339" s="5"/>
      <c r="J2339" s="5"/>
      <c r="K2339" s="5"/>
      <c r="L2339" s="5"/>
      <c r="M2339" s="5"/>
      <c r="N2339" s="5"/>
      <c r="O2339" s="5"/>
      <c r="P2339" s="5"/>
      <c r="Q2339" s="5"/>
      <c r="R2339" s="5"/>
      <c r="S2339" s="5"/>
      <c r="T2339" s="5"/>
      <c r="U2339" s="25"/>
      <c r="V2339" s="5"/>
      <c r="W2339" s="25"/>
      <c r="X2339" s="5"/>
      <c r="Y2339" s="25"/>
      <c r="Z2339" s="5"/>
      <c r="AB2339" s="34"/>
      <c r="AC2339" s="34"/>
      <c r="AD2339" s="34"/>
      <c r="AE2339" s="34"/>
      <c r="AF2339" s="34"/>
      <c r="AG2339" s="34"/>
      <c r="AH2339" s="34"/>
      <c r="AI2339" s="35"/>
    </row>
    <row r="2340" spans="2:35" x14ac:dyDescent="0.3">
      <c r="B2340" s="2"/>
      <c r="C2340" s="5"/>
      <c r="D2340" s="5"/>
      <c r="E2340" s="5"/>
      <c r="F2340" s="5"/>
      <c r="G2340" s="5"/>
      <c r="H2340" s="5"/>
      <c r="I2340" s="5"/>
      <c r="J2340" s="5"/>
      <c r="K2340" s="5"/>
      <c r="L2340" s="5"/>
      <c r="M2340" s="5"/>
      <c r="N2340" s="5"/>
      <c r="O2340" s="5"/>
      <c r="P2340" s="5"/>
      <c r="Q2340" s="5"/>
      <c r="R2340" s="5"/>
      <c r="S2340" s="5"/>
      <c r="T2340" s="5"/>
      <c r="U2340" s="25"/>
      <c r="V2340" s="5"/>
      <c r="W2340" s="25"/>
      <c r="X2340" s="5"/>
      <c r="Y2340" s="25"/>
      <c r="Z2340" s="5"/>
      <c r="AB2340" s="34"/>
      <c r="AC2340" s="34"/>
      <c r="AD2340" s="34"/>
      <c r="AE2340" s="34"/>
      <c r="AF2340" s="34"/>
      <c r="AG2340" s="34"/>
      <c r="AH2340" s="34"/>
      <c r="AI2340" s="35"/>
    </row>
    <row r="2341" spans="2:35" x14ac:dyDescent="0.3">
      <c r="B2341" s="2"/>
      <c r="C2341" s="5"/>
      <c r="D2341" s="5"/>
      <c r="E2341" s="5"/>
      <c r="F2341" s="5"/>
      <c r="G2341" s="5"/>
      <c r="H2341" s="5"/>
      <c r="I2341" s="5"/>
      <c r="J2341" s="5"/>
      <c r="K2341" s="5"/>
      <c r="L2341" s="5"/>
      <c r="M2341" s="5"/>
      <c r="N2341" s="5"/>
      <c r="O2341" s="5"/>
      <c r="P2341" s="5"/>
      <c r="Q2341" s="5"/>
      <c r="R2341" s="5"/>
      <c r="S2341" s="5"/>
      <c r="T2341" s="5"/>
      <c r="U2341" s="25"/>
      <c r="V2341" s="5"/>
      <c r="W2341" s="25"/>
      <c r="X2341" s="5"/>
      <c r="Y2341" s="25"/>
      <c r="Z2341" s="5"/>
      <c r="AB2341" s="34"/>
      <c r="AC2341" s="34"/>
      <c r="AD2341" s="34"/>
      <c r="AE2341" s="34"/>
      <c r="AF2341" s="34"/>
      <c r="AG2341" s="34"/>
      <c r="AH2341" s="34"/>
      <c r="AI2341" s="35"/>
    </row>
    <row r="2342" spans="2:35" x14ac:dyDescent="0.3">
      <c r="B2342" s="2"/>
      <c r="C2342" s="5"/>
      <c r="D2342" s="5"/>
      <c r="E2342" s="5"/>
      <c r="F2342" s="5"/>
      <c r="G2342" s="5"/>
      <c r="H2342" s="5"/>
      <c r="I2342" s="5"/>
      <c r="J2342" s="5"/>
      <c r="K2342" s="5"/>
      <c r="L2342" s="5"/>
      <c r="M2342" s="5"/>
      <c r="N2342" s="5"/>
      <c r="O2342" s="5"/>
      <c r="P2342" s="5"/>
      <c r="Q2342" s="5"/>
      <c r="R2342" s="5"/>
      <c r="S2342" s="5"/>
      <c r="T2342" s="5"/>
      <c r="U2342" s="25"/>
      <c r="V2342" s="5"/>
      <c r="W2342" s="25"/>
      <c r="X2342" s="5"/>
      <c r="Y2342" s="25"/>
      <c r="Z2342" s="5"/>
      <c r="AB2342" s="34"/>
      <c r="AC2342" s="34"/>
      <c r="AD2342" s="34"/>
      <c r="AE2342" s="34"/>
      <c r="AF2342" s="34"/>
      <c r="AG2342" s="34"/>
      <c r="AH2342" s="34"/>
      <c r="AI2342" s="35"/>
    </row>
    <row r="2343" spans="2:35" x14ac:dyDescent="0.3">
      <c r="B2343" s="2"/>
      <c r="C2343" s="5"/>
      <c r="D2343" s="5"/>
      <c r="E2343" s="5"/>
      <c r="F2343" s="5"/>
      <c r="G2343" s="5"/>
      <c r="H2343" s="5"/>
      <c r="I2343" s="5"/>
      <c r="J2343" s="5"/>
      <c r="K2343" s="5"/>
      <c r="L2343" s="5"/>
      <c r="M2343" s="5"/>
      <c r="N2343" s="5"/>
      <c r="O2343" s="5"/>
      <c r="P2343" s="5"/>
      <c r="Q2343" s="5"/>
      <c r="R2343" s="5"/>
      <c r="S2343" s="5"/>
      <c r="T2343" s="5"/>
      <c r="U2343" s="25"/>
      <c r="V2343" s="5"/>
      <c r="W2343" s="25"/>
      <c r="X2343" s="5"/>
      <c r="Y2343" s="25"/>
      <c r="Z2343" s="5"/>
      <c r="AB2343" s="34"/>
      <c r="AC2343" s="34"/>
      <c r="AD2343" s="34"/>
      <c r="AE2343" s="34"/>
      <c r="AF2343" s="34"/>
      <c r="AG2343" s="34"/>
      <c r="AH2343" s="34"/>
      <c r="AI2343" s="35"/>
    </row>
    <row r="2344" spans="2:35" x14ac:dyDescent="0.3">
      <c r="B2344" s="2"/>
      <c r="C2344" s="5"/>
      <c r="D2344" s="5"/>
      <c r="E2344" s="5"/>
      <c r="F2344" s="5"/>
      <c r="G2344" s="5"/>
      <c r="H2344" s="5"/>
      <c r="I2344" s="5"/>
      <c r="J2344" s="5"/>
      <c r="K2344" s="5"/>
      <c r="L2344" s="5"/>
      <c r="M2344" s="5"/>
      <c r="N2344" s="5"/>
      <c r="O2344" s="5"/>
      <c r="P2344" s="5"/>
      <c r="Q2344" s="5"/>
      <c r="R2344" s="5"/>
      <c r="S2344" s="5"/>
      <c r="T2344" s="5"/>
      <c r="U2344" s="25"/>
      <c r="V2344" s="5"/>
      <c r="W2344" s="25"/>
      <c r="X2344" s="5"/>
      <c r="Y2344" s="25"/>
      <c r="Z2344" s="5"/>
      <c r="AB2344" s="34"/>
      <c r="AC2344" s="34"/>
      <c r="AD2344" s="34"/>
      <c r="AE2344" s="34"/>
      <c r="AF2344" s="34"/>
      <c r="AG2344" s="34"/>
      <c r="AH2344" s="34"/>
      <c r="AI2344" s="35"/>
    </row>
    <row r="2345" spans="2:35" x14ac:dyDescent="0.3">
      <c r="B2345" s="2"/>
      <c r="C2345" s="5"/>
      <c r="D2345" s="5"/>
      <c r="E2345" s="5"/>
      <c r="F2345" s="5"/>
      <c r="G2345" s="5"/>
      <c r="H2345" s="5"/>
      <c r="I2345" s="5"/>
      <c r="J2345" s="5"/>
      <c r="K2345" s="5"/>
      <c r="L2345" s="5"/>
      <c r="M2345" s="5"/>
      <c r="N2345" s="5"/>
      <c r="O2345" s="5"/>
      <c r="P2345" s="5"/>
      <c r="Q2345" s="5"/>
      <c r="R2345" s="5"/>
      <c r="S2345" s="5"/>
      <c r="T2345" s="5"/>
      <c r="U2345" s="25"/>
      <c r="V2345" s="5"/>
      <c r="W2345" s="25"/>
      <c r="X2345" s="5"/>
      <c r="Y2345" s="25"/>
      <c r="Z2345" s="5"/>
      <c r="AB2345" s="34"/>
      <c r="AC2345" s="34"/>
      <c r="AD2345" s="34"/>
      <c r="AE2345" s="34"/>
      <c r="AF2345" s="34"/>
      <c r="AG2345" s="34"/>
      <c r="AH2345" s="34"/>
      <c r="AI2345" s="35"/>
    </row>
    <row r="2346" spans="2:35" x14ac:dyDescent="0.3">
      <c r="B2346" s="2"/>
      <c r="C2346" s="5"/>
      <c r="D2346" s="5"/>
      <c r="E2346" s="5"/>
      <c r="F2346" s="5"/>
      <c r="G2346" s="5"/>
      <c r="H2346" s="5"/>
      <c r="I2346" s="5"/>
      <c r="J2346" s="5"/>
      <c r="K2346" s="5"/>
      <c r="L2346" s="5"/>
      <c r="M2346" s="5"/>
      <c r="N2346" s="5"/>
      <c r="O2346" s="5"/>
      <c r="P2346" s="5"/>
      <c r="Q2346" s="5"/>
      <c r="R2346" s="5"/>
      <c r="S2346" s="5"/>
      <c r="T2346" s="5"/>
      <c r="U2346" s="25"/>
      <c r="V2346" s="5"/>
      <c r="W2346" s="25"/>
      <c r="X2346" s="5"/>
      <c r="Y2346" s="25"/>
      <c r="Z2346" s="5"/>
      <c r="AB2346" s="34"/>
      <c r="AC2346" s="34"/>
      <c r="AD2346" s="34"/>
      <c r="AE2346" s="34"/>
      <c r="AF2346" s="34"/>
      <c r="AG2346" s="34"/>
      <c r="AH2346" s="34"/>
      <c r="AI2346" s="35"/>
    </row>
    <row r="2347" spans="2:35" x14ac:dyDescent="0.3">
      <c r="B2347" s="2"/>
      <c r="C2347" s="5"/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5"/>
      <c r="O2347" s="5"/>
      <c r="P2347" s="5"/>
      <c r="Q2347" s="5"/>
      <c r="R2347" s="5"/>
      <c r="S2347" s="5"/>
      <c r="T2347" s="5"/>
      <c r="U2347" s="25"/>
      <c r="V2347" s="5"/>
      <c r="W2347" s="25"/>
      <c r="X2347" s="5"/>
      <c r="Y2347" s="25"/>
      <c r="Z2347" s="5"/>
      <c r="AB2347" s="34"/>
      <c r="AC2347" s="34"/>
      <c r="AD2347" s="34"/>
      <c r="AE2347" s="34"/>
      <c r="AF2347" s="34"/>
      <c r="AG2347" s="34"/>
      <c r="AH2347" s="34"/>
      <c r="AI2347" s="35"/>
    </row>
    <row r="2348" spans="2:35" x14ac:dyDescent="0.3">
      <c r="B2348" s="2"/>
      <c r="C2348" s="5"/>
      <c r="D2348" s="5"/>
      <c r="E2348" s="5"/>
      <c r="F2348" s="5"/>
      <c r="G2348" s="5"/>
      <c r="H2348" s="5"/>
      <c r="I2348" s="5"/>
      <c r="J2348" s="5"/>
      <c r="K2348" s="5"/>
      <c r="L2348" s="5"/>
      <c r="M2348" s="5"/>
      <c r="N2348" s="5"/>
      <c r="O2348" s="5"/>
      <c r="P2348" s="5"/>
      <c r="Q2348" s="5"/>
      <c r="R2348" s="5"/>
      <c r="S2348" s="5"/>
      <c r="T2348" s="5"/>
      <c r="U2348" s="25"/>
      <c r="V2348" s="5"/>
      <c r="W2348" s="25"/>
      <c r="X2348" s="5"/>
      <c r="Y2348" s="25"/>
      <c r="Z2348" s="5"/>
      <c r="AB2348" s="34"/>
      <c r="AC2348" s="34"/>
      <c r="AD2348" s="34"/>
      <c r="AE2348" s="34"/>
      <c r="AF2348" s="34"/>
      <c r="AG2348" s="34"/>
      <c r="AH2348" s="34"/>
      <c r="AI2348" s="35"/>
    </row>
    <row r="2349" spans="2:35" x14ac:dyDescent="0.3">
      <c r="B2349" s="2"/>
      <c r="C2349" s="5"/>
      <c r="D2349" s="5"/>
      <c r="E2349" s="5"/>
      <c r="F2349" s="5"/>
      <c r="G2349" s="5"/>
      <c r="H2349" s="5"/>
      <c r="I2349" s="5"/>
      <c r="J2349" s="5"/>
      <c r="K2349" s="5"/>
      <c r="L2349" s="5"/>
      <c r="M2349" s="5"/>
      <c r="N2349" s="5"/>
      <c r="O2349" s="5"/>
      <c r="P2349" s="5"/>
      <c r="Q2349" s="5"/>
      <c r="R2349" s="5"/>
      <c r="S2349" s="5"/>
      <c r="T2349" s="5"/>
      <c r="U2349" s="25"/>
      <c r="V2349" s="5"/>
      <c r="W2349" s="25"/>
      <c r="X2349" s="5"/>
      <c r="Y2349" s="25"/>
      <c r="Z2349" s="5"/>
      <c r="AB2349" s="34"/>
      <c r="AC2349" s="34"/>
      <c r="AD2349" s="34"/>
      <c r="AE2349" s="34"/>
      <c r="AF2349" s="34"/>
      <c r="AG2349" s="34"/>
      <c r="AH2349" s="34"/>
      <c r="AI2349" s="35"/>
    </row>
    <row r="2350" spans="2:35" x14ac:dyDescent="0.3">
      <c r="B2350" s="2"/>
      <c r="C2350" s="5"/>
      <c r="D2350" s="5"/>
      <c r="E2350" s="5"/>
      <c r="F2350" s="5"/>
      <c r="G2350" s="5"/>
      <c r="H2350" s="5"/>
      <c r="I2350" s="5"/>
      <c r="J2350" s="5"/>
      <c r="K2350" s="5"/>
      <c r="L2350" s="5"/>
      <c r="M2350" s="5"/>
      <c r="N2350" s="5"/>
      <c r="O2350" s="5"/>
      <c r="P2350" s="5"/>
      <c r="Q2350" s="5"/>
      <c r="R2350" s="5"/>
      <c r="S2350" s="5"/>
      <c r="T2350" s="5"/>
      <c r="U2350" s="25"/>
      <c r="V2350" s="5"/>
      <c r="W2350" s="25"/>
      <c r="X2350" s="5"/>
      <c r="Y2350" s="25"/>
      <c r="Z2350" s="5"/>
      <c r="AB2350" s="34"/>
      <c r="AC2350" s="34"/>
      <c r="AD2350" s="34"/>
      <c r="AE2350" s="34"/>
      <c r="AF2350" s="34"/>
      <c r="AG2350" s="34"/>
      <c r="AH2350" s="34"/>
      <c r="AI2350" s="35"/>
    </row>
    <row r="2351" spans="2:35" x14ac:dyDescent="0.3">
      <c r="B2351" s="2"/>
      <c r="C2351" s="5"/>
      <c r="D2351" s="5"/>
      <c r="E2351" s="5"/>
      <c r="F2351" s="5"/>
      <c r="G2351" s="5"/>
      <c r="H2351" s="5"/>
      <c r="I2351" s="5"/>
      <c r="J2351" s="5"/>
      <c r="K2351" s="5"/>
      <c r="L2351" s="5"/>
      <c r="M2351" s="5"/>
      <c r="N2351" s="5"/>
      <c r="O2351" s="5"/>
      <c r="P2351" s="5"/>
      <c r="Q2351" s="5"/>
      <c r="R2351" s="5"/>
      <c r="S2351" s="5"/>
      <c r="T2351" s="5"/>
      <c r="U2351" s="25"/>
      <c r="V2351" s="5"/>
      <c r="W2351" s="25"/>
      <c r="X2351" s="5"/>
      <c r="Y2351" s="25"/>
      <c r="Z2351" s="5"/>
      <c r="AB2351" s="34"/>
      <c r="AC2351" s="34"/>
      <c r="AD2351" s="34"/>
      <c r="AE2351" s="34"/>
      <c r="AF2351" s="34"/>
      <c r="AG2351" s="34"/>
      <c r="AH2351" s="34"/>
      <c r="AI2351" s="35"/>
    </row>
    <row r="2352" spans="2:35" x14ac:dyDescent="0.3">
      <c r="B2352" s="2"/>
      <c r="C2352" s="5"/>
      <c r="D2352" s="5"/>
      <c r="E2352" s="5"/>
      <c r="F2352" s="5"/>
      <c r="G2352" s="5"/>
      <c r="H2352" s="5"/>
      <c r="I2352" s="5"/>
      <c r="J2352" s="5"/>
      <c r="K2352" s="5"/>
      <c r="L2352" s="5"/>
      <c r="M2352" s="5"/>
      <c r="N2352" s="5"/>
      <c r="O2352" s="5"/>
      <c r="P2352" s="5"/>
      <c r="Q2352" s="5"/>
      <c r="R2352" s="5"/>
      <c r="S2352" s="5"/>
      <c r="T2352" s="5"/>
      <c r="U2352" s="25"/>
      <c r="V2352" s="5"/>
      <c r="W2352" s="25"/>
      <c r="X2352" s="5"/>
      <c r="Y2352" s="25"/>
      <c r="Z2352" s="5"/>
      <c r="AB2352" s="34"/>
      <c r="AC2352" s="34"/>
      <c r="AD2352" s="34"/>
      <c r="AE2352" s="34"/>
      <c r="AF2352" s="34"/>
      <c r="AG2352" s="34"/>
      <c r="AH2352" s="34"/>
      <c r="AI2352" s="35"/>
    </row>
    <row r="2353" spans="2:35" x14ac:dyDescent="0.3">
      <c r="B2353" s="2"/>
      <c r="C2353" s="5"/>
      <c r="D2353" s="5"/>
      <c r="E2353" s="5"/>
      <c r="F2353" s="5"/>
      <c r="G2353" s="5"/>
      <c r="H2353" s="5"/>
      <c r="I2353" s="5"/>
      <c r="J2353" s="5"/>
      <c r="K2353" s="5"/>
      <c r="L2353" s="5"/>
      <c r="M2353" s="5"/>
      <c r="N2353" s="5"/>
      <c r="O2353" s="5"/>
      <c r="P2353" s="5"/>
      <c r="Q2353" s="5"/>
      <c r="R2353" s="5"/>
      <c r="S2353" s="5"/>
      <c r="T2353" s="5"/>
      <c r="U2353" s="25"/>
      <c r="V2353" s="5"/>
      <c r="W2353" s="25"/>
      <c r="X2353" s="5"/>
      <c r="Y2353" s="25"/>
      <c r="Z2353" s="5"/>
      <c r="AB2353" s="34"/>
      <c r="AC2353" s="34"/>
      <c r="AD2353" s="34"/>
      <c r="AE2353" s="34"/>
      <c r="AF2353" s="34"/>
      <c r="AG2353" s="34"/>
      <c r="AH2353" s="34"/>
      <c r="AI2353" s="35"/>
    </row>
    <row r="2354" spans="2:35" x14ac:dyDescent="0.3">
      <c r="B2354" s="2"/>
      <c r="C2354" s="5"/>
      <c r="D2354" s="5"/>
      <c r="E2354" s="5"/>
      <c r="F2354" s="5"/>
      <c r="G2354" s="5"/>
      <c r="H2354" s="5"/>
      <c r="I2354" s="5"/>
      <c r="J2354" s="5"/>
      <c r="K2354" s="5"/>
      <c r="L2354" s="5"/>
      <c r="M2354" s="5"/>
      <c r="N2354" s="5"/>
      <c r="O2354" s="5"/>
      <c r="P2354" s="5"/>
      <c r="Q2354" s="5"/>
      <c r="R2354" s="5"/>
      <c r="S2354" s="5"/>
      <c r="T2354" s="5"/>
      <c r="U2354" s="25"/>
      <c r="V2354" s="5"/>
      <c r="W2354" s="25"/>
      <c r="X2354" s="5"/>
      <c r="Y2354" s="25"/>
      <c r="Z2354" s="5"/>
      <c r="AB2354" s="34"/>
      <c r="AC2354" s="34"/>
      <c r="AD2354" s="34"/>
      <c r="AE2354" s="34"/>
      <c r="AF2354" s="34"/>
      <c r="AG2354" s="34"/>
      <c r="AH2354" s="34"/>
      <c r="AI2354" s="35"/>
    </row>
    <row r="2355" spans="2:35" x14ac:dyDescent="0.3">
      <c r="B2355" s="2"/>
      <c r="C2355" s="5"/>
      <c r="D2355" s="5"/>
      <c r="E2355" s="5"/>
      <c r="F2355" s="5"/>
      <c r="G2355" s="5"/>
      <c r="H2355" s="5"/>
      <c r="I2355" s="5"/>
      <c r="J2355" s="5"/>
      <c r="K2355" s="5"/>
      <c r="L2355" s="5"/>
      <c r="M2355" s="5"/>
      <c r="N2355" s="5"/>
      <c r="O2355" s="5"/>
      <c r="P2355" s="5"/>
      <c r="Q2355" s="5"/>
      <c r="R2355" s="5"/>
      <c r="S2355" s="5"/>
      <c r="T2355" s="5"/>
      <c r="U2355" s="25"/>
      <c r="V2355" s="5"/>
      <c r="W2355" s="25"/>
      <c r="X2355" s="5"/>
      <c r="Y2355" s="25"/>
      <c r="Z2355" s="5"/>
      <c r="AB2355" s="34"/>
      <c r="AC2355" s="34"/>
      <c r="AD2355" s="34"/>
      <c r="AE2355" s="34"/>
      <c r="AF2355" s="34"/>
      <c r="AG2355" s="34"/>
      <c r="AH2355" s="34"/>
      <c r="AI2355" s="35"/>
    </row>
    <row r="2356" spans="2:35" x14ac:dyDescent="0.3">
      <c r="B2356" s="2"/>
      <c r="C2356" s="5"/>
      <c r="D2356" s="5"/>
      <c r="E2356" s="5"/>
      <c r="F2356" s="5"/>
      <c r="G2356" s="5"/>
      <c r="H2356" s="5"/>
      <c r="I2356" s="5"/>
      <c r="J2356" s="5"/>
      <c r="K2356" s="5"/>
      <c r="L2356" s="5"/>
      <c r="M2356" s="5"/>
      <c r="N2356" s="5"/>
      <c r="O2356" s="5"/>
      <c r="P2356" s="5"/>
      <c r="Q2356" s="5"/>
      <c r="R2356" s="5"/>
      <c r="S2356" s="5"/>
      <c r="T2356" s="5"/>
      <c r="U2356" s="25"/>
      <c r="V2356" s="5"/>
      <c r="W2356" s="25"/>
      <c r="X2356" s="5"/>
      <c r="Y2356" s="25"/>
      <c r="Z2356" s="5"/>
      <c r="AB2356" s="34"/>
      <c r="AC2356" s="34"/>
      <c r="AD2356" s="34"/>
      <c r="AE2356" s="34"/>
      <c r="AF2356" s="34"/>
      <c r="AG2356" s="34"/>
      <c r="AH2356" s="34"/>
      <c r="AI2356" s="35"/>
    </row>
    <row r="2357" spans="2:35" x14ac:dyDescent="0.3">
      <c r="B2357" s="2"/>
      <c r="C2357" s="5"/>
      <c r="D2357" s="5"/>
      <c r="E2357" s="5"/>
      <c r="F2357" s="5"/>
      <c r="G2357" s="5"/>
      <c r="H2357" s="5"/>
      <c r="I2357" s="5"/>
      <c r="J2357" s="5"/>
      <c r="K2357" s="5"/>
      <c r="L2357" s="5"/>
      <c r="M2357" s="5"/>
      <c r="N2357" s="5"/>
      <c r="O2357" s="5"/>
      <c r="P2357" s="5"/>
      <c r="Q2357" s="5"/>
      <c r="R2357" s="5"/>
      <c r="S2357" s="5"/>
      <c r="T2357" s="5"/>
      <c r="U2357" s="25"/>
      <c r="V2357" s="5"/>
      <c r="W2357" s="25"/>
      <c r="X2357" s="5"/>
      <c r="Y2357" s="25"/>
      <c r="Z2357" s="5"/>
      <c r="AB2357" s="34"/>
      <c r="AC2357" s="34"/>
      <c r="AD2357" s="34"/>
      <c r="AE2357" s="34"/>
      <c r="AF2357" s="34"/>
      <c r="AG2357" s="34"/>
      <c r="AH2357" s="34"/>
      <c r="AI2357" s="35"/>
    </row>
    <row r="2358" spans="2:35" x14ac:dyDescent="0.3">
      <c r="B2358" s="2"/>
      <c r="C2358" s="5"/>
      <c r="D2358" s="5"/>
      <c r="E2358" s="5"/>
      <c r="F2358" s="5"/>
      <c r="G2358" s="5"/>
      <c r="H2358" s="5"/>
      <c r="I2358" s="5"/>
      <c r="J2358" s="5"/>
      <c r="K2358" s="5"/>
      <c r="L2358" s="5"/>
      <c r="M2358" s="5"/>
      <c r="N2358" s="5"/>
      <c r="O2358" s="5"/>
      <c r="P2358" s="5"/>
      <c r="Q2358" s="5"/>
      <c r="R2358" s="5"/>
      <c r="S2358" s="5"/>
      <c r="T2358" s="5"/>
      <c r="U2358" s="25"/>
      <c r="V2358" s="5"/>
      <c r="W2358" s="25"/>
      <c r="X2358" s="5"/>
      <c r="Y2358" s="25"/>
      <c r="Z2358" s="5"/>
      <c r="AB2358" s="34"/>
      <c r="AC2358" s="34"/>
      <c r="AD2358" s="34"/>
      <c r="AE2358" s="34"/>
      <c r="AF2358" s="34"/>
      <c r="AG2358" s="34"/>
      <c r="AH2358" s="34"/>
      <c r="AI2358" s="35"/>
    </row>
    <row r="2359" spans="2:35" x14ac:dyDescent="0.3">
      <c r="B2359" s="2"/>
      <c r="C2359" s="5"/>
      <c r="D2359" s="5"/>
      <c r="E2359" s="5"/>
      <c r="F2359" s="5"/>
      <c r="G2359" s="5"/>
      <c r="H2359" s="5"/>
      <c r="I2359" s="5"/>
      <c r="J2359" s="5"/>
      <c r="K2359" s="5"/>
      <c r="L2359" s="5"/>
      <c r="M2359" s="5"/>
      <c r="N2359" s="5"/>
      <c r="O2359" s="5"/>
      <c r="P2359" s="5"/>
      <c r="Q2359" s="5"/>
      <c r="R2359" s="5"/>
      <c r="S2359" s="5"/>
      <c r="T2359" s="5"/>
      <c r="U2359" s="25"/>
      <c r="V2359" s="5"/>
      <c r="W2359" s="25"/>
      <c r="X2359" s="5"/>
      <c r="Y2359" s="25"/>
      <c r="Z2359" s="5"/>
      <c r="AB2359" s="34"/>
      <c r="AC2359" s="34"/>
      <c r="AD2359" s="34"/>
      <c r="AE2359" s="34"/>
      <c r="AF2359" s="34"/>
      <c r="AG2359" s="34"/>
      <c r="AH2359" s="34"/>
      <c r="AI2359" s="35"/>
    </row>
    <row r="2360" spans="2:35" x14ac:dyDescent="0.3">
      <c r="B2360" s="2"/>
      <c r="C2360" s="5"/>
      <c r="D2360" s="5"/>
      <c r="E2360" s="5"/>
      <c r="F2360" s="5"/>
      <c r="G2360" s="5"/>
      <c r="H2360" s="5"/>
      <c r="I2360" s="5"/>
      <c r="J2360" s="5"/>
      <c r="K2360" s="5"/>
      <c r="L2360" s="5"/>
      <c r="M2360" s="5"/>
      <c r="N2360" s="5"/>
      <c r="O2360" s="5"/>
      <c r="P2360" s="5"/>
      <c r="Q2360" s="5"/>
      <c r="R2360" s="5"/>
      <c r="S2360" s="5"/>
      <c r="T2360" s="5"/>
      <c r="U2360" s="25"/>
      <c r="V2360" s="5"/>
      <c r="W2360" s="25"/>
      <c r="X2360" s="5"/>
      <c r="Y2360" s="25"/>
      <c r="Z2360" s="5"/>
      <c r="AB2360" s="34"/>
      <c r="AC2360" s="34"/>
      <c r="AD2360" s="34"/>
      <c r="AE2360" s="34"/>
      <c r="AF2360" s="34"/>
      <c r="AG2360" s="34"/>
      <c r="AH2360" s="34"/>
      <c r="AI2360" s="35"/>
    </row>
    <row r="2361" spans="2:35" x14ac:dyDescent="0.3">
      <c r="B2361" s="2"/>
      <c r="C2361" s="5"/>
      <c r="D2361" s="5"/>
      <c r="E2361" s="5"/>
      <c r="F2361" s="5"/>
      <c r="G2361" s="5"/>
      <c r="H2361" s="5"/>
      <c r="I2361" s="5"/>
      <c r="J2361" s="5"/>
      <c r="K2361" s="5"/>
      <c r="L2361" s="5"/>
      <c r="M2361" s="5"/>
      <c r="N2361" s="5"/>
      <c r="O2361" s="5"/>
      <c r="P2361" s="5"/>
      <c r="Q2361" s="5"/>
      <c r="R2361" s="5"/>
      <c r="S2361" s="5"/>
      <c r="T2361" s="5"/>
      <c r="U2361" s="25"/>
      <c r="V2361" s="5"/>
      <c r="W2361" s="25"/>
      <c r="X2361" s="5"/>
      <c r="Y2361" s="25"/>
      <c r="Z2361" s="5"/>
      <c r="AB2361" s="34"/>
      <c r="AC2361" s="34"/>
      <c r="AD2361" s="34"/>
      <c r="AE2361" s="34"/>
      <c r="AF2361" s="34"/>
      <c r="AG2361" s="34"/>
      <c r="AH2361" s="34"/>
      <c r="AI2361" s="35"/>
    </row>
    <row r="2362" spans="2:35" x14ac:dyDescent="0.3">
      <c r="B2362" s="2"/>
      <c r="C2362" s="5"/>
      <c r="D2362" s="5"/>
      <c r="E2362" s="5"/>
      <c r="F2362" s="5"/>
      <c r="G2362" s="5"/>
      <c r="H2362" s="5"/>
      <c r="I2362" s="5"/>
      <c r="J2362" s="5"/>
      <c r="K2362" s="5"/>
      <c r="L2362" s="5"/>
      <c r="M2362" s="5"/>
      <c r="N2362" s="5"/>
      <c r="O2362" s="5"/>
      <c r="P2362" s="5"/>
      <c r="Q2362" s="5"/>
      <c r="R2362" s="5"/>
      <c r="S2362" s="5"/>
      <c r="T2362" s="5"/>
      <c r="U2362" s="25"/>
      <c r="V2362" s="5"/>
      <c r="W2362" s="25"/>
      <c r="X2362" s="5"/>
      <c r="Y2362" s="25"/>
      <c r="Z2362" s="5"/>
      <c r="AB2362" s="34"/>
      <c r="AC2362" s="34"/>
      <c r="AD2362" s="34"/>
      <c r="AE2362" s="34"/>
      <c r="AF2362" s="34"/>
      <c r="AG2362" s="34"/>
      <c r="AH2362" s="34"/>
      <c r="AI2362" s="35"/>
    </row>
    <row r="2363" spans="2:35" x14ac:dyDescent="0.3">
      <c r="B2363" s="2"/>
      <c r="C2363" s="5"/>
      <c r="D2363" s="5"/>
      <c r="E2363" s="5"/>
      <c r="F2363" s="5"/>
      <c r="G2363" s="5"/>
      <c r="H2363" s="5"/>
      <c r="I2363" s="5"/>
      <c r="J2363" s="5"/>
      <c r="K2363" s="5"/>
      <c r="L2363" s="5"/>
      <c r="M2363" s="5"/>
      <c r="N2363" s="5"/>
      <c r="O2363" s="5"/>
      <c r="P2363" s="5"/>
      <c r="Q2363" s="5"/>
      <c r="R2363" s="5"/>
      <c r="S2363" s="5"/>
      <c r="T2363" s="5"/>
      <c r="U2363" s="25"/>
      <c r="V2363" s="5"/>
      <c r="W2363" s="25"/>
      <c r="X2363" s="5"/>
      <c r="Y2363" s="25"/>
      <c r="Z2363" s="5"/>
      <c r="AB2363" s="34"/>
      <c r="AC2363" s="34"/>
      <c r="AD2363" s="34"/>
      <c r="AE2363" s="34"/>
      <c r="AF2363" s="34"/>
      <c r="AG2363" s="34"/>
      <c r="AH2363" s="34"/>
      <c r="AI2363" s="35"/>
    </row>
    <row r="2364" spans="2:35" x14ac:dyDescent="0.3">
      <c r="B2364" s="2"/>
      <c r="C2364" s="5"/>
      <c r="D2364" s="5"/>
      <c r="E2364" s="5"/>
      <c r="F2364" s="5"/>
      <c r="G2364" s="5"/>
      <c r="H2364" s="5"/>
      <c r="I2364" s="5"/>
      <c r="J2364" s="5"/>
      <c r="K2364" s="5"/>
      <c r="L2364" s="5"/>
      <c r="M2364" s="5"/>
      <c r="N2364" s="5"/>
      <c r="O2364" s="5"/>
    </row>
    <row r="2365" spans="2:35" x14ac:dyDescent="0.3">
      <c r="B2365" s="2"/>
      <c r="C2365" s="5"/>
      <c r="D2365" s="5"/>
      <c r="E2365" s="5"/>
      <c r="F2365" s="5"/>
      <c r="G2365" s="5"/>
      <c r="H2365" s="5"/>
      <c r="I2365" s="5"/>
      <c r="J2365" s="5"/>
      <c r="K2365" s="5"/>
      <c r="L2365" s="5"/>
      <c r="M2365" s="5"/>
      <c r="N2365" s="5"/>
      <c r="O2365" s="5"/>
    </row>
    <row r="2366" spans="2:35" x14ac:dyDescent="0.3">
      <c r="B2366" s="2"/>
      <c r="C2366" s="5"/>
      <c r="D2366" s="5"/>
      <c r="E2366" s="5"/>
      <c r="F2366" s="5"/>
      <c r="G2366" s="5"/>
      <c r="H2366" s="5"/>
      <c r="I2366" s="5"/>
      <c r="J2366" s="5"/>
      <c r="K2366" s="5"/>
      <c r="L2366" s="5"/>
      <c r="M2366" s="5"/>
      <c r="N2366" s="5"/>
      <c r="O2366" s="5"/>
    </row>
    <row r="2367" spans="2:35" x14ac:dyDescent="0.3">
      <c r="B2367" s="2"/>
      <c r="C2367" s="5"/>
      <c r="D2367" s="5"/>
      <c r="E2367" s="5"/>
      <c r="F2367" s="5"/>
      <c r="G2367" s="5"/>
      <c r="H2367" s="5"/>
      <c r="I2367" s="5"/>
      <c r="J2367" s="5"/>
      <c r="K2367" s="5"/>
      <c r="L2367" s="5"/>
      <c r="M2367" s="5"/>
      <c r="N2367" s="5"/>
      <c r="O2367" s="5"/>
    </row>
  </sheetData>
  <sortState xmlns:xlrd2="http://schemas.microsoft.com/office/spreadsheetml/2017/richdata2" ref="B98:B102">
    <sortCondition ref="B97:B102"/>
  </sortState>
  <mergeCells count="22">
    <mergeCell ref="AN125:AN126"/>
    <mergeCell ref="AO125:AO126"/>
    <mergeCell ref="AO117:AO118"/>
    <mergeCell ref="AN119:AN120"/>
    <mergeCell ref="AN121:AN122"/>
    <mergeCell ref="AN123:AN124"/>
    <mergeCell ref="C196:E196"/>
    <mergeCell ref="AN111:AN112"/>
    <mergeCell ref="AN113:AN114"/>
    <mergeCell ref="AO111:AO112"/>
    <mergeCell ref="AO113:AO114"/>
    <mergeCell ref="AN129:AN130"/>
    <mergeCell ref="AN135:AN136"/>
    <mergeCell ref="AN137:AN138"/>
    <mergeCell ref="AO135:AO136"/>
    <mergeCell ref="AO137:AO138"/>
    <mergeCell ref="AN115:AN116"/>
    <mergeCell ref="AO115:AO116"/>
    <mergeCell ref="AO129:AO130"/>
    <mergeCell ref="AO133:AO134"/>
    <mergeCell ref="AN133:AN134"/>
    <mergeCell ref="AN117:AN118"/>
  </mergeCells>
  <pageMargins left="0.25" right="0.25" top="0.75" bottom="0.75" header="0.3" footer="0.3"/>
  <pageSetup scale="1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M924"/>
  <sheetViews>
    <sheetView tabSelected="1" topLeftCell="A164" zoomScale="75" zoomScaleNormal="75" workbookViewId="0">
      <pane xSplit="2" topLeftCell="C1" activePane="topRight" state="frozen"/>
      <selection activeCell="A23" sqref="A23"/>
      <selection pane="topRight" activeCell="AN171" sqref="AN171:AN172"/>
    </sheetView>
  </sheetViews>
  <sheetFormatPr defaultRowHeight="14.4" x14ac:dyDescent="0.3"/>
  <cols>
    <col min="1" max="1" width="5.5546875" customWidth="1"/>
    <col min="2" max="2" width="34.33203125" style="41" customWidth="1"/>
    <col min="3" max="3" width="13.5546875" style="92" customWidth="1"/>
    <col min="4" max="4" width="15.33203125" style="89" customWidth="1"/>
    <col min="5" max="5" width="13.5546875" style="23" customWidth="1"/>
    <col min="6" max="6" width="15.44140625" style="89" customWidth="1"/>
    <col min="7" max="7" width="13.5546875" style="23" customWidth="1"/>
    <col min="8" max="8" width="13.5546875" style="89" customWidth="1"/>
    <col min="9" max="9" width="13.5546875" style="23" customWidth="1"/>
    <col min="10" max="10" width="13.5546875" style="89" customWidth="1"/>
    <col min="11" max="11" width="13.5546875" style="23" customWidth="1"/>
    <col min="12" max="12" width="13.5546875" style="89" customWidth="1"/>
    <col min="13" max="13" width="13.5546875" style="23" customWidth="1"/>
    <col min="14" max="14" width="13.109375" style="89" customWidth="1"/>
    <col min="15" max="15" width="13.5546875" style="23" customWidth="1"/>
    <col min="16" max="16" width="13.5546875" style="39" customWidth="1"/>
    <col min="17" max="17" width="13.5546875" style="23" customWidth="1"/>
    <col min="18" max="18" width="13.5546875" style="39" customWidth="1"/>
    <col min="19" max="19" width="13.6640625" style="23" customWidth="1"/>
    <col min="20" max="20" width="13.5546875" style="39" customWidth="1"/>
    <col min="21" max="21" width="13.5546875" style="14" customWidth="1"/>
    <col min="22" max="22" width="13.5546875" style="42" customWidth="1"/>
    <col min="23" max="23" width="13.5546875" style="14" customWidth="1"/>
    <col min="24" max="24" width="12.6640625" style="42" customWidth="1"/>
    <col min="25" max="25" width="12.33203125" style="14" customWidth="1"/>
    <col min="26" max="26" width="13.33203125" style="42" customWidth="1"/>
    <col min="27" max="27" width="9.33203125" style="25" customWidth="1"/>
    <col min="28" max="28" width="12.33203125" style="11" customWidth="1"/>
    <col min="29" max="29" width="10.33203125" style="10" customWidth="1"/>
    <col min="30" max="30" width="8.33203125" style="10" customWidth="1"/>
    <col min="31" max="31" width="8.6640625" style="10" customWidth="1"/>
    <col min="32" max="32" width="8.33203125" style="10" customWidth="1"/>
    <col min="33" max="33" width="8.109375" style="10" customWidth="1"/>
    <col min="34" max="34" width="8" style="10" customWidth="1"/>
    <col min="35" max="35" width="9.6640625" style="176" customWidth="1"/>
    <col min="36" max="36" width="9.33203125" style="10" customWidth="1"/>
    <col min="37" max="37" width="13.33203125" style="10" customWidth="1"/>
    <col min="38" max="38" width="8.88671875" style="10" customWidth="1"/>
    <col min="39" max="39" width="8.44140625" style="96" customWidth="1"/>
    <col min="40" max="40" width="7.33203125" style="3" customWidth="1"/>
    <col min="41" max="41" width="10.6640625" bestFit="1" customWidth="1"/>
    <col min="42" max="42" width="6.88671875" customWidth="1"/>
    <col min="43" max="43" width="13.6640625" style="1" customWidth="1"/>
  </cols>
  <sheetData>
    <row r="1" spans="1:43" ht="19.8" thickTop="1" thickBot="1" x14ac:dyDescent="0.5">
      <c r="B1" s="43" t="s">
        <v>0</v>
      </c>
      <c r="R1" s="39" t="s">
        <v>1</v>
      </c>
      <c r="AA1" s="734"/>
      <c r="AB1" s="122" t="s">
        <v>1</v>
      </c>
      <c r="AD1" s="132">
        <v>20</v>
      </c>
      <c r="AF1" s="132">
        <v>20</v>
      </c>
      <c r="AG1" s="99"/>
      <c r="AH1" s="132">
        <v>20</v>
      </c>
      <c r="AI1" s="100"/>
      <c r="AJ1" s="132">
        <v>30</v>
      </c>
      <c r="AK1" s="111"/>
      <c r="AL1" s="132">
        <v>20</v>
      </c>
    </row>
    <row r="2" spans="1:43" ht="58.8" customHeight="1" thickTop="1" thickBot="1" x14ac:dyDescent="0.35">
      <c r="A2" s="10" t="s">
        <v>1</v>
      </c>
      <c r="B2" s="882" t="s">
        <v>2</v>
      </c>
      <c r="C2" s="576" t="s">
        <v>3</v>
      </c>
      <c r="D2" s="610" t="s">
        <v>140</v>
      </c>
      <c r="E2" s="106" t="s">
        <v>3</v>
      </c>
      <c r="F2" s="47" t="s">
        <v>141</v>
      </c>
      <c r="G2" s="106" t="s">
        <v>3</v>
      </c>
      <c r="H2" s="879" t="s">
        <v>142</v>
      </c>
      <c r="I2" s="106" t="s">
        <v>3</v>
      </c>
      <c r="J2" s="879" t="s">
        <v>143</v>
      </c>
      <c r="K2" s="106" t="s">
        <v>3</v>
      </c>
      <c r="L2" s="880" t="s">
        <v>144</v>
      </c>
      <c r="M2" s="106" t="s">
        <v>3</v>
      </c>
      <c r="N2" s="880" t="s">
        <v>145</v>
      </c>
      <c r="O2" s="106" t="s">
        <v>3</v>
      </c>
      <c r="P2" s="140"/>
      <c r="Q2" s="106" t="s">
        <v>3</v>
      </c>
      <c r="R2" s="140"/>
      <c r="S2" s="106" t="s">
        <v>3</v>
      </c>
      <c r="T2" s="141"/>
      <c r="U2" s="105" t="s">
        <v>3</v>
      </c>
      <c r="V2" s="141"/>
      <c r="W2" s="105" t="s">
        <v>3</v>
      </c>
      <c r="X2" s="142"/>
      <c r="Y2" s="105" t="s">
        <v>3</v>
      </c>
      <c r="Z2" s="142"/>
      <c r="AA2" s="735" t="s">
        <v>125</v>
      </c>
      <c r="AB2" s="128" t="s">
        <v>4</v>
      </c>
      <c r="AC2" s="152" t="s">
        <v>5</v>
      </c>
      <c r="AD2" s="151" t="s">
        <v>6</v>
      </c>
      <c r="AE2" s="152" t="s">
        <v>7</v>
      </c>
      <c r="AF2" s="151" t="s">
        <v>8</v>
      </c>
      <c r="AG2" s="152" t="s">
        <v>9</v>
      </c>
      <c r="AH2" s="151" t="s">
        <v>10</v>
      </c>
      <c r="AI2" s="153" t="s">
        <v>11</v>
      </c>
      <c r="AJ2" s="146" t="s">
        <v>12</v>
      </c>
      <c r="AK2" s="146" t="s">
        <v>13</v>
      </c>
      <c r="AL2" s="154" t="s">
        <v>14</v>
      </c>
      <c r="AM2" s="148" t="s">
        <v>15</v>
      </c>
      <c r="AN2" s="147" t="s">
        <v>16</v>
      </c>
      <c r="AO2" s="8"/>
      <c r="AP2" s="2"/>
      <c r="AQ2" s="5"/>
    </row>
    <row r="3" spans="1:43" s="238" customFormat="1" ht="17.399999999999999" customHeight="1" thickTop="1" x14ac:dyDescent="0.25">
      <c r="B3" s="479"/>
      <c r="C3" s="208"/>
      <c r="D3" s="209"/>
      <c r="E3" s="212"/>
      <c r="F3" s="209"/>
      <c r="G3" s="212"/>
      <c r="H3" s="209"/>
      <c r="I3" s="212"/>
      <c r="J3" s="209"/>
      <c r="K3" s="212"/>
      <c r="L3" s="209"/>
      <c r="M3" s="212"/>
      <c r="N3" s="209"/>
      <c r="O3" s="212"/>
      <c r="P3" s="227"/>
      <c r="Q3" s="212"/>
      <c r="R3" s="227"/>
      <c r="S3" s="212"/>
      <c r="T3" s="227"/>
      <c r="U3" s="208"/>
      <c r="V3" s="209"/>
      <c r="W3" s="208"/>
      <c r="X3" s="209"/>
      <c r="Y3" s="208"/>
      <c r="Z3" s="209"/>
      <c r="AA3" s="736"/>
      <c r="AB3" s="480">
        <f>SUM(D3,F3,H3,J3,L3,N3,P3,R3,T3,V3,X3,Z3,AA3)</f>
        <v>0</v>
      </c>
      <c r="AC3" s="231"/>
      <c r="AD3" s="230"/>
      <c r="AE3" s="231"/>
      <c r="AF3" s="230"/>
      <c r="AG3" s="231"/>
      <c r="AH3" s="230"/>
      <c r="AI3" s="406"/>
      <c r="AJ3" s="406"/>
      <c r="AK3" s="406"/>
      <c r="AL3" s="406"/>
      <c r="AM3" s="388"/>
      <c r="AN3" s="847"/>
      <c r="AO3" s="410"/>
      <c r="AP3" s="237"/>
      <c r="AQ3" s="348"/>
    </row>
    <row r="4" spans="1:43" s="226" customFormat="1" ht="17.399999999999999" customHeight="1" thickBot="1" x14ac:dyDescent="0.3">
      <c r="B4" s="615"/>
      <c r="C4" s="262"/>
      <c r="D4" s="220"/>
      <c r="E4" s="262"/>
      <c r="F4" s="220"/>
      <c r="G4" s="262"/>
      <c r="H4" s="220"/>
      <c r="I4" s="262"/>
      <c r="J4" s="220"/>
      <c r="K4" s="262"/>
      <c r="L4" s="220"/>
      <c r="M4" s="262"/>
      <c r="N4" s="220"/>
      <c r="O4" s="262"/>
      <c r="P4" s="220"/>
      <c r="Q4" s="262"/>
      <c r="R4" s="220"/>
      <c r="S4" s="262"/>
      <c r="T4" s="220"/>
      <c r="U4" s="262"/>
      <c r="V4" s="220"/>
      <c r="W4" s="262"/>
      <c r="X4" s="220"/>
      <c r="Y4" s="262"/>
      <c r="Z4" s="220"/>
      <c r="AA4" s="737"/>
      <c r="AB4" s="481" t="s">
        <v>1</v>
      </c>
      <c r="AC4" s="319"/>
      <c r="AD4" s="318"/>
      <c r="AE4" s="319"/>
      <c r="AF4" s="318"/>
      <c r="AG4" s="319"/>
      <c r="AH4" s="318"/>
      <c r="AI4" s="519"/>
      <c r="AJ4" s="339"/>
      <c r="AK4" s="233"/>
      <c r="AL4" s="233"/>
      <c r="AM4" s="520"/>
      <c r="AN4" s="483"/>
      <c r="AP4" s="260"/>
      <c r="AQ4" s="342"/>
    </row>
    <row r="5" spans="1:43" ht="19.8" thickTop="1" thickBot="1" x14ac:dyDescent="0.5">
      <c r="B5" s="616" t="s">
        <v>18</v>
      </c>
      <c r="C5" s="577"/>
      <c r="D5" s="493"/>
      <c r="E5" s="521"/>
      <c r="F5" s="493"/>
      <c r="G5" s="521"/>
      <c r="H5" s="493"/>
      <c r="I5" s="521"/>
      <c r="J5" s="493"/>
      <c r="K5" s="449"/>
      <c r="L5" s="466"/>
      <c r="M5" s="449"/>
      <c r="N5" s="466"/>
      <c r="O5" s="449"/>
      <c r="P5" s="492"/>
      <c r="Q5" s="449"/>
      <c r="R5" s="492"/>
      <c r="S5" s="449"/>
      <c r="T5" s="492"/>
      <c r="U5" s="467"/>
      <c r="V5" s="493"/>
      <c r="W5" s="467"/>
      <c r="X5" s="493"/>
      <c r="Y5" s="467"/>
      <c r="Z5" s="493"/>
      <c r="AA5" s="738"/>
      <c r="AB5" s="494"/>
      <c r="AC5" s="472"/>
      <c r="AD5" s="471"/>
      <c r="AE5" s="472"/>
      <c r="AF5" s="471"/>
      <c r="AG5" s="472"/>
      <c r="AH5" s="471"/>
      <c r="AI5" s="473"/>
      <c r="AJ5" s="473"/>
      <c r="AK5" s="473"/>
      <c r="AL5" s="473"/>
      <c r="AM5" s="522"/>
      <c r="AN5" s="18"/>
      <c r="AP5" s="2"/>
      <c r="AQ5" s="5"/>
    </row>
    <row r="6" spans="1:43" s="7" customFormat="1" ht="66" customHeight="1" thickTop="1" thickBot="1" x14ac:dyDescent="0.35">
      <c r="A6" s="9"/>
      <c r="B6" s="512" t="s">
        <v>2</v>
      </c>
      <c r="C6" s="576" t="s">
        <v>19</v>
      </c>
      <c r="D6" s="610" t="s">
        <v>140</v>
      </c>
      <c r="E6" s="106" t="s">
        <v>19</v>
      </c>
      <c r="F6" s="47" t="s">
        <v>141</v>
      </c>
      <c r="G6" s="106" t="s">
        <v>19</v>
      </c>
      <c r="H6" s="879" t="s">
        <v>142</v>
      </c>
      <c r="I6" s="106" t="s">
        <v>19</v>
      </c>
      <c r="J6" s="879" t="s">
        <v>143</v>
      </c>
      <c r="K6" s="106" t="s">
        <v>19</v>
      </c>
      <c r="L6" s="880" t="s">
        <v>144</v>
      </c>
      <c r="M6" s="106" t="s">
        <v>19</v>
      </c>
      <c r="N6" s="880" t="s">
        <v>145</v>
      </c>
      <c r="O6" s="106" t="s">
        <v>19</v>
      </c>
      <c r="P6" s="140"/>
      <c r="Q6" s="514" t="s">
        <v>19</v>
      </c>
      <c r="R6" s="140"/>
      <c r="S6" s="514" t="s">
        <v>19</v>
      </c>
      <c r="T6" s="141"/>
      <c r="U6" s="515" t="s">
        <v>19</v>
      </c>
      <c r="V6" s="141"/>
      <c r="W6" s="515" t="s">
        <v>19</v>
      </c>
      <c r="X6" s="142"/>
      <c r="Y6" s="515" t="s">
        <v>19</v>
      </c>
      <c r="Z6" s="142"/>
      <c r="AA6" s="735" t="s">
        <v>125</v>
      </c>
      <c r="AB6" s="128" t="s">
        <v>4</v>
      </c>
      <c r="AC6" s="152" t="s">
        <v>20</v>
      </c>
      <c r="AD6" s="151" t="s">
        <v>6</v>
      </c>
      <c r="AE6" s="152" t="s">
        <v>21</v>
      </c>
      <c r="AF6" s="151" t="s">
        <v>8</v>
      </c>
      <c r="AG6" s="152" t="s">
        <v>22</v>
      </c>
      <c r="AH6" s="151" t="s">
        <v>10</v>
      </c>
      <c r="AI6" s="153" t="s">
        <v>11</v>
      </c>
      <c r="AJ6" s="146" t="s">
        <v>12</v>
      </c>
      <c r="AK6" s="146" t="s">
        <v>13</v>
      </c>
      <c r="AL6" s="154" t="s">
        <v>14</v>
      </c>
      <c r="AM6" s="518" t="s">
        <v>15</v>
      </c>
      <c r="AN6" s="154" t="s">
        <v>16</v>
      </c>
      <c r="AO6" s="9"/>
      <c r="AP6" s="38"/>
      <c r="AQ6" s="38"/>
    </row>
    <row r="7" spans="1:43" s="238" customFormat="1" thickTop="1" x14ac:dyDescent="0.25">
      <c r="A7" s="249"/>
      <c r="B7" s="645" t="s">
        <v>25</v>
      </c>
      <c r="C7" s="305" t="s">
        <v>24</v>
      </c>
      <c r="D7" s="214">
        <v>0</v>
      </c>
      <c r="E7" s="215">
        <v>2.81</v>
      </c>
      <c r="F7" s="214">
        <v>10</v>
      </c>
      <c r="G7" s="215"/>
      <c r="H7" s="214"/>
      <c r="I7" s="215"/>
      <c r="J7" s="214"/>
      <c r="K7" s="215"/>
      <c r="L7" s="214"/>
      <c r="M7" s="215"/>
      <c r="N7" s="214"/>
      <c r="O7" s="215"/>
      <c r="P7" s="224"/>
      <c r="Q7" s="215"/>
      <c r="R7" s="224"/>
      <c r="S7" s="215"/>
      <c r="T7" s="224"/>
      <c r="U7" s="222"/>
      <c r="V7" s="214"/>
      <c r="W7" s="222"/>
      <c r="X7" s="214"/>
      <c r="Y7" s="222"/>
      <c r="Z7" s="214"/>
      <c r="AA7" s="740"/>
      <c r="AB7" s="480">
        <f t="shared" ref="AB7:AB21" si="0">SUM(D7,F7,H7,J7,L7,N7,P7,R7,T7,V7,X7,Z7,AA7)</f>
        <v>10</v>
      </c>
      <c r="AC7" s="305"/>
      <c r="AD7" s="304"/>
      <c r="AE7" s="305"/>
      <c r="AF7" s="304"/>
      <c r="AG7" s="305"/>
      <c r="AH7" s="304"/>
      <c r="AI7" s="306"/>
      <c r="AJ7" s="406"/>
      <c r="AK7" s="406"/>
      <c r="AL7" s="306"/>
      <c r="AM7" s="413"/>
      <c r="AN7" s="415"/>
      <c r="AO7" s="410"/>
      <c r="AP7" s="237"/>
      <c r="AQ7" s="348"/>
    </row>
    <row r="8" spans="1:43" s="238" customFormat="1" ht="13.8" x14ac:dyDescent="0.25">
      <c r="A8" s="249"/>
      <c r="B8" s="645" t="s">
        <v>168</v>
      </c>
      <c r="C8" s="222" t="s">
        <v>24</v>
      </c>
      <c r="D8" s="214">
        <v>0</v>
      </c>
      <c r="E8" s="215" t="s">
        <v>24</v>
      </c>
      <c r="F8" s="214">
        <v>0</v>
      </c>
      <c r="G8" s="215"/>
      <c r="H8" s="214"/>
      <c r="I8" s="215"/>
      <c r="J8" s="214"/>
      <c r="K8" s="215"/>
      <c r="L8" s="214"/>
      <c r="M8" s="215"/>
      <c r="N8" s="214"/>
      <c r="O8" s="215"/>
      <c r="P8" s="224"/>
      <c r="Q8" s="215"/>
      <c r="R8" s="224"/>
      <c r="S8" s="215"/>
      <c r="T8" s="224"/>
      <c r="U8" s="222"/>
      <c r="V8" s="214"/>
      <c r="W8" s="222"/>
      <c r="X8" s="214"/>
      <c r="Y8" s="222"/>
      <c r="Z8" s="214"/>
      <c r="AA8" s="736"/>
      <c r="AB8" s="480">
        <f t="shared" si="0"/>
        <v>0</v>
      </c>
      <c r="AC8" s="305"/>
      <c r="AD8" s="304"/>
      <c r="AE8" s="305"/>
      <c r="AF8" s="304"/>
      <c r="AG8" s="305"/>
      <c r="AH8" s="304"/>
      <c r="AI8" s="306"/>
      <c r="AJ8" s="406"/>
      <c r="AK8" s="406"/>
      <c r="AL8" s="306"/>
      <c r="AM8" s="413"/>
      <c r="AN8" s="415"/>
      <c r="AO8" s="410"/>
      <c r="AP8" s="237"/>
      <c r="AQ8" s="348"/>
    </row>
    <row r="9" spans="1:43" s="238" customFormat="1" ht="13.8" x14ac:dyDescent="0.25">
      <c r="A9" s="249"/>
      <c r="B9" s="645" t="s">
        <v>175</v>
      </c>
      <c r="C9" s="222" t="s">
        <v>24</v>
      </c>
      <c r="D9" s="214">
        <v>0</v>
      </c>
      <c r="E9" s="215" t="s">
        <v>24</v>
      </c>
      <c r="F9" s="214">
        <v>0</v>
      </c>
      <c r="G9" s="215"/>
      <c r="H9" s="214"/>
      <c r="I9" s="215"/>
      <c r="J9" s="214"/>
      <c r="K9" s="215"/>
      <c r="L9" s="214"/>
      <c r="M9" s="215"/>
      <c r="N9" s="214"/>
      <c r="O9" s="215"/>
      <c r="P9" s="224"/>
      <c r="Q9" s="215"/>
      <c r="R9" s="224"/>
      <c r="S9" s="215"/>
      <c r="T9" s="224"/>
      <c r="U9" s="222"/>
      <c r="V9" s="214"/>
      <c r="W9" s="222"/>
      <c r="X9" s="214"/>
      <c r="Y9" s="222"/>
      <c r="Z9" s="214"/>
      <c r="AA9" s="740"/>
      <c r="AB9" s="480">
        <f t="shared" si="0"/>
        <v>0</v>
      </c>
      <c r="AC9" s="305"/>
      <c r="AD9" s="304"/>
      <c r="AE9" s="305"/>
      <c r="AF9" s="304"/>
      <c r="AG9" s="305"/>
      <c r="AH9" s="304"/>
      <c r="AI9" s="306"/>
      <c r="AJ9" s="406"/>
      <c r="AK9" s="406"/>
      <c r="AL9" s="306"/>
      <c r="AM9" s="413"/>
      <c r="AN9" s="415"/>
      <c r="AO9" s="410"/>
      <c r="AP9" s="237"/>
      <c r="AQ9" s="348"/>
    </row>
    <row r="10" spans="1:43" s="238" customFormat="1" ht="13.8" x14ac:dyDescent="0.25">
      <c r="A10" s="249"/>
      <c r="B10" s="645" t="s">
        <v>26</v>
      </c>
      <c r="C10" s="222" t="s">
        <v>24</v>
      </c>
      <c r="D10" s="214">
        <v>0</v>
      </c>
      <c r="E10" s="215">
        <v>3.71</v>
      </c>
      <c r="F10" s="214">
        <v>6</v>
      </c>
      <c r="G10" s="215"/>
      <c r="H10" s="214"/>
      <c r="I10" s="215"/>
      <c r="J10" s="214"/>
      <c r="K10" s="215"/>
      <c r="L10" s="214"/>
      <c r="M10" s="215"/>
      <c r="N10" s="214"/>
      <c r="O10" s="215"/>
      <c r="P10" s="224"/>
      <c r="Q10" s="215"/>
      <c r="R10" s="224"/>
      <c r="S10" s="215"/>
      <c r="T10" s="224"/>
      <c r="U10" s="222"/>
      <c r="V10" s="214"/>
      <c r="W10" s="222"/>
      <c r="X10" s="214"/>
      <c r="Y10" s="222"/>
      <c r="Z10" s="214"/>
      <c r="AA10" s="740"/>
      <c r="AB10" s="480">
        <f t="shared" si="0"/>
        <v>6</v>
      </c>
      <c r="AC10" s="305"/>
      <c r="AD10" s="304"/>
      <c r="AE10" s="305"/>
      <c r="AF10" s="304"/>
      <c r="AG10" s="305"/>
      <c r="AH10" s="304"/>
      <c r="AI10" s="306"/>
      <c r="AJ10" s="406"/>
      <c r="AK10" s="406"/>
      <c r="AL10" s="306"/>
      <c r="AM10" s="413"/>
      <c r="AN10" s="415"/>
      <c r="AO10" s="410"/>
      <c r="AP10" s="237"/>
      <c r="AQ10" s="348"/>
    </row>
    <row r="11" spans="1:43" s="238" customFormat="1" ht="13.8" x14ac:dyDescent="0.25">
      <c r="A11" s="249"/>
      <c r="B11" s="645" t="s">
        <v>104</v>
      </c>
      <c r="C11" s="222" t="s">
        <v>24</v>
      </c>
      <c r="D11" s="214">
        <v>0</v>
      </c>
      <c r="E11" s="215">
        <v>3.25</v>
      </c>
      <c r="F11" s="214">
        <v>9</v>
      </c>
      <c r="G11" s="215"/>
      <c r="H11" s="214"/>
      <c r="I11" s="215"/>
      <c r="J11" s="214"/>
      <c r="K11" s="215"/>
      <c r="L11" s="214"/>
      <c r="M11" s="215"/>
      <c r="N11" s="214"/>
      <c r="O11" s="215"/>
      <c r="P11" s="224"/>
      <c r="Q11" s="215"/>
      <c r="R11" s="224"/>
      <c r="S11" s="215"/>
      <c r="T11" s="224"/>
      <c r="U11" s="222"/>
      <c r="V11" s="214"/>
      <c r="W11" s="222"/>
      <c r="X11" s="214"/>
      <c r="Y11" s="222"/>
      <c r="Z11" s="214"/>
      <c r="AA11" s="740"/>
      <c r="AB11" s="480">
        <f t="shared" si="0"/>
        <v>9</v>
      </c>
      <c r="AC11" s="305"/>
      <c r="AD11" s="304"/>
      <c r="AE11" s="305"/>
      <c r="AF11" s="304"/>
      <c r="AG11" s="305"/>
      <c r="AH11" s="304"/>
      <c r="AI11" s="306"/>
      <c r="AJ11" s="406"/>
      <c r="AK11" s="406"/>
      <c r="AL11" s="306"/>
      <c r="AM11" s="413"/>
      <c r="AN11" s="415"/>
      <c r="AO11" s="410"/>
      <c r="AP11" s="237"/>
      <c r="AQ11" s="348"/>
    </row>
    <row r="12" spans="1:43" s="238" customFormat="1" ht="13.8" x14ac:dyDescent="0.25">
      <c r="A12" s="249"/>
      <c r="B12" s="645" t="s">
        <v>28</v>
      </c>
      <c r="C12" s="222" t="s">
        <v>24</v>
      </c>
      <c r="D12" s="214">
        <v>0</v>
      </c>
      <c r="E12" s="215" t="s">
        <v>24</v>
      </c>
      <c r="F12" s="214">
        <v>0</v>
      </c>
      <c r="G12" s="215"/>
      <c r="H12" s="214"/>
      <c r="I12" s="215"/>
      <c r="J12" s="214"/>
      <c r="K12" s="215"/>
      <c r="L12" s="214"/>
      <c r="M12" s="215"/>
      <c r="N12" s="214"/>
      <c r="O12" s="215"/>
      <c r="P12" s="224"/>
      <c r="Q12" s="215"/>
      <c r="R12" s="224"/>
      <c r="S12" s="215"/>
      <c r="T12" s="224"/>
      <c r="U12" s="222"/>
      <c r="V12" s="214"/>
      <c r="W12" s="222"/>
      <c r="X12" s="214"/>
      <c r="Y12" s="222"/>
      <c r="Z12" s="214"/>
      <c r="AA12" s="740"/>
      <c r="AB12" s="480">
        <f t="shared" si="0"/>
        <v>0</v>
      </c>
      <c r="AC12" s="305"/>
      <c r="AD12" s="304"/>
      <c r="AE12" s="305"/>
      <c r="AF12" s="304"/>
      <c r="AG12" s="305"/>
      <c r="AH12" s="304"/>
      <c r="AI12" s="306"/>
      <c r="AJ12" s="406"/>
      <c r="AK12" s="406"/>
      <c r="AL12" s="306"/>
      <c r="AM12" s="413"/>
      <c r="AN12" s="415"/>
      <c r="AO12" s="410"/>
      <c r="AP12" s="237"/>
      <c r="AQ12" s="348"/>
    </row>
    <row r="13" spans="1:43" s="238" customFormat="1" ht="13.8" x14ac:dyDescent="0.25">
      <c r="A13" s="249"/>
      <c r="B13" s="846" t="s">
        <v>170</v>
      </c>
      <c r="C13" s="305" t="s">
        <v>24</v>
      </c>
      <c r="D13" s="401">
        <v>0</v>
      </c>
      <c r="E13" s="215">
        <v>25.46</v>
      </c>
      <c r="F13" s="214">
        <v>3</v>
      </c>
      <c r="G13" s="215"/>
      <c r="H13" s="214"/>
      <c r="I13" s="215"/>
      <c r="J13" s="214"/>
      <c r="K13" s="215"/>
      <c r="L13" s="214"/>
      <c r="M13" s="215"/>
      <c r="N13" s="214"/>
      <c r="O13" s="215"/>
      <c r="P13" s="224"/>
      <c r="Q13" s="215"/>
      <c r="R13" s="224"/>
      <c r="S13" s="215"/>
      <c r="T13" s="224"/>
      <c r="U13" s="222"/>
      <c r="V13" s="214"/>
      <c r="W13" s="222"/>
      <c r="X13" s="214"/>
      <c r="Y13" s="222"/>
      <c r="Z13" s="214"/>
      <c r="AA13" s="740"/>
      <c r="AB13" s="480">
        <f t="shared" si="0"/>
        <v>3</v>
      </c>
      <c r="AC13" s="305"/>
      <c r="AD13" s="304"/>
      <c r="AE13" s="305"/>
      <c r="AF13" s="304"/>
      <c r="AG13" s="305"/>
      <c r="AH13" s="304"/>
      <c r="AI13" s="306"/>
      <c r="AJ13" s="406"/>
      <c r="AK13" s="406"/>
      <c r="AL13" s="306"/>
      <c r="AM13" s="413"/>
      <c r="AN13" s="415"/>
      <c r="AO13" s="410"/>
      <c r="AP13" s="237"/>
      <c r="AQ13" s="348"/>
    </row>
    <row r="14" spans="1:43" s="238" customFormat="1" ht="13.8" x14ac:dyDescent="0.25">
      <c r="A14" s="249"/>
      <c r="B14" s="645" t="s">
        <v>30</v>
      </c>
      <c r="C14" s="222" t="s">
        <v>24</v>
      </c>
      <c r="D14" s="214">
        <v>0</v>
      </c>
      <c r="E14" s="215" t="s">
        <v>24</v>
      </c>
      <c r="F14" s="214">
        <v>0</v>
      </c>
      <c r="G14" s="215"/>
      <c r="H14" s="214"/>
      <c r="I14" s="215"/>
      <c r="J14" s="214"/>
      <c r="K14" s="215"/>
      <c r="L14" s="214"/>
      <c r="M14" s="215"/>
      <c r="N14" s="214"/>
      <c r="O14" s="215"/>
      <c r="P14" s="224"/>
      <c r="Q14" s="215"/>
      <c r="R14" s="224"/>
      <c r="S14" s="215"/>
      <c r="T14" s="224"/>
      <c r="U14" s="222"/>
      <c r="V14" s="214"/>
      <c r="W14" s="222"/>
      <c r="X14" s="214"/>
      <c r="Y14" s="222"/>
      <c r="Z14" s="214"/>
      <c r="AA14" s="740"/>
      <c r="AB14" s="480">
        <f t="shared" si="0"/>
        <v>0</v>
      </c>
      <c r="AC14" s="305"/>
      <c r="AD14" s="304"/>
      <c r="AE14" s="305"/>
      <c r="AF14" s="304"/>
      <c r="AG14" s="305"/>
      <c r="AH14" s="304"/>
      <c r="AI14" s="306"/>
      <c r="AJ14" s="406"/>
      <c r="AK14" s="406"/>
      <c r="AL14" s="306"/>
      <c r="AM14" s="413"/>
      <c r="AN14" s="415"/>
      <c r="AO14" s="410"/>
      <c r="AP14" s="237"/>
      <c r="AQ14" s="348"/>
    </row>
    <row r="15" spans="1:43" s="238" customFormat="1" ht="13.8" x14ac:dyDescent="0.25">
      <c r="A15" s="249"/>
      <c r="B15" s="645" t="s">
        <v>31</v>
      </c>
      <c r="C15" s="222">
        <v>10.82</v>
      </c>
      <c r="D15" s="214">
        <v>7</v>
      </c>
      <c r="E15" s="215">
        <v>3.69</v>
      </c>
      <c r="F15" s="214">
        <v>7</v>
      </c>
      <c r="G15" s="215"/>
      <c r="H15" s="214"/>
      <c r="I15" s="215"/>
      <c r="J15" s="214"/>
      <c r="K15" s="215"/>
      <c r="L15" s="214"/>
      <c r="M15" s="215"/>
      <c r="N15" s="214"/>
      <c r="O15" s="215"/>
      <c r="P15" s="224"/>
      <c r="Q15" s="215"/>
      <c r="R15" s="224"/>
      <c r="S15" s="215"/>
      <c r="T15" s="224"/>
      <c r="U15" s="222"/>
      <c r="V15" s="214"/>
      <c r="W15" s="222"/>
      <c r="X15" s="214"/>
      <c r="Y15" s="222"/>
      <c r="Z15" s="214"/>
      <c r="AA15" s="740"/>
      <c r="AB15" s="480">
        <f t="shared" si="0"/>
        <v>14</v>
      </c>
      <c r="AC15" s="305"/>
      <c r="AD15" s="304"/>
      <c r="AE15" s="305"/>
      <c r="AF15" s="304"/>
      <c r="AG15" s="305"/>
      <c r="AH15" s="304"/>
      <c r="AI15" s="306"/>
      <c r="AJ15" s="406"/>
      <c r="AK15" s="406"/>
      <c r="AL15" s="306"/>
      <c r="AM15" s="413"/>
      <c r="AN15" s="415"/>
      <c r="AO15" s="410"/>
      <c r="AP15" s="237"/>
      <c r="AQ15" s="348"/>
    </row>
    <row r="16" spans="1:43" s="238" customFormat="1" ht="13.8" x14ac:dyDescent="0.25">
      <c r="A16" s="249"/>
      <c r="B16" s="846" t="s">
        <v>45</v>
      </c>
      <c r="C16" s="305" t="s">
        <v>24</v>
      </c>
      <c r="D16" s="401">
        <v>0</v>
      </c>
      <c r="E16" s="215" t="s">
        <v>24</v>
      </c>
      <c r="F16" s="214">
        <v>0</v>
      </c>
      <c r="G16" s="215"/>
      <c r="H16" s="214"/>
      <c r="I16" s="215"/>
      <c r="J16" s="214"/>
      <c r="K16" s="215"/>
      <c r="L16" s="214"/>
      <c r="M16" s="215"/>
      <c r="N16" s="214"/>
      <c r="O16" s="215"/>
      <c r="P16" s="224"/>
      <c r="Q16" s="215"/>
      <c r="R16" s="224"/>
      <c r="S16" s="215"/>
      <c r="T16" s="224"/>
      <c r="U16" s="222"/>
      <c r="V16" s="214"/>
      <c r="W16" s="222"/>
      <c r="X16" s="214"/>
      <c r="Y16" s="222"/>
      <c r="Z16" s="214"/>
      <c r="AA16" s="740"/>
      <c r="AB16" s="480">
        <f t="shared" si="0"/>
        <v>0</v>
      </c>
      <c r="AC16" s="305"/>
      <c r="AD16" s="304"/>
      <c r="AE16" s="305"/>
      <c r="AF16" s="304"/>
      <c r="AG16" s="305"/>
      <c r="AH16" s="304"/>
      <c r="AI16" s="306"/>
      <c r="AJ16" s="406"/>
      <c r="AK16" s="406"/>
      <c r="AL16" s="306"/>
      <c r="AM16" s="413"/>
      <c r="AN16" s="415"/>
      <c r="AO16" s="329"/>
      <c r="AP16" s="237"/>
      <c r="AQ16" s="348"/>
    </row>
    <row r="17" spans="1:43" s="842" customFormat="1" ht="15" customHeight="1" x14ac:dyDescent="0.25">
      <c r="B17" s="604" t="s">
        <v>35</v>
      </c>
      <c r="C17" s="208">
        <v>2.88</v>
      </c>
      <c r="D17" s="209">
        <v>10</v>
      </c>
      <c r="E17" s="503">
        <v>4.8899999999999997</v>
      </c>
      <c r="F17" s="843">
        <v>5</v>
      </c>
      <c r="G17" s="503"/>
      <c r="H17" s="211"/>
      <c r="I17" s="503"/>
      <c r="J17" s="211"/>
      <c r="K17" s="503"/>
      <c r="L17" s="211"/>
      <c r="M17" s="503"/>
      <c r="N17" s="211"/>
      <c r="O17" s="503"/>
      <c r="P17" s="504"/>
      <c r="Q17" s="503"/>
      <c r="R17" s="504"/>
      <c r="S17" s="503"/>
      <c r="T17" s="504"/>
      <c r="U17" s="405"/>
      <c r="V17" s="211"/>
      <c r="W17" s="405"/>
      <c r="X17" s="211"/>
      <c r="Y17" s="405"/>
      <c r="Z17" s="211"/>
      <c r="AA17" s="739"/>
      <c r="AB17" s="480">
        <f t="shared" si="0"/>
        <v>15</v>
      </c>
      <c r="AC17" s="405"/>
      <c r="AD17" s="211"/>
      <c r="AE17" s="405"/>
      <c r="AF17" s="211"/>
      <c r="AG17" s="405"/>
      <c r="AH17" s="211"/>
      <c r="AI17" s="723"/>
      <c r="AJ17" s="407"/>
      <c r="AK17" s="406"/>
      <c r="AL17" s="407"/>
      <c r="AM17" s="755"/>
      <c r="AN17" s="803"/>
      <c r="AO17" s="844"/>
      <c r="AP17" s="845"/>
      <c r="AQ17" s="845"/>
    </row>
    <row r="18" spans="1:43" s="238" customFormat="1" ht="13.8" x14ac:dyDescent="0.25">
      <c r="A18" s="249"/>
      <c r="B18" s="604" t="s">
        <v>36</v>
      </c>
      <c r="C18" s="208">
        <v>3.74</v>
      </c>
      <c r="D18" s="209">
        <v>9</v>
      </c>
      <c r="E18" s="212">
        <v>5.0599999999999996</v>
      </c>
      <c r="F18" s="209">
        <v>4</v>
      </c>
      <c r="G18" s="212"/>
      <c r="H18" s="209"/>
      <c r="I18" s="212"/>
      <c r="J18" s="209"/>
      <c r="K18" s="212"/>
      <c r="L18" s="209"/>
      <c r="M18" s="212"/>
      <c r="N18" s="209"/>
      <c r="O18" s="212"/>
      <c r="P18" s="227"/>
      <c r="Q18" s="212"/>
      <c r="R18" s="227"/>
      <c r="S18" s="212"/>
      <c r="T18" s="227"/>
      <c r="U18" s="208"/>
      <c r="V18" s="209"/>
      <c r="W18" s="208"/>
      <c r="X18" s="209"/>
      <c r="Y18" s="208"/>
      <c r="Z18" s="209"/>
      <c r="AA18" s="736"/>
      <c r="AB18" s="480">
        <f t="shared" si="0"/>
        <v>13</v>
      </c>
      <c r="AC18" s="231"/>
      <c r="AD18" s="230"/>
      <c r="AE18" s="231"/>
      <c r="AF18" s="230"/>
      <c r="AG18" s="231"/>
      <c r="AH18" s="230"/>
      <c r="AI18" s="406"/>
      <c r="AJ18" s="406"/>
      <c r="AK18" s="406"/>
      <c r="AL18" s="406"/>
      <c r="AM18" s="394"/>
      <c r="AN18" s="420"/>
      <c r="AO18" s="329"/>
      <c r="AP18" s="237"/>
      <c r="AQ18" s="348"/>
    </row>
    <row r="19" spans="1:43" s="238" customFormat="1" ht="13.8" x14ac:dyDescent="0.25">
      <c r="A19" s="249"/>
      <c r="B19" s="645" t="s">
        <v>174</v>
      </c>
      <c r="C19" s="222" t="s">
        <v>24</v>
      </c>
      <c r="D19" s="214">
        <v>0</v>
      </c>
      <c r="E19" s="215" t="s">
        <v>24</v>
      </c>
      <c r="F19" s="214">
        <v>0</v>
      </c>
      <c r="G19" s="215"/>
      <c r="H19" s="214"/>
      <c r="I19" s="215"/>
      <c r="J19" s="214"/>
      <c r="K19" s="215"/>
      <c r="L19" s="214"/>
      <c r="M19" s="215"/>
      <c r="N19" s="214"/>
      <c r="O19" s="215"/>
      <c r="P19" s="224"/>
      <c r="Q19" s="215"/>
      <c r="R19" s="224"/>
      <c r="S19" s="215"/>
      <c r="T19" s="224"/>
      <c r="U19" s="222"/>
      <c r="V19" s="214"/>
      <c r="W19" s="222"/>
      <c r="X19" s="214"/>
      <c r="Y19" s="222"/>
      <c r="Z19" s="214"/>
      <c r="AA19" s="740"/>
      <c r="AB19" s="480">
        <f t="shared" si="0"/>
        <v>0</v>
      </c>
      <c r="AC19" s="305"/>
      <c r="AD19" s="304"/>
      <c r="AE19" s="305"/>
      <c r="AF19" s="304"/>
      <c r="AG19" s="305"/>
      <c r="AH19" s="304"/>
      <c r="AI19" s="306"/>
      <c r="AJ19" s="406"/>
      <c r="AK19" s="406"/>
      <c r="AL19" s="306"/>
      <c r="AM19" s="413"/>
      <c r="AN19" s="415"/>
      <c r="AO19" s="329"/>
      <c r="AP19" s="237"/>
      <c r="AQ19" s="348"/>
    </row>
    <row r="20" spans="1:43" s="238" customFormat="1" ht="13.8" x14ac:dyDescent="0.25">
      <c r="A20" s="249"/>
      <c r="B20" s="645" t="s">
        <v>37</v>
      </c>
      <c r="C20" s="222" t="s">
        <v>24</v>
      </c>
      <c r="D20" s="214">
        <v>0</v>
      </c>
      <c r="E20" s="215">
        <v>3.52</v>
      </c>
      <c r="F20" s="214">
        <v>8</v>
      </c>
      <c r="G20" s="215"/>
      <c r="H20" s="214"/>
      <c r="I20" s="215"/>
      <c r="J20" s="214"/>
      <c r="K20" s="215"/>
      <c r="L20" s="214"/>
      <c r="M20" s="215"/>
      <c r="N20" s="214"/>
      <c r="O20" s="215"/>
      <c r="P20" s="224"/>
      <c r="Q20" s="215"/>
      <c r="R20" s="224"/>
      <c r="S20" s="215"/>
      <c r="T20" s="224"/>
      <c r="U20" s="222"/>
      <c r="V20" s="214"/>
      <c r="W20" s="222"/>
      <c r="X20" s="214"/>
      <c r="Y20" s="222"/>
      <c r="Z20" s="214"/>
      <c r="AA20" s="740"/>
      <c r="AB20" s="480">
        <f t="shared" si="0"/>
        <v>8</v>
      </c>
      <c r="AC20" s="305"/>
      <c r="AD20" s="304"/>
      <c r="AE20" s="305"/>
      <c r="AF20" s="304"/>
      <c r="AG20" s="305"/>
      <c r="AH20" s="304"/>
      <c r="AI20" s="306"/>
      <c r="AJ20" s="406"/>
      <c r="AK20" s="406"/>
      <c r="AL20" s="306"/>
      <c r="AM20" s="413"/>
      <c r="AN20" s="415"/>
      <c r="AO20" s="329"/>
      <c r="AP20" s="237"/>
      <c r="AQ20" s="348"/>
    </row>
    <row r="21" spans="1:43" s="238" customFormat="1" ht="13.8" x14ac:dyDescent="0.25">
      <c r="A21" s="249"/>
      <c r="B21" s="645" t="s">
        <v>39</v>
      </c>
      <c r="C21" s="222">
        <v>5.95</v>
      </c>
      <c r="D21" s="214">
        <v>8</v>
      </c>
      <c r="E21" s="215">
        <v>26.61</v>
      </c>
      <c r="F21" s="214">
        <v>2</v>
      </c>
      <c r="G21" s="215"/>
      <c r="H21" s="214"/>
      <c r="I21" s="215"/>
      <c r="J21" s="214"/>
      <c r="K21" s="215"/>
      <c r="L21" s="214"/>
      <c r="M21" s="215"/>
      <c r="N21" s="214"/>
      <c r="O21" s="215"/>
      <c r="P21" s="224"/>
      <c r="Q21" s="215"/>
      <c r="R21" s="224"/>
      <c r="S21" s="215"/>
      <c r="T21" s="224"/>
      <c r="U21" s="222"/>
      <c r="V21" s="214"/>
      <c r="W21" s="222"/>
      <c r="X21" s="214"/>
      <c r="Y21" s="222"/>
      <c r="Z21" s="214"/>
      <c r="AA21" s="740"/>
      <c r="AB21" s="480">
        <f t="shared" si="0"/>
        <v>10</v>
      </c>
      <c r="AC21" s="305"/>
      <c r="AD21" s="304"/>
      <c r="AE21" s="305"/>
      <c r="AF21" s="304"/>
      <c r="AG21" s="305"/>
      <c r="AH21" s="304"/>
      <c r="AI21" s="306"/>
      <c r="AJ21" s="406"/>
      <c r="AK21" s="406"/>
      <c r="AL21" s="306"/>
      <c r="AM21" s="413"/>
      <c r="AN21" s="415"/>
      <c r="AO21" s="329"/>
      <c r="AP21" s="237"/>
      <c r="AQ21" s="348"/>
    </row>
    <row r="22" spans="1:43" s="238" customFormat="1" ht="13.8" x14ac:dyDescent="0.25">
      <c r="A22" s="249"/>
      <c r="B22" s="645"/>
      <c r="C22" s="222"/>
      <c r="D22" s="214"/>
      <c r="E22" s="215"/>
      <c r="F22" s="214"/>
      <c r="G22" s="215"/>
      <c r="H22" s="214"/>
      <c r="I22" s="215"/>
      <c r="J22" s="214"/>
      <c r="K22" s="215"/>
      <c r="L22" s="214"/>
      <c r="M22" s="215"/>
      <c r="N22" s="214"/>
      <c r="O22" s="215"/>
      <c r="P22" s="224"/>
      <c r="Q22" s="215"/>
      <c r="R22" s="224"/>
      <c r="S22" s="215"/>
      <c r="T22" s="224"/>
      <c r="U22" s="222"/>
      <c r="V22" s="214"/>
      <c r="W22" s="222"/>
      <c r="X22" s="214"/>
      <c r="Y22" s="222"/>
      <c r="Z22" s="214"/>
      <c r="AA22" s="740"/>
      <c r="AB22" s="480"/>
      <c r="AC22" s="305"/>
      <c r="AD22" s="304"/>
      <c r="AE22" s="305"/>
      <c r="AF22" s="304"/>
      <c r="AG22" s="305"/>
      <c r="AH22" s="304"/>
      <c r="AI22" s="306"/>
      <c r="AJ22" s="406"/>
      <c r="AK22" s="406"/>
      <c r="AL22" s="306"/>
      <c r="AM22" s="413"/>
      <c r="AN22" s="415"/>
      <c r="AO22" s="329"/>
      <c r="AP22" s="237"/>
      <c r="AQ22" s="348"/>
    </row>
    <row r="23" spans="1:43" s="238" customFormat="1" ht="13.8" x14ac:dyDescent="0.25">
      <c r="A23" s="249"/>
      <c r="B23" s="645"/>
      <c r="C23" s="222"/>
      <c r="D23" s="214"/>
      <c r="E23" s="215"/>
      <c r="F23" s="214"/>
      <c r="G23" s="215"/>
      <c r="H23" s="214"/>
      <c r="I23" s="215"/>
      <c r="J23" s="214"/>
      <c r="K23" s="215"/>
      <c r="L23" s="214"/>
      <c r="M23" s="215"/>
      <c r="N23" s="214"/>
      <c r="O23" s="215"/>
      <c r="P23" s="224"/>
      <c r="Q23" s="215"/>
      <c r="R23" s="224"/>
      <c r="S23" s="215"/>
      <c r="T23" s="224"/>
      <c r="U23" s="222"/>
      <c r="V23" s="214"/>
      <c r="W23" s="222"/>
      <c r="X23" s="214"/>
      <c r="Y23" s="222"/>
      <c r="Z23" s="214"/>
      <c r="AA23" s="740"/>
      <c r="AB23" s="480"/>
      <c r="AC23" s="305"/>
      <c r="AD23" s="304"/>
      <c r="AE23" s="305"/>
      <c r="AF23" s="304"/>
      <c r="AG23" s="305"/>
      <c r="AH23" s="304"/>
      <c r="AI23" s="306"/>
      <c r="AJ23" s="406"/>
      <c r="AK23" s="306"/>
      <c r="AL23" s="306"/>
      <c r="AM23" s="413"/>
      <c r="AN23" s="415"/>
      <c r="AO23" s="329"/>
      <c r="AP23" s="237"/>
      <c r="AQ23" s="348"/>
    </row>
    <row r="24" spans="1:43" s="238" customFormat="1" ht="13.8" x14ac:dyDescent="0.25">
      <c r="A24" s="249"/>
      <c r="B24" s="645"/>
      <c r="C24" s="222"/>
      <c r="D24" s="214"/>
      <c r="E24" s="215"/>
      <c r="F24" s="214"/>
      <c r="G24" s="215"/>
      <c r="H24" s="214"/>
      <c r="I24" s="215"/>
      <c r="J24" s="214"/>
      <c r="K24" s="215"/>
      <c r="L24" s="214"/>
      <c r="M24" s="215"/>
      <c r="N24" s="214"/>
      <c r="O24" s="215"/>
      <c r="P24" s="224"/>
      <c r="Q24" s="215"/>
      <c r="R24" s="224"/>
      <c r="S24" s="215"/>
      <c r="T24" s="224"/>
      <c r="U24" s="222"/>
      <c r="V24" s="214"/>
      <c r="W24" s="222"/>
      <c r="X24" s="214"/>
      <c r="Y24" s="222"/>
      <c r="Z24" s="214"/>
      <c r="AA24" s="740"/>
      <c r="AB24" s="413"/>
      <c r="AC24" s="305"/>
      <c r="AD24" s="304"/>
      <c r="AE24" s="305"/>
      <c r="AF24" s="304"/>
      <c r="AG24" s="305"/>
      <c r="AH24" s="304"/>
      <c r="AI24" s="306"/>
      <c r="AJ24" s="406"/>
      <c r="AK24" s="306"/>
      <c r="AL24" s="306"/>
      <c r="AM24" s="413"/>
      <c r="AN24" s="415"/>
      <c r="AO24" s="329"/>
      <c r="AP24" s="237"/>
      <c r="AQ24" s="348"/>
    </row>
    <row r="25" spans="1:43" s="226" customFormat="1" thickBot="1" x14ac:dyDescent="0.3">
      <c r="A25" s="292"/>
      <c r="B25" s="618"/>
      <c r="C25" s="262"/>
      <c r="D25" s="220"/>
      <c r="E25" s="221"/>
      <c r="F25" s="220"/>
      <c r="G25" s="221"/>
      <c r="H25" s="220"/>
      <c r="I25" s="221"/>
      <c r="J25" s="220"/>
      <c r="K25" s="221"/>
      <c r="L25" s="220"/>
      <c r="M25" s="221"/>
      <c r="N25" s="220"/>
      <c r="O25" s="221"/>
      <c r="P25" s="263"/>
      <c r="Q25" s="221"/>
      <c r="R25" s="263"/>
      <c r="S25" s="221"/>
      <c r="T25" s="263"/>
      <c r="U25" s="262"/>
      <c r="V25" s="220"/>
      <c r="W25" s="262"/>
      <c r="X25" s="220"/>
      <c r="Y25" s="262"/>
      <c r="Z25" s="220"/>
      <c r="AA25" s="737"/>
      <c r="AB25" s="482"/>
      <c r="AC25" s="268"/>
      <c r="AD25" s="269"/>
      <c r="AE25" s="268"/>
      <c r="AF25" s="269"/>
      <c r="AG25" s="268"/>
      <c r="AH25" s="269"/>
      <c r="AI25" s="311"/>
      <c r="AJ25" s="309"/>
      <c r="AK25" s="311"/>
      <c r="AL25" s="233"/>
      <c r="AM25" s="482"/>
      <c r="AN25" s="483"/>
      <c r="AO25" s="333"/>
      <c r="AP25" s="260"/>
      <c r="AQ25" s="342"/>
    </row>
    <row r="26" spans="1:43" ht="19.8" thickTop="1" thickBot="1" x14ac:dyDescent="0.5">
      <c r="B26" s="616" t="s">
        <v>41</v>
      </c>
      <c r="C26" s="578"/>
      <c r="D26" s="466"/>
      <c r="E26" s="449"/>
      <c r="F26" s="466"/>
      <c r="G26" s="449"/>
      <c r="H26" s="466"/>
      <c r="I26" s="449"/>
      <c r="J26" s="466"/>
      <c r="K26" s="449"/>
      <c r="L26" s="466"/>
      <c r="M26" s="449"/>
      <c r="N26" s="466"/>
      <c r="O26" s="449"/>
      <c r="P26" s="492"/>
      <c r="Q26" s="449"/>
      <c r="R26" s="492"/>
      <c r="S26" s="449"/>
      <c r="T26" s="492"/>
      <c r="U26" s="467"/>
      <c r="V26" s="493"/>
      <c r="W26" s="467"/>
      <c r="X26" s="523"/>
      <c r="Y26" s="467"/>
      <c r="Z26" s="493"/>
      <c r="AA26" s="738"/>
      <c r="AB26" s="494"/>
      <c r="AC26" s="472"/>
      <c r="AD26" s="471"/>
      <c r="AE26" s="472"/>
      <c r="AF26" s="471"/>
      <c r="AG26" s="472"/>
      <c r="AH26" s="471"/>
      <c r="AI26" s="473"/>
      <c r="AJ26" s="473"/>
      <c r="AK26" s="473"/>
      <c r="AL26" s="473"/>
      <c r="AM26" s="510"/>
      <c r="AN26" s="18"/>
      <c r="AP26" s="2"/>
      <c r="AQ26" s="5"/>
    </row>
    <row r="27" spans="1:43" s="7" customFormat="1" ht="64.8" customHeight="1" thickTop="1" thickBot="1" x14ac:dyDescent="0.35">
      <c r="A27" s="9"/>
      <c r="B27" s="512" t="s">
        <v>2</v>
      </c>
      <c r="C27" s="576" t="s">
        <v>19</v>
      </c>
      <c r="D27" s="610" t="s">
        <v>140</v>
      </c>
      <c r="E27" s="106" t="s">
        <v>19</v>
      </c>
      <c r="F27" s="47" t="s">
        <v>141</v>
      </c>
      <c r="G27" s="106" t="s">
        <v>19</v>
      </c>
      <c r="H27" s="879" t="s">
        <v>142</v>
      </c>
      <c r="I27" s="106" t="s">
        <v>19</v>
      </c>
      <c r="J27" s="879" t="s">
        <v>143</v>
      </c>
      <c r="K27" s="106" t="s">
        <v>19</v>
      </c>
      <c r="L27" s="880" t="s">
        <v>144</v>
      </c>
      <c r="M27" s="106" t="s">
        <v>19</v>
      </c>
      <c r="N27" s="880" t="s">
        <v>145</v>
      </c>
      <c r="O27" s="106" t="s">
        <v>19</v>
      </c>
      <c r="P27" s="140"/>
      <c r="Q27" s="514" t="s">
        <v>19</v>
      </c>
      <c r="R27" s="140"/>
      <c r="S27" s="514" t="s">
        <v>19</v>
      </c>
      <c r="T27" s="141"/>
      <c r="U27" s="515" t="s">
        <v>19</v>
      </c>
      <c r="V27" s="141"/>
      <c r="W27" s="515" t="s">
        <v>19</v>
      </c>
      <c r="X27" s="142"/>
      <c r="Y27" s="515" t="s">
        <v>19</v>
      </c>
      <c r="Z27" s="142"/>
      <c r="AA27" s="735" t="s">
        <v>125</v>
      </c>
      <c r="AB27" s="128" t="s">
        <v>4</v>
      </c>
      <c r="AC27" s="486" t="s">
        <v>20</v>
      </c>
      <c r="AD27" s="487" t="s">
        <v>6</v>
      </c>
      <c r="AE27" s="486" t="s">
        <v>21</v>
      </c>
      <c r="AF27" s="487" t="s">
        <v>8</v>
      </c>
      <c r="AG27" s="486" t="s">
        <v>22</v>
      </c>
      <c r="AH27" s="487" t="s">
        <v>10</v>
      </c>
      <c r="AI27" s="488" t="s">
        <v>11</v>
      </c>
      <c r="AJ27" s="489" t="s">
        <v>12</v>
      </c>
      <c r="AK27" s="489" t="s">
        <v>13</v>
      </c>
      <c r="AL27" s="490" t="s">
        <v>14</v>
      </c>
      <c r="AM27" s="491" t="s">
        <v>15</v>
      </c>
      <c r="AN27" s="509" t="s">
        <v>16</v>
      </c>
      <c r="AO27" s="12"/>
      <c r="AP27" s="38"/>
      <c r="AQ27" s="38"/>
    </row>
    <row r="28" spans="1:43" s="238" customFormat="1" thickTop="1" x14ac:dyDescent="0.25">
      <c r="A28" s="249"/>
      <c r="B28" s="604" t="s">
        <v>42</v>
      </c>
      <c r="C28" s="208" t="s">
        <v>24</v>
      </c>
      <c r="D28" s="209">
        <v>0</v>
      </c>
      <c r="E28" s="212" t="s">
        <v>24</v>
      </c>
      <c r="F28" s="209">
        <v>0</v>
      </c>
      <c r="G28" s="707"/>
      <c r="H28" s="241"/>
      <c r="I28" s="218"/>
      <c r="J28" s="349"/>
      <c r="K28" s="212"/>
      <c r="L28" s="209"/>
      <c r="M28" s="212"/>
      <c r="N28" s="209"/>
      <c r="O28" s="212"/>
      <c r="P28" s="227"/>
      <c r="Q28" s="212"/>
      <c r="R28" s="227"/>
      <c r="S28" s="212"/>
      <c r="T28" s="227"/>
      <c r="U28" s="208"/>
      <c r="V28" s="209"/>
      <c r="W28" s="208"/>
      <c r="X28" s="209"/>
      <c r="Y28" s="208"/>
      <c r="Z28" s="209"/>
      <c r="AA28" s="736"/>
      <c r="AB28" s="480">
        <f t="shared" ref="AB28:AB29" si="1">SUM(D28,F28,H28,J28,L28,N28,P28,R28,T28,V28,X28,Z28,AA28)</f>
        <v>0</v>
      </c>
      <c r="AC28" s="243"/>
      <c r="AD28" s="419"/>
      <c r="AE28" s="231"/>
      <c r="AF28" s="230"/>
      <c r="AG28" s="231"/>
      <c r="AH28" s="230"/>
      <c r="AI28" s="406"/>
      <c r="AJ28" s="406"/>
      <c r="AK28" s="406"/>
      <c r="AL28" s="406"/>
      <c r="AM28" s="394"/>
      <c r="AN28" s="848"/>
      <c r="AO28" s="849"/>
      <c r="AP28" s="237"/>
      <c r="AQ28" s="348"/>
    </row>
    <row r="29" spans="1:43" s="238" customFormat="1" ht="13.8" x14ac:dyDescent="0.25">
      <c r="A29" s="249"/>
      <c r="B29" s="655" t="s">
        <v>43</v>
      </c>
      <c r="C29" s="293">
        <v>16.670000000000002</v>
      </c>
      <c r="D29" s="349">
        <v>10</v>
      </c>
      <c r="E29" s="218" t="s">
        <v>24</v>
      </c>
      <c r="F29" s="349">
        <v>0</v>
      </c>
      <c r="G29" s="708"/>
      <c r="H29" s="349"/>
      <c r="I29" s="215"/>
      <c r="J29" s="214"/>
      <c r="K29" s="218"/>
      <c r="L29" s="349"/>
      <c r="M29" s="218"/>
      <c r="N29" s="349"/>
      <c r="O29" s="218"/>
      <c r="P29" s="217"/>
      <c r="Q29" s="218"/>
      <c r="R29" s="217"/>
      <c r="S29" s="218"/>
      <c r="T29" s="217"/>
      <c r="U29" s="293"/>
      <c r="V29" s="349"/>
      <c r="W29" s="293"/>
      <c r="X29" s="349"/>
      <c r="Y29" s="293"/>
      <c r="Z29" s="349"/>
      <c r="AA29" s="741"/>
      <c r="AB29" s="480">
        <f t="shared" si="1"/>
        <v>10</v>
      </c>
      <c r="AC29" s="284"/>
      <c r="AD29" s="425"/>
      <c r="AE29" s="652"/>
      <c r="AF29" s="425"/>
      <c r="AG29" s="652"/>
      <c r="AH29" s="425"/>
      <c r="AI29" s="309"/>
      <c r="AJ29" s="309"/>
      <c r="AK29" s="406"/>
      <c r="AL29" s="309"/>
      <c r="AM29" s="424"/>
      <c r="AN29" s="851"/>
      <c r="AO29" s="237"/>
      <c r="AP29" s="237"/>
      <c r="AQ29" s="348"/>
    </row>
    <row r="30" spans="1:43" s="238" customFormat="1" ht="13.8" x14ac:dyDescent="0.25">
      <c r="A30" s="249"/>
      <c r="B30" s="645"/>
      <c r="C30" s="222"/>
      <c r="D30" s="214"/>
      <c r="E30" s="215"/>
      <c r="F30" s="214"/>
      <c r="G30" s="709"/>
      <c r="H30" s="214"/>
      <c r="I30" s="215"/>
      <c r="J30" s="214"/>
      <c r="K30" s="215"/>
      <c r="L30" s="214"/>
      <c r="M30" s="215"/>
      <c r="N30" s="214"/>
      <c r="O30" s="215"/>
      <c r="P30" s="224"/>
      <c r="Q30" s="215"/>
      <c r="R30" s="224"/>
      <c r="S30" s="215"/>
      <c r="T30" s="224"/>
      <c r="U30" s="222"/>
      <c r="V30" s="214"/>
      <c r="W30" s="222"/>
      <c r="X30" s="214"/>
      <c r="Y30" s="222"/>
      <c r="Z30" s="214"/>
      <c r="AA30" s="737"/>
      <c r="AB30" s="481"/>
      <c r="AC30" s="303"/>
      <c r="AD30" s="307"/>
      <c r="AE30" s="305"/>
      <c r="AF30" s="307"/>
      <c r="AG30" s="305"/>
      <c r="AH30" s="307"/>
      <c r="AI30" s="306"/>
      <c r="AJ30" s="306"/>
      <c r="AK30" s="406"/>
      <c r="AL30" s="306"/>
      <c r="AM30" s="413"/>
      <c r="AN30" s="415"/>
      <c r="AO30" s="237"/>
      <c r="AP30" s="237"/>
      <c r="AQ30" s="348"/>
    </row>
    <row r="31" spans="1:43" s="238" customFormat="1" ht="13.8" x14ac:dyDescent="0.25">
      <c r="A31" s="249"/>
      <c r="B31" s="645"/>
      <c r="C31" s="222"/>
      <c r="D31" s="214"/>
      <c r="E31" s="215"/>
      <c r="F31" s="214"/>
      <c r="G31" s="709"/>
      <c r="H31" s="214"/>
      <c r="I31" s="215"/>
      <c r="J31" s="214"/>
      <c r="K31" s="215"/>
      <c r="L31" s="214"/>
      <c r="M31" s="215"/>
      <c r="N31" s="214"/>
      <c r="O31" s="215"/>
      <c r="P31" s="224"/>
      <c r="Q31" s="215"/>
      <c r="R31" s="224"/>
      <c r="S31" s="215"/>
      <c r="T31" s="224"/>
      <c r="U31" s="222"/>
      <c r="V31" s="214"/>
      <c r="W31" s="222"/>
      <c r="X31" s="214"/>
      <c r="Y31" s="222"/>
      <c r="Z31" s="214"/>
      <c r="AA31" s="740"/>
      <c r="AB31" s="480"/>
      <c r="AC31" s="303"/>
      <c r="AD31" s="307"/>
      <c r="AE31" s="305"/>
      <c r="AF31" s="307"/>
      <c r="AG31" s="305"/>
      <c r="AH31" s="307"/>
      <c r="AI31" s="306"/>
      <c r="AJ31" s="306"/>
      <c r="AK31" s="406"/>
      <c r="AL31" s="306"/>
      <c r="AM31" s="413"/>
      <c r="AN31" s="415"/>
      <c r="AO31" s="237"/>
      <c r="AP31" s="237"/>
      <c r="AQ31" s="348"/>
    </row>
    <row r="32" spans="1:43" s="238" customFormat="1" ht="13.8" x14ac:dyDescent="0.25">
      <c r="A32" s="249"/>
      <c r="B32" s="645"/>
      <c r="C32" s="293"/>
      <c r="D32" s="349"/>
      <c r="E32" s="218"/>
      <c r="F32" s="349"/>
      <c r="G32" s="218"/>
      <c r="H32" s="349"/>
      <c r="I32" s="218"/>
      <c r="J32" s="349"/>
      <c r="K32" s="218"/>
      <c r="L32" s="349"/>
      <c r="M32" s="218"/>
      <c r="N32" s="349"/>
      <c r="O32" s="218"/>
      <c r="P32" s="217"/>
      <c r="Q32" s="218"/>
      <c r="R32" s="217"/>
      <c r="S32" s="218"/>
      <c r="T32" s="217"/>
      <c r="U32" s="293"/>
      <c r="V32" s="349"/>
      <c r="W32" s="293"/>
      <c r="X32" s="349"/>
      <c r="Y32" s="293"/>
      <c r="Z32" s="349"/>
      <c r="AA32" s="741"/>
      <c r="AB32" s="651"/>
      <c r="AC32" s="284"/>
      <c r="AD32" s="425"/>
      <c r="AE32" s="652"/>
      <c r="AF32" s="425"/>
      <c r="AG32" s="652"/>
      <c r="AH32" s="425"/>
      <c r="AI32" s="309"/>
      <c r="AJ32" s="309"/>
      <c r="AK32" s="309"/>
      <c r="AL32" s="309"/>
      <c r="AM32" s="424"/>
      <c r="AN32" s="420"/>
      <c r="AO32" s="237"/>
      <c r="AP32" s="237"/>
      <c r="AQ32" s="348"/>
    </row>
    <row r="33" spans="1:43" s="226" customFormat="1" ht="15" customHeight="1" thickBot="1" x14ac:dyDescent="0.3">
      <c r="B33" s="607" t="s">
        <v>1</v>
      </c>
      <c r="C33" s="250"/>
      <c r="D33" s="251"/>
      <c r="E33" s="254"/>
      <c r="F33" s="251"/>
      <c r="G33" s="254"/>
      <c r="H33" s="251"/>
      <c r="I33" s="254"/>
      <c r="J33" s="251"/>
      <c r="K33" s="274"/>
      <c r="L33" s="275"/>
      <c r="M33" s="274"/>
      <c r="N33" s="275"/>
      <c r="O33" s="274"/>
      <c r="P33" s="253"/>
      <c r="Q33" s="274"/>
      <c r="R33" s="253"/>
      <c r="S33" s="274"/>
      <c r="T33" s="253"/>
      <c r="U33" s="276"/>
      <c r="V33" s="251"/>
      <c r="W33" s="276"/>
      <c r="X33" s="251"/>
      <c r="Y33" s="276"/>
      <c r="Z33" s="251"/>
      <c r="AA33" s="742"/>
      <c r="AB33" s="524" t="s">
        <v>1</v>
      </c>
      <c r="AC33" s="299"/>
      <c r="AD33" s="286"/>
      <c r="AE33" s="299"/>
      <c r="AF33" s="286"/>
      <c r="AG33" s="299"/>
      <c r="AH33" s="286"/>
      <c r="AI33" s="391"/>
      <c r="AJ33" s="259"/>
      <c r="AK33" s="259"/>
      <c r="AL33" s="259"/>
      <c r="AM33" s="392"/>
      <c r="AN33" s="517"/>
      <c r="AP33" s="260"/>
      <c r="AQ33" s="342"/>
    </row>
    <row r="34" spans="1:43" ht="15" thickTop="1" x14ac:dyDescent="0.3">
      <c r="A34" s="9"/>
      <c r="B34" s="619"/>
      <c r="C34" s="70"/>
      <c r="D34" s="42"/>
      <c r="E34" s="90"/>
      <c r="F34" s="42"/>
      <c r="G34" s="90"/>
      <c r="H34" s="42"/>
      <c r="I34" s="90"/>
      <c r="J34" s="42"/>
      <c r="AA34" s="734"/>
      <c r="AB34" s="122"/>
      <c r="AC34" s="34"/>
      <c r="AD34" s="172"/>
      <c r="AE34" s="34"/>
      <c r="AF34" s="172"/>
      <c r="AG34" s="34"/>
      <c r="AH34" s="172"/>
      <c r="AI34" s="173"/>
      <c r="AJ34" s="113"/>
      <c r="AK34" s="113"/>
      <c r="AL34" s="113"/>
      <c r="AM34" s="122"/>
      <c r="AN34" s="11"/>
      <c r="AP34" s="2"/>
      <c r="AQ34" s="5"/>
    </row>
    <row r="35" spans="1:43" ht="19.2" thickBot="1" x14ac:dyDescent="0.5">
      <c r="A35" s="10" t="s">
        <v>1</v>
      </c>
      <c r="B35" s="620" t="s">
        <v>44</v>
      </c>
      <c r="C35" s="579"/>
      <c r="E35" s="75"/>
      <c r="AA35" s="734"/>
      <c r="AB35" s="122"/>
      <c r="AC35" s="40"/>
      <c r="AD35" s="171"/>
      <c r="AE35" s="40"/>
      <c r="AF35" s="171"/>
      <c r="AG35" s="40"/>
      <c r="AH35" s="171"/>
      <c r="AI35" s="112"/>
      <c r="AJ35" s="112"/>
      <c r="AK35" s="112"/>
      <c r="AL35" s="112"/>
      <c r="AM35" s="133"/>
      <c r="AP35" s="2"/>
      <c r="AQ35" s="5"/>
    </row>
    <row r="36" spans="1:43" s="7" customFormat="1" ht="58.2" customHeight="1" thickTop="1" thickBot="1" x14ac:dyDescent="0.35">
      <c r="A36" s="10" t="s">
        <v>1</v>
      </c>
      <c r="B36" s="512" t="s">
        <v>2</v>
      </c>
      <c r="C36" s="576" t="s">
        <v>19</v>
      </c>
      <c r="D36" s="610" t="s">
        <v>140</v>
      </c>
      <c r="E36" s="525" t="s">
        <v>19</v>
      </c>
      <c r="F36" s="47" t="s">
        <v>141</v>
      </c>
      <c r="G36" s="106" t="s">
        <v>19</v>
      </c>
      <c r="H36" s="879" t="s">
        <v>142</v>
      </c>
      <c r="I36" s="106" t="s">
        <v>19</v>
      </c>
      <c r="J36" s="879" t="s">
        <v>143</v>
      </c>
      <c r="K36" s="106" t="s">
        <v>19</v>
      </c>
      <c r="L36" s="880" t="s">
        <v>144</v>
      </c>
      <c r="M36" s="106" t="s">
        <v>19</v>
      </c>
      <c r="N36" s="880" t="s">
        <v>145</v>
      </c>
      <c r="O36" s="106" t="s">
        <v>19</v>
      </c>
      <c r="P36" s="140"/>
      <c r="Q36" s="514" t="s">
        <v>19</v>
      </c>
      <c r="R36" s="140"/>
      <c r="S36" s="514" t="s">
        <v>19</v>
      </c>
      <c r="T36" s="141"/>
      <c r="U36" s="515" t="s">
        <v>19</v>
      </c>
      <c r="V36" s="141"/>
      <c r="W36" s="515" t="s">
        <v>19</v>
      </c>
      <c r="X36" s="142"/>
      <c r="Y36" s="515" t="s">
        <v>19</v>
      </c>
      <c r="Z36" s="142"/>
      <c r="AA36" s="735" t="s">
        <v>125</v>
      </c>
      <c r="AB36" s="128" t="s">
        <v>4</v>
      </c>
      <c r="AC36" s="152" t="s">
        <v>20</v>
      </c>
      <c r="AD36" s="151" t="s">
        <v>6</v>
      </c>
      <c r="AE36" s="152" t="s">
        <v>21</v>
      </c>
      <c r="AF36" s="151" t="s">
        <v>8</v>
      </c>
      <c r="AG36" s="152" t="s">
        <v>22</v>
      </c>
      <c r="AH36" s="151" t="s">
        <v>10</v>
      </c>
      <c r="AI36" s="153" t="s">
        <v>11</v>
      </c>
      <c r="AJ36" s="146" t="s">
        <v>12</v>
      </c>
      <c r="AK36" s="146" t="s">
        <v>13</v>
      </c>
      <c r="AL36" s="154" t="s">
        <v>14</v>
      </c>
      <c r="AM36" s="149" t="s">
        <v>15</v>
      </c>
      <c r="AN36" s="155" t="s">
        <v>16</v>
      </c>
      <c r="AO36" s="12"/>
      <c r="AP36" s="38"/>
      <c r="AQ36" s="38"/>
    </row>
    <row r="37" spans="1:43" s="238" customFormat="1" thickTop="1" x14ac:dyDescent="0.25">
      <c r="A37" s="249"/>
      <c r="B37" s="604" t="s">
        <v>172</v>
      </c>
      <c r="C37" s="222">
        <v>33.502000000000002</v>
      </c>
      <c r="D37" s="214">
        <v>0</v>
      </c>
      <c r="E37" s="216">
        <v>29.177</v>
      </c>
      <c r="F37" s="214">
        <v>1</v>
      </c>
      <c r="G37" s="215"/>
      <c r="H37" s="214"/>
      <c r="I37" s="215"/>
      <c r="J37" s="214"/>
      <c r="K37" s="215"/>
      <c r="L37" s="214"/>
      <c r="M37" s="215"/>
      <c r="N37" s="214"/>
      <c r="O37" s="215"/>
      <c r="P37" s="224"/>
      <c r="Q37" s="215"/>
      <c r="R37" s="224"/>
      <c r="S37" s="215"/>
      <c r="T37" s="224"/>
      <c r="U37" s="222"/>
      <c r="V37" s="214"/>
      <c r="W37" s="222"/>
      <c r="X37" s="214"/>
      <c r="Y37" s="222"/>
      <c r="Z37" s="214"/>
      <c r="AA37" s="740"/>
      <c r="AB37" s="480">
        <f t="shared" ref="AB37:AB58" si="2">SUM(D37,F37,H37,J37,L37,N37,P37,R37,T37,V37,X37,Z37,AA37)</f>
        <v>1</v>
      </c>
      <c r="AC37" s="305"/>
      <c r="AD37" s="304"/>
      <c r="AE37" s="305"/>
      <c r="AF37" s="304"/>
      <c r="AG37" s="305"/>
      <c r="AH37" s="304"/>
      <c r="AI37" s="306"/>
      <c r="AJ37" s="306"/>
      <c r="AK37" s="406"/>
      <c r="AL37" s="306"/>
      <c r="AM37" s="413"/>
      <c r="AN37" s="428"/>
      <c r="AO37" s="329"/>
      <c r="AP37" s="237"/>
      <c r="AQ37" s="348"/>
    </row>
    <row r="38" spans="1:43" s="238" customFormat="1" ht="13.8" x14ac:dyDescent="0.25">
      <c r="A38" s="249"/>
      <c r="B38" s="604" t="s">
        <v>173</v>
      </c>
      <c r="C38" s="262" t="s">
        <v>24</v>
      </c>
      <c r="D38" s="220">
        <v>0</v>
      </c>
      <c r="E38" s="221" t="s">
        <v>24</v>
      </c>
      <c r="F38" s="220">
        <v>0</v>
      </c>
      <c r="G38" s="802"/>
      <c r="H38" s="220"/>
      <c r="I38" s="215"/>
      <c r="J38" s="214"/>
      <c r="K38" s="215"/>
      <c r="L38" s="214"/>
      <c r="M38" s="215"/>
      <c r="N38" s="214"/>
      <c r="O38" s="215"/>
      <c r="P38" s="224"/>
      <c r="Q38" s="215"/>
      <c r="R38" s="224"/>
      <c r="S38" s="215"/>
      <c r="T38" s="224"/>
      <c r="U38" s="222"/>
      <c r="V38" s="214"/>
      <c r="W38" s="222"/>
      <c r="X38" s="214"/>
      <c r="Y38" s="222"/>
      <c r="Z38" s="214"/>
      <c r="AA38" s="740"/>
      <c r="AB38" s="480">
        <f t="shared" si="2"/>
        <v>0</v>
      </c>
      <c r="AC38" s="305"/>
      <c r="AD38" s="304"/>
      <c r="AE38" s="305"/>
      <c r="AF38" s="304"/>
      <c r="AG38" s="305"/>
      <c r="AH38" s="304"/>
      <c r="AI38" s="306"/>
      <c r="AJ38" s="306"/>
      <c r="AK38" s="406"/>
      <c r="AL38" s="306"/>
      <c r="AM38" s="413"/>
      <c r="AN38" s="415"/>
      <c r="AO38" s="329"/>
      <c r="AP38" s="237"/>
      <c r="AQ38" s="348"/>
    </row>
    <row r="39" spans="1:43" s="238" customFormat="1" ht="13.8" x14ac:dyDescent="0.25">
      <c r="A39" s="249"/>
      <c r="B39" s="604" t="s">
        <v>25</v>
      </c>
      <c r="C39" s="223">
        <v>22.678999999999998</v>
      </c>
      <c r="D39" s="214">
        <v>7</v>
      </c>
      <c r="E39" s="215">
        <v>22.552</v>
      </c>
      <c r="F39" s="214">
        <v>8</v>
      </c>
      <c r="G39" s="601"/>
      <c r="H39" s="214"/>
      <c r="I39" s="215"/>
      <c r="J39" s="214"/>
      <c r="K39" s="215"/>
      <c r="L39" s="214"/>
      <c r="M39" s="215"/>
      <c r="N39" s="214"/>
      <c r="O39" s="215"/>
      <c r="P39" s="224"/>
      <c r="Q39" s="215"/>
      <c r="R39" s="224"/>
      <c r="S39" s="215"/>
      <c r="T39" s="224"/>
      <c r="U39" s="222"/>
      <c r="V39" s="214"/>
      <c r="W39" s="222"/>
      <c r="X39" s="214"/>
      <c r="Y39" s="222"/>
      <c r="Z39" s="214"/>
      <c r="AA39" s="740"/>
      <c r="AB39" s="480">
        <f t="shared" si="2"/>
        <v>15</v>
      </c>
      <c r="AC39" s="305"/>
      <c r="AD39" s="304"/>
      <c r="AE39" s="305"/>
      <c r="AF39" s="304"/>
      <c r="AG39" s="305"/>
      <c r="AH39" s="304"/>
      <c r="AI39" s="306"/>
      <c r="AJ39" s="306"/>
      <c r="AK39" s="406"/>
      <c r="AL39" s="306"/>
      <c r="AM39" s="413"/>
      <c r="AN39" s="415"/>
      <c r="AO39" s="329"/>
      <c r="AP39" s="237"/>
      <c r="AQ39" s="348"/>
    </row>
    <row r="40" spans="1:43" s="238" customFormat="1" ht="13.8" x14ac:dyDescent="0.25">
      <c r="A40" s="249"/>
      <c r="B40" s="604" t="s">
        <v>168</v>
      </c>
      <c r="C40" s="222">
        <v>23.428000000000001</v>
      </c>
      <c r="D40" s="214">
        <v>5</v>
      </c>
      <c r="E40" s="215">
        <v>22.105</v>
      </c>
      <c r="F40" s="214">
        <v>9</v>
      </c>
      <c r="G40" s="215"/>
      <c r="H40" s="214"/>
      <c r="I40" s="215"/>
      <c r="J40" s="214"/>
      <c r="K40" s="215"/>
      <c r="L40" s="214"/>
      <c r="M40" s="215"/>
      <c r="N40" s="214"/>
      <c r="O40" s="215"/>
      <c r="P40" s="224"/>
      <c r="Q40" s="215"/>
      <c r="R40" s="224"/>
      <c r="S40" s="215"/>
      <c r="T40" s="224"/>
      <c r="U40" s="222"/>
      <c r="V40" s="214"/>
      <c r="W40" s="222"/>
      <c r="X40" s="214"/>
      <c r="Y40" s="222"/>
      <c r="Z40" s="214"/>
      <c r="AA40" s="740"/>
      <c r="AB40" s="480">
        <f t="shared" si="2"/>
        <v>14</v>
      </c>
      <c r="AC40" s="305"/>
      <c r="AD40" s="304"/>
      <c r="AE40" s="305"/>
      <c r="AF40" s="304"/>
      <c r="AG40" s="305"/>
      <c r="AH40" s="304"/>
      <c r="AI40" s="306"/>
      <c r="AJ40" s="306"/>
      <c r="AK40" s="406"/>
      <c r="AL40" s="306"/>
      <c r="AM40" s="413"/>
      <c r="AN40" s="415"/>
      <c r="AO40" s="329"/>
      <c r="AP40" s="237"/>
      <c r="AQ40" s="348"/>
    </row>
    <row r="41" spans="1:43" s="238" customFormat="1" ht="13.8" x14ac:dyDescent="0.25">
      <c r="A41" s="239"/>
      <c r="B41" s="645" t="s">
        <v>26</v>
      </c>
      <c r="C41" s="222">
        <v>22.373999999999999</v>
      </c>
      <c r="D41" s="214">
        <v>8</v>
      </c>
      <c r="E41" s="215">
        <v>30.859000000000002</v>
      </c>
      <c r="F41" s="214">
        <v>0</v>
      </c>
      <c r="G41" s="215"/>
      <c r="H41" s="214"/>
      <c r="I41" s="215"/>
      <c r="J41" s="214"/>
      <c r="K41" s="215"/>
      <c r="L41" s="214"/>
      <c r="M41" s="215"/>
      <c r="N41" s="214"/>
      <c r="O41" s="215"/>
      <c r="P41" s="224"/>
      <c r="Q41" s="215"/>
      <c r="R41" s="224"/>
      <c r="S41" s="215"/>
      <c r="T41" s="224"/>
      <c r="U41" s="222"/>
      <c r="V41" s="214"/>
      <c r="W41" s="222"/>
      <c r="X41" s="214"/>
      <c r="Y41" s="222"/>
      <c r="Z41" s="214"/>
      <c r="AA41" s="740"/>
      <c r="AB41" s="480">
        <f t="shared" si="2"/>
        <v>8</v>
      </c>
      <c r="AC41" s="305"/>
      <c r="AD41" s="304"/>
      <c r="AE41" s="305"/>
      <c r="AF41" s="304"/>
      <c r="AG41" s="305"/>
      <c r="AH41" s="304"/>
      <c r="AI41" s="306"/>
      <c r="AJ41" s="306"/>
      <c r="AK41" s="406"/>
      <c r="AL41" s="306"/>
      <c r="AM41" s="413"/>
      <c r="AN41" s="415"/>
      <c r="AO41" s="410"/>
      <c r="AP41" s="237"/>
      <c r="AQ41" s="348"/>
    </row>
    <row r="42" spans="1:43" s="238" customFormat="1" ht="13.8" x14ac:dyDescent="0.25">
      <c r="A42" s="239"/>
      <c r="B42" s="645" t="s">
        <v>123</v>
      </c>
      <c r="C42" s="698"/>
      <c r="D42" s="663"/>
      <c r="E42" s="215" t="s">
        <v>24</v>
      </c>
      <c r="F42" s="214">
        <v>0</v>
      </c>
      <c r="G42" s="215"/>
      <c r="H42" s="214"/>
      <c r="I42" s="215"/>
      <c r="J42" s="214"/>
      <c r="K42" s="215"/>
      <c r="L42" s="214"/>
      <c r="M42" s="215"/>
      <c r="N42" s="214"/>
      <c r="O42" s="215"/>
      <c r="P42" s="224"/>
      <c r="Q42" s="215"/>
      <c r="R42" s="224"/>
      <c r="S42" s="215"/>
      <c r="T42" s="224"/>
      <c r="U42" s="222"/>
      <c r="V42" s="214"/>
      <c r="W42" s="222"/>
      <c r="X42" s="214"/>
      <c r="Y42" s="222"/>
      <c r="Z42" s="214"/>
      <c r="AA42" s="740"/>
      <c r="AB42" s="480">
        <f t="shared" si="2"/>
        <v>0</v>
      </c>
      <c r="AC42" s="305"/>
      <c r="AD42" s="304"/>
      <c r="AE42" s="305"/>
      <c r="AF42" s="304"/>
      <c r="AG42" s="305"/>
      <c r="AH42" s="304"/>
      <c r="AI42" s="306"/>
      <c r="AJ42" s="306"/>
      <c r="AK42" s="406"/>
      <c r="AL42" s="306"/>
      <c r="AM42" s="413"/>
      <c r="AN42" s="415"/>
      <c r="AO42" s="410"/>
      <c r="AP42" s="348"/>
      <c r="AQ42" s="802"/>
    </row>
    <row r="43" spans="1:43" s="238" customFormat="1" ht="13.8" x14ac:dyDescent="0.25">
      <c r="A43" s="239"/>
      <c r="B43" s="645" t="s">
        <v>104</v>
      </c>
      <c r="C43" s="698"/>
      <c r="D43" s="663"/>
      <c r="E43" s="662"/>
      <c r="F43" s="663"/>
      <c r="G43" s="215"/>
      <c r="H43" s="214"/>
      <c r="I43" s="215"/>
      <c r="J43" s="214"/>
      <c r="K43" s="215"/>
      <c r="L43" s="214"/>
      <c r="M43" s="215"/>
      <c r="N43" s="214"/>
      <c r="O43" s="215"/>
      <c r="P43" s="224"/>
      <c r="Q43" s="215"/>
      <c r="R43" s="224"/>
      <c r="S43" s="215"/>
      <c r="T43" s="224"/>
      <c r="U43" s="222"/>
      <c r="V43" s="214"/>
      <c r="W43" s="222"/>
      <c r="X43" s="214"/>
      <c r="Y43" s="222"/>
      <c r="Z43" s="214"/>
      <c r="AA43" s="740"/>
      <c r="AB43" s="480">
        <f t="shared" si="2"/>
        <v>0</v>
      </c>
      <c r="AC43" s="305"/>
      <c r="AD43" s="304"/>
      <c r="AE43" s="305"/>
      <c r="AF43" s="304"/>
      <c r="AG43" s="305"/>
      <c r="AH43" s="304"/>
      <c r="AI43" s="306"/>
      <c r="AJ43" s="306"/>
      <c r="AK43" s="406"/>
      <c r="AL43" s="306"/>
      <c r="AM43" s="413"/>
      <c r="AN43" s="415"/>
      <c r="AO43" s="410"/>
      <c r="AP43" s="348"/>
      <c r="AQ43" s="802"/>
    </row>
    <row r="44" spans="1:43" s="238" customFormat="1" ht="13.8" x14ac:dyDescent="0.25">
      <c r="A44" s="239"/>
      <c r="B44" s="645" t="s">
        <v>124</v>
      </c>
      <c r="C44" s="222">
        <v>33.79</v>
      </c>
      <c r="D44" s="214">
        <v>0</v>
      </c>
      <c r="E44" s="215">
        <v>28.055</v>
      </c>
      <c r="F44" s="214">
        <v>3</v>
      </c>
      <c r="G44" s="215"/>
      <c r="H44" s="214"/>
      <c r="I44" s="215"/>
      <c r="J44" s="214"/>
      <c r="K44" s="215"/>
      <c r="L44" s="214"/>
      <c r="M44" s="215"/>
      <c r="N44" s="214"/>
      <c r="O44" s="215"/>
      <c r="P44" s="224"/>
      <c r="Q44" s="215"/>
      <c r="R44" s="224"/>
      <c r="S44" s="215"/>
      <c r="T44" s="224"/>
      <c r="U44" s="222"/>
      <c r="V44" s="214"/>
      <c r="W44" s="222"/>
      <c r="X44" s="214"/>
      <c r="Y44" s="222"/>
      <c r="Z44" s="214"/>
      <c r="AA44" s="740"/>
      <c r="AB44" s="480">
        <f t="shared" si="2"/>
        <v>3</v>
      </c>
      <c r="AC44" s="305"/>
      <c r="AD44" s="304"/>
      <c r="AE44" s="305"/>
      <c r="AF44" s="304"/>
      <c r="AG44" s="305"/>
      <c r="AH44" s="304"/>
      <c r="AI44" s="306"/>
      <c r="AJ44" s="306"/>
      <c r="AK44" s="406"/>
      <c r="AL44" s="306"/>
      <c r="AM44" s="413"/>
      <c r="AN44" s="415"/>
      <c r="AO44" s="410"/>
      <c r="AP44" s="237"/>
      <c r="AQ44" s="802"/>
    </row>
    <row r="45" spans="1:43" s="238" customFormat="1" ht="13.8" x14ac:dyDescent="0.25">
      <c r="A45" s="239"/>
      <c r="B45" s="645" t="s">
        <v>28</v>
      </c>
      <c r="C45" s="222">
        <v>23.818999999999999</v>
      </c>
      <c r="D45" s="214">
        <v>4</v>
      </c>
      <c r="E45" s="215">
        <v>29.254000000000001</v>
      </c>
      <c r="F45" s="214">
        <v>0</v>
      </c>
      <c r="G45" s="215"/>
      <c r="H45" s="214"/>
      <c r="I45" s="215"/>
      <c r="J45" s="214"/>
      <c r="K45" s="215"/>
      <c r="L45" s="214"/>
      <c r="M45" s="215"/>
      <c r="N45" s="214"/>
      <c r="O45" s="215"/>
      <c r="P45" s="224"/>
      <c r="Q45" s="215"/>
      <c r="R45" s="224"/>
      <c r="S45" s="215"/>
      <c r="T45" s="224"/>
      <c r="U45" s="222"/>
      <c r="V45" s="214"/>
      <c r="W45" s="222"/>
      <c r="X45" s="214"/>
      <c r="Y45" s="222"/>
      <c r="Z45" s="214"/>
      <c r="AA45" s="740"/>
      <c r="AB45" s="480">
        <f t="shared" si="2"/>
        <v>4</v>
      </c>
      <c r="AC45" s="305"/>
      <c r="AD45" s="304"/>
      <c r="AE45" s="305"/>
      <c r="AF45" s="304"/>
      <c r="AG45" s="305"/>
      <c r="AH45" s="304"/>
      <c r="AI45" s="306"/>
      <c r="AJ45" s="306"/>
      <c r="AK45" s="406"/>
      <c r="AL45" s="306"/>
      <c r="AM45" s="413"/>
      <c r="AN45" s="415"/>
      <c r="AO45" s="410"/>
      <c r="AP45" s="237"/>
      <c r="AQ45" s="802"/>
    </row>
    <row r="46" spans="1:43" s="238" customFormat="1" ht="13.8" x14ac:dyDescent="0.25">
      <c r="A46" s="239"/>
      <c r="B46" s="645" t="s">
        <v>170</v>
      </c>
      <c r="C46" s="222">
        <v>24.56</v>
      </c>
      <c r="D46" s="214">
        <v>3</v>
      </c>
      <c r="E46" s="215">
        <v>24.399000000000001</v>
      </c>
      <c r="F46" s="214">
        <v>6</v>
      </c>
      <c r="G46" s="215"/>
      <c r="H46" s="214"/>
      <c r="I46" s="215"/>
      <c r="J46" s="214"/>
      <c r="K46" s="215"/>
      <c r="L46" s="214"/>
      <c r="M46" s="215"/>
      <c r="N46" s="214"/>
      <c r="O46" s="215"/>
      <c r="P46" s="224"/>
      <c r="Q46" s="215"/>
      <c r="R46" s="224"/>
      <c r="S46" s="215"/>
      <c r="T46" s="224"/>
      <c r="U46" s="222"/>
      <c r="V46" s="214"/>
      <c r="W46" s="222"/>
      <c r="X46" s="214"/>
      <c r="Y46" s="222"/>
      <c r="Z46" s="214"/>
      <c r="AA46" s="740"/>
      <c r="AB46" s="480">
        <f t="shared" si="2"/>
        <v>9</v>
      </c>
      <c r="AC46" s="305"/>
      <c r="AD46" s="304"/>
      <c r="AE46" s="305"/>
      <c r="AF46" s="304"/>
      <c r="AG46" s="305"/>
      <c r="AH46" s="304"/>
      <c r="AI46" s="306"/>
      <c r="AJ46" s="306"/>
      <c r="AK46" s="406"/>
      <c r="AL46" s="306"/>
      <c r="AM46" s="413"/>
      <c r="AN46" s="415"/>
      <c r="AO46" s="410"/>
      <c r="AP46" s="237"/>
      <c r="AQ46" s="348"/>
    </row>
    <row r="47" spans="1:43" s="238" customFormat="1" ht="13.8" x14ac:dyDescent="0.25">
      <c r="A47" s="425"/>
      <c r="B47" s="645" t="s">
        <v>30</v>
      </c>
      <c r="C47" s="222" t="s">
        <v>24</v>
      </c>
      <c r="D47" s="214">
        <v>0</v>
      </c>
      <c r="E47" s="215">
        <v>27.561</v>
      </c>
      <c r="F47" s="214">
        <v>4</v>
      </c>
      <c r="G47" s="215"/>
      <c r="H47" s="214"/>
      <c r="I47" s="215"/>
      <c r="J47" s="214"/>
      <c r="K47" s="215"/>
      <c r="L47" s="214"/>
      <c r="M47" s="215"/>
      <c r="N47" s="214"/>
      <c r="O47" s="215"/>
      <c r="P47" s="224"/>
      <c r="Q47" s="215"/>
      <c r="R47" s="224"/>
      <c r="S47" s="215"/>
      <c r="T47" s="224"/>
      <c r="U47" s="222"/>
      <c r="V47" s="214"/>
      <c r="W47" s="222"/>
      <c r="X47" s="214"/>
      <c r="Y47" s="222"/>
      <c r="Z47" s="214"/>
      <c r="AA47" s="740"/>
      <c r="AB47" s="480">
        <f t="shared" si="2"/>
        <v>4</v>
      </c>
      <c r="AC47" s="305"/>
      <c r="AD47" s="304"/>
      <c r="AE47" s="305"/>
      <c r="AF47" s="304"/>
      <c r="AG47" s="305"/>
      <c r="AH47" s="304"/>
      <c r="AI47" s="306"/>
      <c r="AJ47" s="306"/>
      <c r="AK47" s="406"/>
      <c r="AL47" s="306"/>
      <c r="AM47" s="413"/>
      <c r="AN47" s="415"/>
      <c r="AO47" s="410"/>
      <c r="AP47" s="237"/>
      <c r="AQ47" s="348"/>
    </row>
    <row r="48" spans="1:43" s="238" customFormat="1" ht="13.8" x14ac:dyDescent="0.25">
      <c r="A48" s="425"/>
      <c r="B48" s="645" t="s">
        <v>31</v>
      </c>
      <c r="C48" s="222">
        <v>25.731999999999999</v>
      </c>
      <c r="D48" s="214">
        <v>0</v>
      </c>
      <c r="E48" s="215" t="s">
        <v>24</v>
      </c>
      <c r="F48" s="214">
        <v>0</v>
      </c>
      <c r="G48" s="215"/>
      <c r="H48" s="214"/>
      <c r="I48" s="215"/>
      <c r="J48" s="214"/>
      <c r="K48" s="215"/>
      <c r="L48" s="214"/>
      <c r="M48" s="215"/>
      <c r="N48" s="214"/>
      <c r="O48" s="215"/>
      <c r="P48" s="224"/>
      <c r="Q48" s="215"/>
      <c r="R48" s="224"/>
      <c r="S48" s="215"/>
      <c r="T48" s="224"/>
      <c r="U48" s="222"/>
      <c r="V48" s="214"/>
      <c r="W48" s="222"/>
      <c r="X48" s="214"/>
      <c r="Y48" s="222"/>
      <c r="Z48" s="214"/>
      <c r="AA48" s="740"/>
      <c r="AB48" s="480">
        <f t="shared" si="2"/>
        <v>0</v>
      </c>
      <c r="AC48" s="305"/>
      <c r="AD48" s="304"/>
      <c r="AE48" s="305"/>
      <c r="AF48" s="304"/>
      <c r="AG48" s="305"/>
      <c r="AH48" s="304"/>
      <c r="AI48" s="306"/>
      <c r="AJ48" s="306"/>
      <c r="AK48" s="406"/>
      <c r="AL48" s="306"/>
      <c r="AM48" s="413"/>
      <c r="AN48" s="415"/>
      <c r="AO48" s="410"/>
      <c r="AP48" s="237"/>
      <c r="AQ48" s="348"/>
    </row>
    <row r="49" spans="1:43" s="238" customFormat="1" ht="13.8" x14ac:dyDescent="0.25">
      <c r="A49" s="425"/>
      <c r="B49" s="645" t="s">
        <v>45</v>
      </c>
      <c r="C49" s="222">
        <v>28.437999999999999</v>
      </c>
      <c r="D49" s="214">
        <v>0</v>
      </c>
      <c r="E49" s="215">
        <v>27.123000000000001</v>
      </c>
      <c r="F49" s="214">
        <v>5</v>
      </c>
      <c r="G49" s="215"/>
      <c r="H49" s="214"/>
      <c r="I49" s="215"/>
      <c r="J49" s="214"/>
      <c r="K49" s="215"/>
      <c r="L49" s="214"/>
      <c r="M49" s="215"/>
      <c r="N49" s="214"/>
      <c r="O49" s="215"/>
      <c r="P49" s="224"/>
      <c r="Q49" s="215"/>
      <c r="R49" s="224"/>
      <c r="S49" s="215"/>
      <c r="T49" s="224"/>
      <c r="U49" s="222"/>
      <c r="V49" s="214"/>
      <c r="W49" s="222"/>
      <c r="X49" s="214"/>
      <c r="Y49" s="222"/>
      <c r="Z49" s="214"/>
      <c r="AA49" s="740"/>
      <c r="AB49" s="480">
        <f t="shared" si="2"/>
        <v>5</v>
      </c>
      <c r="AC49" s="305"/>
      <c r="AD49" s="304"/>
      <c r="AE49" s="305"/>
      <c r="AF49" s="304"/>
      <c r="AG49" s="305"/>
      <c r="AH49" s="304"/>
      <c r="AI49" s="306"/>
      <c r="AJ49" s="306"/>
      <c r="AK49" s="406"/>
      <c r="AL49" s="306"/>
      <c r="AM49" s="413"/>
      <c r="AN49" s="415"/>
      <c r="AO49" s="410"/>
      <c r="AP49" s="237"/>
      <c r="AQ49" s="348"/>
    </row>
    <row r="50" spans="1:43" s="238" customFormat="1" ht="13.8" x14ac:dyDescent="0.25">
      <c r="A50" s="425"/>
      <c r="B50" s="645" t="s">
        <v>35</v>
      </c>
      <c r="C50" s="222">
        <v>23.361000000000001</v>
      </c>
      <c r="D50" s="214">
        <v>6</v>
      </c>
      <c r="E50" s="215">
        <v>32.954999999999998</v>
      </c>
      <c r="F50" s="214">
        <v>0</v>
      </c>
      <c r="G50" s="215"/>
      <c r="H50" s="214"/>
      <c r="I50" s="215"/>
      <c r="J50" s="214"/>
      <c r="K50" s="215"/>
      <c r="L50" s="214"/>
      <c r="M50" s="215"/>
      <c r="N50" s="214"/>
      <c r="O50" s="215"/>
      <c r="P50" s="224"/>
      <c r="Q50" s="215"/>
      <c r="R50" s="224"/>
      <c r="S50" s="215"/>
      <c r="T50" s="224"/>
      <c r="U50" s="222"/>
      <c r="V50" s="214"/>
      <c r="W50" s="222"/>
      <c r="X50" s="214"/>
      <c r="Y50" s="222"/>
      <c r="Z50" s="214"/>
      <c r="AA50" s="740"/>
      <c r="AB50" s="480">
        <f t="shared" si="2"/>
        <v>6</v>
      </c>
      <c r="AC50" s="305"/>
      <c r="AD50" s="304"/>
      <c r="AE50" s="305"/>
      <c r="AF50" s="304"/>
      <c r="AG50" s="305"/>
      <c r="AH50" s="304"/>
      <c r="AI50" s="306"/>
      <c r="AJ50" s="306"/>
      <c r="AK50" s="406"/>
      <c r="AL50" s="306"/>
      <c r="AM50" s="413"/>
      <c r="AN50" s="415"/>
      <c r="AO50" s="410"/>
      <c r="AP50" s="237"/>
      <c r="AQ50" s="348"/>
    </row>
    <row r="51" spans="1:43" s="238" customFormat="1" ht="13.8" x14ac:dyDescent="0.25">
      <c r="A51" s="425"/>
      <c r="B51" s="645" t="s">
        <v>36</v>
      </c>
      <c r="C51" s="222">
        <v>21.658000000000001</v>
      </c>
      <c r="D51" s="214">
        <v>10</v>
      </c>
      <c r="E51" s="215" t="s">
        <v>24</v>
      </c>
      <c r="F51" s="214">
        <v>0</v>
      </c>
      <c r="G51" s="215"/>
      <c r="H51" s="214"/>
      <c r="I51" s="215"/>
      <c r="J51" s="214"/>
      <c r="K51" s="215"/>
      <c r="L51" s="214"/>
      <c r="M51" s="215"/>
      <c r="N51" s="214"/>
      <c r="O51" s="215"/>
      <c r="P51" s="224"/>
      <c r="Q51" s="215"/>
      <c r="R51" s="224"/>
      <c r="S51" s="215"/>
      <c r="T51" s="224"/>
      <c r="U51" s="222"/>
      <c r="V51" s="214"/>
      <c r="W51" s="222"/>
      <c r="X51" s="214"/>
      <c r="Y51" s="222"/>
      <c r="Z51" s="214"/>
      <c r="AA51" s="740"/>
      <c r="AB51" s="480">
        <f t="shared" si="2"/>
        <v>10</v>
      </c>
      <c r="AC51" s="305"/>
      <c r="AD51" s="304"/>
      <c r="AE51" s="305"/>
      <c r="AF51" s="304"/>
      <c r="AG51" s="305"/>
      <c r="AH51" s="304"/>
      <c r="AI51" s="306"/>
      <c r="AJ51" s="306"/>
      <c r="AK51" s="406"/>
      <c r="AL51" s="306"/>
      <c r="AM51" s="413"/>
      <c r="AN51" s="415"/>
      <c r="AO51" s="410"/>
      <c r="AP51" s="237"/>
      <c r="AQ51" s="348"/>
    </row>
    <row r="52" spans="1:43" s="238" customFormat="1" ht="13.8" x14ac:dyDescent="0.25">
      <c r="A52" s="425"/>
      <c r="B52" s="645" t="s">
        <v>174</v>
      </c>
      <c r="C52" s="222">
        <v>26.289000000000001</v>
      </c>
      <c r="D52" s="214">
        <v>0</v>
      </c>
      <c r="E52" s="215" t="s">
        <v>24</v>
      </c>
      <c r="F52" s="214">
        <v>0</v>
      </c>
      <c r="G52" s="215"/>
      <c r="H52" s="214"/>
      <c r="I52" s="215"/>
      <c r="J52" s="214"/>
      <c r="K52" s="215"/>
      <c r="L52" s="214"/>
      <c r="M52" s="215"/>
      <c r="N52" s="214"/>
      <c r="O52" s="215"/>
      <c r="P52" s="224"/>
      <c r="Q52" s="215"/>
      <c r="R52" s="224"/>
      <c r="S52" s="215"/>
      <c r="T52" s="224"/>
      <c r="U52" s="222"/>
      <c r="V52" s="214"/>
      <c r="W52" s="222"/>
      <c r="X52" s="214"/>
      <c r="Y52" s="222"/>
      <c r="Z52" s="214"/>
      <c r="AA52" s="740"/>
      <c r="AB52" s="480">
        <f t="shared" si="2"/>
        <v>0</v>
      </c>
      <c r="AC52" s="305"/>
      <c r="AD52" s="304"/>
      <c r="AE52" s="305"/>
      <c r="AF52" s="304"/>
      <c r="AG52" s="305"/>
      <c r="AH52" s="304"/>
      <c r="AI52" s="306"/>
      <c r="AJ52" s="306"/>
      <c r="AK52" s="406"/>
      <c r="AL52" s="306"/>
      <c r="AM52" s="413"/>
      <c r="AN52" s="415"/>
      <c r="AO52" s="410"/>
      <c r="AP52" s="237"/>
      <c r="AQ52" s="348"/>
    </row>
    <row r="53" spans="1:43" s="238" customFormat="1" ht="13.8" x14ac:dyDescent="0.25">
      <c r="A53" s="425"/>
      <c r="B53" s="645" t="s">
        <v>46</v>
      </c>
      <c r="C53" s="222">
        <v>24.885000000000002</v>
      </c>
      <c r="D53" s="214">
        <v>1</v>
      </c>
      <c r="E53" s="215" t="s">
        <v>24</v>
      </c>
      <c r="F53" s="214">
        <v>0</v>
      </c>
      <c r="G53" s="215"/>
      <c r="H53" s="214"/>
      <c r="I53" s="215"/>
      <c r="J53" s="214"/>
      <c r="K53" s="215"/>
      <c r="L53" s="214"/>
      <c r="M53" s="215"/>
      <c r="N53" s="214"/>
      <c r="O53" s="215"/>
      <c r="P53" s="224"/>
      <c r="Q53" s="215"/>
      <c r="R53" s="224"/>
      <c r="S53" s="215"/>
      <c r="T53" s="224"/>
      <c r="U53" s="222"/>
      <c r="V53" s="214"/>
      <c r="W53" s="222"/>
      <c r="X53" s="214"/>
      <c r="Y53" s="222"/>
      <c r="Z53" s="214"/>
      <c r="AA53" s="740"/>
      <c r="AB53" s="480">
        <f t="shared" si="2"/>
        <v>1</v>
      </c>
      <c r="AC53" s="305"/>
      <c r="AD53" s="304"/>
      <c r="AE53" s="305"/>
      <c r="AF53" s="304"/>
      <c r="AG53" s="305"/>
      <c r="AH53" s="304"/>
      <c r="AI53" s="306"/>
      <c r="AJ53" s="306"/>
      <c r="AK53" s="406"/>
      <c r="AL53" s="306"/>
      <c r="AM53" s="413"/>
      <c r="AN53" s="415"/>
      <c r="AO53" s="410"/>
      <c r="AP53" s="237"/>
      <c r="AQ53" s="348"/>
    </row>
    <row r="54" spans="1:43" s="238" customFormat="1" ht="13.8" x14ac:dyDescent="0.25">
      <c r="A54" s="425"/>
      <c r="B54" s="645" t="s">
        <v>37</v>
      </c>
      <c r="C54" s="222">
        <v>22.082000000000001</v>
      </c>
      <c r="D54" s="214">
        <v>9</v>
      </c>
      <c r="E54" s="215">
        <v>21.785</v>
      </c>
      <c r="F54" s="214">
        <v>10</v>
      </c>
      <c r="G54" s="215"/>
      <c r="H54" s="214"/>
      <c r="I54" s="215"/>
      <c r="J54" s="214"/>
      <c r="K54" s="215"/>
      <c r="L54" s="214"/>
      <c r="M54" s="215"/>
      <c r="N54" s="214"/>
      <c r="O54" s="215"/>
      <c r="P54" s="224"/>
      <c r="Q54" s="215"/>
      <c r="R54" s="224"/>
      <c r="S54" s="215"/>
      <c r="T54" s="224"/>
      <c r="U54" s="222"/>
      <c r="V54" s="214"/>
      <c r="W54" s="222"/>
      <c r="X54" s="214"/>
      <c r="Y54" s="222"/>
      <c r="Z54" s="214"/>
      <c r="AA54" s="740"/>
      <c r="AB54" s="480">
        <f t="shared" si="2"/>
        <v>19</v>
      </c>
      <c r="AC54" s="305"/>
      <c r="AD54" s="304"/>
      <c r="AE54" s="305"/>
      <c r="AF54" s="304"/>
      <c r="AG54" s="305"/>
      <c r="AH54" s="304"/>
      <c r="AI54" s="306"/>
      <c r="AJ54" s="306"/>
      <c r="AK54" s="406"/>
      <c r="AL54" s="306"/>
      <c r="AM54" s="413"/>
      <c r="AN54" s="415"/>
      <c r="AO54" s="410"/>
      <c r="AP54" s="237"/>
      <c r="AQ54" s="348"/>
    </row>
    <row r="55" spans="1:43" s="238" customFormat="1" ht="13.8" x14ac:dyDescent="0.25">
      <c r="A55" s="425"/>
      <c r="B55" s="645" t="s">
        <v>47</v>
      </c>
      <c r="C55" s="222">
        <v>24.69</v>
      </c>
      <c r="D55" s="214">
        <v>2</v>
      </c>
      <c r="E55" s="215">
        <v>29.158000000000001</v>
      </c>
      <c r="F55" s="214">
        <v>2</v>
      </c>
      <c r="G55" s="215"/>
      <c r="H55" s="214"/>
      <c r="I55" s="215"/>
      <c r="J55" s="214"/>
      <c r="K55" s="215"/>
      <c r="L55" s="214"/>
      <c r="M55" s="215"/>
      <c r="N55" s="214"/>
      <c r="O55" s="215"/>
      <c r="P55" s="224"/>
      <c r="Q55" s="215"/>
      <c r="R55" s="224"/>
      <c r="S55" s="215"/>
      <c r="T55" s="224"/>
      <c r="U55" s="222"/>
      <c r="V55" s="214"/>
      <c r="W55" s="222"/>
      <c r="X55" s="214"/>
      <c r="Y55" s="222"/>
      <c r="Z55" s="214"/>
      <c r="AA55" s="740"/>
      <c r="AB55" s="480">
        <f t="shared" si="2"/>
        <v>4</v>
      </c>
      <c r="AC55" s="305"/>
      <c r="AD55" s="304"/>
      <c r="AE55" s="305"/>
      <c r="AF55" s="304"/>
      <c r="AG55" s="305"/>
      <c r="AH55" s="304"/>
      <c r="AI55" s="306"/>
      <c r="AJ55" s="306"/>
      <c r="AK55" s="406"/>
      <c r="AL55" s="306"/>
      <c r="AM55" s="413"/>
      <c r="AN55" s="415"/>
      <c r="AO55" s="410"/>
      <c r="AP55" s="237"/>
      <c r="AQ55" s="348"/>
    </row>
    <row r="56" spans="1:43" s="238" customFormat="1" ht="13.8" x14ac:dyDescent="0.25">
      <c r="A56" s="425"/>
      <c r="B56" s="341" t="s">
        <v>48</v>
      </c>
      <c r="C56" s="326">
        <v>27.951000000000001</v>
      </c>
      <c r="D56" s="214">
        <v>0</v>
      </c>
      <c r="E56" s="215" t="s">
        <v>24</v>
      </c>
      <c r="F56" s="214">
        <v>0</v>
      </c>
      <c r="G56" s="215"/>
      <c r="H56" s="214"/>
      <c r="I56" s="215"/>
      <c r="J56" s="214"/>
      <c r="K56" s="215"/>
      <c r="L56" s="214"/>
      <c r="M56" s="215"/>
      <c r="N56" s="214"/>
      <c r="O56" s="215"/>
      <c r="P56" s="224"/>
      <c r="Q56" s="215"/>
      <c r="R56" s="224"/>
      <c r="S56" s="215"/>
      <c r="T56" s="224"/>
      <c r="U56" s="222"/>
      <c r="V56" s="214"/>
      <c r="W56" s="222"/>
      <c r="X56" s="214"/>
      <c r="Y56" s="222"/>
      <c r="Z56" s="214"/>
      <c r="AA56" s="740"/>
      <c r="AB56" s="480">
        <f t="shared" si="2"/>
        <v>0</v>
      </c>
      <c r="AC56" s="305"/>
      <c r="AD56" s="304"/>
      <c r="AE56" s="305"/>
      <c r="AF56" s="304"/>
      <c r="AG56" s="305"/>
      <c r="AH56" s="304"/>
      <c r="AI56" s="306"/>
      <c r="AJ56" s="306"/>
      <c r="AK56" s="406"/>
      <c r="AL56" s="306"/>
      <c r="AM56" s="413"/>
      <c r="AN56" s="415"/>
      <c r="AO56" s="410"/>
      <c r="AP56" s="237"/>
      <c r="AQ56" s="348"/>
    </row>
    <row r="57" spans="1:43" s="238" customFormat="1" ht="13.8" x14ac:dyDescent="0.25">
      <c r="A57" s="425"/>
      <c r="B57" s="341" t="s">
        <v>171</v>
      </c>
      <c r="C57" s="222">
        <v>28.81</v>
      </c>
      <c r="D57" s="214">
        <v>0</v>
      </c>
      <c r="E57" s="215" t="s">
        <v>24</v>
      </c>
      <c r="F57" s="214">
        <v>0</v>
      </c>
      <c r="G57" s="215"/>
      <c r="H57" s="214"/>
      <c r="I57" s="215"/>
      <c r="J57" s="214"/>
      <c r="K57" s="215"/>
      <c r="L57" s="214"/>
      <c r="M57" s="215"/>
      <c r="N57" s="214"/>
      <c r="O57" s="215"/>
      <c r="P57" s="224"/>
      <c r="Q57" s="215"/>
      <c r="R57" s="224"/>
      <c r="S57" s="215"/>
      <c r="T57" s="224"/>
      <c r="U57" s="222"/>
      <c r="V57" s="214"/>
      <c r="W57" s="222"/>
      <c r="X57" s="214"/>
      <c r="Y57" s="222"/>
      <c r="Z57" s="214"/>
      <c r="AA57" s="740"/>
      <c r="AB57" s="480">
        <f t="shared" si="2"/>
        <v>0</v>
      </c>
      <c r="AC57" s="305"/>
      <c r="AD57" s="304"/>
      <c r="AE57" s="305"/>
      <c r="AF57" s="304"/>
      <c r="AG57" s="305"/>
      <c r="AH57" s="304"/>
      <c r="AI57" s="306"/>
      <c r="AJ57" s="306"/>
      <c r="AK57" s="406"/>
      <c r="AL57" s="306"/>
      <c r="AM57" s="413"/>
      <c r="AN57" s="415"/>
      <c r="AO57" s="410"/>
      <c r="AP57" s="237"/>
      <c r="AQ57" s="348"/>
    </row>
    <row r="58" spans="1:43" s="238" customFormat="1" ht="13.8" x14ac:dyDescent="0.25">
      <c r="A58" s="425"/>
      <c r="B58" s="341" t="s">
        <v>39</v>
      </c>
      <c r="C58" s="222">
        <v>25.263000000000002</v>
      </c>
      <c r="D58" s="214">
        <v>0</v>
      </c>
      <c r="E58" s="215">
        <v>24.189</v>
      </c>
      <c r="F58" s="214">
        <v>7</v>
      </c>
      <c r="G58" s="215"/>
      <c r="H58" s="214"/>
      <c r="I58" s="215"/>
      <c r="J58" s="214"/>
      <c r="K58" s="215"/>
      <c r="L58" s="214"/>
      <c r="M58" s="215"/>
      <c r="N58" s="214"/>
      <c r="O58" s="215"/>
      <c r="P58" s="224"/>
      <c r="Q58" s="215"/>
      <c r="R58" s="224"/>
      <c r="S58" s="215"/>
      <c r="T58" s="224"/>
      <c r="U58" s="222"/>
      <c r="V58" s="214"/>
      <c r="W58" s="222"/>
      <c r="X58" s="214"/>
      <c r="Y58" s="222"/>
      <c r="Z58" s="214"/>
      <c r="AA58" s="740"/>
      <c r="AB58" s="480">
        <f t="shared" si="2"/>
        <v>7</v>
      </c>
      <c r="AC58" s="305"/>
      <c r="AD58" s="304"/>
      <c r="AE58" s="305"/>
      <c r="AF58" s="304"/>
      <c r="AG58" s="305"/>
      <c r="AH58" s="304"/>
      <c r="AI58" s="306"/>
      <c r="AJ58" s="306"/>
      <c r="AK58" s="406"/>
      <c r="AL58" s="306"/>
      <c r="AM58" s="413"/>
      <c r="AN58" s="415"/>
      <c r="AO58" s="410"/>
      <c r="AP58" s="237"/>
      <c r="AQ58" s="348"/>
    </row>
    <row r="59" spans="1:43" s="238" customFormat="1" ht="13.8" x14ac:dyDescent="0.25">
      <c r="A59" s="425"/>
      <c r="B59" s="341"/>
      <c r="C59" s="222"/>
      <c r="D59" s="214"/>
      <c r="E59" s="215"/>
      <c r="F59" s="214"/>
      <c r="G59" s="215"/>
      <c r="H59" s="214"/>
      <c r="I59" s="215"/>
      <c r="J59" s="214"/>
      <c r="K59" s="215"/>
      <c r="L59" s="214"/>
      <c r="M59" s="215"/>
      <c r="N59" s="214"/>
      <c r="O59" s="215"/>
      <c r="P59" s="224"/>
      <c r="Q59" s="215"/>
      <c r="R59" s="224"/>
      <c r="S59" s="215"/>
      <c r="T59" s="224"/>
      <c r="U59" s="222"/>
      <c r="V59" s="214"/>
      <c r="W59" s="222"/>
      <c r="X59" s="214"/>
      <c r="Y59" s="222"/>
      <c r="Z59" s="214"/>
      <c r="AA59" s="740"/>
      <c r="AB59" s="480"/>
      <c r="AC59" s="305"/>
      <c r="AD59" s="304"/>
      <c r="AE59" s="305"/>
      <c r="AF59" s="304"/>
      <c r="AG59" s="305"/>
      <c r="AH59" s="304"/>
      <c r="AI59" s="306"/>
      <c r="AJ59" s="306"/>
      <c r="AK59" s="406"/>
      <c r="AL59" s="306"/>
      <c r="AM59" s="413"/>
      <c r="AN59" s="415"/>
      <c r="AO59" s="410"/>
      <c r="AP59" s="237"/>
      <c r="AQ59" s="348"/>
    </row>
    <row r="60" spans="1:43" s="238" customFormat="1" ht="13.8" x14ac:dyDescent="0.25">
      <c r="A60" s="425"/>
      <c r="B60" s="341"/>
      <c r="C60" s="222"/>
      <c r="D60" s="214"/>
      <c r="E60" s="215"/>
      <c r="F60" s="214"/>
      <c r="G60" s="215"/>
      <c r="H60" s="214"/>
      <c r="I60" s="215"/>
      <c r="J60" s="214"/>
      <c r="K60" s="215"/>
      <c r="L60" s="214"/>
      <c r="M60" s="215"/>
      <c r="N60" s="214"/>
      <c r="O60" s="215"/>
      <c r="P60" s="224"/>
      <c r="Q60" s="215"/>
      <c r="R60" s="224"/>
      <c r="S60" s="215"/>
      <c r="T60" s="224"/>
      <c r="U60" s="222"/>
      <c r="V60" s="214"/>
      <c r="W60" s="222"/>
      <c r="X60" s="214"/>
      <c r="Y60" s="222"/>
      <c r="Z60" s="214"/>
      <c r="AA60" s="754"/>
      <c r="AB60" s="753"/>
      <c r="AC60" s="305"/>
      <c r="AD60" s="304"/>
      <c r="AE60" s="305"/>
      <c r="AF60" s="304"/>
      <c r="AG60" s="305"/>
      <c r="AH60" s="304"/>
      <c r="AI60" s="306"/>
      <c r="AJ60" s="306"/>
      <c r="AK60" s="406"/>
      <c r="AL60" s="306"/>
      <c r="AM60" s="413"/>
      <c r="AN60" s="415"/>
      <c r="AO60" s="410"/>
      <c r="AP60" s="237"/>
      <c r="AQ60" s="348"/>
    </row>
    <row r="61" spans="1:43" s="238" customFormat="1" ht="13.8" x14ac:dyDescent="0.25">
      <c r="A61" s="425"/>
      <c r="B61" s="341"/>
      <c r="C61" s="222"/>
      <c r="D61" s="214"/>
      <c r="E61" s="215"/>
      <c r="F61" s="214"/>
      <c r="G61" s="215"/>
      <c r="H61" s="214"/>
      <c r="I61" s="215"/>
      <c r="J61" s="214"/>
      <c r="K61" s="215"/>
      <c r="L61" s="214"/>
      <c r="M61" s="215"/>
      <c r="N61" s="214"/>
      <c r="O61" s="215"/>
      <c r="P61" s="224"/>
      <c r="Q61" s="215"/>
      <c r="R61" s="224"/>
      <c r="S61" s="215"/>
      <c r="T61" s="224"/>
      <c r="U61" s="222"/>
      <c r="V61" s="214"/>
      <c r="W61" s="222"/>
      <c r="X61" s="214"/>
      <c r="Y61" s="222"/>
      <c r="Z61" s="214"/>
      <c r="AA61" s="754"/>
      <c r="AB61" s="753"/>
      <c r="AC61" s="305"/>
      <c r="AD61" s="304"/>
      <c r="AE61" s="305"/>
      <c r="AF61" s="304"/>
      <c r="AG61" s="305"/>
      <c r="AH61" s="304"/>
      <c r="AI61" s="306"/>
      <c r="AJ61" s="306"/>
      <c r="AK61" s="406"/>
      <c r="AL61" s="306"/>
      <c r="AM61" s="413"/>
      <c r="AN61" s="415"/>
      <c r="AO61" s="410"/>
      <c r="AP61" s="237"/>
      <c r="AQ61" s="348"/>
    </row>
    <row r="62" spans="1:43" s="226" customFormat="1" thickBot="1" x14ac:dyDescent="0.3">
      <c r="A62" s="558"/>
      <c r="B62" s="550"/>
      <c r="C62" s="262"/>
      <c r="D62" s="220"/>
      <c r="E62" s="221"/>
      <c r="F62" s="220"/>
      <c r="G62" s="221"/>
      <c r="H62" s="220"/>
      <c r="I62" s="221"/>
      <c r="J62" s="220"/>
      <c r="K62" s="221"/>
      <c r="L62" s="220"/>
      <c r="M62" s="221"/>
      <c r="N62" s="220"/>
      <c r="O62" s="221"/>
      <c r="P62" s="263"/>
      <c r="Q62" s="221"/>
      <c r="R62" s="263"/>
      <c r="S62" s="221"/>
      <c r="T62" s="263"/>
      <c r="U62" s="262"/>
      <c r="V62" s="220"/>
      <c r="W62" s="262"/>
      <c r="X62" s="220"/>
      <c r="Y62" s="262"/>
      <c r="Z62" s="220"/>
      <c r="AA62" s="741"/>
      <c r="AB62" s="526"/>
      <c r="AC62" s="319"/>
      <c r="AD62" s="318"/>
      <c r="AE62" s="319"/>
      <c r="AF62" s="318"/>
      <c r="AG62" s="319"/>
      <c r="AH62" s="318"/>
      <c r="AI62" s="519"/>
      <c r="AJ62" s="233"/>
      <c r="AK62" s="233" t="s">
        <v>1</v>
      </c>
      <c r="AL62" s="233"/>
      <c r="AM62" s="482"/>
      <c r="AN62" s="483"/>
      <c r="AO62" s="426"/>
      <c r="AP62" s="260"/>
      <c r="AQ62" s="342"/>
    </row>
    <row r="63" spans="1:43" ht="18.600000000000001" customHeight="1" thickTop="1" thickBot="1" x14ac:dyDescent="0.5">
      <c r="A63" s="442"/>
      <c r="B63" s="136" t="s">
        <v>49</v>
      </c>
      <c r="C63" s="467"/>
      <c r="D63" s="466"/>
      <c r="E63" s="449"/>
      <c r="F63" s="466"/>
      <c r="G63" s="449"/>
      <c r="H63" s="466"/>
      <c r="I63" s="449"/>
      <c r="J63" s="466"/>
      <c r="K63" s="449"/>
      <c r="L63" s="466"/>
      <c r="M63" s="449"/>
      <c r="N63" s="466"/>
      <c r="O63" s="449"/>
      <c r="P63" s="492"/>
      <c r="Q63" s="449"/>
      <c r="R63" s="492"/>
      <c r="S63" s="449"/>
      <c r="T63" s="492"/>
      <c r="U63" s="467"/>
      <c r="V63" s="493"/>
      <c r="W63" s="467"/>
      <c r="X63" s="493"/>
      <c r="Y63" s="467"/>
      <c r="Z63" s="493"/>
      <c r="AA63" s="738"/>
      <c r="AB63" s="494"/>
      <c r="AC63" s="186"/>
      <c r="AD63" s="185"/>
      <c r="AE63" s="186"/>
      <c r="AF63" s="185"/>
      <c r="AG63" s="186"/>
      <c r="AH63" s="185"/>
      <c r="AI63" s="527"/>
      <c r="AJ63" s="184"/>
      <c r="AK63" s="184"/>
      <c r="AL63" s="184"/>
      <c r="AM63" s="494"/>
      <c r="AN63" s="18"/>
      <c r="AO63" s="2"/>
      <c r="AP63" s="2"/>
      <c r="AQ63" s="5"/>
    </row>
    <row r="64" spans="1:43" ht="64.2" customHeight="1" thickTop="1" thickBot="1" x14ac:dyDescent="0.35">
      <c r="A64" s="172" t="s">
        <v>1</v>
      </c>
      <c r="B64" s="551" t="s">
        <v>2</v>
      </c>
      <c r="C64" s="576" t="s">
        <v>3</v>
      </c>
      <c r="D64" s="610" t="s">
        <v>140</v>
      </c>
      <c r="E64" s="106" t="s">
        <v>3</v>
      </c>
      <c r="F64" s="47" t="s">
        <v>141</v>
      </c>
      <c r="G64" s="106" t="s">
        <v>3</v>
      </c>
      <c r="H64" s="879" t="s">
        <v>142</v>
      </c>
      <c r="I64" s="106" t="s">
        <v>3</v>
      </c>
      <c r="J64" s="879" t="s">
        <v>143</v>
      </c>
      <c r="K64" s="106" t="s">
        <v>3</v>
      </c>
      <c r="L64" s="880" t="s">
        <v>144</v>
      </c>
      <c r="M64" s="106" t="s">
        <v>3</v>
      </c>
      <c r="N64" s="880" t="s">
        <v>145</v>
      </c>
      <c r="O64" s="106" t="s">
        <v>3</v>
      </c>
      <c r="P64" s="140"/>
      <c r="Q64" s="106" t="s">
        <v>3</v>
      </c>
      <c r="R64" s="140"/>
      <c r="S64" s="106" t="s">
        <v>3</v>
      </c>
      <c r="T64" s="141"/>
      <c r="U64" s="105" t="s">
        <v>3</v>
      </c>
      <c r="V64" s="141"/>
      <c r="W64" s="105" t="s">
        <v>3</v>
      </c>
      <c r="X64" s="142"/>
      <c r="Y64" s="105" t="s">
        <v>3</v>
      </c>
      <c r="Z64" s="142"/>
      <c r="AA64" s="735" t="s">
        <v>125</v>
      </c>
      <c r="AB64" s="128" t="s">
        <v>4</v>
      </c>
      <c r="AC64" s="486" t="s">
        <v>5</v>
      </c>
      <c r="AD64" s="487" t="s">
        <v>6</v>
      </c>
      <c r="AE64" s="486" t="s">
        <v>7</v>
      </c>
      <c r="AF64" s="487" t="s">
        <v>8</v>
      </c>
      <c r="AG64" s="486" t="s">
        <v>9</v>
      </c>
      <c r="AH64" s="487" t="s">
        <v>10</v>
      </c>
      <c r="AI64" s="488" t="s">
        <v>11</v>
      </c>
      <c r="AJ64" s="489" t="s">
        <v>12</v>
      </c>
      <c r="AK64" s="489" t="s">
        <v>13</v>
      </c>
      <c r="AL64" s="490" t="s">
        <v>14</v>
      </c>
      <c r="AM64" s="491" t="s">
        <v>15</v>
      </c>
      <c r="AN64" s="509" t="s">
        <v>16</v>
      </c>
      <c r="AO64" s="8"/>
      <c r="AP64" s="2"/>
      <c r="AQ64" s="5"/>
    </row>
    <row r="65" spans="1:43" s="238" customFormat="1" ht="17.399999999999999" customHeight="1" thickTop="1" x14ac:dyDescent="0.25">
      <c r="A65" s="425"/>
      <c r="B65" s="554"/>
      <c r="C65" s="245"/>
      <c r="D65" s="783"/>
      <c r="E65" s="528"/>
      <c r="F65" s="783"/>
      <c r="G65" s="528"/>
      <c r="H65" s="504"/>
      <c r="I65" s="503"/>
      <c r="J65" s="211"/>
      <c r="K65" s="503"/>
      <c r="L65" s="211"/>
      <c r="M65" s="503"/>
      <c r="N65" s="211"/>
      <c r="O65" s="503"/>
      <c r="P65" s="504"/>
      <c r="Q65" s="503"/>
      <c r="R65" s="504"/>
      <c r="S65" s="503"/>
      <c r="T65" s="504"/>
      <c r="U65" s="405"/>
      <c r="V65" s="211"/>
      <c r="W65" s="405"/>
      <c r="X65" s="211"/>
      <c r="Y65" s="405"/>
      <c r="Z65" s="211"/>
      <c r="AA65" s="739"/>
      <c r="AB65" s="480">
        <f>SUM(D65,F65,H65,J65,L65,N65,P65,R65,T65,V65,X65,Z65,AA65)</f>
        <v>0</v>
      </c>
      <c r="AC65" s="405"/>
      <c r="AD65" s="211"/>
      <c r="AE65" s="405"/>
      <c r="AF65" s="211"/>
      <c r="AG65" s="405"/>
      <c r="AH65" s="211"/>
      <c r="AI65" s="406"/>
      <c r="AJ65" s="407"/>
      <c r="AK65" s="406"/>
      <c r="AL65" s="407"/>
      <c r="AM65" s="394"/>
      <c r="AN65" s="429"/>
      <c r="AO65" s="410"/>
      <c r="AP65" s="237"/>
      <c r="AQ65" s="348"/>
    </row>
    <row r="66" spans="1:43" s="238" customFormat="1" ht="17.399999999999999" customHeight="1" thickBot="1" x14ac:dyDescent="0.3">
      <c r="A66" s="425"/>
      <c r="B66" s="436"/>
      <c r="C66" s="268"/>
      <c r="D66" s="531"/>
      <c r="E66" s="530"/>
      <c r="F66" s="531"/>
      <c r="G66" s="549"/>
      <c r="H66" s="529"/>
      <c r="I66" s="530"/>
      <c r="J66" s="531"/>
      <c r="K66" s="530"/>
      <c r="L66" s="531"/>
      <c r="M66" s="530"/>
      <c r="N66" s="531"/>
      <c r="O66" s="530"/>
      <c r="P66" s="533"/>
      <c r="Q66" s="530"/>
      <c r="R66" s="533"/>
      <c r="S66" s="530"/>
      <c r="T66" s="533"/>
      <c r="U66" s="534"/>
      <c r="V66" s="531"/>
      <c r="W66" s="534"/>
      <c r="X66" s="531"/>
      <c r="Y66" s="534"/>
      <c r="Z66" s="531"/>
      <c r="AA66" s="743"/>
      <c r="AB66" s="481" t="s">
        <v>1</v>
      </c>
      <c r="AC66" s="534"/>
      <c r="AD66" s="531"/>
      <c r="AE66" s="534"/>
      <c r="AF66" s="531"/>
      <c r="AG66" s="534"/>
      <c r="AH66" s="531"/>
      <c r="AI66" s="519"/>
      <c r="AJ66" s="532"/>
      <c r="AK66" s="339"/>
      <c r="AL66" s="532"/>
      <c r="AM66" s="535"/>
      <c r="AN66" s="536"/>
      <c r="AO66" s="410"/>
      <c r="AP66" s="237"/>
      <c r="AQ66" s="348"/>
    </row>
    <row r="67" spans="1:43" ht="15" thickTop="1" x14ac:dyDescent="0.3">
      <c r="A67" s="442"/>
      <c r="B67" s="135"/>
      <c r="C67" s="57"/>
      <c r="D67" s="63"/>
      <c r="E67" s="55"/>
      <c r="F67" s="63"/>
      <c r="G67" s="55"/>
      <c r="H67" s="63"/>
      <c r="I67" s="55"/>
      <c r="J67" s="20"/>
      <c r="K67" s="55"/>
      <c r="L67" s="63"/>
      <c r="M67" s="55"/>
      <c r="N67" s="63"/>
      <c r="O67" s="55"/>
      <c r="P67" s="496"/>
      <c r="Q67" s="55"/>
      <c r="R67" s="496"/>
      <c r="S67" s="55"/>
      <c r="T67" s="496"/>
      <c r="U67" s="57"/>
      <c r="V67" s="497"/>
      <c r="W67" s="57"/>
      <c r="X67" s="497"/>
      <c r="Y67" s="57"/>
      <c r="Z67" s="497"/>
      <c r="AA67" s="744"/>
      <c r="AB67" s="498"/>
      <c r="AC67" s="537"/>
      <c r="AD67" s="538"/>
      <c r="AE67" s="537"/>
      <c r="AF67" s="538"/>
      <c r="AG67" s="537"/>
      <c r="AH67" s="538"/>
      <c r="AI67" s="539"/>
      <c r="AJ67" s="501"/>
      <c r="AK67" s="501" t="s">
        <v>1</v>
      </c>
      <c r="AL67" s="501"/>
      <c r="AM67" s="498"/>
      <c r="AN67" s="540"/>
      <c r="AO67" s="138"/>
      <c r="AP67" s="2"/>
      <c r="AQ67" s="5"/>
    </row>
    <row r="68" spans="1:43" ht="19.2" thickBot="1" x14ac:dyDescent="0.5">
      <c r="A68" s="172" t="s">
        <v>1</v>
      </c>
      <c r="B68" s="134" t="s">
        <v>50</v>
      </c>
      <c r="C68" s="580"/>
      <c r="D68" s="68"/>
      <c r="E68" s="75"/>
      <c r="F68" s="68"/>
      <c r="G68" s="75"/>
      <c r="H68" s="68"/>
      <c r="I68" s="204"/>
      <c r="J68" s="68"/>
      <c r="K68" s="75"/>
      <c r="L68" s="68"/>
      <c r="M68" s="75"/>
      <c r="N68" s="68"/>
      <c r="O68" s="75"/>
      <c r="P68" s="541"/>
      <c r="Q68" s="75"/>
      <c r="R68" s="541"/>
      <c r="S68" s="75"/>
      <c r="T68" s="541"/>
      <c r="U68" s="66"/>
      <c r="V68" s="542"/>
      <c r="W68" s="66"/>
      <c r="X68" s="542"/>
      <c r="Y68" s="66"/>
      <c r="Z68" s="542"/>
      <c r="AA68" s="745"/>
      <c r="AB68" s="543"/>
      <c r="AC68" s="544"/>
      <c r="AD68" s="545"/>
      <c r="AE68" s="544"/>
      <c r="AF68" s="545"/>
      <c r="AG68" s="544"/>
      <c r="AH68" s="545"/>
      <c r="AI68" s="546"/>
      <c r="AJ68" s="546"/>
      <c r="AK68" s="546"/>
      <c r="AL68" s="546"/>
      <c r="AM68" s="547"/>
      <c r="AN68" s="548"/>
      <c r="AP68" s="2"/>
      <c r="AQ68" s="5"/>
    </row>
    <row r="69" spans="1:43" s="7" customFormat="1" ht="65.400000000000006" customHeight="1" thickTop="1" thickBot="1" x14ac:dyDescent="0.35">
      <c r="A69" s="172" t="s">
        <v>1</v>
      </c>
      <c r="B69" s="552" t="s">
        <v>2</v>
      </c>
      <c r="C69" s="576" t="s">
        <v>19</v>
      </c>
      <c r="D69" s="610" t="s">
        <v>140</v>
      </c>
      <c r="E69" s="511" t="s">
        <v>19</v>
      </c>
      <c r="F69" s="47" t="s">
        <v>141</v>
      </c>
      <c r="G69" s="106" t="s">
        <v>19</v>
      </c>
      <c r="H69" s="879" t="s">
        <v>142</v>
      </c>
      <c r="I69" s="106" t="s">
        <v>19</v>
      </c>
      <c r="J69" s="879" t="s">
        <v>143</v>
      </c>
      <c r="K69" s="106" t="s">
        <v>19</v>
      </c>
      <c r="L69" s="880" t="s">
        <v>144</v>
      </c>
      <c r="M69" s="106" t="s">
        <v>19</v>
      </c>
      <c r="N69" s="880" t="s">
        <v>145</v>
      </c>
      <c r="O69" s="106" t="s">
        <v>19</v>
      </c>
      <c r="P69" s="140"/>
      <c r="Q69" s="514" t="s">
        <v>19</v>
      </c>
      <c r="R69" s="140"/>
      <c r="S69" s="514" t="s">
        <v>19</v>
      </c>
      <c r="T69" s="141"/>
      <c r="U69" s="515" t="s">
        <v>19</v>
      </c>
      <c r="V69" s="141"/>
      <c r="W69" s="515" t="s">
        <v>19</v>
      </c>
      <c r="X69" s="142"/>
      <c r="Y69" s="515" t="s">
        <v>19</v>
      </c>
      <c r="Z69" s="142"/>
      <c r="AA69" s="735" t="s">
        <v>125</v>
      </c>
      <c r="AB69" s="128" t="s">
        <v>4</v>
      </c>
      <c r="AC69" s="152" t="s">
        <v>20</v>
      </c>
      <c r="AD69" s="151" t="s">
        <v>6</v>
      </c>
      <c r="AE69" s="152" t="s">
        <v>21</v>
      </c>
      <c r="AF69" s="151" t="s">
        <v>8</v>
      </c>
      <c r="AG69" s="152" t="s">
        <v>22</v>
      </c>
      <c r="AH69" s="151" t="s">
        <v>10</v>
      </c>
      <c r="AI69" s="153" t="s">
        <v>11</v>
      </c>
      <c r="AJ69" s="146" t="s">
        <v>12</v>
      </c>
      <c r="AK69" s="146" t="s">
        <v>13</v>
      </c>
      <c r="AL69" s="154" t="s">
        <v>14</v>
      </c>
      <c r="AM69" s="149" t="s">
        <v>15</v>
      </c>
      <c r="AN69" s="155" t="s">
        <v>16</v>
      </c>
      <c r="AO69" s="9"/>
      <c r="AP69" s="38"/>
      <c r="AQ69" s="38"/>
    </row>
    <row r="70" spans="1:43" s="238" customFormat="1" thickTop="1" x14ac:dyDescent="0.25">
      <c r="A70" s="425"/>
      <c r="B70" s="434" t="s">
        <v>99</v>
      </c>
      <c r="C70" s="208">
        <v>22.37</v>
      </c>
      <c r="D70" s="214">
        <v>10</v>
      </c>
      <c r="E70" s="216">
        <v>25.88</v>
      </c>
      <c r="F70" s="241">
        <v>10</v>
      </c>
      <c r="G70" s="212"/>
      <c r="H70" s="241"/>
      <c r="I70" s="212"/>
      <c r="J70" s="209"/>
      <c r="K70" s="212"/>
      <c r="L70" s="209"/>
      <c r="M70" s="212"/>
      <c r="N70" s="209"/>
      <c r="O70" s="212"/>
      <c r="P70" s="227"/>
      <c r="Q70" s="212"/>
      <c r="R70" s="227"/>
      <c r="S70" s="212"/>
      <c r="T70" s="227"/>
      <c r="U70" s="208"/>
      <c r="V70" s="209"/>
      <c r="W70" s="208"/>
      <c r="X70" s="209"/>
      <c r="Y70" s="208"/>
      <c r="Z70" s="209"/>
      <c r="AA70" s="736"/>
      <c r="AB70" s="480">
        <f t="shared" ref="AB70:AB74" si="3">SUM(D70,F70,H70,J70,L70,N70,P70,R70,T70,V70,X70,Z70,AA70)</f>
        <v>20</v>
      </c>
      <c r="AC70" s="231"/>
      <c r="AD70" s="230"/>
      <c r="AE70" s="231"/>
      <c r="AF70" s="230"/>
      <c r="AG70" s="231"/>
      <c r="AH70" s="230"/>
      <c r="AI70" s="406"/>
      <c r="AJ70" s="406"/>
      <c r="AK70" s="406"/>
      <c r="AL70" s="406"/>
      <c r="AM70" s="394"/>
      <c r="AN70" s="420"/>
      <c r="AO70" s="410"/>
      <c r="AP70" s="237"/>
      <c r="AQ70" s="348"/>
    </row>
    <row r="71" spans="1:43" s="238" customFormat="1" ht="13.8" x14ac:dyDescent="0.25">
      <c r="A71" s="425"/>
      <c r="B71" s="341" t="s">
        <v>42</v>
      </c>
      <c r="C71" s="222" t="s">
        <v>24</v>
      </c>
      <c r="D71" s="214">
        <v>0</v>
      </c>
      <c r="E71" s="215" t="s">
        <v>24</v>
      </c>
      <c r="F71" s="214">
        <v>0</v>
      </c>
      <c r="G71" s="215"/>
      <c r="H71" s="214"/>
      <c r="I71" s="215"/>
      <c r="J71" s="214"/>
      <c r="K71" s="215"/>
      <c r="L71" s="214"/>
      <c r="M71" s="215"/>
      <c r="N71" s="214"/>
      <c r="O71" s="215"/>
      <c r="P71" s="224"/>
      <c r="Q71" s="215"/>
      <c r="R71" s="224"/>
      <c r="S71" s="215"/>
      <c r="T71" s="224"/>
      <c r="U71" s="222"/>
      <c r="V71" s="214"/>
      <c r="W71" s="222"/>
      <c r="X71" s="214"/>
      <c r="Y71" s="222"/>
      <c r="Z71" s="214"/>
      <c r="AA71" s="740"/>
      <c r="AB71" s="480">
        <f t="shared" si="3"/>
        <v>0</v>
      </c>
      <c r="AC71" s="305"/>
      <c r="AD71" s="304"/>
      <c r="AE71" s="305"/>
      <c r="AF71" s="304"/>
      <c r="AG71" s="305"/>
      <c r="AH71" s="304"/>
      <c r="AI71" s="306"/>
      <c r="AJ71" s="306"/>
      <c r="AK71" s="406"/>
      <c r="AL71" s="306"/>
      <c r="AM71" s="413"/>
      <c r="AN71" s="415"/>
      <c r="AO71" s="410"/>
      <c r="AP71" s="237"/>
      <c r="AQ71" s="348"/>
    </row>
    <row r="72" spans="1:43" s="238" customFormat="1" ht="13.8" x14ac:dyDescent="0.25">
      <c r="A72" s="425"/>
      <c r="B72" s="341" t="s">
        <v>101</v>
      </c>
      <c r="C72" s="222" t="s">
        <v>24</v>
      </c>
      <c r="D72" s="214">
        <v>0</v>
      </c>
      <c r="E72" s="215" t="s">
        <v>24</v>
      </c>
      <c r="F72" s="214">
        <v>0</v>
      </c>
      <c r="G72" s="215"/>
      <c r="H72" s="214"/>
      <c r="I72" s="215"/>
      <c r="J72" s="214"/>
      <c r="K72" s="215"/>
      <c r="L72" s="214"/>
      <c r="M72" s="215"/>
      <c r="N72" s="214"/>
      <c r="O72" s="215"/>
      <c r="P72" s="224"/>
      <c r="Q72" s="215"/>
      <c r="R72" s="224"/>
      <c r="S72" s="215"/>
      <c r="T72" s="224"/>
      <c r="U72" s="222"/>
      <c r="V72" s="214"/>
      <c r="W72" s="222"/>
      <c r="X72" s="214"/>
      <c r="Y72" s="222"/>
      <c r="Z72" s="214"/>
      <c r="AA72" s="740"/>
      <c r="AB72" s="480">
        <f t="shared" si="3"/>
        <v>0</v>
      </c>
      <c r="AC72" s="305"/>
      <c r="AD72" s="304"/>
      <c r="AE72" s="305"/>
      <c r="AF72" s="304"/>
      <c r="AG72" s="305"/>
      <c r="AH72" s="304"/>
      <c r="AI72" s="306"/>
      <c r="AJ72" s="306"/>
      <c r="AK72" s="406"/>
      <c r="AL72" s="306"/>
      <c r="AM72" s="413"/>
      <c r="AN72" s="415"/>
      <c r="AO72" s="410"/>
      <c r="AP72" s="237"/>
      <c r="AQ72" s="348"/>
    </row>
    <row r="73" spans="1:43" s="238" customFormat="1" ht="13.8" x14ac:dyDescent="0.25">
      <c r="A73" s="425"/>
      <c r="B73" s="341" t="s">
        <v>43</v>
      </c>
      <c r="C73" s="222" t="s">
        <v>24</v>
      </c>
      <c r="D73" s="214">
        <v>0</v>
      </c>
      <c r="E73" s="215">
        <v>28.94</v>
      </c>
      <c r="F73" s="214">
        <v>9</v>
      </c>
      <c r="G73" s="215"/>
      <c r="H73" s="214"/>
      <c r="I73" s="215"/>
      <c r="J73" s="214"/>
      <c r="K73" s="215"/>
      <c r="L73" s="214"/>
      <c r="M73" s="215"/>
      <c r="N73" s="214"/>
      <c r="O73" s="215"/>
      <c r="P73" s="224"/>
      <c r="Q73" s="215"/>
      <c r="R73" s="224"/>
      <c r="S73" s="215"/>
      <c r="T73" s="224"/>
      <c r="U73" s="222"/>
      <c r="V73" s="214"/>
      <c r="W73" s="222"/>
      <c r="X73" s="214"/>
      <c r="Y73" s="222"/>
      <c r="Z73" s="214"/>
      <c r="AA73" s="740"/>
      <c r="AB73" s="480">
        <f t="shared" si="3"/>
        <v>9</v>
      </c>
      <c r="AC73" s="305"/>
      <c r="AD73" s="304"/>
      <c r="AE73" s="305"/>
      <c r="AF73" s="304"/>
      <c r="AG73" s="305"/>
      <c r="AH73" s="304"/>
      <c r="AI73" s="306"/>
      <c r="AJ73" s="306"/>
      <c r="AK73" s="406"/>
      <c r="AL73" s="306"/>
      <c r="AM73" s="413"/>
      <c r="AN73" s="415"/>
      <c r="AO73" s="410"/>
      <c r="AP73" s="237"/>
      <c r="AQ73" s="348"/>
    </row>
    <row r="74" spans="1:43" s="238" customFormat="1" ht="13.8" x14ac:dyDescent="0.25">
      <c r="A74" s="425"/>
      <c r="B74" s="341" t="s">
        <v>62</v>
      </c>
      <c r="C74" s="222" t="s">
        <v>24</v>
      </c>
      <c r="D74" s="214">
        <v>0</v>
      </c>
      <c r="E74" s="215" t="s">
        <v>24</v>
      </c>
      <c r="F74" s="214">
        <v>0</v>
      </c>
      <c r="G74" s="215"/>
      <c r="H74" s="214"/>
      <c r="I74" s="215"/>
      <c r="J74" s="214"/>
      <c r="K74" s="215"/>
      <c r="L74" s="214"/>
      <c r="M74" s="215"/>
      <c r="N74" s="214"/>
      <c r="O74" s="215"/>
      <c r="P74" s="224"/>
      <c r="Q74" s="215"/>
      <c r="R74" s="224"/>
      <c r="S74" s="215"/>
      <c r="T74" s="224"/>
      <c r="U74" s="222"/>
      <c r="V74" s="214"/>
      <c r="W74" s="222"/>
      <c r="X74" s="214"/>
      <c r="Y74" s="222"/>
      <c r="Z74" s="214"/>
      <c r="AA74" s="740"/>
      <c r="AB74" s="480">
        <f t="shared" si="3"/>
        <v>0</v>
      </c>
      <c r="AC74" s="305"/>
      <c r="AD74" s="304"/>
      <c r="AE74" s="305"/>
      <c r="AF74" s="304"/>
      <c r="AG74" s="305"/>
      <c r="AH74" s="304"/>
      <c r="AI74" s="306"/>
      <c r="AJ74" s="306"/>
      <c r="AK74" s="406"/>
      <c r="AL74" s="306"/>
      <c r="AM74" s="413"/>
      <c r="AN74" s="415"/>
      <c r="AO74" s="410"/>
      <c r="AP74" s="237"/>
      <c r="AQ74" s="348"/>
    </row>
    <row r="75" spans="1:43" s="238" customFormat="1" ht="13.8" x14ac:dyDescent="0.25">
      <c r="A75" s="425"/>
      <c r="B75" s="341"/>
      <c r="C75" s="222"/>
      <c r="D75" s="214"/>
      <c r="E75" s="215"/>
      <c r="F75" s="214"/>
      <c r="G75" s="215"/>
      <c r="H75" s="214"/>
      <c r="I75" s="215"/>
      <c r="J75" s="214"/>
      <c r="K75" s="215"/>
      <c r="L75" s="214"/>
      <c r="M75" s="215"/>
      <c r="N75" s="214"/>
      <c r="O75" s="215"/>
      <c r="P75" s="224"/>
      <c r="Q75" s="215"/>
      <c r="R75" s="224"/>
      <c r="S75" s="215"/>
      <c r="T75" s="224"/>
      <c r="U75" s="222"/>
      <c r="V75" s="214"/>
      <c r="W75" s="222"/>
      <c r="X75" s="214"/>
      <c r="Y75" s="222"/>
      <c r="Z75" s="214"/>
      <c r="AA75" s="740"/>
      <c r="AB75" s="480"/>
      <c r="AC75" s="305"/>
      <c r="AD75" s="304"/>
      <c r="AE75" s="305"/>
      <c r="AF75" s="304"/>
      <c r="AG75" s="305"/>
      <c r="AH75" s="304"/>
      <c r="AI75" s="306"/>
      <c r="AJ75" s="306"/>
      <c r="AK75" s="406"/>
      <c r="AL75" s="306"/>
      <c r="AM75" s="413"/>
      <c r="AN75" s="415"/>
      <c r="AO75" s="410"/>
      <c r="AP75" s="237"/>
      <c r="AQ75" s="348"/>
    </row>
    <row r="76" spans="1:43" s="238" customFormat="1" ht="13.8" x14ac:dyDescent="0.25">
      <c r="A76" s="217"/>
      <c r="B76" s="341"/>
      <c r="C76" s="293"/>
      <c r="D76" s="214"/>
      <c r="E76" s="215"/>
      <c r="F76" s="214"/>
      <c r="G76" s="215"/>
      <c r="H76" s="214"/>
      <c r="I76" s="215"/>
      <c r="J76" s="214"/>
      <c r="K76" s="215"/>
      <c r="L76" s="214"/>
      <c r="M76" s="215"/>
      <c r="N76" s="214"/>
      <c r="O76" s="215"/>
      <c r="P76" s="224"/>
      <c r="Q76" s="215"/>
      <c r="R76" s="224"/>
      <c r="S76" s="215"/>
      <c r="T76" s="224"/>
      <c r="U76" s="222"/>
      <c r="V76" s="214"/>
      <c r="W76" s="222"/>
      <c r="X76" s="214"/>
      <c r="Y76" s="222"/>
      <c r="Z76" s="214"/>
      <c r="AA76" s="740"/>
      <c r="AB76" s="480"/>
      <c r="AC76" s="305"/>
      <c r="AD76" s="304"/>
      <c r="AE76" s="305"/>
      <c r="AF76" s="304"/>
      <c r="AG76" s="305"/>
      <c r="AH76" s="304"/>
      <c r="AI76" s="306"/>
      <c r="AJ76" s="306"/>
      <c r="AK76" s="406"/>
      <c r="AL76" s="306"/>
      <c r="AM76" s="413"/>
      <c r="AN76" s="415"/>
      <c r="AO76" s="410"/>
      <c r="AP76" s="237"/>
      <c r="AQ76" s="348"/>
    </row>
    <row r="77" spans="1:43" ht="15" thickBot="1" x14ac:dyDescent="0.35">
      <c r="A77" s="13"/>
      <c r="B77" s="560"/>
      <c r="C77" s="66"/>
      <c r="D77" s="561"/>
      <c r="E77" s="562"/>
      <c r="F77" s="561"/>
      <c r="G77" s="562"/>
      <c r="H77" s="561"/>
      <c r="I77" s="562"/>
      <c r="J77" s="561"/>
      <c r="K77" s="562"/>
      <c r="L77" s="561"/>
      <c r="M77" s="563"/>
      <c r="N77" s="561"/>
      <c r="O77" s="562"/>
      <c r="P77" s="564"/>
      <c r="Q77" s="562"/>
      <c r="R77" s="564"/>
      <c r="S77" s="562"/>
      <c r="T77" s="564"/>
      <c r="U77" s="565"/>
      <c r="V77" s="566"/>
      <c r="W77" s="565"/>
      <c r="X77" s="566"/>
      <c r="Y77" s="565"/>
      <c r="Z77" s="566"/>
      <c r="AA77" s="746"/>
      <c r="AB77" s="567"/>
      <c r="AC77" s="568"/>
      <c r="AD77" s="569"/>
      <c r="AE77" s="568"/>
      <c r="AF77" s="569"/>
      <c r="AG77" s="568"/>
      <c r="AH77" s="569"/>
      <c r="AI77" s="570"/>
      <c r="AJ77" s="571"/>
      <c r="AK77" s="571"/>
      <c r="AL77" s="571"/>
      <c r="AM77" s="572"/>
      <c r="AN77" s="573"/>
      <c r="AO77" s="4"/>
      <c r="AP77" s="4"/>
      <c r="AQ77" s="5"/>
    </row>
    <row r="78" spans="1:43" ht="19.8" thickTop="1" thickBot="1" x14ac:dyDescent="0.5">
      <c r="A78" s="172" t="s">
        <v>1</v>
      </c>
      <c r="B78" s="134" t="s">
        <v>51</v>
      </c>
      <c r="C78" s="579"/>
      <c r="AA78" s="734"/>
      <c r="AB78" s="122"/>
      <c r="AC78" s="40"/>
      <c r="AD78" s="171"/>
      <c r="AE78" s="40"/>
      <c r="AF78" s="171"/>
      <c r="AG78" s="40"/>
      <c r="AH78" s="171"/>
      <c r="AI78" s="112"/>
      <c r="AJ78" s="112"/>
      <c r="AK78" s="112"/>
      <c r="AL78" s="112"/>
      <c r="AM78" s="133"/>
      <c r="AN78" s="574"/>
      <c r="AP78" s="2"/>
      <c r="AQ78" s="5"/>
    </row>
    <row r="79" spans="1:43" s="7" customFormat="1" ht="62.4" customHeight="1" thickTop="1" thickBot="1" x14ac:dyDescent="0.35">
      <c r="A79" s="172" t="s">
        <v>1</v>
      </c>
      <c r="B79" s="512" t="s">
        <v>2</v>
      </c>
      <c r="C79" s="576" t="s">
        <v>19</v>
      </c>
      <c r="D79" s="610" t="s">
        <v>140</v>
      </c>
      <c r="E79" s="106" t="s">
        <v>19</v>
      </c>
      <c r="F79" s="47" t="s">
        <v>141</v>
      </c>
      <c r="G79" s="106" t="s">
        <v>19</v>
      </c>
      <c r="H79" s="879" t="s">
        <v>142</v>
      </c>
      <c r="I79" s="106" t="s">
        <v>19</v>
      </c>
      <c r="J79" s="879" t="s">
        <v>143</v>
      </c>
      <c r="K79" s="106" t="s">
        <v>19</v>
      </c>
      <c r="L79" s="880" t="s">
        <v>144</v>
      </c>
      <c r="M79" s="106" t="s">
        <v>19</v>
      </c>
      <c r="N79" s="880" t="s">
        <v>145</v>
      </c>
      <c r="O79" s="106" t="s">
        <v>19</v>
      </c>
      <c r="P79" s="140"/>
      <c r="Q79" s="514" t="s">
        <v>19</v>
      </c>
      <c r="R79" s="140"/>
      <c r="S79" s="514" t="s">
        <v>19</v>
      </c>
      <c r="T79" s="141"/>
      <c r="U79" s="515" t="s">
        <v>19</v>
      </c>
      <c r="V79" s="141"/>
      <c r="W79" s="515" t="s">
        <v>19</v>
      </c>
      <c r="X79" s="142"/>
      <c r="Y79" s="515" t="s">
        <v>19</v>
      </c>
      <c r="Z79" s="142"/>
      <c r="AA79" s="735" t="s">
        <v>125</v>
      </c>
      <c r="AB79" s="128" t="s">
        <v>4</v>
      </c>
      <c r="AC79" s="152" t="s">
        <v>20</v>
      </c>
      <c r="AD79" s="151" t="s">
        <v>6</v>
      </c>
      <c r="AE79" s="152" t="s">
        <v>21</v>
      </c>
      <c r="AF79" s="151" t="s">
        <v>8</v>
      </c>
      <c r="AG79" s="152" t="s">
        <v>22</v>
      </c>
      <c r="AH79" s="151" t="s">
        <v>10</v>
      </c>
      <c r="AI79" s="153" t="s">
        <v>11</v>
      </c>
      <c r="AJ79" s="146" t="s">
        <v>12</v>
      </c>
      <c r="AK79" s="146" t="s">
        <v>13</v>
      </c>
      <c r="AL79" s="154" t="s">
        <v>14</v>
      </c>
      <c r="AM79" s="149" t="s">
        <v>15</v>
      </c>
      <c r="AN79" s="154" t="s">
        <v>16</v>
      </c>
      <c r="AO79" s="12"/>
      <c r="AP79" s="38"/>
      <c r="AQ79" s="38"/>
    </row>
    <row r="80" spans="1:43" s="238" customFormat="1" thickTop="1" x14ac:dyDescent="0.25">
      <c r="A80" s="425"/>
      <c r="B80" s="604" t="s">
        <v>52</v>
      </c>
      <c r="C80" s="208">
        <v>17.044</v>
      </c>
      <c r="D80" s="209">
        <v>7</v>
      </c>
      <c r="E80" s="212">
        <v>16.478999999999999</v>
      </c>
      <c r="F80" s="209">
        <v>7</v>
      </c>
      <c r="G80" s="212"/>
      <c r="H80" s="209"/>
      <c r="I80" s="212"/>
      <c r="J80" s="209"/>
      <c r="K80" s="212"/>
      <c r="L80" s="209"/>
      <c r="M80" s="212"/>
      <c r="N80" s="209"/>
      <c r="O80" s="212"/>
      <c r="P80" s="227"/>
      <c r="Q80" s="212"/>
      <c r="R80" s="227"/>
      <c r="S80" s="212"/>
      <c r="T80" s="227"/>
      <c r="U80" s="208"/>
      <c r="V80" s="209"/>
      <c r="W80" s="208"/>
      <c r="X80" s="209"/>
      <c r="Y80" s="208"/>
      <c r="Z80" s="209"/>
      <c r="AA80" s="736"/>
      <c r="AB80" s="480">
        <f t="shared" ref="AB80:AB104" si="4">SUM(D80,F80,H80,J80,L80,N80,P80,R80,T80,V80,X80,Z80,AA80)</f>
        <v>14</v>
      </c>
      <c r="AC80" s="231"/>
      <c r="AD80" s="230"/>
      <c r="AE80" s="231"/>
      <c r="AF80" s="230"/>
      <c r="AG80" s="231"/>
      <c r="AH80" s="230"/>
      <c r="AI80" s="406"/>
      <c r="AJ80" s="406"/>
      <c r="AK80" s="406"/>
      <c r="AL80" s="406"/>
      <c r="AM80" s="394"/>
      <c r="AN80" s="420"/>
      <c r="AO80" s="329"/>
      <c r="AP80" s="237"/>
      <c r="AQ80" s="348"/>
    </row>
    <row r="81" spans="1:43" s="238" customFormat="1" ht="13.8" x14ac:dyDescent="0.25">
      <c r="A81" s="425"/>
      <c r="B81" s="604" t="s">
        <v>53</v>
      </c>
      <c r="C81" s="208" t="s">
        <v>24</v>
      </c>
      <c r="D81" s="209">
        <v>0</v>
      </c>
      <c r="E81" s="212">
        <v>22.712</v>
      </c>
      <c r="F81" s="209">
        <v>0</v>
      </c>
      <c r="G81" s="212"/>
      <c r="H81" s="209"/>
      <c r="I81" s="212"/>
      <c r="J81" s="209"/>
      <c r="K81" s="212"/>
      <c r="L81" s="209"/>
      <c r="M81" s="212"/>
      <c r="N81" s="209"/>
      <c r="O81" s="212"/>
      <c r="P81" s="227"/>
      <c r="Q81" s="212"/>
      <c r="R81" s="227"/>
      <c r="S81" s="212"/>
      <c r="T81" s="227"/>
      <c r="U81" s="208"/>
      <c r="V81" s="209"/>
      <c r="W81" s="208"/>
      <c r="X81" s="209"/>
      <c r="Y81" s="208"/>
      <c r="Z81" s="209"/>
      <c r="AA81" s="736"/>
      <c r="AB81" s="480">
        <f t="shared" si="4"/>
        <v>0</v>
      </c>
      <c r="AC81" s="231"/>
      <c r="AD81" s="230"/>
      <c r="AE81" s="231"/>
      <c r="AF81" s="230"/>
      <c r="AG81" s="231"/>
      <c r="AH81" s="230"/>
      <c r="AI81" s="406"/>
      <c r="AJ81" s="406"/>
      <c r="AK81" s="406"/>
      <c r="AL81" s="406"/>
      <c r="AM81" s="394"/>
      <c r="AN81" s="420"/>
      <c r="AO81" s="329"/>
      <c r="AP81" s="237"/>
      <c r="AQ81" s="348"/>
    </row>
    <row r="82" spans="1:43" s="238" customFormat="1" ht="13.8" x14ac:dyDescent="0.25">
      <c r="A82" s="425"/>
      <c r="B82" s="604" t="s">
        <v>172</v>
      </c>
      <c r="C82" s="208">
        <v>24.106999999999999</v>
      </c>
      <c r="D82" s="209">
        <v>0</v>
      </c>
      <c r="E82" s="212">
        <v>18.196000000000002</v>
      </c>
      <c r="F82" s="209">
        <v>0</v>
      </c>
      <c r="G82" s="212"/>
      <c r="H82" s="209"/>
      <c r="I82" s="212"/>
      <c r="J82" s="209"/>
      <c r="K82" s="212"/>
      <c r="L82" s="209"/>
      <c r="M82" s="212"/>
      <c r="N82" s="209"/>
      <c r="O82" s="212"/>
      <c r="P82" s="227"/>
      <c r="Q82" s="212"/>
      <c r="R82" s="227"/>
      <c r="S82" s="212"/>
      <c r="T82" s="227"/>
      <c r="U82" s="208"/>
      <c r="V82" s="209"/>
      <c r="W82" s="208"/>
      <c r="X82" s="209"/>
      <c r="Y82" s="208"/>
      <c r="Z82" s="209"/>
      <c r="AA82" s="736"/>
      <c r="AB82" s="480">
        <f t="shared" si="4"/>
        <v>0</v>
      </c>
      <c r="AC82" s="231"/>
      <c r="AD82" s="230"/>
      <c r="AE82" s="231"/>
      <c r="AF82" s="230"/>
      <c r="AG82" s="231"/>
      <c r="AH82" s="230"/>
      <c r="AI82" s="406"/>
      <c r="AJ82" s="406"/>
      <c r="AK82" s="406"/>
      <c r="AL82" s="406"/>
      <c r="AM82" s="394"/>
      <c r="AN82" s="420"/>
      <c r="AO82" s="329"/>
      <c r="AP82" s="237"/>
      <c r="AQ82" s="348"/>
    </row>
    <row r="83" spans="1:43" s="238" customFormat="1" ht="13.8" x14ac:dyDescent="0.25">
      <c r="A83" s="425"/>
      <c r="B83" s="604" t="s">
        <v>173</v>
      </c>
      <c r="C83" s="208" t="s">
        <v>24</v>
      </c>
      <c r="D83" s="209">
        <v>0</v>
      </c>
      <c r="E83" s="212">
        <v>21.692</v>
      </c>
      <c r="F83" s="209">
        <v>0</v>
      </c>
      <c r="G83" s="212"/>
      <c r="H83" s="209"/>
      <c r="I83" s="212"/>
      <c r="J83" s="209"/>
      <c r="K83" s="212"/>
      <c r="L83" s="209"/>
      <c r="M83" s="212"/>
      <c r="N83" s="209"/>
      <c r="O83" s="212"/>
      <c r="P83" s="227"/>
      <c r="Q83" s="212"/>
      <c r="R83" s="227"/>
      <c r="S83" s="212"/>
      <c r="T83" s="227"/>
      <c r="U83" s="208"/>
      <c r="V83" s="209"/>
      <c r="W83" s="208"/>
      <c r="X83" s="209"/>
      <c r="Y83" s="208"/>
      <c r="Z83" s="209"/>
      <c r="AA83" s="736"/>
      <c r="AB83" s="480">
        <f t="shared" si="4"/>
        <v>0</v>
      </c>
      <c r="AC83" s="231"/>
      <c r="AD83" s="230"/>
      <c r="AE83" s="231"/>
      <c r="AF83" s="230"/>
      <c r="AG83" s="231"/>
      <c r="AH83" s="230"/>
      <c r="AI83" s="406"/>
      <c r="AJ83" s="406"/>
      <c r="AK83" s="406"/>
      <c r="AL83" s="406"/>
      <c r="AM83" s="394"/>
      <c r="AN83" s="420"/>
      <c r="AO83" s="329"/>
      <c r="AP83" s="237"/>
      <c r="AQ83" s="348"/>
    </row>
    <row r="84" spans="1:43" s="238" customFormat="1" ht="13.8" x14ac:dyDescent="0.25">
      <c r="A84" s="425"/>
      <c r="B84" s="604" t="s">
        <v>25</v>
      </c>
      <c r="C84" s="208">
        <v>16.768999999999998</v>
      </c>
      <c r="D84" s="209">
        <v>8</v>
      </c>
      <c r="E84" s="212">
        <v>17.018999999999998</v>
      </c>
      <c r="F84" s="209">
        <v>4</v>
      </c>
      <c r="G84" s="212"/>
      <c r="H84" s="209"/>
      <c r="I84" s="212"/>
      <c r="J84" s="209"/>
      <c r="K84" s="212"/>
      <c r="L84" s="209"/>
      <c r="M84" s="212"/>
      <c r="N84" s="209"/>
      <c r="O84" s="212"/>
      <c r="P84" s="227"/>
      <c r="Q84" s="212"/>
      <c r="R84" s="227"/>
      <c r="S84" s="212"/>
      <c r="T84" s="227"/>
      <c r="U84" s="208"/>
      <c r="V84" s="209"/>
      <c r="W84" s="208"/>
      <c r="X84" s="209"/>
      <c r="Y84" s="208"/>
      <c r="Z84" s="209"/>
      <c r="AA84" s="736"/>
      <c r="AB84" s="480">
        <f t="shared" si="4"/>
        <v>12</v>
      </c>
      <c r="AC84" s="231"/>
      <c r="AD84" s="230"/>
      <c r="AE84" s="231"/>
      <c r="AF84" s="230"/>
      <c r="AG84" s="231"/>
      <c r="AH84" s="230"/>
      <c r="AI84" s="406"/>
      <c r="AJ84" s="406"/>
      <c r="AK84" s="406"/>
      <c r="AL84" s="406"/>
      <c r="AM84" s="394"/>
      <c r="AN84" s="420"/>
      <c r="AO84" s="329"/>
      <c r="AP84" s="237"/>
      <c r="AQ84" s="348"/>
    </row>
    <row r="85" spans="1:43" s="238" customFormat="1" ht="13.8" x14ac:dyDescent="0.25">
      <c r="A85" s="425"/>
      <c r="B85" s="604" t="s">
        <v>168</v>
      </c>
      <c r="C85" s="208">
        <v>17.106000000000002</v>
      </c>
      <c r="D85" s="209">
        <v>6</v>
      </c>
      <c r="E85" s="212">
        <v>16.917999999999999</v>
      </c>
      <c r="F85" s="209">
        <v>5</v>
      </c>
      <c r="G85" s="212"/>
      <c r="H85" s="209"/>
      <c r="I85" s="212"/>
      <c r="J85" s="209"/>
      <c r="K85" s="212"/>
      <c r="L85" s="209"/>
      <c r="M85" s="212"/>
      <c r="N85" s="209"/>
      <c r="O85" s="212"/>
      <c r="P85" s="227"/>
      <c r="Q85" s="212"/>
      <c r="R85" s="227"/>
      <c r="S85" s="212"/>
      <c r="T85" s="227"/>
      <c r="U85" s="208"/>
      <c r="V85" s="209"/>
      <c r="W85" s="208"/>
      <c r="X85" s="209"/>
      <c r="Y85" s="208"/>
      <c r="Z85" s="209"/>
      <c r="AA85" s="736"/>
      <c r="AB85" s="480">
        <f t="shared" si="4"/>
        <v>11</v>
      </c>
      <c r="AC85" s="231"/>
      <c r="AD85" s="230"/>
      <c r="AE85" s="231"/>
      <c r="AF85" s="230"/>
      <c r="AG85" s="231"/>
      <c r="AH85" s="230"/>
      <c r="AI85" s="406"/>
      <c r="AJ85" s="406"/>
      <c r="AK85" s="406"/>
      <c r="AL85" s="406"/>
      <c r="AM85" s="394"/>
      <c r="AN85" s="420"/>
      <c r="AO85" s="329"/>
      <c r="AP85" s="237"/>
      <c r="AQ85" s="348"/>
    </row>
    <row r="86" spans="1:43" s="238" customFormat="1" ht="13.8" x14ac:dyDescent="0.25">
      <c r="A86" s="425"/>
      <c r="B86" s="645" t="s">
        <v>26</v>
      </c>
      <c r="C86" s="208">
        <v>21.106000000000002</v>
      </c>
      <c r="D86" s="209">
        <v>0</v>
      </c>
      <c r="E86" s="212">
        <v>15.877000000000001</v>
      </c>
      <c r="F86" s="209">
        <v>10</v>
      </c>
      <c r="G86" s="212"/>
      <c r="H86" s="209"/>
      <c r="I86" s="212"/>
      <c r="J86" s="209"/>
      <c r="K86" s="212"/>
      <c r="L86" s="209"/>
      <c r="M86" s="212"/>
      <c r="N86" s="209"/>
      <c r="O86" s="212"/>
      <c r="P86" s="227"/>
      <c r="Q86" s="215"/>
      <c r="R86" s="224"/>
      <c r="S86" s="215"/>
      <c r="T86" s="224"/>
      <c r="U86" s="208"/>
      <c r="V86" s="209"/>
      <c r="W86" s="208"/>
      <c r="X86" s="209"/>
      <c r="Y86" s="208"/>
      <c r="Z86" s="209"/>
      <c r="AA86" s="736"/>
      <c r="AB86" s="480">
        <f t="shared" si="4"/>
        <v>10</v>
      </c>
      <c r="AC86" s="305"/>
      <c r="AD86" s="304"/>
      <c r="AE86" s="305"/>
      <c r="AF86" s="304"/>
      <c r="AG86" s="305"/>
      <c r="AH86" s="304"/>
      <c r="AI86" s="306"/>
      <c r="AJ86" s="306"/>
      <c r="AK86" s="406"/>
      <c r="AL86" s="306"/>
      <c r="AM86" s="413"/>
      <c r="AN86" s="415"/>
      <c r="AO86" s="329"/>
      <c r="AP86" s="237"/>
      <c r="AQ86" s="348"/>
    </row>
    <row r="87" spans="1:43" s="238" customFormat="1" ht="13.8" x14ac:dyDescent="0.25">
      <c r="A87" s="425"/>
      <c r="B87" s="645" t="s">
        <v>123</v>
      </c>
      <c r="C87" s="699"/>
      <c r="D87" s="700"/>
      <c r="E87" s="701"/>
      <c r="F87" s="700"/>
      <c r="G87" s="212"/>
      <c r="H87" s="209"/>
      <c r="I87" s="212"/>
      <c r="J87" s="209"/>
      <c r="K87" s="212"/>
      <c r="L87" s="209"/>
      <c r="M87" s="212"/>
      <c r="N87" s="209"/>
      <c r="O87" s="212"/>
      <c r="P87" s="227"/>
      <c r="Q87" s="215"/>
      <c r="R87" s="224"/>
      <c r="S87" s="215"/>
      <c r="T87" s="224"/>
      <c r="U87" s="208"/>
      <c r="V87" s="209"/>
      <c r="W87" s="208"/>
      <c r="X87" s="209"/>
      <c r="Y87" s="208"/>
      <c r="Z87" s="209"/>
      <c r="AA87" s="736"/>
      <c r="AB87" s="480">
        <f t="shared" si="4"/>
        <v>0</v>
      </c>
      <c r="AC87" s="305"/>
      <c r="AD87" s="304"/>
      <c r="AE87" s="305"/>
      <c r="AF87" s="304"/>
      <c r="AG87" s="305"/>
      <c r="AH87" s="304"/>
      <c r="AI87" s="306"/>
      <c r="AJ87" s="306"/>
      <c r="AK87" s="406"/>
      <c r="AL87" s="306"/>
      <c r="AM87" s="413"/>
      <c r="AN87" s="415"/>
      <c r="AO87" s="329"/>
      <c r="AP87" s="237"/>
      <c r="AQ87" s="348"/>
    </row>
    <row r="88" spans="1:43" s="238" customFormat="1" ht="13.8" x14ac:dyDescent="0.25">
      <c r="A88" s="425"/>
      <c r="B88" s="645" t="s">
        <v>169</v>
      </c>
      <c r="C88" s="208">
        <v>17.378</v>
      </c>
      <c r="D88" s="209">
        <v>4</v>
      </c>
      <c r="E88" s="212">
        <v>17.475000000000001</v>
      </c>
      <c r="F88" s="209">
        <v>0</v>
      </c>
      <c r="G88" s="212"/>
      <c r="H88" s="209"/>
      <c r="I88" s="212"/>
      <c r="J88" s="209"/>
      <c r="K88" s="212"/>
      <c r="L88" s="209"/>
      <c r="M88" s="212"/>
      <c r="N88" s="209"/>
      <c r="O88" s="212"/>
      <c r="P88" s="227"/>
      <c r="Q88" s="215"/>
      <c r="R88" s="224"/>
      <c r="S88" s="215"/>
      <c r="T88" s="224"/>
      <c r="U88" s="208"/>
      <c r="V88" s="209"/>
      <c r="W88" s="208"/>
      <c r="X88" s="209"/>
      <c r="Y88" s="208"/>
      <c r="Z88" s="209"/>
      <c r="AA88" s="736"/>
      <c r="AB88" s="480">
        <f t="shared" si="4"/>
        <v>4</v>
      </c>
      <c r="AC88" s="305"/>
      <c r="AD88" s="304"/>
      <c r="AE88" s="305"/>
      <c r="AF88" s="304"/>
      <c r="AG88" s="305"/>
      <c r="AH88" s="304"/>
      <c r="AI88" s="306"/>
      <c r="AJ88" s="306"/>
      <c r="AK88" s="406"/>
      <c r="AL88" s="306"/>
      <c r="AM88" s="413"/>
      <c r="AN88" s="415"/>
      <c r="AO88" s="329"/>
      <c r="AP88" s="237"/>
      <c r="AQ88" s="348"/>
    </row>
    <row r="89" spans="1:43" s="238" customFormat="1" ht="13.8" x14ac:dyDescent="0.25">
      <c r="A89" s="425"/>
      <c r="B89" s="645" t="s">
        <v>104</v>
      </c>
      <c r="C89" s="208">
        <v>21.850999999999999</v>
      </c>
      <c r="D89" s="209">
        <v>0</v>
      </c>
      <c r="E89" s="212">
        <v>17.687000000000001</v>
      </c>
      <c r="F89" s="209">
        <v>0</v>
      </c>
      <c r="G89" s="212"/>
      <c r="H89" s="209"/>
      <c r="I89" s="212"/>
      <c r="J89" s="209"/>
      <c r="K89" s="212"/>
      <c r="L89" s="209"/>
      <c r="M89" s="212"/>
      <c r="N89" s="209"/>
      <c r="O89" s="212"/>
      <c r="P89" s="227"/>
      <c r="Q89" s="215"/>
      <c r="R89" s="224"/>
      <c r="S89" s="215"/>
      <c r="T89" s="224"/>
      <c r="U89" s="208"/>
      <c r="V89" s="209"/>
      <c r="W89" s="208"/>
      <c r="X89" s="209"/>
      <c r="Y89" s="208"/>
      <c r="Z89" s="209"/>
      <c r="AA89" s="736"/>
      <c r="AB89" s="480">
        <f t="shared" si="4"/>
        <v>0</v>
      </c>
      <c r="AC89" s="305"/>
      <c r="AD89" s="304"/>
      <c r="AE89" s="305"/>
      <c r="AF89" s="304"/>
      <c r="AG89" s="305"/>
      <c r="AH89" s="304"/>
      <c r="AI89" s="306"/>
      <c r="AJ89" s="306"/>
      <c r="AK89" s="406"/>
      <c r="AL89" s="306"/>
      <c r="AM89" s="413"/>
      <c r="AN89" s="415"/>
      <c r="AO89" s="329"/>
      <c r="AP89" s="237"/>
      <c r="AQ89" s="348"/>
    </row>
    <row r="90" spans="1:43" s="238" customFormat="1" ht="13.8" x14ac:dyDescent="0.25">
      <c r="A90" s="425"/>
      <c r="B90" s="645" t="s">
        <v>124</v>
      </c>
      <c r="C90" s="222">
        <v>28.247</v>
      </c>
      <c r="D90" s="214">
        <v>0</v>
      </c>
      <c r="E90" s="215" t="s">
        <v>24</v>
      </c>
      <c r="F90" s="214">
        <v>0</v>
      </c>
      <c r="G90" s="215"/>
      <c r="H90" s="214"/>
      <c r="I90" s="215"/>
      <c r="J90" s="214"/>
      <c r="K90" s="215"/>
      <c r="L90" s="214"/>
      <c r="M90" s="215"/>
      <c r="N90" s="214"/>
      <c r="O90" s="215"/>
      <c r="P90" s="224"/>
      <c r="Q90" s="215"/>
      <c r="R90" s="224"/>
      <c r="S90" s="215"/>
      <c r="T90" s="224"/>
      <c r="U90" s="222"/>
      <c r="V90" s="214"/>
      <c r="W90" s="222"/>
      <c r="X90" s="214"/>
      <c r="Y90" s="222"/>
      <c r="Z90" s="214"/>
      <c r="AA90" s="740"/>
      <c r="AB90" s="480">
        <f t="shared" si="4"/>
        <v>0</v>
      </c>
      <c r="AC90" s="305"/>
      <c r="AD90" s="304"/>
      <c r="AE90" s="305"/>
      <c r="AF90" s="304"/>
      <c r="AG90" s="305"/>
      <c r="AH90" s="304"/>
      <c r="AI90" s="306"/>
      <c r="AJ90" s="306"/>
      <c r="AK90" s="406"/>
      <c r="AL90" s="306"/>
      <c r="AM90" s="413"/>
      <c r="AN90" s="415"/>
      <c r="AO90" s="410"/>
      <c r="AP90" s="237"/>
      <c r="AQ90" s="348"/>
    </row>
    <row r="91" spans="1:43" s="238" customFormat="1" ht="13.8" x14ac:dyDescent="0.25">
      <c r="A91" s="425"/>
      <c r="B91" s="645" t="s">
        <v>28</v>
      </c>
      <c r="C91" s="222">
        <v>21.896999999999998</v>
      </c>
      <c r="D91" s="214">
        <v>0</v>
      </c>
      <c r="E91" s="215">
        <v>17.151</v>
      </c>
      <c r="F91" s="214">
        <v>3</v>
      </c>
      <c r="G91" s="215"/>
      <c r="H91" s="214"/>
      <c r="I91" s="215"/>
      <c r="J91" s="214"/>
      <c r="K91" s="215"/>
      <c r="L91" s="214"/>
      <c r="M91" s="215"/>
      <c r="N91" s="214"/>
      <c r="O91" s="215"/>
      <c r="P91" s="224"/>
      <c r="Q91" s="215"/>
      <c r="R91" s="224"/>
      <c r="S91" s="215"/>
      <c r="T91" s="224"/>
      <c r="U91" s="222"/>
      <c r="V91" s="214"/>
      <c r="W91" s="222"/>
      <c r="X91" s="214"/>
      <c r="Y91" s="222"/>
      <c r="Z91" s="214"/>
      <c r="AA91" s="740"/>
      <c r="AB91" s="480">
        <f t="shared" si="4"/>
        <v>3</v>
      </c>
      <c r="AC91" s="305"/>
      <c r="AD91" s="304"/>
      <c r="AE91" s="305"/>
      <c r="AF91" s="304"/>
      <c r="AG91" s="305"/>
      <c r="AH91" s="304"/>
      <c r="AI91" s="306"/>
      <c r="AJ91" s="306"/>
      <c r="AK91" s="406"/>
      <c r="AL91" s="306"/>
      <c r="AM91" s="413"/>
      <c r="AN91" s="415"/>
      <c r="AO91" s="410"/>
      <c r="AP91" s="237"/>
      <c r="AQ91" s="348"/>
    </row>
    <row r="92" spans="1:43" s="238" customFormat="1" ht="13.8" x14ac:dyDescent="0.25">
      <c r="A92" s="425"/>
      <c r="B92" s="645" t="s">
        <v>170</v>
      </c>
      <c r="C92" s="222">
        <v>17.613</v>
      </c>
      <c r="D92" s="214">
        <v>1</v>
      </c>
      <c r="E92" s="215">
        <v>17.228999999999999</v>
      </c>
      <c r="F92" s="214">
        <v>1</v>
      </c>
      <c r="G92" s="215"/>
      <c r="H92" s="214"/>
      <c r="I92" s="215"/>
      <c r="J92" s="214"/>
      <c r="K92" s="215"/>
      <c r="L92" s="214"/>
      <c r="M92" s="215"/>
      <c r="N92" s="214"/>
      <c r="O92" s="215"/>
      <c r="P92" s="224"/>
      <c r="Q92" s="215"/>
      <c r="R92" s="224"/>
      <c r="S92" s="215"/>
      <c r="T92" s="224"/>
      <c r="U92" s="222"/>
      <c r="V92" s="214"/>
      <c r="W92" s="222"/>
      <c r="X92" s="214"/>
      <c r="Y92" s="222"/>
      <c r="Z92" s="214"/>
      <c r="AA92" s="740"/>
      <c r="AB92" s="480">
        <f t="shared" si="4"/>
        <v>2</v>
      </c>
      <c r="AC92" s="305"/>
      <c r="AD92" s="304"/>
      <c r="AE92" s="305"/>
      <c r="AF92" s="304"/>
      <c r="AG92" s="305"/>
      <c r="AH92" s="304"/>
      <c r="AI92" s="306"/>
      <c r="AJ92" s="306"/>
      <c r="AK92" s="406"/>
      <c r="AL92" s="306"/>
      <c r="AM92" s="413"/>
      <c r="AN92" s="415"/>
      <c r="AO92" s="410"/>
      <c r="AP92" s="237"/>
      <c r="AQ92" s="348"/>
    </row>
    <row r="93" spans="1:43" s="238" customFormat="1" ht="13.8" x14ac:dyDescent="0.25">
      <c r="A93" s="425"/>
      <c r="B93" s="645" t="s">
        <v>30</v>
      </c>
      <c r="C93" s="222">
        <v>17.643999999999998</v>
      </c>
      <c r="D93" s="214">
        <v>0</v>
      </c>
      <c r="E93" s="215">
        <v>16.323</v>
      </c>
      <c r="F93" s="214">
        <v>9</v>
      </c>
      <c r="G93" s="215"/>
      <c r="H93" s="214"/>
      <c r="I93" s="215"/>
      <c r="J93" s="214"/>
      <c r="K93" s="215"/>
      <c r="L93" s="214"/>
      <c r="M93" s="215"/>
      <c r="N93" s="214"/>
      <c r="O93" s="215"/>
      <c r="P93" s="224"/>
      <c r="Q93" s="215"/>
      <c r="R93" s="224"/>
      <c r="S93" s="215"/>
      <c r="T93" s="224"/>
      <c r="U93" s="222"/>
      <c r="V93" s="214"/>
      <c r="W93" s="222"/>
      <c r="X93" s="214"/>
      <c r="Y93" s="222"/>
      <c r="Z93" s="214"/>
      <c r="AA93" s="740"/>
      <c r="AB93" s="480">
        <f t="shared" si="4"/>
        <v>9</v>
      </c>
      <c r="AC93" s="305"/>
      <c r="AD93" s="304"/>
      <c r="AE93" s="305"/>
      <c r="AF93" s="304"/>
      <c r="AG93" s="305"/>
      <c r="AH93" s="304"/>
      <c r="AI93" s="306"/>
      <c r="AJ93" s="306"/>
      <c r="AK93" s="406"/>
      <c r="AL93" s="306"/>
      <c r="AM93" s="413"/>
      <c r="AN93" s="415"/>
      <c r="AO93" s="410"/>
      <c r="AP93" s="237"/>
      <c r="AQ93" s="348"/>
    </row>
    <row r="94" spans="1:43" s="238" customFormat="1" ht="13.8" x14ac:dyDescent="0.25">
      <c r="A94" s="425"/>
      <c r="B94" s="645" t="s">
        <v>31</v>
      </c>
      <c r="C94" s="222">
        <v>16.420000000000002</v>
      </c>
      <c r="D94" s="214">
        <v>9</v>
      </c>
      <c r="E94" s="215">
        <v>16.651</v>
      </c>
      <c r="F94" s="214">
        <v>6</v>
      </c>
      <c r="G94" s="215"/>
      <c r="H94" s="214"/>
      <c r="I94" s="215"/>
      <c r="J94" s="214"/>
      <c r="K94" s="215"/>
      <c r="L94" s="214"/>
      <c r="M94" s="215"/>
      <c r="N94" s="214"/>
      <c r="O94" s="215"/>
      <c r="P94" s="224"/>
      <c r="Q94" s="215"/>
      <c r="R94" s="224"/>
      <c r="S94" s="215"/>
      <c r="T94" s="224"/>
      <c r="U94" s="222"/>
      <c r="V94" s="214"/>
      <c r="W94" s="222"/>
      <c r="X94" s="214"/>
      <c r="Y94" s="222"/>
      <c r="Z94" s="214"/>
      <c r="AA94" s="736"/>
      <c r="AB94" s="480">
        <f t="shared" si="4"/>
        <v>15</v>
      </c>
      <c r="AC94" s="305"/>
      <c r="AD94" s="304"/>
      <c r="AE94" s="305"/>
      <c r="AF94" s="304"/>
      <c r="AG94" s="305"/>
      <c r="AH94" s="304"/>
      <c r="AI94" s="306"/>
      <c r="AJ94" s="306"/>
      <c r="AK94" s="406"/>
      <c r="AL94" s="306"/>
      <c r="AM94" s="413"/>
      <c r="AN94" s="415"/>
      <c r="AO94" s="410"/>
      <c r="AP94" s="237"/>
      <c r="AQ94" s="348"/>
    </row>
    <row r="95" spans="1:43" s="238" customFormat="1" ht="13.8" x14ac:dyDescent="0.25">
      <c r="A95" s="425"/>
      <c r="B95" s="645" t="s">
        <v>45</v>
      </c>
      <c r="C95" s="222">
        <v>22.196000000000002</v>
      </c>
      <c r="D95" s="214">
        <v>0</v>
      </c>
      <c r="E95" s="215" t="s">
        <v>24</v>
      </c>
      <c r="F95" s="214">
        <v>0</v>
      </c>
      <c r="G95" s="215"/>
      <c r="H95" s="214"/>
      <c r="I95" s="215"/>
      <c r="J95" s="214"/>
      <c r="K95" s="215"/>
      <c r="L95" s="214"/>
      <c r="M95" s="215"/>
      <c r="N95" s="214"/>
      <c r="O95" s="215"/>
      <c r="P95" s="224"/>
      <c r="Q95" s="215"/>
      <c r="R95" s="224"/>
      <c r="S95" s="215"/>
      <c r="T95" s="224"/>
      <c r="U95" s="222"/>
      <c r="V95" s="214"/>
      <c r="W95" s="222"/>
      <c r="X95" s="214"/>
      <c r="Y95" s="222"/>
      <c r="Z95" s="214"/>
      <c r="AA95" s="736"/>
      <c r="AB95" s="480">
        <f t="shared" si="4"/>
        <v>0</v>
      </c>
      <c r="AC95" s="305"/>
      <c r="AD95" s="304"/>
      <c r="AE95" s="305"/>
      <c r="AF95" s="304"/>
      <c r="AG95" s="305"/>
      <c r="AH95" s="304"/>
      <c r="AI95" s="306"/>
      <c r="AJ95" s="306"/>
      <c r="AK95" s="406"/>
      <c r="AL95" s="306"/>
      <c r="AM95" s="413"/>
      <c r="AN95" s="415"/>
      <c r="AO95" s="410"/>
      <c r="AP95" s="237"/>
      <c r="AQ95" s="348"/>
    </row>
    <row r="96" spans="1:43" s="238" customFormat="1" ht="13.8" x14ac:dyDescent="0.25">
      <c r="A96" s="425"/>
      <c r="B96" s="645" t="s">
        <v>35</v>
      </c>
      <c r="C96" s="222">
        <v>17.489000000000001</v>
      </c>
      <c r="D96" s="214">
        <v>2</v>
      </c>
      <c r="E96" s="215">
        <v>19.224</v>
      </c>
      <c r="F96" s="214">
        <v>0</v>
      </c>
      <c r="G96" s="215"/>
      <c r="H96" s="214"/>
      <c r="I96" s="215"/>
      <c r="J96" s="214"/>
      <c r="K96" s="215"/>
      <c r="L96" s="214"/>
      <c r="M96" s="215"/>
      <c r="N96" s="214"/>
      <c r="O96" s="215"/>
      <c r="P96" s="224"/>
      <c r="Q96" s="215"/>
      <c r="R96" s="224"/>
      <c r="S96" s="215"/>
      <c r="T96" s="224"/>
      <c r="U96" s="222"/>
      <c r="V96" s="214"/>
      <c r="W96" s="222"/>
      <c r="X96" s="214"/>
      <c r="Y96" s="222"/>
      <c r="Z96" s="214"/>
      <c r="AA96" s="740"/>
      <c r="AB96" s="480">
        <f t="shared" si="4"/>
        <v>2</v>
      </c>
      <c r="AC96" s="305"/>
      <c r="AD96" s="304"/>
      <c r="AE96" s="305"/>
      <c r="AF96" s="304"/>
      <c r="AG96" s="305"/>
      <c r="AH96" s="304"/>
      <c r="AI96" s="306"/>
      <c r="AJ96" s="306"/>
      <c r="AK96" s="406"/>
      <c r="AL96" s="306"/>
      <c r="AM96" s="413"/>
      <c r="AN96" s="415"/>
      <c r="AO96" s="410"/>
      <c r="AP96" s="237"/>
      <c r="AQ96" s="348"/>
    </row>
    <row r="97" spans="1:43" s="238" customFormat="1" ht="13.8" x14ac:dyDescent="0.25">
      <c r="A97" s="425"/>
      <c r="B97" s="645" t="s">
        <v>36</v>
      </c>
      <c r="C97" s="222">
        <v>15.9</v>
      </c>
      <c r="D97" s="214">
        <v>10</v>
      </c>
      <c r="E97" s="215">
        <v>20.963999999999999</v>
      </c>
      <c r="F97" s="214">
        <v>0</v>
      </c>
      <c r="G97" s="215"/>
      <c r="H97" s="214"/>
      <c r="I97" s="215"/>
      <c r="J97" s="214"/>
      <c r="K97" s="215"/>
      <c r="L97" s="214"/>
      <c r="M97" s="215"/>
      <c r="N97" s="214"/>
      <c r="O97" s="215"/>
      <c r="P97" s="224"/>
      <c r="Q97" s="215"/>
      <c r="R97" s="224"/>
      <c r="S97" s="215"/>
      <c r="T97" s="224"/>
      <c r="U97" s="222"/>
      <c r="V97" s="214"/>
      <c r="W97" s="222"/>
      <c r="X97" s="214"/>
      <c r="Y97" s="222"/>
      <c r="Z97" s="214"/>
      <c r="AA97" s="740"/>
      <c r="AB97" s="480">
        <f t="shared" si="4"/>
        <v>10</v>
      </c>
      <c r="AC97" s="305"/>
      <c r="AD97" s="304"/>
      <c r="AE97" s="305"/>
      <c r="AF97" s="304"/>
      <c r="AG97" s="305"/>
      <c r="AH97" s="304"/>
      <c r="AI97" s="306"/>
      <c r="AJ97" s="306"/>
      <c r="AK97" s="406"/>
      <c r="AL97" s="306"/>
      <c r="AM97" s="413"/>
      <c r="AN97" s="415"/>
      <c r="AO97" s="410"/>
      <c r="AP97" s="237"/>
      <c r="AQ97" s="348"/>
    </row>
    <row r="98" spans="1:43" s="238" customFormat="1" ht="13.8" x14ac:dyDescent="0.25">
      <c r="A98" s="425"/>
      <c r="B98" s="645" t="s">
        <v>174</v>
      </c>
      <c r="C98" s="222" t="s">
        <v>24</v>
      </c>
      <c r="D98" s="214">
        <v>0</v>
      </c>
      <c r="E98" s="215">
        <v>18.369</v>
      </c>
      <c r="F98" s="214">
        <v>0</v>
      </c>
      <c r="G98" s="215"/>
      <c r="H98" s="214"/>
      <c r="I98" s="215"/>
      <c r="J98" s="214"/>
      <c r="K98" s="215"/>
      <c r="L98" s="214"/>
      <c r="M98" s="215"/>
      <c r="N98" s="214"/>
      <c r="O98" s="215"/>
      <c r="P98" s="224"/>
      <c r="Q98" s="215"/>
      <c r="R98" s="224"/>
      <c r="S98" s="215"/>
      <c r="T98" s="224"/>
      <c r="U98" s="222"/>
      <c r="V98" s="214"/>
      <c r="W98" s="222"/>
      <c r="X98" s="214"/>
      <c r="Y98" s="222"/>
      <c r="Z98" s="214"/>
      <c r="AA98" s="736"/>
      <c r="AB98" s="480">
        <f t="shared" si="4"/>
        <v>0</v>
      </c>
      <c r="AC98" s="305"/>
      <c r="AD98" s="304"/>
      <c r="AE98" s="305"/>
      <c r="AF98" s="304"/>
      <c r="AG98" s="305"/>
      <c r="AH98" s="304"/>
      <c r="AI98" s="306"/>
      <c r="AJ98" s="306"/>
      <c r="AK98" s="406"/>
      <c r="AL98" s="306"/>
      <c r="AM98" s="413"/>
      <c r="AN98" s="415"/>
      <c r="AO98" s="410"/>
      <c r="AP98" s="237"/>
      <c r="AQ98" s="348"/>
    </row>
    <row r="99" spans="1:43" s="238" customFormat="1" ht="13.8" x14ac:dyDescent="0.25">
      <c r="A99" s="425"/>
      <c r="B99" s="645" t="s">
        <v>46</v>
      </c>
      <c r="C99" s="222">
        <v>19.27</v>
      </c>
      <c r="D99" s="214">
        <v>0</v>
      </c>
      <c r="E99" s="215">
        <v>19.12</v>
      </c>
      <c r="F99" s="214">
        <v>0</v>
      </c>
      <c r="G99" s="215"/>
      <c r="H99" s="214"/>
      <c r="I99" s="215"/>
      <c r="J99" s="214"/>
      <c r="K99" s="215"/>
      <c r="L99" s="214"/>
      <c r="M99" s="215"/>
      <c r="N99" s="214"/>
      <c r="O99" s="215"/>
      <c r="P99" s="224"/>
      <c r="Q99" s="215"/>
      <c r="R99" s="224"/>
      <c r="S99" s="215"/>
      <c r="T99" s="224"/>
      <c r="U99" s="222"/>
      <c r="V99" s="214"/>
      <c r="W99" s="222"/>
      <c r="X99" s="214"/>
      <c r="Y99" s="222"/>
      <c r="Z99" s="214"/>
      <c r="AA99" s="736"/>
      <c r="AB99" s="480">
        <f t="shared" si="4"/>
        <v>0</v>
      </c>
      <c r="AC99" s="305"/>
      <c r="AD99" s="304"/>
      <c r="AE99" s="305"/>
      <c r="AF99" s="304"/>
      <c r="AG99" s="305"/>
      <c r="AH99" s="304"/>
      <c r="AI99" s="306"/>
      <c r="AJ99" s="306"/>
      <c r="AK99" s="406"/>
      <c r="AL99" s="306"/>
      <c r="AM99" s="413"/>
      <c r="AN99" s="415"/>
      <c r="AO99" s="410"/>
      <c r="AP99" s="237"/>
      <c r="AQ99" s="348"/>
    </row>
    <row r="100" spans="1:43" s="238" customFormat="1" ht="13.8" x14ac:dyDescent="0.25">
      <c r="A100" s="425"/>
      <c r="B100" s="645" t="s">
        <v>37</v>
      </c>
      <c r="C100" s="222">
        <v>17.443000000000001</v>
      </c>
      <c r="D100" s="214">
        <v>3</v>
      </c>
      <c r="E100" s="215">
        <v>16.442</v>
      </c>
      <c r="F100" s="214">
        <v>8</v>
      </c>
      <c r="G100" s="215"/>
      <c r="H100" s="214"/>
      <c r="I100" s="215"/>
      <c r="J100" s="214"/>
      <c r="K100" s="215"/>
      <c r="L100" s="214"/>
      <c r="M100" s="215"/>
      <c r="N100" s="214"/>
      <c r="O100" s="215"/>
      <c r="P100" s="224"/>
      <c r="Q100" s="215"/>
      <c r="R100" s="224"/>
      <c r="S100" s="215"/>
      <c r="T100" s="224"/>
      <c r="U100" s="222"/>
      <c r="V100" s="214"/>
      <c r="W100" s="222"/>
      <c r="X100" s="214"/>
      <c r="Y100" s="222"/>
      <c r="Z100" s="214"/>
      <c r="AA100" s="740"/>
      <c r="AB100" s="480">
        <f t="shared" si="4"/>
        <v>11</v>
      </c>
      <c r="AC100" s="305"/>
      <c r="AD100" s="304"/>
      <c r="AE100" s="305"/>
      <c r="AF100" s="304"/>
      <c r="AG100" s="305"/>
      <c r="AH100" s="304"/>
      <c r="AI100" s="306"/>
      <c r="AJ100" s="306"/>
      <c r="AK100" s="406"/>
      <c r="AL100" s="306"/>
      <c r="AM100" s="413"/>
      <c r="AN100" s="415"/>
      <c r="AO100" s="410"/>
      <c r="AP100" s="237"/>
      <c r="AQ100" s="348"/>
    </row>
    <row r="101" spans="1:43" s="238" customFormat="1" ht="13.8" x14ac:dyDescent="0.25">
      <c r="A101" s="425"/>
      <c r="B101" s="645" t="s">
        <v>47</v>
      </c>
      <c r="C101" s="222">
        <v>18.404</v>
      </c>
      <c r="D101" s="214">
        <v>0</v>
      </c>
      <c r="E101" s="215">
        <v>19.465</v>
      </c>
      <c r="F101" s="214">
        <v>0</v>
      </c>
      <c r="G101" s="215"/>
      <c r="H101" s="214"/>
      <c r="I101" s="215"/>
      <c r="J101" s="214"/>
      <c r="K101" s="215"/>
      <c r="L101" s="214"/>
      <c r="M101" s="215"/>
      <c r="N101" s="214"/>
      <c r="O101" s="215"/>
      <c r="P101" s="224"/>
      <c r="Q101" s="215"/>
      <c r="R101" s="224"/>
      <c r="S101" s="215"/>
      <c r="T101" s="224"/>
      <c r="U101" s="222"/>
      <c r="V101" s="214"/>
      <c r="W101" s="222"/>
      <c r="X101" s="214"/>
      <c r="Y101" s="222"/>
      <c r="Z101" s="214"/>
      <c r="AA101" s="740"/>
      <c r="AB101" s="480">
        <f t="shared" si="4"/>
        <v>0</v>
      </c>
      <c r="AC101" s="305"/>
      <c r="AD101" s="304"/>
      <c r="AE101" s="305"/>
      <c r="AF101" s="304"/>
      <c r="AG101" s="305"/>
      <c r="AH101" s="304"/>
      <c r="AI101" s="306"/>
      <c r="AJ101" s="306"/>
      <c r="AK101" s="406"/>
      <c r="AL101" s="306"/>
      <c r="AM101" s="413"/>
      <c r="AN101" s="415"/>
      <c r="AO101" s="410"/>
      <c r="AP101" s="237"/>
      <c r="AQ101" s="348"/>
    </row>
    <row r="102" spans="1:43" s="238" customFormat="1" ht="13.8" x14ac:dyDescent="0.25">
      <c r="A102" s="425"/>
      <c r="B102" s="341" t="s">
        <v>48</v>
      </c>
      <c r="C102" s="222">
        <v>17.22</v>
      </c>
      <c r="D102" s="214">
        <v>5</v>
      </c>
      <c r="E102" s="215">
        <v>17.756</v>
      </c>
      <c r="F102" s="214">
        <v>0</v>
      </c>
      <c r="G102" s="215"/>
      <c r="H102" s="214"/>
      <c r="I102" s="215"/>
      <c r="J102" s="214"/>
      <c r="K102" s="215"/>
      <c r="L102" s="214"/>
      <c r="M102" s="215"/>
      <c r="N102" s="214"/>
      <c r="O102" s="215"/>
      <c r="P102" s="224"/>
      <c r="Q102" s="215"/>
      <c r="R102" s="224"/>
      <c r="S102" s="215"/>
      <c r="T102" s="224"/>
      <c r="U102" s="222"/>
      <c r="V102" s="214"/>
      <c r="W102" s="222"/>
      <c r="X102" s="214"/>
      <c r="Y102" s="222"/>
      <c r="Z102" s="214"/>
      <c r="AA102" s="740"/>
      <c r="AB102" s="480">
        <f t="shared" si="4"/>
        <v>5</v>
      </c>
      <c r="AC102" s="305"/>
      <c r="AD102" s="304"/>
      <c r="AE102" s="305"/>
      <c r="AF102" s="304"/>
      <c r="AG102" s="305"/>
      <c r="AH102" s="304"/>
      <c r="AI102" s="306"/>
      <c r="AJ102" s="306"/>
      <c r="AK102" s="406"/>
      <c r="AL102" s="306"/>
      <c r="AM102" s="413"/>
      <c r="AN102" s="415"/>
      <c r="AO102" s="410"/>
      <c r="AP102" s="237"/>
      <c r="AQ102" s="348"/>
    </row>
    <row r="103" spans="1:43" s="238" customFormat="1" ht="13.8" x14ac:dyDescent="0.25">
      <c r="A103" s="425"/>
      <c r="B103" s="341" t="s">
        <v>171</v>
      </c>
      <c r="C103" s="222">
        <v>19.140999999999998</v>
      </c>
      <c r="D103" s="601">
        <v>0</v>
      </c>
      <c r="E103" s="215">
        <v>18.463000000000001</v>
      </c>
      <c r="F103" s="214">
        <v>0</v>
      </c>
      <c r="G103" s="215"/>
      <c r="H103" s="214"/>
      <c r="I103" s="215"/>
      <c r="J103" s="214"/>
      <c r="K103" s="215"/>
      <c r="L103" s="214"/>
      <c r="M103" s="215"/>
      <c r="N103" s="214"/>
      <c r="O103" s="215"/>
      <c r="P103" s="224"/>
      <c r="Q103" s="215"/>
      <c r="R103" s="224"/>
      <c r="S103" s="215"/>
      <c r="T103" s="224"/>
      <c r="U103" s="222"/>
      <c r="V103" s="214"/>
      <c r="W103" s="222"/>
      <c r="X103" s="214"/>
      <c r="Y103" s="222"/>
      <c r="Z103" s="214"/>
      <c r="AA103" s="736"/>
      <c r="AB103" s="480">
        <f t="shared" si="4"/>
        <v>0</v>
      </c>
      <c r="AC103" s="305"/>
      <c r="AD103" s="304"/>
      <c r="AE103" s="305"/>
      <c r="AF103" s="304"/>
      <c r="AG103" s="305"/>
      <c r="AH103" s="304"/>
      <c r="AI103" s="306"/>
      <c r="AJ103" s="306"/>
      <c r="AK103" s="406"/>
      <c r="AL103" s="306"/>
      <c r="AM103" s="413"/>
      <c r="AN103" s="415"/>
      <c r="AO103" s="410"/>
      <c r="AP103" s="237"/>
      <c r="AQ103" s="348"/>
    </row>
    <row r="104" spans="1:43" s="238" customFormat="1" ht="13.8" x14ac:dyDescent="0.25">
      <c r="A104" s="425"/>
      <c r="B104" s="341" t="s">
        <v>39</v>
      </c>
      <c r="C104" s="222">
        <v>21.667000000000002</v>
      </c>
      <c r="D104" s="601">
        <v>0</v>
      </c>
      <c r="E104" s="215">
        <v>17.193999999999999</v>
      </c>
      <c r="F104" s="214">
        <v>2</v>
      </c>
      <c r="G104" s="215"/>
      <c r="H104" s="214"/>
      <c r="I104" s="215"/>
      <c r="J104" s="214"/>
      <c r="K104" s="215"/>
      <c r="L104" s="214"/>
      <c r="M104" s="215"/>
      <c r="N104" s="214"/>
      <c r="O104" s="215"/>
      <c r="P104" s="224"/>
      <c r="Q104" s="215"/>
      <c r="R104" s="224"/>
      <c r="S104" s="215"/>
      <c r="T104" s="224"/>
      <c r="U104" s="222"/>
      <c r="V104" s="214"/>
      <c r="W104" s="222"/>
      <c r="X104" s="214"/>
      <c r="Y104" s="222"/>
      <c r="Z104" s="214"/>
      <c r="AA104" s="736"/>
      <c r="AB104" s="480">
        <f t="shared" si="4"/>
        <v>2</v>
      </c>
      <c r="AC104" s="305"/>
      <c r="AD104" s="304"/>
      <c r="AE104" s="305"/>
      <c r="AF104" s="304"/>
      <c r="AG104" s="305"/>
      <c r="AH104" s="304"/>
      <c r="AI104" s="306"/>
      <c r="AJ104" s="306"/>
      <c r="AK104" s="406"/>
      <c r="AL104" s="306"/>
      <c r="AM104" s="413"/>
      <c r="AN104" s="415"/>
      <c r="AO104" s="410"/>
      <c r="AP104" s="237"/>
      <c r="AQ104" s="348"/>
    </row>
    <row r="105" spans="1:43" s="238" customFormat="1" ht="13.8" x14ac:dyDescent="0.25">
      <c r="A105" s="425"/>
      <c r="B105" s="341"/>
      <c r="C105" s="222"/>
      <c r="D105" s="222"/>
      <c r="E105" s="215"/>
      <c r="F105" s="214"/>
      <c r="G105" s="215"/>
      <c r="H105" s="214"/>
      <c r="I105" s="215"/>
      <c r="J105" s="214"/>
      <c r="K105" s="215"/>
      <c r="L105" s="214"/>
      <c r="M105" s="215"/>
      <c r="N105" s="214"/>
      <c r="O105" s="215"/>
      <c r="P105" s="224"/>
      <c r="Q105" s="215"/>
      <c r="R105" s="224"/>
      <c r="S105" s="215"/>
      <c r="T105" s="224"/>
      <c r="U105" s="222"/>
      <c r="V105" s="214"/>
      <c r="W105" s="222"/>
      <c r="X105" s="214"/>
      <c r="Y105" s="222"/>
      <c r="Z105" s="214"/>
      <c r="AA105" s="740"/>
      <c r="AB105" s="480"/>
      <c r="AC105" s="305"/>
      <c r="AD105" s="304"/>
      <c r="AE105" s="305"/>
      <c r="AF105" s="304"/>
      <c r="AG105" s="305"/>
      <c r="AH105" s="304"/>
      <c r="AI105" s="306"/>
      <c r="AJ105" s="306"/>
      <c r="AK105" s="406"/>
      <c r="AL105" s="306"/>
      <c r="AM105" s="413"/>
      <c r="AN105" s="427"/>
      <c r="AO105" s="410"/>
      <c r="AP105" s="237"/>
      <c r="AQ105" s="348"/>
    </row>
    <row r="106" spans="1:43" s="238" customFormat="1" ht="13.8" x14ac:dyDescent="0.25">
      <c r="A106" s="425"/>
      <c r="B106" s="341"/>
      <c r="C106" s="222"/>
      <c r="D106" s="214"/>
      <c r="E106" s="215"/>
      <c r="F106" s="214"/>
      <c r="G106" s="215"/>
      <c r="H106" s="214"/>
      <c r="I106" s="215"/>
      <c r="J106" s="214"/>
      <c r="K106" s="215"/>
      <c r="L106" s="214"/>
      <c r="M106" s="215"/>
      <c r="N106" s="214"/>
      <c r="O106" s="215"/>
      <c r="P106" s="224"/>
      <c r="Q106" s="215"/>
      <c r="R106" s="224"/>
      <c r="S106" s="215"/>
      <c r="T106" s="224"/>
      <c r="U106" s="222"/>
      <c r="V106" s="214"/>
      <c r="W106" s="222"/>
      <c r="X106" s="214"/>
      <c r="Y106" s="222"/>
      <c r="Z106" s="214"/>
      <c r="AA106" s="740"/>
      <c r="AB106" s="480"/>
      <c r="AC106" s="305"/>
      <c r="AD106" s="304"/>
      <c r="AE106" s="305"/>
      <c r="AF106" s="304"/>
      <c r="AG106" s="305"/>
      <c r="AH106" s="304"/>
      <c r="AI106" s="306"/>
      <c r="AJ106" s="306"/>
      <c r="AK106" s="406"/>
      <c r="AL106" s="306"/>
      <c r="AM106" s="413"/>
      <c r="AN106" s="428"/>
      <c r="AO106" s="410"/>
      <c r="AP106" s="237"/>
      <c r="AQ106" s="348"/>
    </row>
    <row r="107" spans="1:43" s="238" customFormat="1" ht="13.8" x14ac:dyDescent="0.25">
      <c r="A107" s="425"/>
      <c r="B107" s="341"/>
      <c r="C107" s="222"/>
      <c r="D107" s="214"/>
      <c r="E107" s="215"/>
      <c r="F107" s="214"/>
      <c r="G107" s="215"/>
      <c r="H107" s="214"/>
      <c r="I107" s="215"/>
      <c r="J107" s="214"/>
      <c r="K107" s="215"/>
      <c r="L107" s="214"/>
      <c r="M107" s="215"/>
      <c r="N107" s="214"/>
      <c r="O107" s="215"/>
      <c r="P107" s="224"/>
      <c r="Q107" s="215"/>
      <c r="R107" s="224"/>
      <c r="S107" s="215"/>
      <c r="T107" s="224"/>
      <c r="U107" s="222"/>
      <c r="V107" s="214"/>
      <c r="W107" s="222"/>
      <c r="X107" s="214"/>
      <c r="Y107" s="222"/>
      <c r="Z107" s="214"/>
      <c r="AA107" s="740"/>
      <c r="AB107" s="480"/>
      <c r="AC107" s="305"/>
      <c r="AD107" s="304"/>
      <c r="AE107" s="305"/>
      <c r="AF107" s="304"/>
      <c r="AG107" s="305"/>
      <c r="AH107" s="304"/>
      <c r="AI107" s="306"/>
      <c r="AJ107" s="306"/>
      <c r="AK107" s="406"/>
      <c r="AL107" s="306"/>
      <c r="AM107" s="413"/>
      <c r="AN107" s="415"/>
      <c r="AO107" s="410"/>
      <c r="AP107" s="237"/>
      <c r="AQ107" s="348"/>
    </row>
    <row r="108" spans="1:43" s="238" customFormat="1" ht="13.8" x14ac:dyDescent="0.25">
      <c r="A108" s="425"/>
      <c r="B108" s="341"/>
      <c r="C108" s="222"/>
      <c r="D108" s="214"/>
      <c r="E108" s="215"/>
      <c r="F108" s="214"/>
      <c r="G108" s="215"/>
      <c r="H108" s="214"/>
      <c r="I108" s="215"/>
      <c r="J108" s="214"/>
      <c r="K108" s="215"/>
      <c r="L108" s="214"/>
      <c r="M108" s="215"/>
      <c r="N108" s="214"/>
      <c r="O108" s="215"/>
      <c r="P108" s="224"/>
      <c r="Q108" s="215"/>
      <c r="R108" s="224"/>
      <c r="S108" s="215"/>
      <c r="T108" s="224"/>
      <c r="U108" s="222"/>
      <c r="V108" s="214"/>
      <c r="W108" s="222"/>
      <c r="X108" s="214"/>
      <c r="Y108" s="222"/>
      <c r="Z108" s="214"/>
      <c r="AA108" s="740"/>
      <c r="AB108" s="480"/>
      <c r="AC108" s="305"/>
      <c r="AD108" s="304"/>
      <c r="AE108" s="305"/>
      <c r="AF108" s="304"/>
      <c r="AG108" s="305"/>
      <c r="AH108" s="304"/>
      <c r="AI108" s="306"/>
      <c r="AJ108" s="306"/>
      <c r="AK108" s="406"/>
      <c r="AL108" s="306"/>
      <c r="AM108" s="413"/>
      <c r="AN108" s="415"/>
      <c r="AO108" s="410"/>
      <c r="AP108" s="237"/>
      <c r="AQ108" s="348"/>
    </row>
    <row r="109" spans="1:43" s="238" customFormat="1" ht="13.8" x14ac:dyDescent="0.25">
      <c r="A109" s="425"/>
      <c r="B109" s="341"/>
      <c r="C109" s="222"/>
      <c r="D109" s="214"/>
      <c r="E109" s="215"/>
      <c r="F109" s="214"/>
      <c r="G109" s="215"/>
      <c r="H109" s="214"/>
      <c r="I109" s="215"/>
      <c r="J109" s="214"/>
      <c r="K109" s="215"/>
      <c r="L109" s="214"/>
      <c r="M109" s="215"/>
      <c r="N109" s="214"/>
      <c r="O109" s="215"/>
      <c r="P109" s="224"/>
      <c r="Q109" s="215"/>
      <c r="R109" s="224"/>
      <c r="S109" s="215"/>
      <c r="T109" s="224"/>
      <c r="U109" s="222"/>
      <c r="V109" s="214"/>
      <c r="W109" s="222"/>
      <c r="X109" s="214"/>
      <c r="Y109" s="222"/>
      <c r="Z109" s="214"/>
      <c r="AA109" s="740"/>
      <c r="AB109" s="480"/>
      <c r="AC109" s="305"/>
      <c r="AD109" s="304"/>
      <c r="AE109" s="305"/>
      <c r="AF109" s="304"/>
      <c r="AG109" s="305"/>
      <c r="AH109" s="304"/>
      <c r="AI109" s="306"/>
      <c r="AJ109" s="306"/>
      <c r="AK109" s="406"/>
      <c r="AL109" s="306"/>
      <c r="AM109" s="413"/>
      <c r="AN109" s="415"/>
      <c r="AO109" s="410"/>
      <c r="AP109" s="237"/>
      <c r="AQ109" s="348"/>
    </row>
    <row r="110" spans="1:43" s="238" customFormat="1" ht="13.8" x14ac:dyDescent="0.25">
      <c r="A110" s="425"/>
      <c r="B110" s="341"/>
      <c r="C110" s="222"/>
      <c r="D110" s="214"/>
      <c r="E110" s="215"/>
      <c r="F110" s="214"/>
      <c r="G110" s="215"/>
      <c r="H110" s="214"/>
      <c r="I110" s="215"/>
      <c r="J110" s="214"/>
      <c r="K110" s="215"/>
      <c r="L110" s="214"/>
      <c r="M110" s="215"/>
      <c r="N110" s="214"/>
      <c r="O110" s="215"/>
      <c r="P110" s="224"/>
      <c r="Q110" s="215"/>
      <c r="R110" s="224"/>
      <c r="S110" s="215"/>
      <c r="T110" s="224"/>
      <c r="U110" s="222"/>
      <c r="V110" s="214"/>
      <c r="W110" s="222"/>
      <c r="X110" s="214"/>
      <c r="Y110" s="222"/>
      <c r="Z110" s="214"/>
      <c r="AA110" s="740"/>
      <c r="AB110" s="480"/>
      <c r="AC110" s="305"/>
      <c r="AD110" s="304"/>
      <c r="AE110" s="305"/>
      <c r="AF110" s="304"/>
      <c r="AG110" s="305"/>
      <c r="AH110" s="304"/>
      <c r="AI110" s="306"/>
      <c r="AJ110" s="306"/>
      <c r="AK110" s="406"/>
      <c r="AL110" s="306"/>
      <c r="AM110" s="413"/>
      <c r="AN110" s="415"/>
      <c r="AO110" s="410"/>
      <c r="AP110" s="237"/>
      <c r="AQ110" s="348"/>
    </row>
    <row r="111" spans="1:43" s="238" customFormat="1" ht="13.8" x14ac:dyDescent="0.25">
      <c r="A111" s="425"/>
      <c r="B111" s="341"/>
      <c r="C111" s="222"/>
      <c r="D111" s="214"/>
      <c r="E111" s="215"/>
      <c r="F111" s="214"/>
      <c r="G111" s="215"/>
      <c r="H111" s="214"/>
      <c r="I111" s="215"/>
      <c r="J111" s="214"/>
      <c r="K111" s="215"/>
      <c r="L111" s="214"/>
      <c r="M111" s="215"/>
      <c r="N111" s="214"/>
      <c r="O111" s="215"/>
      <c r="P111" s="224"/>
      <c r="Q111" s="215"/>
      <c r="R111" s="224"/>
      <c r="S111" s="215"/>
      <c r="T111" s="224"/>
      <c r="U111" s="222"/>
      <c r="V111" s="214"/>
      <c r="W111" s="222"/>
      <c r="X111" s="214"/>
      <c r="Y111" s="222"/>
      <c r="Z111" s="214"/>
      <c r="AA111" s="736"/>
      <c r="AB111" s="505"/>
      <c r="AC111" s="305"/>
      <c r="AD111" s="304"/>
      <c r="AE111" s="305"/>
      <c r="AF111" s="304"/>
      <c r="AG111" s="305"/>
      <c r="AH111" s="304"/>
      <c r="AI111" s="306"/>
      <c r="AJ111" s="306"/>
      <c r="AK111" s="406"/>
      <c r="AL111" s="306"/>
      <c r="AM111" s="413"/>
      <c r="AN111" s="415"/>
      <c r="AO111" s="410"/>
      <c r="AP111" s="237"/>
      <c r="AQ111" s="348"/>
    </row>
    <row r="112" spans="1:43" s="238" customFormat="1" ht="13.8" x14ac:dyDescent="0.25">
      <c r="A112" s="425"/>
      <c r="B112" s="341"/>
      <c r="C112" s="222"/>
      <c r="D112" s="214"/>
      <c r="E112" s="215"/>
      <c r="F112" s="214"/>
      <c r="G112" s="215"/>
      <c r="H112" s="214"/>
      <c r="I112" s="215"/>
      <c r="J112" s="214"/>
      <c r="K112" s="215"/>
      <c r="L112" s="214"/>
      <c r="M112" s="215"/>
      <c r="N112" s="214"/>
      <c r="O112" s="215"/>
      <c r="P112" s="224"/>
      <c r="Q112" s="215"/>
      <c r="R112" s="224"/>
      <c r="S112" s="215"/>
      <c r="T112" s="224"/>
      <c r="U112" s="222"/>
      <c r="V112" s="214"/>
      <c r="W112" s="222"/>
      <c r="X112" s="214"/>
      <c r="Y112" s="222"/>
      <c r="Z112" s="214"/>
      <c r="AA112" s="740"/>
      <c r="AB112" s="480"/>
      <c r="AC112" s="305"/>
      <c r="AD112" s="304"/>
      <c r="AE112" s="305"/>
      <c r="AF112" s="304"/>
      <c r="AG112" s="305"/>
      <c r="AH112" s="304"/>
      <c r="AI112" s="306"/>
      <c r="AJ112" s="306"/>
      <c r="AK112" s="406"/>
      <c r="AL112" s="306"/>
      <c r="AM112" s="413"/>
      <c r="AN112" s="415"/>
      <c r="AO112" s="410"/>
      <c r="AP112" s="237"/>
      <c r="AQ112" s="348"/>
    </row>
    <row r="113" spans="1:43" s="238" customFormat="1" ht="13.8" x14ac:dyDescent="0.25">
      <c r="A113" s="425"/>
      <c r="B113" s="341"/>
      <c r="C113" s="222"/>
      <c r="D113" s="214"/>
      <c r="E113" s="215"/>
      <c r="F113" s="214"/>
      <c r="G113" s="215"/>
      <c r="H113" s="214"/>
      <c r="I113" s="215"/>
      <c r="J113" s="214"/>
      <c r="K113" s="215"/>
      <c r="L113" s="214"/>
      <c r="M113" s="215"/>
      <c r="N113" s="214"/>
      <c r="O113" s="215"/>
      <c r="P113" s="224"/>
      <c r="Q113" s="215"/>
      <c r="R113" s="224"/>
      <c r="S113" s="215"/>
      <c r="T113" s="224"/>
      <c r="U113" s="222"/>
      <c r="V113" s="214"/>
      <c r="W113" s="222"/>
      <c r="X113" s="214"/>
      <c r="Y113" s="222"/>
      <c r="Z113" s="214"/>
      <c r="AA113" s="740"/>
      <c r="AB113" s="480"/>
      <c r="AC113" s="305"/>
      <c r="AD113" s="304"/>
      <c r="AE113" s="305"/>
      <c r="AF113" s="304"/>
      <c r="AG113" s="305"/>
      <c r="AH113" s="304"/>
      <c r="AI113" s="306"/>
      <c r="AJ113" s="306"/>
      <c r="AK113" s="406"/>
      <c r="AL113" s="306"/>
      <c r="AM113" s="413"/>
      <c r="AN113" s="415"/>
      <c r="AO113" s="410"/>
      <c r="AP113" s="237"/>
      <c r="AQ113" s="348"/>
    </row>
    <row r="114" spans="1:43" s="238" customFormat="1" ht="13.8" x14ac:dyDescent="0.25">
      <c r="A114" s="425"/>
      <c r="B114" s="341"/>
      <c r="C114" s="222"/>
      <c r="D114" s="214"/>
      <c r="E114" s="215"/>
      <c r="F114" s="214"/>
      <c r="G114" s="215"/>
      <c r="H114" s="214"/>
      <c r="I114" s="215"/>
      <c r="J114" s="214"/>
      <c r="K114" s="215"/>
      <c r="L114" s="214"/>
      <c r="M114" s="215"/>
      <c r="N114" s="214"/>
      <c r="O114" s="215"/>
      <c r="P114" s="224"/>
      <c r="Q114" s="215"/>
      <c r="R114" s="224"/>
      <c r="S114" s="215"/>
      <c r="T114" s="224"/>
      <c r="U114" s="222"/>
      <c r="V114" s="214"/>
      <c r="W114" s="222"/>
      <c r="X114" s="214"/>
      <c r="Y114" s="222"/>
      <c r="Z114" s="214"/>
      <c r="AA114" s="740"/>
      <c r="AB114" s="480"/>
      <c r="AC114" s="305"/>
      <c r="AD114" s="304"/>
      <c r="AE114" s="305"/>
      <c r="AF114" s="304"/>
      <c r="AG114" s="305"/>
      <c r="AH114" s="304"/>
      <c r="AI114" s="306"/>
      <c r="AJ114" s="306"/>
      <c r="AK114" s="406"/>
      <c r="AL114" s="306"/>
      <c r="AM114" s="413"/>
      <c r="AN114" s="415"/>
      <c r="AO114" s="410"/>
      <c r="AP114" s="237"/>
      <c r="AQ114" s="348"/>
    </row>
    <row r="115" spans="1:43" s="238" customFormat="1" ht="13.8" x14ac:dyDescent="0.25">
      <c r="A115" s="425"/>
      <c r="B115" s="341"/>
      <c r="C115" s="222"/>
      <c r="D115" s="214"/>
      <c r="E115" s="215"/>
      <c r="F115" s="214"/>
      <c r="G115" s="215"/>
      <c r="H115" s="214"/>
      <c r="I115" s="215"/>
      <c r="J115" s="214"/>
      <c r="K115" s="215"/>
      <c r="L115" s="214"/>
      <c r="M115" s="215"/>
      <c r="N115" s="214"/>
      <c r="O115" s="215"/>
      <c r="P115" s="224"/>
      <c r="Q115" s="215"/>
      <c r="R115" s="224"/>
      <c r="S115" s="215"/>
      <c r="T115" s="224"/>
      <c r="U115" s="222"/>
      <c r="V115" s="214"/>
      <c r="W115" s="222"/>
      <c r="X115" s="214"/>
      <c r="Y115" s="222"/>
      <c r="Z115" s="214"/>
      <c r="AA115" s="736"/>
      <c r="AB115" s="505"/>
      <c r="AC115" s="305"/>
      <c r="AD115" s="304"/>
      <c r="AE115" s="305"/>
      <c r="AF115" s="304"/>
      <c r="AG115" s="305"/>
      <c r="AH115" s="304"/>
      <c r="AI115" s="306"/>
      <c r="AJ115" s="306"/>
      <c r="AK115" s="406"/>
      <c r="AL115" s="306"/>
      <c r="AM115" s="413"/>
      <c r="AN115" s="415"/>
      <c r="AO115" s="410"/>
      <c r="AP115" s="237"/>
      <c r="AQ115" s="348"/>
    </row>
    <row r="116" spans="1:43" s="238" customFormat="1" ht="13.8" x14ac:dyDescent="0.25">
      <c r="A116" s="425"/>
      <c r="B116" s="341"/>
      <c r="C116" s="222"/>
      <c r="D116" s="214"/>
      <c r="E116" s="215"/>
      <c r="F116" s="214"/>
      <c r="G116" s="215"/>
      <c r="H116" s="214"/>
      <c r="I116" s="215"/>
      <c r="J116" s="214"/>
      <c r="K116" s="215"/>
      <c r="L116" s="214"/>
      <c r="M116" s="215"/>
      <c r="N116" s="214"/>
      <c r="O116" s="215"/>
      <c r="P116" s="224"/>
      <c r="Q116" s="215"/>
      <c r="R116" s="224"/>
      <c r="S116" s="215"/>
      <c r="T116" s="224"/>
      <c r="U116" s="222"/>
      <c r="V116" s="214"/>
      <c r="W116" s="222"/>
      <c r="X116" s="214"/>
      <c r="Y116" s="222"/>
      <c r="Z116" s="214"/>
      <c r="AA116" s="740"/>
      <c r="AB116" s="480"/>
      <c r="AC116" s="305"/>
      <c r="AD116" s="304"/>
      <c r="AE116" s="305"/>
      <c r="AF116" s="304"/>
      <c r="AG116" s="305"/>
      <c r="AH116" s="304"/>
      <c r="AI116" s="306"/>
      <c r="AJ116" s="306"/>
      <c r="AK116" s="406"/>
      <c r="AL116" s="306"/>
      <c r="AM116" s="413"/>
      <c r="AN116" s="415"/>
      <c r="AO116" s="410"/>
      <c r="AP116" s="237"/>
      <c r="AQ116" s="348"/>
    </row>
    <row r="117" spans="1:43" s="238" customFormat="1" ht="13.8" x14ac:dyDescent="0.25">
      <c r="A117" s="425"/>
      <c r="B117" s="341"/>
      <c r="C117" s="222"/>
      <c r="D117" s="214"/>
      <c r="E117" s="215"/>
      <c r="F117" s="214"/>
      <c r="G117" s="215"/>
      <c r="H117" s="214"/>
      <c r="I117" s="215"/>
      <c r="J117" s="214"/>
      <c r="K117" s="215"/>
      <c r="L117" s="214"/>
      <c r="M117" s="215"/>
      <c r="N117" s="214"/>
      <c r="O117" s="215"/>
      <c r="P117" s="224"/>
      <c r="Q117" s="215"/>
      <c r="R117" s="224"/>
      <c r="S117" s="215"/>
      <c r="T117" s="224"/>
      <c r="U117" s="222"/>
      <c r="V117" s="214"/>
      <c r="W117" s="222"/>
      <c r="X117" s="214"/>
      <c r="Y117" s="222"/>
      <c r="Z117" s="214"/>
      <c r="AA117" s="740"/>
      <c r="AB117" s="480"/>
      <c r="AC117" s="305"/>
      <c r="AD117" s="304"/>
      <c r="AE117" s="305"/>
      <c r="AF117" s="304"/>
      <c r="AG117" s="305"/>
      <c r="AH117" s="304"/>
      <c r="AI117" s="306"/>
      <c r="AJ117" s="306"/>
      <c r="AK117" s="406"/>
      <c r="AL117" s="306"/>
      <c r="AM117" s="413"/>
      <c r="AN117" s="415"/>
      <c r="AO117" s="410"/>
      <c r="AP117" s="237"/>
      <c r="AQ117" s="348"/>
    </row>
    <row r="118" spans="1:43" s="226" customFormat="1" ht="13.8" x14ac:dyDescent="0.25">
      <c r="A118" s="337"/>
      <c r="B118" s="341"/>
      <c r="C118" s="222"/>
      <c r="D118" s="214"/>
      <c r="E118" s="215"/>
      <c r="F118" s="214"/>
      <c r="G118" s="215"/>
      <c r="H118" s="214"/>
      <c r="I118" s="215"/>
      <c r="J118" s="214"/>
      <c r="K118" s="215"/>
      <c r="L118" s="214"/>
      <c r="M118" s="215"/>
      <c r="N118" s="214"/>
      <c r="O118" s="215"/>
      <c r="P118" s="224"/>
      <c r="Q118" s="215"/>
      <c r="R118" s="224"/>
      <c r="S118" s="215"/>
      <c r="T118" s="224"/>
      <c r="U118" s="222"/>
      <c r="V118" s="214"/>
      <c r="W118" s="222"/>
      <c r="X118" s="214"/>
      <c r="Y118" s="222"/>
      <c r="Z118" s="214"/>
      <c r="AA118" s="740"/>
      <c r="AB118" s="480" t="s">
        <v>1</v>
      </c>
      <c r="AC118" s="305"/>
      <c r="AD118" s="304"/>
      <c r="AE118" s="305"/>
      <c r="AF118" s="304"/>
      <c r="AG118" s="305"/>
      <c r="AH118" s="304"/>
      <c r="AI118" s="306"/>
      <c r="AJ118" s="306"/>
      <c r="AK118" s="406"/>
      <c r="AL118" s="306"/>
      <c r="AM118" s="413"/>
      <c r="AN118" s="415"/>
      <c r="AO118" s="410"/>
      <c r="AP118" s="237"/>
      <c r="AQ118" s="348"/>
    </row>
    <row r="119" spans="1:43" s="226" customFormat="1" ht="13.8" x14ac:dyDescent="0.25">
      <c r="A119" s="337"/>
      <c r="B119" s="341"/>
      <c r="C119" s="222"/>
      <c r="D119" s="214"/>
      <c r="E119" s="215"/>
      <c r="F119" s="214"/>
      <c r="G119" s="215"/>
      <c r="H119" s="214"/>
      <c r="I119" s="215"/>
      <c r="J119" s="214"/>
      <c r="K119" s="215"/>
      <c r="L119" s="214"/>
      <c r="M119" s="215"/>
      <c r="N119" s="214"/>
      <c r="O119" s="215"/>
      <c r="P119" s="224"/>
      <c r="Q119" s="215"/>
      <c r="R119" s="224"/>
      <c r="S119" s="215"/>
      <c r="T119" s="224"/>
      <c r="U119" s="222"/>
      <c r="V119" s="214"/>
      <c r="W119" s="222"/>
      <c r="X119" s="214"/>
      <c r="Y119" s="222"/>
      <c r="Z119" s="214"/>
      <c r="AA119" s="740"/>
      <c r="AB119" s="480" t="s">
        <v>1</v>
      </c>
      <c r="AC119" s="305"/>
      <c r="AD119" s="304"/>
      <c r="AE119" s="305"/>
      <c r="AF119" s="304"/>
      <c r="AG119" s="305"/>
      <c r="AH119" s="304"/>
      <c r="AI119" s="306"/>
      <c r="AJ119" s="306"/>
      <c r="AK119" s="406"/>
      <c r="AL119" s="306"/>
      <c r="AM119" s="413"/>
      <c r="AN119" s="415"/>
      <c r="AO119" s="410"/>
      <c r="AP119" s="237"/>
      <c r="AQ119" s="348"/>
    </row>
    <row r="120" spans="1:43" s="226" customFormat="1" ht="13.8" x14ac:dyDescent="0.25">
      <c r="A120" s="337"/>
      <c r="B120" s="341"/>
      <c r="C120" s="222"/>
      <c r="D120" s="214"/>
      <c r="E120" s="215"/>
      <c r="F120" s="214"/>
      <c r="G120" s="215"/>
      <c r="H120" s="214"/>
      <c r="I120" s="215"/>
      <c r="J120" s="214"/>
      <c r="K120" s="215"/>
      <c r="L120" s="214"/>
      <c r="M120" s="215"/>
      <c r="N120" s="214"/>
      <c r="O120" s="215"/>
      <c r="P120" s="224"/>
      <c r="Q120" s="215"/>
      <c r="R120" s="224"/>
      <c r="S120" s="215"/>
      <c r="T120" s="224"/>
      <c r="U120" s="222"/>
      <c r="V120" s="214"/>
      <c r="W120" s="222"/>
      <c r="X120" s="214"/>
      <c r="Y120" s="222"/>
      <c r="Z120" s="214"/>
      <c r="AA120" s="740"/>
      <c r="AB120" s="480" t="s">
        <v>1</v>
      </c>
      <c r="AC120" s="305"/>
      <c r="AD120" s="304"/>
      <c r="AE120" s="305"/>
      <c r="AF120" s="304"/>
      <c r="AG120" s="305"/>
      <c r="AH120" s="304"/>
      <c r="AI120" s="395"/>
      <c r="AJ120" s="306"/>
      <c r="AK120" s="280"/>
      <c r="AL120" s="306"/>
      <c r="AM120" s="413"/>
      <c r="AN120" s="415"/>
      <c r="AO120" s="410"/>
      <c r="AP120" s="237"/>
      <c r="AQ120" s="348"/>
    </row>
    <row r="121" spans="1:43" s="226" customFormat="1" ht="13.8" x14ac:dyDescent="0.25">
      <c r="A121" s="337"/>
      <c r="B121" s="341"/>
      <c r="C121" s="222"/>
      <c r="D121" s="214"/>
      <c r="E121" s="215"/>
      <c r="F121" s="214"/>
      <c r="G121" s="215"/>
      <c r="H121" s="214"/>
      <c r="I121" s="215"/>
      <c r="J121" s="214"/>
      <c r="K121" s="215"/>
      <c r="L121" s="214"/>
      <c r="M121" s="215"/>
      <c r="N121" s="214"/>
      <c r="O121" s="215"/>
      <c r="P121" s="224"/>
      <c r="Q121" s="215"/>
      <c r="R121" s="224"/>
      <c r="S121" s="215"/>
      <c r="T121" s="224"/>
      <c r="U121" s="222"/>
      <c r="V121" s="214"/>
      <c r="W121" s="222"/>
      <c r="X121" s="214"/>
      <c r="Y121" s="222"/>
      <c r="Z121" s="214"/>
      <c r="AA121" s="740"/>
      <c r="AB121" s="480" t="s">
        <v>1</v>
      </c>
      <c r="AC121" s="305"/>
      <c r="AD121" s="304"/>
      <c r="AE121" s="305"/>
      <c r="AF121" s="304"/>
      <c r="AG121" s="305"/>
      <c r="AH121" s="304"/>
      <c r="AI121" s="395"/>
      <c r="AJ121" s="306"/>
      <c r="AK121" s="280"/>
      <c r="AL121" s="306"/>
      <c r="AM121" s="413"/>
      <c r="AN121" s="415"/>
      <c r="AO121" s="410"/>
      <c r="AP121" s="237"/>
      <c r="AQ121" s="348"/>
    </row>
    <row r="122" spans="1:43" s="226" customFormat="1" thickBot="1" x14ac:dyDescent="0.3">
      <c r="A122" s="337"/>
      <c r="B122" s="646"/>
      <c r="C122" s="250"/>
      <c r="D122" s="251"/>
      <c r="E122" s="254"/>
      <c r="F122" s="251"/>
      <c r="G122" s="254"/>
      <c r="H122" s="251"/>
      <c r="I122" s="254"/>
      <c r="J122" s="251"/>
      <c r="K122" s="254"/>
      <c r="L122" s="251"/>
      <c r="M122" s="254"/>
      <c r="N122" s="251"/>
      <c r="O122" s="254"/>
      <c r="P122" s="253"/>
      <c r="Q122" s="254"/>
      <c r="R122" s="253"/>
      <c r="S122" s="254"/>
      <c r="T122" s="253"/>
      <c r="U122" s="250"/>
      <c r="V122" s="251"/>
      <c r="W122" s="250"/>
      <c r="X122" s="251"/>
      <c r="Y122" s="250"/>
      <c r="Z122" s="251"/>
      <c r="AA122" s="742"/>
      <c r="AB122" s="390"/>
      <c r="AC122" s="300"/>
      <c r="AD122" s="278"/>
      <c r="AE122" s="300"/>
      <c r="AF122" s="278"/>
      <c r="AG122" s="516"/>
      <c r="AH122" s="278"/>
      <c r="AI122" s="391"/>
      <c r="AJ122" s="259"/>
      <c r="AK122" s="259"/>
      <c r="AL122" s="259"/>
      <c r="AM122" s="392"/>
      <c r="AN122" s="517"/>
      <c r="AO122" s="426"/>
      <c r="AP122" s="260"/>
      <c r="AQ122" s="342"/>
    </row>
    <row r="123" spans="1:43" ht="15" thickTop="1" x14ac:dyDescent="0.3">
      <c r="A123" s="442"/>
      <c r="C123" s="14"/>
      <c r="AA123" s="734"/>
      <c r="AB123" s="122"/>
      <c r="AD123" s="172"/>
      <c r="AF123" s="172"/>
      <c r="AH123" s="172"/>
      <c r="AI123" s="173"/>
      <c r="AJ123" s="113"/>
      <c r="AK123" s="113"/>
      <c r="AL123" s="113"/>
      <c r="AM123" s="133"/>
      <c r="AP123" s="2"/>
      <c r="AQ123" s="5"/>
    </row>
    <row r="124" spans="1:43" ht="16.5" customHeight="1" thickBot="1" x14ac:dyDescent="0.5">
      <c r="A124" s="172" t="s">
        <v>1</v>
      </c>
      <c r="B124" s="43" t="s">
        <v>54</v>
      </c>
      <c r="C124" s="579"/>
      <c r="AA124" s="734"/>
      <c r="AB124" s="122"/>
      <c r="AC124" s="40"/>
      <c r="AD124" s="171"/>
      <c r="AE124" s="40"/>
      <c r="AF124" s="171"/>
      <c r="AG124" s="40"/>
      <c r="AH124" s="171"/>
      <c r="AI124" s="112"/>
      <c r="AJ124" s="112"/>
      <c r="AK124" s="112"/>
      <c r="AL124" s="112"/>
      <c r="AM124" s="133"/>
      <c r="AP124" s="2"/>
      <c r="AQ124" s="5"/>
    </row>
    <row r="125" spans="1:43" s="7" customFormat="1" ht="65.400000000000006" customHeight="1" thickTop="1" thickBot="1" x14ac:dyDescent="0.35">
      <c r="A125" s="172"/>
      <c r="B125" s="551" t="s">
        <v>2</v>
      </c>
      <c r="C125" s="576" t="s">
        <v>19</v>
      </c>
      <c r="D125" s="610" t="s">
        <v>140</v>
      </c>
      <c r="E125" s="106" t="s">
        <v>19</v>
      </c>
      <c r="F125" s="47" t="s">
        <v>141</v>
      </c>
      <c r="G125" s="106" t="s">
        <v>19</v>
      </c>
      <c r="H125" s="879" t="s">
        <v>142</v>
      </c>
      <c r="I125" s="106" t="s">
        <v>19</v>
      </c>
      <c r="J125" s="879" t="s">
        <v>143</v>
      </c>
      <c r="K125" s="106" t="s">
        <v>19</v>
      </c>
      <c r="L125" s="880" t="s">
        <v>144</v>
      </c>
      <c r="M125" s="106" t="s">
        <v>19</v>
      </c>
      <c r="N125" s="880" t="s">
        <v>145</v>
      </c>
      <c r="O125" s="106" t="s">
        <v>19</v>
      </c>
      <c r="P125" s="140"/>
      <c r="Q125" s="514" t="s">
        <v>19</v>
      </c>
      <c r="R125" s="140"/>
      <c r="S125" s="514" t="s">
        <v>19</v>
      </c>
      <c r="T125" s="141"/>
      <c r="U125" s="515" t="s">
        <v>19</v>
      </c>
      <c r="V125" s="141"/>
      <c r="W125" s="515" t="s">
        <v>19</v>
      </c>
      <c r="X125" s="142"/>
      <c r="Y125" s="515" t="s">
        <v>19</v>
      </c>
      <c r="Z125" s="142"/>
      <c r="AA125" s="735" t="s">
        <v>125</v>
      </c>
      <c r="AB125" s="128" t="s">
        <v>4</v>
      </c>
      <c r="AC125" s="152" t="s">
        <v>20</v>
      </c>
      <c r="AD125" s="151" t="s">
        <v>6</v>
      </c>
      <c r="AE125" s="152" t="s">
        <v>21</v>
      </c>
      <c r="AF125" s="151" t="s">
        <v>8</v>
      </c>
      <c r="AG125" s="152" t="s">
        <v>22</v>
      </c>
      <c r="AH125" s="151" t="s">
        <v>10</v>
      </c>
      <c r="AI125" s="153" t="s">
        <v>11</v>
      </c>
      <c r="AJ125" s="146" t="s">
        <v>12</v>
      </c>
      <c r="AK125" s="146" t="s">
        <v>13</v>
      </c>
      <c r="AL125" s="154" t="s">
        <v>14</v>
      </c>
      <c r="AM125" s="149" t="s">
        <v>15</v>
      </c>
      <c r="AN125" s="150" t="s">
        <v>16</v>
      </c>
      <c r="AO125" s="9"/>
      <c r="AP125" s="38"/>
      <c r="AQ125" s="38"/>
    </row>
    <row r="126" spans="1:43" s="621" customFormat="1" ht="17.399999999999999" customHeight="1" thickTop="1" x14ac:dyDescent="0.3">
      <c r="A126" s="171"/>
      <c r="B126" s="623" t="s">
        <v>168</v>
      </c>
      <c r="C126" s="231">
        <v>12.37</v>
      </c>
      <c r="D126" s="211">
        <v>5</v>
      </c>
      <c r="E126" s="503">
        <v>13.93</v>
      </c>
      <c r="F126" s="211">
        <v>3</v>
      </c>
      <c r="G126" s="702"/>
      <c r="H126" s="852"/>
      <c r="I126" s="503"/>
      <c r="J126" s="211"/>
      <c r="K126" s="503"/>
      <c r="L126" s="211"/>
      <c r="M126" s="503"/>
      <c r="N126" s="211"/>
      <c r="O126" s="503"/>
      <c r="P126" s="504"/>
      <c r="Q126" s="503"/>
      <c r="R126" s="504"/>
      <c r="S126" s="772"/>
      <c r="T126" s="773"/>
      <c r="U126" s="405"/>
      <c r="V126" s="211"/>
      <c r="W126" s="853"/>
      <c r="X126" s="854"/>
      <c r="Y126" s="853"/>
      <c r="Z126" s="854"/>
      <c r="AA126" s="739"/>
      <c r="AB126" s="480">
        <f t="shared" ref="AB126:AB138" si="5">SUM(D126,F126,H126,J126,L126,N126,P126,R126,T126,V126,X126,Z126,AA126)</f>
        <v>8</v>
      </c>
      <c r="AC126" s="853"/>
      <c r="AD126" s="854"/>
      <c r="AE126" s="853"/>
      <c r="AF126" s="854"/>
      <c r="AG126" s="853"/>
      <c r="AH126" s="854"/>
      <c r="AI126" s="723"/>
      <c r="AJ126" s="624"/>
      <c r="AK126" s="406"/>
      <c r="AL126" s="408"/>
      <c r="AM126" s="756"/>
      <c r="AN126" s="625"/>
      <c r="AO126" s="626"/>
      <c r="AP126" s="622"/>
      <c r="AQ126" s="622"/>
    </row>
    <row r="127" spans="1:43" s="238" customFormat="1" ht="15" customHeight="1" x14ac:dyDescent="0.25">
      <c r="A127" s="425"/>
      <c r="B127" s="327" t="s">
        <v>104</v>
      </c>
      <c r="C127" s="208">
        <v>9.98</v>
      </c>
      <c r="D127" s="209">
        <v>10</v>
      </c>
      <c r="E127" s="212">
        <v>10.19</v>
      </c>
      <c r="F127" s="209">
        <v>9</v>
      </c>
      <c r="G127" s="212"/>
      <c r="H127" s="209"/>
      <c r="I127" s="212"/>
      <c r="J127" s="209"/>
      <c r="K127" s="212"/>
      <c r="L127" s="209"/>
      <c r="M127" s="212"/>
      <c r="N127" s="209"/>
      <c r="O127" s="212"/>
      <c r="P127" s="227"/>
      <c r="Q127" s="212"/>
      <c r="R127" s="227"/>
      <c r="S127" s="855"/>
      <c r="T127" s="774"/>
      <c r="U127" s="208"/>
      <c r="V127" s="209"/>
      <c r="W127" s="208"/>
      <c r="X127" s="209"/>
      <c r="Y127" s="208"/>
      <c r="Z127" s="209"/>
      <c r="AA127" s="736"/>
      <c r="AB127" s="480">
        <f t="shared" si="5"/>
        <v>19</v>
      </c>
      <c r="AC127" s="231"/>
      <c r="AD127" s="230"/>
      <c r="AE127" s="231"/>
      <c r="AF127" s="230"/>
      <c r="AG127" s="231"/>
      <c r="AH127" s="230"/>
      <c r="AI127" s="406"/>
      <c r="AJ127" s="406"/>
      <c r="AK127" s="406"/>
      <c r="AL127" s="406"/>
      <c r="AM127" s="394"/>
      <c r="AN127" s="420"/>
      <c r="AO127" s="329"/>
      <c r="AP127" s="237"/>
      <c r="AQ127" s="348"/>
    </row>
    <row r="128" spans="1:43" s="238" customFormat="1" ht="15" customHeight="1" x14ac:dyDescent="0.25">
      <c r="A128" s="425"/>
      <c r="B128" s="327" t="s">
        <v>124</v>
      </c>
      <c r="C128" s="208">
        <v>21.17</v>
      </c>
      <c r="D128" s="209">
        <v>0</v>
      </c>
      <c r="E128" s="212">
        <v>17.04</v>
      </c>
      <c r="F128" s="209">
        <v>0</v>
      </c>
      <c r="G128" s="212"/>
      <c r="H128" s="209"/>
      <c r="I128" s="212"/>
      <c r="J128" s="209"/>
      <c r="K128" s="212"/>
      <c r="L128" s="209"/>
      <c r="M128" s="212"/>
      <c r="N128" s="209"/>
      <c r="O128" s="212"/>
      <c r="P128" s="227"/>
      <c r="Q128" s="212"/>
      <c r="R128" s="227"/>
      <c r="S128" s="855"/>
      <c r="T128" s="774"/>
      <c r="U128" s="208"/>
      <c r="V128" s="209"/>
      <c r="W128" s="208"/>
      <c r="X128" s="209"/>
      <c r="Y128" s="208"/>
      <c r="Z128" s="209"/>
      <c r="AA128" s="736"/>
      <c r="AB128" s="480">
        <f t="shared" si="5"/>
        <v>0</v>
      </c>
      <c r="AC128" s="231"/>
      <c r="AD128" s="230"/>
      <c r="AE128" s="231"/>
      <c r="AF128" s="230"/>
      <c r="AG128" s="231"/>
      <c r="AH128" s="230"/>
      <c r="AI128" s="406"/>
      <c r="AJ128" s="406"/>
      <c r="AK128" s="406"/>
      <c r="AL128" s="406"/>
      <c r="AM128" s="394"/>
      <c r="AN128" s="420"/>
      <c r="AO128" s="329"/>
      <c r="AP128" s="237"/>
      <c r="AQ128" s="348"/>
    </row>
    <row r="129" spans="1:43" s="238" customFormat="1" ht="15" customHeight="1" x14ac:dyDescent="0.25">
      <c r="A129" s="425"/>
      <c r="B129" s="341" t="s">
        <v>170</v>
      </c>
      <c r="C129" s="222">
        <v>12.51</v>
      </c>
      <c r="D129" s="214">
        <v>4</v>
      </c>
      <c r="E129" s="212">
        <v>14.88</v>
      </c>
      <c r="F129" s="209">
        <v>1</v>
      </c>
      <c r="G129" s="212"/>
      <c r="H129" s="209"/>
      <c r="I129" s="212"/>
      <c r="J129" s="209"/>
      <c r="K129" s="212"/>
      <c r="L129" s="209"/>
      <c r="M129" s="212"/>
      <c r="N129" s="209"/>
      <c r="O129" s="215"/>
      <c r="P129" s="224"/>
      <c r="Q129" s="215"/>
      <c r="R129" s="224"/>
      <c r="S129" s="776"/>
      <c r="T129" s="775"/>
      <c r="U129" s="208"/>
      <c r="V129" s="209"/>
      <c r="W129" s="208"/>
      <c r="X129" s="209"/>
      <c r="Y129" s="208"/>
      <c r="Z129" s="209"/>
      <c r="AA129" s="736"/>
      <c r="AB129" s="480">
        <f t="shared" si="5"/>
        <v>5</v>
      </c>
      <c r="AC129" s="305"/>
      <c r="AD129" s="304"/>
      <c r="AE129" s="305"/>
      <c r="AF129" s="304"/>
      <c r="AG129" s="305"/>
      <c r="AH129" s="304"/>
      <c r="AI129" s="306"/>
      <c r="AJ129" s="306"/>
      <c r="AK129" s="406"/>
      <c r="AL129" s="306"/>
      <c r="AM129" s="413"/>
      <c r="AN129" s="415"/>
      <c r="AO129" s="329"/>
      <c r="AQ129" s="348"/>
    </row>
    <row r="130" spans="1:43" s="238" customFormat="1" ht="15" customHeight="1" x14ac:dyDescent="0.25">
      <c r="A130" s="425"/>
      <c r="B130" s="341" t="s">
        <v>30</v>
      </c>
      <c r="C130" s="222">
        <v>10.26</v>
      </c>
      <c r="D130" s="214">
        <v>9</v>
      </c>
      <c r="E130" s="212">
        <v>10.53</v>
      </c>
      <c r="F130" s="209">
        <v>6</v>
      </c>
      <c r="G130" s="212"/>
      <c r="H130" s="209"/>
      <c r="I130" s="212"/>
      <c r="J130" s="209"/>
      <c r="K130" s="212"/>
      <c r="L130" s="209"/>
      <c r="M130" s="212"/>
      <c r="N130" s="209"/>
      <c r="O130" s="215"/>
      <c r="P130" s="224"/>
      <c r="Q130" s="215"/>
      <c r="R130" s="224"/>
      <c r="S130" s="776"/>
      <c r="T130" s="775"/>
      <c r="U130" s="208"/>
      <c r="V130" s="209"/>
      <c r="W130" s="208"/>
      <c r="X130" s="209"/>
      <c r="Y130" s="208"/>
      <c r="Z130" s="209"/>
      <c r="AA130" s="736"/>
      <c r="AB130" s="480">
        <f t="shared" si="5"/>
        <v>15</v>
      </c>
      <c r="AC130" s="305"/>
      <c r="AD130" s="304"/>
      <c r="AE130" s="305"/>
      <c r="AF130" s="304"/>
      <c r="AG130" s="305"/>
      <c r="AH130" s="304"/>
      <c r="AI130" s="306"/>
      <c r="AJ130" s="306"/>
      <c r="AK130" s="406"/>
      <c r="AL130" s="306"/>
      <c r="AM130" s="413"/>
      <c r="AN130" s="415"/>
      <c r="AO130" s="329"/>
      <c r="AQ130" s="348"/>
    </row>
    <row r="131" spans="1:43" s="238" customFormat="1" ht="15" customHeight="1" x14ac:dyDescent="0.25">
      <c r="A131" s="425"/>
      <c r="B131" s="341" t="s">
        <v>177</v>
      </c>
      <c r="C131" s="222">
        <v>12.32</v>
      </c>
      <c r="D131" s="214">
        <v>6</v>
      </c>
      <c r="E131" s="212">
        <v>10.4</v>
      </c>
      <c r="F131" s="209">
        <v>7</v>
      </c>
      <c r="G131" s="212"/>
      <c r="H131" s="209"/>
      <c r="I131" s="212"/>
      <c r="J131" s="209"/>
      <c r="K131" s="212"/>
      <c r="L131" s="209"/>
      <c r="M131" s="212"/>
      <c r="N131" s="209"/>
      <c r="O131" s="215"/>
      <c r="P131" s="224"/>
      <c r="Q131" s="215"/>
      <c r="R131" s="224"/>
      <c r="S131" s="776"/>
      <c r="T131" s="775"/>
      <c r="U131" s="208"/>
      <c r="V131" s="209"/>
      <c r="W131" s="208"/>
      <c r="X131" s="209"/>
      <c r="Y131" s="208"/>
      <c r="Z131" s="209"/>
      <c r="AA131" s="736"/>
      <c r="AB131" s="480">
        <f t="shared" si="5"/>
        <v>13</v>
      </c>
      <c r="AC131" s="305"/>
      <c r="AD131" s="304"/>
      <c r="AE131" s="305"/>
      <c r="AF131" s="304"/>
      <c r="AG131" s="305"/>
      <c r="AH131" s="304"/>
      <c r="AI131" s="306"/>
      <c r="AJ131" s="306"/>
      <c r="AK131" s="406"/>
      <c r="AL131" s="306"/>
      <c r="AM131" s="413"/>
      <c r="AN131" s="415"/>
      <c r="AO131" s="329"/>
      <c r="AQ131" s="348"/>
    </row>
    <row r="132" spans="1:43" s="238" customFormat="1" ht="15" customHeight="1" x14ac:dyDescent="0.25">
      <c r="A132" s="425"/>
      <c r="B132" s="341" t="s">
        <v>45</v>
      </c>
      <c r="C132" s="222">
        <v>14.68</v>
      </c>
      <c r="D132" s="214">
        <v>0</v>
      </c>
      <c r="E132" s="212">
        <v>14.46</v>
      </c>
      <c r="F132" s="209">
        <v>2</v>
      </c>
      <c r="G132" s="212"/>
      <c r="H132" s="209"/>
      <c r="I132" s="212"/>
      <c r="J132" s="209"/>
      <c r="K132" s="212"/>
      <c r="L132" s="209"/>
      <c r="M132" s="212"/>
      <c r="N132" s="209"/>
      <c r="O132" s="215"/>
      <c r="P132" s="224"/>
      <c r="Q132" s="215"/>
      <c r="R132" s="224"/>
      <c r="S132" s="776"/>
      <c r="T132" s="775"/>
      <c r="U132" s="208"/>
      <c r="V132" s="209"/>
      <c r="W132" s="208"/>
      <c r="X132" s="209"/>
      <c r="Y132" s="208"/>
      <c r="Z132" s="209"/>
      <c r="AA132" s="736"/>
      <c r="AB132" s="480">
        <f t="shared" si="5"/>
        <v>2</v>
      </c>
      <c r="AC132" s="305"/>
      <c r="AD132" s="304"/>
      <c r="AE132" s="305"/>
      <c r="AF132" s="304"/>
      <c r="AG132" s="305"/>
      <c r="AH132" s="304"/>
      <c r="AI132" s="306"/>
      <c r="AJ132" s="306"/>
      <c r="AK132" s="406"/>
      <c r="AL132" s="306"/>
      <c r="AM132" s="413"/>
      <c r="AN132" s="415"/>
      <c r="AO132" s="329"/>
      <c r="AP132" s="237"/>
      <c r="AQ132" s="348"/>
    </row>
    <row r="133" spans="1:43" s="238" customFormat="1" ht="15" customHeight="1" x14ac:dyDescent="0.25">
      <c r="A133" s="425"/>
      <c r="B133" s="341" t="s">
        <v>35</v>
      </c>
      <c r="C133" s="222">
        <v>10.81</v>
      </c>
      <c r="D133" s="214">
        <v>8</v>
      </c>
      <c r="E133" s="212">
        <v>9.59</v>
      </c>
      <c r="F133" s="209">
        <v>10</v>
      </c>
      <c r="G133" s="212"/>
      <c r="H133" s="209"/>
      <c r="I133" s="212"/>
      <c r="J133" s="209"/>
      <c r="K133" s="212"/>
      <c r="L133" s="209"/>
      <c r="M133" s="212"/>
      <c r="N133" s="209"/>
      <c r="O133" s="215"/>
      <c r="P133" s="224"/>
      <c r="Q133" s="215"/>
      <c r="R133" s="224"/>
      <c r="S133" s="776"/>
      <c r="T133" s="775"/>
      <c r="U133" s="208"/>
      <c r="V133" s="209"/>
      <c r="W133" s="208"/>
      <c r="X133" s="209"/>
      <c r="Y133" s="208"/>
      <c r="Z133" s="209"/>
      <c r="AA133" s="736"/>
      <c r="AB133" s="480">
        <f t="shared" si="5"/>
        <v>18</v>
      </c>
      <c r="AC133" s="305"/>
      <c r="AD133" s="304"/>
      <c r="AE133" s="305"/>
      <c r="AF133" s="304"/>
      <c r="AG133" s="305"/>
      <c r="AH133" s="304"/>
      <c r="AI133" s="306"/>
      <c r="AJ133" s="306"/>
      <c r="AK133" s="406"/>
      <c r="AL133" s="306"/>
      <c r="AM133" s="413"/>
      <c r="AN133" s="415"/>
      <c r="AO133" s="329"/>
      <c r="AP133" s="237"/>
      <c r="AQ133" s="348"/>
    </row>
    <row r="134" spans="1:43" s="238" customFormat="1" ht="15" customHeight="1" x14ac:dyDescent="0.25">
      <c r="A134" s="425"/>
      <c r="B134" s="341" t="s">
        <v>36</v>
      </c>
      <c r="C134" s="222">
        <v>21.34</v>
      </c>
      <c r="D134" s="214">
        <v>0</v>
      </c>
      <c r="E134" s="212">
        <v>12.13</v>
      </c>
      <c r="F134" s="209">
        <v>4</v>
      </c>
      <c r="G134" s="212"/>
      <c r="H134" s="209"/>
      <c r="I134" s="212"/>
      <c r="J134" s="209"/>
      <c r="K134" s="212"/>
      <c r="L134" s="209"/>
      <c r="M134" s="212"/>
      <c r="N134" s="209"/>
      <c r="O134" s="215"/>
      <c r="P134" s="224"/>
      <c r="Q134" s="215"/>
      <c r="R134" s="224"/>
      <c r="S134" s="776"/>
      <c r="T134" s="775"/>
      <c r="U134" s="208"/>
      <c r="V134" s="209"/>
      <c r="W134" s="208"/>
      <c r="X134" s="209"/>
      <c r="Y134" s="208"/>
      <c r="Z134" s="209"/>
      <c r="AA134" s="736"/>
      <c r="AB134" s="480">
        <f t="shared" si="5"/>
        <v>4</v>
      </c>
      <c r="AC134" s="305"/>
      <c r="AD134" s="304"/>
      <c r="AE134" s="305"/>
      <c r="AF134" s="304"/>
      <c r="AG134" s="305"/>
      <c r="AH134" s="304"/>
      <c r="AI134" s="306"/>
      <c r="AJ134" s="306"/>
      <c r="AK134" s="406"/>
      <c r="AL134" s="306"/>
      <c r="AM134" s="413"/>
      <c r="AN134" s="415"/>
      <c r="AO134" s="329"/>
      <c r="AP134" s="237"/>
      <c r="AQ134" s="348"/>
    </row>
    <row r="135" spans="1:43" s="238" customFormat="1" ht="15" customHeight="1" x14ac:dyDescent="0.25">
      <c r="A135" s="425"/>
      <c r="B135" s="341" t="s">
        <v>46</v>
      </c>
      <c r="C135" s="222">
        <v>14.42</v>
      </c>
      <c r="D135" s="214">
        <v>1</v>
      </c>
      <c r="E135" s="212">
        <v>17.420000000000002</v>
      </c>
      <c r="F135" s="209">
        <v>0</v>
      </c>
      <c r="G135" s="212"/>
      <c r="H135" s="209"/>
      <c r="I135" s="212"/>
      <c r="J135" s="209"/>
      <c r="K135" s="212"/>
      <c r="L135" s="209"/>
      <c r="M135" s="215"/>
      <c r="N135" s="209"/>
      <c r="O135" s="215"/>
      <c r="P135" s="224"/>
      <c r="Q135" s="215"/>
      <c r="R135" s="224"/>
      <c r="S135" s="776"/>
      <c r="T135" s="775"/>
      <c r="U135" s="208"/>
      <c r="V135" s="209"/>
      <c r="W135" s="208"/>
      <c r="X135" s="209"/>
      <c r="Y135" s="208"/>
      <c r="Z135" s="209"/>
      <c r="AA135" s="736"/>
      <c r="AB135" s="480">
        <f t="shared" si="5"/>
        <v>1</v>
      </c>
      <c r="AC135" s="305"/>
      <c r="AD135" s="304"/>
      <c r="AE135" s="305"/>
      <c r="AF135" s="304"/>
      <c r="AG135" s="305"/>
      <c r="AH135" s="304"/>
      <c r="AI135" s="306"/>
      <c r="AJ135" s="306"/>
      <c r="AK135" s="406"/>
      <c r="AL135" s="306"/>
      <c r="AM135" s="413"/>
      <c r="AN135" s="415"/>
      <c r="AO135" s="329"/>
      <c r="AP135" s="237"/>
      <c r="AQ135" s="348"/>
    </row>
    <row r="136" spans="1:43" s="238" customFormat="1" ht="15" customHeight="1" x14ac:dyDescent="0.25">
      <c r="A136" s="425"/>
      <c r="B136" s="341" t="s">
        <v>37</v>
      </c>
      <c r="C136" s="222">
        <v>12.54</v>
      </c>
      <c r="D136" s="214">
        <v>3</v>
      </c>
      <c r="E136" s="212">
        <v>11.6</v>
      </c>
      <c r="F136" s="209">
        <v>5</v>
      </c>
      <c r="G136" s="212"/>
      <c r="H136" s="209"/>
      <c r="I136" s="212"/>
      <c r="J136" s="209"/>
      <c r="K136" s="212"/>
      <c r="L136" s="209"/>
      <c r="M136" s="212"/>
      <c r="N136" s="209"/>
      <c r="O136" s="215"/>
      <c r="P136" s="224"/>
      <c r="Q136" s="215"/>
      <c r="R136" s="224"/>
      <c r="S136" s="776"/>
      <c r="T136" s="775"/>
      <c r="U136" s="208"/>
      <c r="V136" s="209"/>
      <c r="W136" s="208"/>
      <c r="X136" s="209"/>
      <c r="Y136" s="208"/>
      <c r="Z136" s="209"/>
      <c r="AA136" s="736"/>
      <c r="AB136" s="480">
        <f t="shared" si="5"/>
        <v>8</v>
      </c>
      <c r="AC136" s="305"/>
      <c r="AD136" s="304"/>
      <c r="AE136" s="305"/>
      <c r="AF136" s="304"/>
      <c r="AG136" s="305"/>
      <c r="AH136" s="304"/>
      <c r="AI136" s="306"/>
      <c r="AJ136" s="306"/>
      <c r="AK136" s="406"/>
      <c r="AL136" s="306"/>
      <c r="AM136" s="413"/>
      <c r="AN136" s="415"/>
      <c r="AO136" s="329"/>
      <c r="AP136" s="237"/>
      <c r="AQ136" s="348"/>
    </row>
    <row r="137" spans="1:43" s="238" customFormat="1" ht="15" customHeight="1" x14ac:dyDescent="0.25">
      <c r="A137" s="425"/>
      <c r="B137" s="341" t="s">
        <v>47</v>
      </c>
      <c r="C137" s="222">
        <v>13.5</v>
      </c>
      <c r="D137" s="214">
        <v>2</v>
      </c>
      <c r="E137" s="215">
        <v>18.64</v>
      </c>
      <c r="F137" s="214">
        <v>0</v>
      </c>
      <c r="G137" s="215"/>
      <c r="H137" s="214"/>
      <c r="I137" s="215"/>
      <c r="J137" s="214"/>
      <c r="K137" s="215"/>
      <c r="L137" s="214"/>
      <c r="M137" s="215"/>
      <c r="N137" s="214"/>
      <c r="O137" s="215"/>
      <c r="P137" s="224"/>
      <c r="Q137" s="215"/>
      <c r="R137" s="224"/>
      <c r="S137" s="776"/>
      <c r="T137" s="775"/>
      <c r="U137" s="222"/>
      <c r="V137" s="214"/>
      <c r="W137" s="222"/>
      <c r="X137" s="214"/>
      <c r="Y137" s="222"/>
      <c r="Z137" s="214"/>
      <c r="AA137" s="740"/>
      <c r="AB137" s="480">
        <f t="shared" si="5"/>
        <v>2</v>
      </c>
      <c r="AC137" s="305"/>
      <c r="AD137" s="304"/>
      <c r="AE137" s="305"/>
      <c r="AF137" s="304"/>
      <c r="AG137" s="305"/>
      <c r="AH137" s="304"/>
      <c r="AI137" s="306"/>
      <c r="AJ137" s="306"/>
      <c r="AK137" s="406"/>
      <c r="AL137" s="306"/>
      <c r="AM137" s="413"/>
      <c r="AN137" s="806"/>
      <c r="AO137" s="410"/>
      <c r="AP137" s="237"/>
      <c r="AQ137" s="348"/>
    </row>
    <row r="138" spans="1:43" s="238" customFormat="1" ht="15" customHeight="1" x14ac:dyDescent="0.25">
      <c r="A138" s="425"/>
      <c r="B138" s="341" t="s">
        <v>39</v>
      </c>
      <c r="C138" s="222">
        <v>11.7</v>
      </c>
      <c r="D138" s="214">
        <v>7</v>
      </c>
      <c r="E138" s="215">
        <v>10.29</v>
      </c>
      <c r="F138" s="214">
        <v>8</v>
      </c>
      <c r="G138" s="215"/>
      <c r="H138" s="214"/>
      <c r="I138" s="215"/>
      <c r="J138" s="214"/>
      <c r="K138" s="215"/>
      <c r="L138" s="214"/>
      <c r="M138" s="215"/>
      <c r="N138" s="214"/>
      <c r="O138" s="215"/>
      <c r="P138" s="224"/>
      <c r="Q138" s="215"/>
      <c r="R138" s="224"/>
      <c r="S138" s="776"/>
      <c r="T138" s="775"/>
      <c r="U138" s="222"/>
      <c r="V138" s="214"/>
      <c r="W138" s="222"/>
      <c r="X138" s="214"/>
      <c r="Y138" s="222"/>
      <c r="Z138" s="214"/>
      <c r="AA138" s="740"/>
      <c r="AB138" s="480">
        <f t="shared" si="5"/>
        <v>15</v>
      </c>
      <c r="AC138" s="305"/>
      <c r="AD138" s="304"/>
      <c r="AE138" s="305"/>
      <c r="AF138" s="304"/>
      <c r="AG138" s="305"/>
      <c r="AH138" s="304"/>
      <c r="AI138" s="306"/>
      <c r="AJ138" s="306"/>
      <c r="AK138" s="406"/>
      <c r="AL138" s="306"/>
      <c r="AM138" s="413"/>
      <c r="AN138" s="415"/>
      <c r="AO138" s="410"/>
      <c r="AP138" s="237"/>
      <c r="AQ138" s="348"/>
    </row>
    <row r="139" spans="1:43" s="238" customFormat="1" ht="15" customHeight="1" x14ac:dyDescent="0.25">
      <c r="A139" s="425"/>
      <c r="B139" s="341"/>
      <c r="C139" s="222"/>
      <c r="D139" s="214"/>
      <c r="E139" s="215"/>
      <c r="F139" s="214"/>
      <c r="G139" s="215"/>
      <c r="H139" s="214"/>
      <c r="I139" s="215"/>
      <c r="J139" s="214"/>
      <c r="K139" s="215"/>
      <c r="L139" s="214"/>
      <c r="M139" s="215"/>
      <c r="N139" s="214"/>
      <c r="O139" s="215"/>
      <c r="P139" s="224"/>
      <c r="Q139" s="215"/>
      <c r="R139" s="224"/>
      <c r="S139" s="776"/>
      <c r="T139" s="775"/>
      <c r="U139" s="222"/>
      <c r="V139" s="214"/>
      <c r="W139" s="222"/>
      <c r="X139" s="214"/>
      <c r="Y139" s="222"/>
      <c r="Z139" s="214"/>
      <c r="AA139" s="740"/>
      <c r="AB139" s="480"/>
      <c r="AC139" s="305"/>
      <c r="AD139" s="304"/>
      <c r="AE139" s="305"/>
      <c r="AF139" s="304"/>
      <c r="AG139" s="305"/>
      <c r="AH139" s="304"/>
      <c r="AI139" s="306"/>
      <c r="AJ139" s="306"/>
      <c r="AK139" s="406"/>
      <c r="AL139" s="306"/>
      <c r="AM139" s="413"/>
      <c r="AN139" s="415"/>
      <c r="AO139" s="410"/>
      <c r="AP139" s="237"/>
      <c r="AQ139" s="348"/>
    </row>
    <row r="140" spans="1:43" s="238" customFormat="1" ht="15" customHeight="1" x14ac:dyDescent="0.25">
      <c r="A140" s="425"/>
      <c r="B140" s="341"/>
      <c r="C140" s="222"/>
      <c r="D140" s="214"/>
      <c r="E140" s="215"/>
      <c r="F140" s="214"/>
      <c r="G140" s="215"/>
      <c r="H140" s="214"/>
      <c r="I140" s="215"/>
      <c r="J140" s="214"/>
      <c r="K140" s="215"/>
      <c r="L140" s="214"/>
      <c r="M140" s="215"/>
      <c r="N140" s="214"/>
      <c r="O140" s="215"/>
      <c r="P140" s="224"/>
      <c r="Q140" s="215"/>
      <c r="R140" s="224"/>
      <c r="S140" s="776"/>
      <c r="T140" s="775"/>
      <c r="U140" s="222"/>
      <c r="V140" s="214"/>
      <c r="W140" s="222"/>
      <c r="X140" s="214"/>
      <c r="Y140" s="222"/>
      <c r="Z140" s="214"/>
      <c r="AA140" s="740"/>
      <c r="AB140" s="480"/>
      <c r="AC140" s="305"/>
      <c r="AD140" s="304"/>
      <c r="AE140" s="305"/>
      <c r="AF140" s="304"/>
      <c r="AG140" s="305"/>
      <c r="AH140" s="304"/>
      <c r="AI140" s="306"/>
      <c r="AJ140" s="306"/>
      <c r="AK140" s="406"/>
      <c r="AL140" s="306"/>
      <c r="AM140" s="413"/>
      <c r="AN140" s="415"/>
      <c r="AO140" s="410"/>
      <c r="AP140" s="237"/>
      <c r="AQ140" s="348"/>
    </row>
    <row r="141" spans="1:43" s="238" customFormat="1" ht="15" customHeight="1" x14ac:dyDescent="0.25">
      <c r="A141" s="425"/>
      <c r="B141" s="341"/>
      <c r="C141" s="222"/>
      <c r="D141" s="214"/>
      <c r="E141" s="215"/>
      <c r="F141" s="214"/>
      <c r="G141" s="215"/>
      <c r="H141" s="214"/>
      <c r="I141" s="215"/>
      <c r="J141" s="214"/>
      <c r="K141" s="215"/>
      <c r="L141" s="214"/>
      <c r="M141" s="215"/>
      <c r="N141" s="214"/>
      <c r="O141" s="215"/>
      <c r="P141" s="224"/>
      <c r="Q141" s="215"/>
      <c r="R141" s="224"/>
      <c r="S141" s="776"/>
      <c r="T141" s="775"/>
      <c r="U141" s="222"/>
      <c r="V141" s="214"/>
      <c r="W141" s="222"/>
      <c r="X141" s="214"/>
      <c r="Y141" s="222"/>
      <c r="Z141" s="214"/>
      <c r="AA141" s="740"/>
      <c r="AB141" s="480"/>
      <c r="AC141" s="305"/>
      <c r="AD141" s="304"/>
      <c r="AE141" s="305"/>
      <c r="AF141" s="304"/>
      <c r="AG141" s="305"/>
      <c r="AH141" s="304"/>
      <c r="AI141" s="306"/>
      <c r="AJ141" s="306"/>
      <c r="AK141" s="406"/>
      <c r="AL141" s="306"/>
      <c r="AM141" s="413"/>
      <c r="AN141" s="415"/>
      <c r="AO141" s="410"/>
      <c r="AP141" s="237"/>
      <c r="AQ141" s="348"/>
    </row>
    <row r="142" spans="1:43" s="238" customFormat="1" ht="15" customHeight="1" x14ac:dyDescent="0.25">
      <c r="A142" s="425"/>
      <c r="B142" s="341"/>
      <c r="C142" s="222"/>
      <c r="D142" s="214"/>
      <c r="E142" s="215"/>
      <c r="F142" s="214"/>
      <c r="G142" s="215"/>
      <c r="H142" s="214"/>
      <c r="I142" s="215"/>
      <c r="J142" s="214"/>
      <c r="K142" s="215"/>
      <c r="L142" s="214"/>
      <c r="M142" s="215"/>
      <c r="N142" s="214"/>
      <c r="O142" s="215"/>
      <c r="P142" s="224"/>
      <c r="Q142" s="215"/>
      <c r="R142" s="224"/>
      <c r="S142" s="776"/>
      <c r="T142" s="775"/>
      <c r="U142" s="222"/>
      <c r="V142" s="214"/>
      <c r="W142" s="222"/>
      <c r="X142" s="214"/>
      <c r="Y142" s="222"/>
      <c r="Z142" s="214"/>
      <c r="AA142" s="736"/>
      <c r="AB142" s="505"/>
      <c r="AC142" s="305"/>
      <c r="AD142" s="304"/>
      <c r="AE142" s="305"/>
      <c r="AF142" s="304"/>
      <c r="AG142" s="305"/>
      <c r="AH142" s="304"/>
      <c r="AI142" s="306"/>
      <c r="AJ142" s="306"/>
      <c r="AK142" s="406"/>
      <c r="AL142" s="306"/>
      <c r="AM142" s="413"/>
      <c r="AN142" s="415"/>
      <c r="AO142" s="410"/>
      <c r="AP142" s="237"/>
      <c r="AQ142" s="348"/>
    </row>
    <row r="143" spans="1:43" s="238" customFormat="1" ht="15" customHeight="1" x14ac:dyDescent="0.25">
      <c r="A143" s="425"/>
      <c r="B143" s="341"/>
      <c r="C143" s="222"/>
      <c r="D143" s="214"/>
      <c r="E143" s="215"/>
      <c r="F143" s="214"/>
      <c r="G143" s="215"/>
      <c r="H143" s="214"/>
      <c r="I143" s="215"/>
      <c r="J143" s="214"/>
      <c r="K143" s="215"/>
      <c r="L143" s="214"/>
      <c r="M143" s="215"/>
      <c r="N143" s="214"/>
      <c r="O143" s="215"/>
      <c r="P143" s="224"/>
      <c r="Q143" s="215"/>
      <c r="R143" s="224"/>
      <c r="S143" s="776"/>
      <c r="T143" s="775"/>
      <c r="U143" s="222"/>
      <c r="V143" s="214"/>
      <c r="W143" s="222"/>
      <c r="X143" s="214"/>
      <c r="Y143" s="222"/>
      <c r="Z143" s="214"/>
      <c r="AA143" s="740"/>
      <c r="AB143" s="480"/>
      <c r="AC143" s="305"/>
      <c r="AD143" s="304"/>
      <c r="AE143" s="305"/>
      <c r="AF143" s="304"/>
      <c r="AG143" s="305"/>
      <c r="AH143" s="304"/>
      <c r="AI143" s="306"/>
      <c r="AJ143" s="306"/>
      <c r="AK143" s="406"/>
      <c r="AL143" s="306"/>
      <c r="AM143" s="413"/>
      <c r="AN143" s="415"/>
      <c r="AO143" s="410"/>
      <c r="AP143" s="237"/>
      <c r="AQ143" s="348"/>
    </row>
    <row r="144" spans="1:43" s="238" customFormat="1" ht="15" customHeight="1" x14ac:dyDescent="0.25">
      <c r="A144" s="425"/>
      <c r="B144" s="341"/>
      <c r="C144" s="222"/>
      <c r="D144" s="214"/>
      <c r="E144" s="215"/>
      <c r="F144" s="214"/>
      <c r="G144" s="215"/>
      <c r="H144" s="214"/>
      <c r="I144" s="215"/>
      <c r="J144" s="214"/>
      <c r="K144" s="215"/>
      <c r="L144" s="214"/>
      <c r="M144" s="215"/>
      <c r="N144" s="214"/>
      <c r="O144" s="215"/>
      <c r="P144" s="224"/>
      <c r="Q144" s="215"/>
      <c r="R144" s="224"/>
      <c r="S144" s="776"/>
      <c r="T144" s="775"/>
      <c r="U144" s="222"/>
      <c r="V144" s="214"/>
      <c r="W144" s="222"/>
      <c r="X144" s="214"/>
      <c r="Y144" s="222"/>
      <c r="Z144" s="214"/>
      <c r="AA144" s="740"/>
      <c r="AB144" s="480"/>
      <c r="AC144" s="305"/>
      <c r="AD144" s="304"/>
      <c r="AE144" s="305"/>
      <c r="AF144" s="304"/>
      <c r="AG144" s="305"/>
      <c r="AH144" s="304"/>
      <c r="AI144" s="306"/>
      <c r="AJ144" s="306"/>
      <c r="AK144" s="406"/>
      <c r="AL144" s="306"/>
      <c r="AM144" s="413"/>
      <c r="AN144" s="415"/>
      <c r="AO144" s="410"/>
      <c r="AP144" s="237"/>
      <c r="AQ144" s="348"/>
    </row>
    <row r="145" spans="1:43" s="238" customFormat="1" ht="15" customHeight="1" x14ac:dyDescent="0.25">
      <c r="A145" s="425"/>
      <c r="B145" s="341"/>
      <c r="C145" s="222"/>
      <c r="D145" s="214"/>
      <c r="E145" s="215"/>
      <c r="F145" s="214"/>
      <c r="G145" s="215"/>
      <c r="H145" s="214"/>
      <c r="I145" s="215"/>
      <c r="J145" s="214"/>
      <c r="K145" s="215"/>
      <c r="L145" s="214"/>
      <c r="M145" s="215"/>
      <c r="N145" s="214"/>
      <c r="O145" s="215"/>
      <c r="P145" s="224"/>
      <c r="Q145" s="215"/>
      <c r="R145" s="224"/>
      <c r="S145" s="776"/>
      <c r="T145" s="775"/>
      <c r="U145" s="222"/>
      <c r="V145" s="214"/>
      <c r="W145" s="222"/>
      <c r="X145" s="214"/>
      <c r="Y145" s="222"/>
      <c r="Z145" s="214"/>
      <c r="AA145" s="740"/>
      <c r="AB145" s="480"/>
      <c r="AC145" s="305"/>
      <c r="AD145" s="304"/>
      <c r="AE145" s="305"/>
      <c r="AF145" s="304"/>
      <c r="AG145" s="305"/>
      <c r="AH145" s="304"/>
      <c r="AI145" s="306"/>
      <c r="AJ145" s="306"/>
      <c r="AK145" s="406"/>
      <c r="AL145" s="306"/>
      <c r="AM145" s="413"/>
      <c r="AN145" s="806"/>
      <c r="AO145" s="410"/>
      <c r="AP145" s="237"/>
      <c r="AQ145" s="348"/>
    </row>
    <row r="146" spans="1:43" s="238" customFormat="1" ht="15" customHeight="1" x14ac:dyDescent="0.25">
      <c r="A146" s="425"/>
      <c r="B146" s="341"/>
      <c r="C146" s="222"/>
      <c r="D146" s="214"/>
      <c r="E146" s="215"/>
      <c r="F146" s="214"/>
      <c r="G146" s="215"/>
      <c r="H146" s="214"/>
      <c r="I146" s="215"/>
      <c r="J146" s="214"/>
      <c r="K146" s="215"/>
      <c r="L146" s="214"/>
      <c r="M146" s="215"/>
      <c r="N146" s="214"/>
      <c r="O146" s="215"/>
      <c r="P146" s="224"/>
      <c r="Q146" s="215"/>
      <c r="R146" s="224"/>
      <c r="S146" s="776"/>
      <c r="T146" s="775"/>
      <c r="U146" s="222"/>
      <c r="V146" s="214"/>
      <c r="W146" s="222"/>
      <c r="X146" s="214"/>
      <c r="Y146" s="222"/>
      <c r="Z146" s="214"/>
      <c r="AA146" s="740"/>
      <c r="AB146" s="480"/>
      <c r="AC146" s="305"/>
      <c r="AD146" s="304"/>
      <c r="AE146" s="305"/>
      <c r="AF146" s="304"/>
      <c r="AG146" s="305"/>
      <c r="AH146" s="304"/>
      <c r="AI146" s="306"/>
      <c r="AJ146" s="306"/>
      <c r="AK146" s="406"/>
      <c r="AL146" s="306"/>
      <c r="AM146" s="413"/>
      <c r="AN146" s="415"/>
      <c r="AO146" s="410"/>
      <c r="AP146" s="237"/>
      <c r="AQ146" s="348"/>
    </row>
    <row r="147" spans="1:43" s="238" customFormat="1" ht="15" customHeight="1" x14ac:dyDescent="0.25">
      <c r="A147" s="425"/>
      <c r="B147" s="341"/>
      <c r="C147" s="222"/>
      <c r="D147" s="214"/>
      <c r="E147" s="215"/>
      <c r="F147" s="214"/>
      <c r="G147" s="215"/>
      <c r="H147" s="214"/>
      <c r="I147" s="215"/>
      <c r="J147" s="214"/>
      <c r="K147" s="215"/>
      <c r="L147" s="214"/>
      <c r="M147" s="215"/>
      <c r="N147" s="214"/>
      <c r="O147" s="215"/>
      <c r="P147" s="224"/>
      <c r="Q147" s="215"/>
      <c r="R147" s="224"/>
      <c r="S147" s="776"/>
      <c r="T147" s="775"/>
      <c r="U147" s="222"/>
      <c r="V147" s="214"/>
      <c r="W147" s="222"/>
      <c r="X147" s="214"/>
      <c r="Y147" s="222"/>
      <c r="Z147" s="214"/>
      <c r="AA147" s="740"/>
      <c r="AB147" s="480"/>
      <c r="AC147" s="305"/>
      <c r="AD147" s="304"/>
      <c r="AE147" s="305"/>
      <c r="AF147" s="304"/>
      <c r="AG147" s="305"/>
      <c r="AH147" s="304"/>
      <c r="AI147" s="306"/>
      <c r="AJ147" s="306"/>
      <c r="AK147" s="406"/>
      <c r="AL147" s="306"/>
      <c r="AM147" s="413"/>
      <c r="AN147" s="415"/>
      <c r="AO147" s="410"/>
      <c r="AP147" s="237"/>
      <c r="AQ147" s="348"/>
    </row>
    <row r="148" spans="1:43" s="238" customFormat="1" ht="15" customHeight="1" x14ac:dyDescent="0.25">
      <c r="A148" s="425"/>
      <c r="B148" s="341"/>
      <c r="C148" s="222"/>
      <c r="D148" s="214"/>
      <c r="E148" s="215"/>
      <c r="F148" s="214"/>
      <c r="G148" s="215"/>
      <c r="H148" s="214"/>
      <c r="I148" s="215"/>
      <c r="J148" s="214"/>
      <c r="K148" s="215"/>
      <c r="L148" s="214"/>
      <c r="M148" s="215"/>
      <c r="N148" s="214"/>
      <c r="O148" s="215"/>
      <c r="P148" s="224"/>
      <c r="Q148" s="215"/>
      <c r="R148" s="224"/>
      <c r="S148" s="215"/>
      <c r="T148" s="224"/>
      <c r="U148" s="222"/>
      <c r="V148" s="214"/>
      <c r="W148" s="222"/>
      <c r="X148" s="214"/>
      <c r="Y148" s="222"/>
      <c r="Z148" s="214"/>
      <c r="AA148" s="740"/>
      <c r="AB148" s="480"/>
      <c r="AC148" s="305"/>
      <c r="AD148" s="304"/>
      <c r="AE148" s="305"/>
      <c r="AF148" s="304"/>
      <c r="AG148" s="305"/>
      <c r="AH148" s="304"/>
      <c r="AI148" s="306"/>
      <c r="AJ148" s="306"/>
      <c r="AK148" s="306"/>
      <c r="AL148" s="306"/>
      <c r="AM148" s="413"/>
      <c r="AN148" s="415"/>
      <c r="AO148" s="410"/>
      <c r="AP148" s="237"/>
      <c r="AQ148" s="348"/>
    </row>
    <row r="149" spans="1:43" s="238" customFormat="1" ht="15" customHeight="1" x14ac:dyDescent="0.25">
      <c r="A149" s="425"/>
      <c r="B149" s="341"/>
      <c r="C149" s="222"/>
      <c r="D149" s="214"/>
      <c r="E149" s="215"/>
      <c r="F149" s="214"/>
      <c r="G149" s="215"/>
      <c r="H149" s="214"/>
      <c r="I149" s="215"/>
      <c r="J149" s="214"/>
      <c r="K149" s="215"/>
      <c r="L149" s="214"/>
      <c r="M149" s="215"/>
      <c r="N149" s="214"/>
      <c r="O149" s="215"/>
      <c r="P149" s="224"/>
      <c r="Q149" s="215"/>
      <c r="R149" s="224"/>
      <c r="S149" s="215"/>
      <c r="T149" s="224"/>
      <c r="U149" s="222"/>
      <c r="V149" s="214"/>
      <c r="W149" s="222"/>
      <c r="X149" s="214"/>
      <c r="Y149" s="222"/>
      <c r="Z149" s="214"/>
      <c r="AA149" s="740"/>
      <c r="AB149" s="480"/>
      <c r="AC149" s="305"/>
      <c r="AD149" s="304"/>
      <c r="AE149" s="305"/>
      <c r="AF149" s="304"/>
      <c r="AG149" s="305"/>
      <c r="AH149" s="304"/>
      <c r="AI149" s="306"/>
      <c r="AJ149" s="306"/>
      <c r="AK149" s="306"/>
      <c r="AL149" s="306"/>
      <c r="AM149" s="413"/>
      <c r="AN149" s="415"/>
      <c r="AO149" s="410"/>
      <c r="AP149" s="237"/>
      <c r="AQ149" s="348"/>
    </row>
    <row r="150" spans="1:43" s="226" customFormat="1" ht="15" customHeight="1" x14ac:dyDescent="0.25">
      <c r="A150" s="337"/>
      <c r="B150" s="341"/>
      <c r="C150" s="222"/>
      <c r="D150" s="214"/>
      <c r="E150" s="215"/>
      <c r="F150" s="214"/>
      <c r="G150" s="215"/>
      <c r="H150" s="214"/>
      <c r="I150" s="215"/>
      <c r="J150" s="214"/>
      <c r="K150" s="215"/>
      <c r="L150" s="214"/>
      <c r="M150" s="215"/>
      <c r="N150" s="214"/>
      <c r="O150" s="215"/>
      <c r="P150" s="224"/>
      <c r="Q150" s="215"/>
      <c r="R150" s="224"/>
      <c r="S150" s="215"/>
      <c r="T150" s="224"/>
      <c r="U150" s="222"/>
      <c r="V150" s="214"/>
      <c r="W150" s="222"/>
      <c r="X150" s="214"/>
      <c r="Y150" s="222"/>
      <c r="Z150" s="214"/>
      <c r="AA150" s="740"/>
      <c r="AB150" s="480"/>
      <c r="AC150" s="305"/>
      <c r="AD150" s="304"/>
      <c r="AE150" s="305"/>
      <c r="AF150" s="304"/>
      <c r="AG150" s="305"/>
      <c r="AH150" s="304"/>
      <c r="AI150" s="306"/>
      <c r="AJ150" s="306"/>
      <c r="AK150" s="306"/>
      <c r="AL150" s="280"/>
      <c r="AM150" s="413"/>
      <c r="AN150" s="364"/>
      <c r="AO150" s="426"/>
      <c r="AP150" s="260"/>
      <c r="AQ150" s="342"/>
    </row>
    <row r="151" spans="1:43" s="226" customFormat="1" ht="15.75" customHeight="1" thickBot="1" x14ac:dyDescent="0.3">
      <c r="A151" s="337"/>
      <c r="B151" s="437"/>
      <c r="C151" s="262"/>
      <c r="D151" s="220"/>
      <c r="E151" s="221"/>
      <c r="F151" s="220"/>
      <c r="G151" s="221"/>
      <c r="H151" s="220"/>
      <c r="I151" s="221"/>
      <c r="J151" s="220"/>
      <c r="K151" s="221"/>
      <c r="L151" s="220"/>
      <c r="M151" s="221"/>
      <c r="N151" s="220"/>
      <c r="O151" s="221"/>
      <c r="P151" s="263"/>
      <c r="Q151" s="221"/>
      <c r="R151" s="263"/>
      <c r="S151" s="221"/>
      <c r="T151" s="263"/>
      <c r="U151" s="262"/>
      <c r="V151" s="220"/>
      <c r="W151" s="262"/>
      <c r="X151" s="220"/>
      <c r="Y151" s="262"/>
      <c r="Z151" s="220"/>
      <c r="AA151" s="737"/>
      <c r="AB151" s="481" t="s">
        <v>1</v>
      </c>
      <c r="AC151" s="268"/>
      <c r="AD151" s="269"/>
      <c r="AE151" s="268"/>
      <c r="AF151" s="269"/>
      <c r="AG151" s="268"/>
      <c r="AH151" s="269"/>
      <c r="AI151" s="311"/>
      <c r="AJ151" s="311"/>
      <c r="AK151" s="309"/>
      <c r="AL151" s="233"/>
      <c r="AM151" s="482"/>
      <c r="AN151" s="483"/>
      <c r="AO151" s="484"/>
      <c r="AP151" s="260"/>
      <c r="AQ151" s="342"/>
    </row>
    <row r="152" spans="1:43" ht="18.75" customHeight="1" thickTop="1" thickBot="1" x14ac:dyDescent="0.5">
      <c r="A152" s="172" t="s">
        <v>1</v>
      </c>
      <c r="B152" s="43" t="s">
        <v>55</v>
      </c>
      <c r="C152" s="578"/>
      <c r="D152" s="466"/>
      <c r="E152" s="449"/>
      <c r="F152" s="466"/>
      <c r="G152" s="449"/>
      <c r="H152" s="466"/>
      <c r="I152" s="449"/>
      <c r="J152" s="466"/>
      <c r="K152" s="55"/>
      <c r="L152" s="63"/>
      <c r="M152" s="55"/>
      <c r="N152" s="63"/>
      <c r="O152" s="55"/>
      <c r="P152" s="496"/>
      <c r="Q152" s="55"/>
      <c r="R152" s="496"/>
      <c r="S152" s="55"/>
      <c r="T152" s="496"/>
      <c r="U152" s="57"/>
      <c r="V152" s="497"/>
      <c r="W152" s="57"/>
      <c r="X152" s="497"/>
      <c r="Y152" s="57"/>
      <c r="Z152" s="497"/>
      <c r="AA152" s="744"/>
      <c r="AB152" s="498"/>
      <c r="AC152" s="499"/>
      <c r="AD152" s="500"/>
      <c r="AE152" s="499"/>
      <c r="AF152" s="500"/>
      <c r="AG152" s="499"/>
      <c r="AH152" s="500"/>
      <c r="AI152" s="200"/>
      <c r="AJ152" s="200"/>
      <c r="AK152" s="200"/>
      <c r="AL152" s="501"/>
      <c r="AM152" s="498"/>
      <c r="AN152" s="56"/>
      <c r="AO152" s="502"/>
      <c r="AP152" s="2"/>
      <c r="AQ152" s="5"/>
    </row>
    <row r="153" spans="1:43" ht="67.95" customHeight="1" thickTop="1" thickBot="1" x14ac:dyDescent="0.35">
      <c r="A153" s="172" t="s">
        <v>1</v>
      </c>
      <c r="B153" s="551" t="s">
        <v>2</v>
      </c>
      <c r="C153" s="576" t="s">
        <v>3</v>
      </c>
      <c r="D153" s="610" t="s">
        <v>140</v>
      </c>
      <c r="E153" s="106" t="s">
        <v>3</v>
      </c>
      <c r="F153" s="47" t="s">
        <v>141</v>
      </c>
      <c r="G153" s="106" t="s">
        <v>3</v>
      </c>
      <c r="H153" s="879" t="s">
        <v>142</v>
      </c>
      <c r="I153" s="106" t="s">
        <v>3</v>
      </c>
      <c r="J153" s="879" t="s">
        <v>143</v>
      </c>
      <c r="K153" s="106" t="s">
        <v>3</v>
      </c>
      <c r="L153" s="880" t="s">
        <v>144</v>
      </c>
      <c r="M153" s="106" t="s">
        <v>3</v>
      </c>
      <c r="N153" s="880" t="s">
        <v>145</v>
      </c>
      <c r="O153" s="106" t="s">
        <v>3</v>
      </c>
      <c r="P153" s="140"/>
      <c r="Q153" s="106" t="s">
        <v>3</v>
      </c>
      <c r="R153" s="140"/>
      <c r="S153" s="106" t="s">
        <v>3</v>
      </c>
      <c r="T153" s="141"/>
      <c r="U153" s="105" t="s">
        <v>3</v>
      </c>
      <c r="V153" s="141"/>
      <c r="W153" s="105" t="s">
        <v>3</v>
      </c>
      <c r="X153" s="142"/>
      <c r="Y153" s="105" t="s">
        <v>3</v>
      </c>
      <c r="Z153" s="142"/>
      <c r="AA153" s="735" t="s">
        <v>125</v>
      </c>
      <c r="AB153" s="128" t="s">
        <v>4</v>
      </c>
      <c r="AC153" s="152" t="s">
        <v>5</v>
      </c>
      <c r="AD153" s="151" t="s">
        <v>6</v>
      </c>
      <c r="AE153" s="152" t="s">
        <v>7</v>
      </c>
      <c r="AF153" s="151" t="s">
        <v>8</v>
      </c>
      <c r="AG153" s="152" t="s">
        <v>9</v>
      </c>
      <c r="AH153" s="151" t="s">
        <v>10</v>
      </c>
      <c r="AI153" s="153" t="s">
        <v>11</v>
      </c>
      <c r="AJ153" s="146" t="s">
        <v>12</v>
      </c>
      <c r="AK153" s="146" t="s">
        <v>13</v>
      </c>
      <c r="AL153" s="154" t="s">
        <v>14</v>
      </c>
      <c r="AM153" s="149" t="s">
        <v>15</v>
      </c>
      <c r="AN153" s="154" t="s">
        <v>16</v>
      </c>
      <c r="AO153" s="495"/>
      <c r="AP153" s="2"/>
      <c r="AQ153" s="5"/>
    </row>
    <row r="154" spans="1:43" s="238" customFormat="1" ht="15.6" customHeight="1" thickTop="1" x14ac:dyDescent="0.25">
      <c r="A154" s="425"/>
      <c r="B154" s="554" t="s">
        <v>56</v>
      </c>
      <c r="C154" s="231" t="s">
        <v>17</v>
      </c>
      <c r="D154" s="211">
        <v>0</v>
      </c>
      <c r="E154" s="503" t="s">
        <v>17</v>
      </c>
      <c r="F154" s="282">
        <v>0</v>
      </c>
      <c r="G154" s="503"/>
      <c r="H154" s="211"/>
      <c r="I154" s="503"/>
      <c r="J154" s="211"/>
      <c r="K154" s="503"/>
      <c r="L154" s="211"/>
      <c r="M154" s="503"/>
      <c r="N154" s="211"/>
      <c r="O154" s="503"/>
      <c r="P154" s="504"/>
      <c r="Q154" s="503"/>
      <c r="R154" s="504"/>
      <c r="S154" s="503"/>
      <c r="T154" s="504"/>
      <c r="U154" s="405"/>
      <c r="V154" s="211"/>
      <c r="W154" s="405"/>
      <c r="X154" s="211"/>
      <c r="Y154" s="405"/>
      <c r="Z154" s="211"/>
      <c r="AA154" s="739"/>
      <c r="AB154" s="480">
        <f t="shared" ref="AB154:AB159" si="6">SUM(D154,F154,H154,J154,L154,N154,P154,R154,T154,V154,X154,Z154,AA154)</f>
        <v>0</v>
      </c>
      <c r="AC154" s="405"/>
      <c r="AD154" s="211"/>
      <c r="AE154" s="405"/>
      <c r="AF154" s="211"/>
      <c r="AG154" s="405"/>
      <c r="AH154" s="211"/>
      <c r="AI154" s="406"/>
      <c r="AJ154" s="407"/>
      <c r="AK154" s="406"/>
      <c r="AL154" s="408"/>
      <c r="AM154" s="394"/>
      <c r="AN154" s="409"/>
      <c r="AO154" s="329"/>
      <c r="AP154" s="237"/>
      <c r="AQ154" s="348"/>
    </row>
    <row r="155" spans="1:43" s="238" customFormat="1" ht="15.6" customHeight="1" x14ac:dyDescent="0.25">
      <c r="A155" s="425"/>
      <c r="B155" s="554" t="s">
        <v>57</v>
      </c>
      <c r="C155" s="231">
        <v>62</v>
      </c>
      <c r="D155" s="211">
        <v>10</v>
      </c>
      <c r="E155" s="503">
        <v>72</v>
      </c>
      <c r="F155" s="211">
        <v>10</v>
      </c>
      <c r="G155" s="503"/>
      <c r="H155" s="211"/>
      <c r="I155" s="503"/>
      <c r="J155" s="211"/>
      <c r="K155" s="503"/>
      <c r="L155" s="211"/>
      <c r="M155" s="503"/>
      <c r="N155" s="211"/>
      <c r="O155" s="503"/>
      <c r="P155" s="504"/>
      <c r="Q155" s="503"/>
      <c r="R155" s="504"/>
      <c r="S155" s="503"/>
      <c r="T155" s="504"/>
      <c r="U155" s="405"/>
      <c r="V155" s="211"/>
      <c r="W155" s="405"/>
      <c r="X155" s="211"/>
      <c r="Y155" s="405"/>
      <c r="Z155" s="211"/>
      <c r="AA155" s="739"/>
      <c r="AB155" s="480">
        <f t="shared" si="6"/>
        <v>20</v>
      </c>
      <c r="AC155" s="405"/>
      <c r="AD155" s="211"/>
      <c r="AE155" s="405"/>
      <c r="AF155" s="211"/>
      <c r="AG155" s="405"/>
      <c r="AH155" s="211"/>
      <c r="AI155" s="406"/>
      <c r="AJ155" s="407"/>
      <c r="AK155" s="406"/>
      <c r="AL155" s="408"/>
      <c r="AM155" s="394"/>
      <c r="AN155" s="409"/>
      <c r="AO155" s="329"/>
      <c r="AP155" s="237"/>
      <c r="AQ155" s="348"/>
    </row>
    <row r="156" spans="1:43" s="238" customFormat="1" ht="15.6" customHeight="1" x14ac:dyDescent="0.25">
      <c r="A156" s="425"/>
      <c r="B156" s="555" t="s">
        <v>115</v>
      </c>
      <c r="C156" s="703"/>
      <c r="D156" s="704"/>
      <c r="E156" s="301" t="s">
        <v>17</v>
      </c>
      <c r="F156" s="401">
        <v>0</v>
      </c>
      <c r="G156" s="301"/>
      <c r="H156" s="401"/>
      <c r="I156" s="301"/>
      <c r="J156" s="401"/>
      <c r="K156" s="301"/>
      <c r="L156" s="401"/>
      <c r="M156" s="301"/>
      <c r="N156" s="401"/>
      <c r="O156" s="301"/>
      <c r="P156" s="402"/>
      <c r="Q156" s="301"/>
      <c r="R156" s="402"/>
      <c r="S156" s="301"/>
      <c r="T156" s="402"/>
      <c r="U156" s="403"/>
      <c r="V156" s="401"/>
      <c r="W156" s="403"/>
      <c r="X156" s="401"/>
      <c r="Y156" s="403"/>
      <c r="Z156" s="401"/>
      <c r="AA156" s="747"/>
      <c r="AB156" s="480">
        <f t="shared" si="6"/>
        <v>0</v>
      </c>
      <c r="AC156" s="403"/>
      <c r="AD156" s="401"/>
      <c r="AE156" s="403"/>
      <c r="AF156" s="401"/>
      <c r="AG156" s="403"/>
      <c r="AH156" s="401"/>
      <c r="AI156" s="306"/>
      <c r="AJ156" s="411"/>
      <c r="AK156" s="406"/>
      <c r="AL156" s="412"/>
      <c r="AM156" s="413"/>
      <c r="AN156" s="414"/>
      <c r="AO156" s="410"/>
      <c r="AP156" s="237"/>
      <c r="AQ156" s="348"/>
    </row>
    <row r="157" spans="1:43" s="238" customFormat="1" ht="15.6" customHeight="1" x14ac:dyDescent="0.25">
      <c r="A157" s="425"/>
      <c r="B157" s="555" t="s">
        <v>58</v>
      </c>
      <c r="C157" s="305" t="s">
        <v>17</v>
      </c>
      <c r="D157" s="401">
        <v>0</v>
      </c>
      <c r="E157" s="705"/>
      <c r="F157" s="704"/>
      <c r="G157" s="301"/>
      <c r="H157" s="401"/>
      <c r="I157" s="301"/>
      <c r="J157" s="401"/>
      <c r="K157" s="301"/>
      <c r="L157" s="401"/>
      <c r="M157" s="301"/>
      <c r="N157" s="401"/>
      <c r="O157" s="301"/>
      <c r="P157" s="402"/>
      <c r="Q157" s="301"/>
      <c r="R157" s="402"/>
      <c r="S157" s="301"/>
      <c r="T157" s="402"/>
      <c r="U157" s="403"/>
      <c r="V157" s="401"/>
      <c r="W157" s="403"/>
      <c r="X157" s="401"/>
      <c r="Y157" s="403"/>
      <c r="Z157" s="401"/>
      <c r="AA157" s="747"/>
      <c r="AB157" s="480">
        <f t="shared" si="6"/>
        <v>0</v>
      </c>
      <c r="AC157" s="403"/>
      <c r="AD157" s="401"/>
      <c r="AE157" s="403"/>
      <c r="AF157" s="401"/>
      <c r="AG157" s="403"/>
      <c r="AH157" s="401"/>
      <c r="AI157" s="306"/>
      <c r="AJ157" s="411"/>
      <c r="AK157" s="406"/>
      <c r="AL157" s="412"/>
      <c r="AM157" s="413"/>
      <c r="AN157" s="414"/>
      <c r="AO157" s="410"/>
      <c r="AP157" s="237"/>
      <c r="AQ157" s="348"/>
    </row>
    <row r="158" spans="1:43" s="238" customFormat="1" ht="15.6" customHeight="1" x14ac:dyDescent="0.25">
      <c r="A158" s="425"/>
      <c r="B158" s="555" t="s">
        <v>59</v>
      </c>
      <c r="C158" s="305" t="s">
        <v>17</v>
      </c>
      <c r="D158" s="401">
        <v>0</v>
      </c>
      <c r="E158" s="301" t="s">
        <v>17</v>
      </c>
      <c r="F158" s="401">
        <v>0</v>
      </c>
      <c r="G158" s="301"/>
      <c r="H158" s="401"/>
      <c r="I158" s="301"/>
      <c r="J158" s="401"/>
      <c r="K158" s="301"/>
      <c r="L158" s="401"/>
      <c r="M158" s="301"/>
      <c r="N158" s="401"/>
      <c r="O158" s="301"/>
      <c r="P158" s="402"/>
      <c r="Q158" s="301"/>
      <c r="R158" s="402"/>
      <c r="S158" s="301"/>
      <c r="T158" s="402"/>
      <c r="U158" s="403"/>
      <c r="V158" s="401"/>
      <c r="W158" s="403"/>
      <c r="X158" s="401"/>
      <c r="Y158" s="403"/>
      <c r="Z158" s="401"/>
      <c r="AA158" s="747"/>
      <c r="AB158" s="480">
        <f t="shared" si="6"/>
        <v>0</v>
      </c>
      <c r="AC158" s="403"/>
      <c r="AD158" s="401"/>
      <c r="AE158" s="403"/>
      <c r="AF158" s="401"/>
      <c r="AG158" s="403"/>
      <c r="AH158" s="401"/>
      <c r="AI158" s="306"/>
      <c r="AJ158" s="411"/>
      <c r="AK158" s="406"/>
      <c r="AL158" s="412"/>
      <c r="AM158" s="413"/>
      <c r="AN158" s="414"/>
      <c r="AO158" s="410"/>
      <c r="AP158" s="237"/>
      <c r="AQ158" s="348"/>
    </row>
    <row r="159" spans="1:43" s="238" customFormat="1" ht="15.6" customHeight="1" x14ac:dyDescent="0.25">
      <c r="A159" s="425"/>
      <c r="B159" s="555" t="s">
        <v>176</v>
      </c>
      <c r="C159" s="305" t="s">
        <v>17</v>
      </c>
      <c r="D159" s="401">
        <v>0</v>
      </c>
      <c r="E159" s="301" t="s">
        <v>17</v>
      </c>
      <c r="F159" s="401">
        <v>0</v>
      </c>
      <c r="G159" s="301"/>
      <c r="H159" s="401"/>
      <c r="I159" s="301"/>
      <c r="J159" s="401"/>
      <c r="K159" s="301"/>
      <c r="L159" s="401"/>
      <c r="M159" s="301"/>
      <c r="N159" s="401"/>
      <c r="O159" s="301"/>
      <c r="P159" s="402"/>
      <c r="Q159" s="301"/>
      <c r="R159" s="402"/>
      <c r="S159" s="301"/>
      <c r="T159" s="402"/>
      <c r="U159" s="403"/>
      <c r="V159" s="401"/>
      <c r="W159" s="403"/>
      <c r="X159" s="401"/>
      <c r="Y159" s="403"/>
      <c r="Z159" s="401"/>
      <c r="AA159" s="747"/>
      <c r="AB159" s="480">
        <f t="shared" si="6"/>
        <v>0</v>
      </c>
      <c r="AC159" s="403"/>
      <c r="AD159" s="401"/>
      <c r="AE159" s="403"/>
      <c r="AF159" s="401"/>
      <c r="AG159" s="403"/>
      <c r="AH159" s="401"/>
      <c r="AI159" s="306"/>
      <c r="AJ159" s="411"/>
      <c r="AK159" s="406"/>
      <c r="AL159" s="412"/>
      <c r="AM159" s="413"/>
      <c r="AN159" s="414"/>
      <c r="AO159" s="410"/>
      <c r="AP159" s="237"/>
      <c r="AQ159" s="348"/>
    </row>
    <row r="160" spans="1:43" s="238" customFormat="1" ht="15.6" customHeight="1" x14ac:dyDescent="0.25">
      <c r="A160" s="425"/>
      <c r="B160" s="555"/>
      <c r="C160" s="305"/>
      <c r="D160" s="401"/>
      <c r="E160" s="301"/>
      <c r="F160" s="401"/>
      <c r="G160" s="301"/>
      <c r="H160" s="401"/>
      <c r="I160" s="301"/>
      <c r="J160" s="401"/>
      <c r="K160" s="301"/>
      <c r="L160" s="401"/>
      <c r="M160" s="301"/>
      <c r="N160" s="401"/>
      <c r="O160" s="301"/>
      <c r="P160" s="402"/>
      <c r="Q160" s="301"/>
      <c r="R160" s="402"/>
      <c r="S160" s="301"/>
      <c r="T160" s="402"/>
      <c r="U160" s="403"/>
      <c r="V160" s="401"/>
      <c r="W160" s="403"/>
      <c r="X160" s="401"/>
      <c r="Y160" s="403"/>
      <c r="Z160" s="401"/>
      <c r="AA160" s="747"/>
      <c r="AB160" s="480"/>
      <c r="AC160" s="403"/>
      <c r="AD160" s="401"/>
      <c r="AE160" s="403"/>
      <c r="AF160" s="401"/>
      <c r="AG160" s="403"/>
      <c r="AH160" s="401"/>
      <c r="AI160" s="306"/>
      <c r="AJ160" s="411"/>
      <c r="AK160" s="306"/>
      <c r="AL160" s="412"/>
      <c r="AM160" s="413"/>
      <c r="AN160" s="414"/>
      <c r="AO160" s="410"/>
      <c r="AP160" s="237"/>
      <c r="AQ160" s="348"/>
    </row>
    <row r="161" spans="1:351" s="238" customFormat="1" ht="15.6" customHeight="1" x14ac:dyDescent="0.25">
      <c r="A161" s="425"/>
      <c r="B161" s="555"/>
      <c r="C161" s="305"/>
      <c r="D161" s="401"/>
      <c r="E161" s="301"/>
      <c r="F161" s="401"/>
      <c r="G161" s="301"/>
      <c r="H161" s="401"/>
      <c r="I161" s="301"/>
      <c r="J161" s="401"/>
      <c r="K161" s="301"/>
      <c r="L161" s="401"/>
      <c r="M161" s="301"/>
      <c r="N161" s="401"/>
      <c r="O161" s="301"/>
      <c r="P161" s="402"/>
      <c r="Q161" s="301"/>
      <c r="R161" s="402"/>
      <c r="S161" s="301"/>
      <c r="T161" s="402"/>
      <c r="U161" s="403"/>
      <c r="V161" s="401"/>
      <c r="W161" s="403"/>
      <c r="X161" s="401"/>
      <c r="Y161" s="403"/>
      <c r="Z161" s="401"/>
      <c r="AA161" s="747"/>
      <c r="AB161" s="480"/>
      <c r="AC161" s="403"/>
      <c r="AD161" s="401"/>
      <c r="AE161" s="403"/>
      <c r="AF161" s="401"/>
      <c r="AG161" s="403"/>
      <c r="AH161" s="401"/>
      <c r="AI161" s="306"/>
      <c r="AJ161" s="411"/>
      <c r="AK161" s="306"/>
      <c r="AL161" s="412"/>
      <c r="AM161" s="413"/>
      <c r="AN161" s="414"/>
      <c r="AO161" s="410"/>
      <c r="AP161" s="237"/>
      <c r="AQ161" s="348"/>
    </row>
    <row r="162" spans="1:351" s="238" customFormat="1" ht="15.6" customHeight="1" x14ac:dyDescent="0.25">
      <c r="A162" s="425"/>
      <c r="B162" s="555"/>
      <c r="C162" s="305"/>
      <c r="D162" s="401"/>
      <c r="E162" s="301"/>
      <c r="F162" s="401"/>
      <c r="G162" s="301"/>
      <c r="H162" s="401"/>
      <c r="I162" s="301"/>
      <c r="J162" s="401"/>
      <c r="K162" s="301"/>
      <c r="L162" s="401"/>
      <c r="M162" s="301"/>
      <c r="N162" s="401"/>
      <c r="O162" s="301"/>
      <c r="P162" s="402"/>
      <c r="Q162" s="301"/>
      <c r="R162" s="402"/>
      <c r="S162" s="301"/>
      <c r="T162" s="402"/>
      <c r="U162" s="403"/>
      <c r="V162" s="401"/>
      <c r="W162" s="403"/>
      <c r="X162" s="401"/>
      <c r="Y162" s="403"/>
      <c r="Z162" s="401"/>
      <c r="AA162" s="747"/>
      <c r="AB162" s="480"/>
      <c r="AC162" s="403"/>
      <c r="AD162" s="401"/>
      <c r="AE162" s="403"/>
      <c r="AF162" s="401"/>
      <c r="AG162" s="403"/>
      <c r="AH162" s="401"/>
      <c r="AI162" s="306"/>
      <c r="AJ162" s="411"/>
      <c r="AK162" s="306"/>
      <c r="AL162" s="412"/>
      <c r="AM162" s="413"/>
      <c r="AN162" s="414"/>
      <c r="AO162" s="410"/>
      <c r="AP162" s="237"/>
      <c r="AQ162" s="348"/>
    </row>
    <row r="163" spans="1:351" s="238" customFormat="1" ht="15.6" customHeight="1" x14ac:dyDescent="0.25">
      <c r="A163" s="425"/>
      <c r="B163" s="555"/>
      <c r="C163" s="305"/>
      <c r="D163" s="401"/>
      <c r="E163" s="301"/>
      <c r="F163" s="401"/>
      <c r="G163" s="301"/>
      <c r="H163" s="401"/>
      <c r="I163" s="301"/>
      <c r="J163" s="401"/>
      <c r="K163" s="301"/>
      <c r="L163" s="401"/>
      <c r="M163" s="301"/>
      <c r="N163" s="401"/>
      <c r="O163" s="301"/>
      <c r="P163" s="402"/>
      <c r="Q163" s="301"/>
      <c r="R163" s="402"/>
      <c r="S163" s="301"/>
      <c r="T163" s="402"/>
      <c r="U163" s="403"/>
      <c r="V163" s="401"/>
      <c r="W163" s="403"/>
      <c r="X163" s="401"/>
      <c r="Y163" s="403"/>
      <c r="Z163" s="401"/>
      <c r="AA163" s="747"/>
      <c r="AB163" s="480"/>
      <c r="AC163" s="403"/>
      <c r="AD163" s="401"/>
      <c r="AE163" s="403"/>
      <c r="AF163" s="401"/>
      <c r="AG163" s="403"/>
      <c r="AH163" s="401"/>
      <c r="AI163" s="306"/>
      <c r="AJ163" s="411"/>
      <c r="AK163" s="306"/>
      <c r="AL163" s="412"/>
      <c r="AM163" s="413"/>
      <c r="AN163" s="414"/>
      <c r="AO163" s="410"/>
      <c r="AP163" s="237"/>
      <c r="AQ163" s="348"/>
    </row>
    <row r="164" spans="1:351" s="238" customFormat="1" ht="15.6" customHeight="1" x14ac:dyDescent="0.25">
      <c r="A164" s="425"/>
      <c r="B164" s="555"/>
      <c r="C164" s="305"/>
      <c r="D164" s="401"/>
      <c r="E164" s="301"/>
      <c r="F164" s="401"/>
      <c r="G164" s="301"/>
      <c r="H164" s="401"/>
      <c r="I164" s="301"/>
      <c r="J164" s="401"/>
      <c r="K164" s="301"/>
      <c r="L164" s="401"/>
      <c r="M164" s="301"/>
      <c r="N164" s="401"/>
      <c r="O164" s="301"/>
      <c r="P164" s="402"/>
      <c r="Q164" s="301"/>
      <c r="R164" s="402"/>
      <c r="S164" s="301"/>
      <c r="T164" s="402"/>
      <c r="U164" s="403"/>
      <c r="V164" s="401"/>
      <c r="W164" s="403"/>
      <c r="X164" s="401"/>
      <c r="Y164" s="403"/>
      <c r="Z164" s="401"/>
      <c r="AA164" s="747"/>
      <c r="AB164" s="480"/>
      <c r="AC164" s="403"/>
      <c r="AD164" s="401"/>
      <c r="AE164" s="403"/>
      <c r="AF164" s="401"/>
      <c r="AG164" s="403"/>
      <c r="AH164" s="401"/>
      <c r="AI164" s="306"/>
      <c r="AJ164" s="411"/>
      <c r="AK164" s="280"/>
      <c r="AL164" s="412"/>
      <c r="AM164" s="413"/>
      <c r="AN164" s="414"/>
      <c r="AO164" s="410"/>
      <c r="AP164" s="237"/>
      <c r="AQ164" s="348"/>
    </row>
    <row r="165" spans="1:351" s="238" customFormat="1" ht="15.6" customHeight="1" x14ac:dyDescent="0.25">
      <c r="A165" s="425"/>
      <c r="B165" s="555"/>
      <c r="C165" s="305"/>
      <c r="D165" s="401"/>
      <c r="E165" s="301"/>
      <c r="F165" s="401"/>
      <c r="G165" s="301"/>
      <c r="H165" s="401"/>
      <c r="I165" s="301"/>
      <c r="J165" s="401"/>
      <c r="K165" s="301"/>
      <c r="L165" s="401"/>
      <c r="M165" s="301"/>
      <c r="N165" s="401"/>
      <c r="O165" s="301"/>
      <c r="P165" s="402"/>
      <c r="Q165" s="301"/>
      <c r="R165" s="402"/>
      <c r="S165" s="301"/>
      <c r="T165" s="402"/>
      <c r="U165" s="403"/>
      <c r="V165" s="401"/>
      <c r="W165" s="403"/>
      <c r="X165" s="401"/>
      <c r="Y165" s="403"/>
      <c r="Z165" s="401"/>
      <c r="AA165" s="747"/>
      <c r="AB165" s="480"/>
      <c r="AC165" s="403"/>
      <c r="AD165" s="401"/>
      <c r="AE165" s="403"/>
      <c r="AF165" s="401"/>
      <c r="AG165" s="403"/>
      <c r="AH165" s="401"/>
      <c r="AI165" s="306"/>
      <c r="AJ165" s="411"/>
      <c r="AK165" s="280"/>
      <c r="AL165" s="412"/>
      <c r="AM165" s="413"/>
      <c r="AN165" s="414"/>
      <c r="AO165" s="410"/>
      <c r="AP165" s="237"/>
      <c r="AQ165" s="348"/>
    </row>
    <row r="166" spans="1:351" s="238" customFormat="1" ht="15" customHeight="1" x14ac:dyDescent="0.25">
      <c r="A166" s="425"/>
      <c r="B166" s="556"/>
      <c r="C166" s="222"/>
      <c r="D166" s="214"/>
      <c r="E166" s="215"/>
      <c r="F166" s="214"/>
      <c r="G166" s="215"/>
      <c r="H166" s="214"/>
      <c r="I166" s="215"/>
      <c r="J166" s="214"/>
      <c r="K166" s="215"/>
      <c r="L166" s="214"/>
      <c r="M166" s="215"/>
      <c r="N166" s="214"/>
      <c r="O166" s="215"/>
      <c r="P166" s="224"/>
      <c r="Q166" s="215"/>
      <c r="R166" s="224"/>
      <c r="S166" s="215"/>
      <c r="T166" s="224"/>
      <c r="U166" s="222"/>
      <c r="V166" s="214"/>
      <c r="W166" s="222"/>
      <c r="X166" s="214"/>
      <c r="Y166" s="222"/>
      <c r="Z166" s="214"/>
      <c r="AA166" s="741"/>
      <c r="AB166" s="404"/>
      <c r="AC166" s="305"/>
      <c r="AD166" s="304"/>
      <c r="AE166" s="305"/>
      <c r="AF166" s="304"/>
      <c r="AG166" s="305"/>
      <c r="AH166" s="304"/>
      <c r="AI166" s="306"/>
      <c r="AJ166" s="306"/>
      <c r="AK166" s="280"/>
      <c r="AL166" s="306"/>
      <c r="AM166" s="413"/>
      <c r="AN166" s="415"/>
      <c r="AO166" s="410"/>
      <c r="AP166" s="237"/>
      <c r="AQ166" s="348"/>
    </row>
    <row r="167" spans="1:351" s="238" customFormat="1" ht="15" customHeight="1" x14ac:dyDescent="0.25">
      <c r="A167" s="425"/>
      <c r="B167" s="556"/>
      <c r="C167" s="581"/>
      <c r="D167" s="416"/>
      <c r="E167" s="417"/>
      <c r="F167" s="209"/>
      <c r="G167" s="212"/>
      <c r="H167" s="209"/>
      <c r="I167" s="212"/>
      <c r="J167" s="209"/>
      <c r="K167" s="301"/>
      <c r="L167" s="209"/>
      <c r="M167" s="301"/>
      <c r="N167" s="209"/>
      <c r="O167" s="212"/>
      <c r="P167" s="227"/>
      <c r="Q167" s="212"/>
      <c r="R167" s="227"/>
      <c r="S167" s="212"/>
      <c r="T167" s="227"/>
      <c r="U167" s="208"/>
      <c r="V167" s="209"/>
      <c r="W167" s="208"/>
      <c r="X167" s="209"/>
      <c r="Y167" s="208"/>
      <c r="Z167" s="209"/>
      <c r="AA167" s="754"/>
      <c r="AB167" s="418"/>
      <c r="AC167" s="305"/>
      <c r="AD167" s="419"/>
      <c r="AE167" s="303"/>
      <c r="AF167" s="419"/>
      <c r="AG167" s="303"/>
      <c r="AH167" s="419"/>
      <c r="AI167" s="406"/>
      <c r="AJ167" s="406"/>
      <c r="AK167" s="406"/>
      <c r="AL167" s="406"/>
      <c r="AM167" s="394"/>
      <c r="AN167" s="420"/>
      <c r="AO167" s="329"/>
      <c r="AP167" s="237"/>
      <c r="AQ167" s="348"/>
    </row>
    <row r="168" spans="1:351" s="226" customFormat="1" ht="15" customHeight="1" thickBot="1" x14ac:dyDescent="0.3">
      <c r="A168" s="337"/>
      <c r="B168" s="421"/>
      <c r="C168" s="582"/>
      <c r="D168" s="422"/>
      <c r="E168" s="423"/>
      <c r="F168" s="349"/>
      <c r="G168" s="218"/>
      <c r="H168" s="349"/>
      <c r="I168" s="218"/>
      <c r="J168" s="349"/>
      <c r="K168" s="218"/>
      <c r="L168" s="349"/>
      <c r="M168" s="218"/>
      <c r="N168" s="349"/>
      <c r="O168" s="218"/>
      <c r="P168" s="217"/>
      <c r="Q168" s="218"/>
      <c r="R168" s="217"/>
      <c r="S168" s="218"/>
      <c r="T168" s="217"/>
      <c r="U168" s="293"/>
      <c r="V168" s="349"/>
      <c r="W168" s="293"/>
      <c r="X168" s="349"/>
      <c r="Y168" s="293"/>
      <c r="Z168" s="349"/>
      <c r="AA168" s="741"/>
      <c r="AB168" s="424"/>
      <c r="AC168" s="239"/>
      <c r="AD168" s="425"/>
      <c r="AE168" s="239"/>
      <c r="AF168" s="425"/>
      <c r="AG168" s="239"/>
      <c r="AH168" s="425"/>
      <c r="AI168" s="309"/>
      <c r="AJ168" s="339"/>
      <c r="AK168" s="339"/>
      <c r="AL168" s="339"/>
      <c r="AM168" s="424"/>
      <c r="AN168" s="376"/>
      <c r="AO168" s="260"/>
      <c r="AP168" s="260"/>
      <c r="AQ168" s="335"/>
    </row>
    <row r="169" spans="1:351" ht="21.75" customHeight="1" thickTop="1" thickBot="1" x14ac:dyDescent="0.5">
      <c r="A169" s="172" t="s">
        <v>1</v>
      </c>
      <c r="B169" s="134" t="s">
        <v>60</v>
      </c>
      <c r="C169" s="467"/>
      <c r="D169" s="466"/>
      <c r="E169" s="449"/>
      <c r="F169" s="466"/>
      <c r="G169" s="449"/>
      <c r="H169" s="466"/>
      <c r="I169" s="449"/>
      <c r="J169" s="466"/>
      <c r="K169" s="449"/>
      <c r="L169" s="466"/>
      <c r="M169" s="449"/>
      <c r="N169" s="466"/>
      <c r="O169" s="449"/>
      <c r="P169" s="492"/>
      <c r="Q169" s="449"/>
      <c r="R169" s="492"/>
      <c r="S169" s="449"/>
      <c r="T169" s="492"/>
      <c r="U169" s="467"/>
      <c r="V169" s="493"/>
      <c r="W169" s="467"/>
      <c r="X169" s="493"/>
      <c r="Y169" s="467"/>
      <c r="Z169" s="493"/>
      <c r="AA169" s="738"/>
      <c r="AB169" s="494"/>
      <c r="AC169" s="472"/>
      <c r="AD169" s="471"/>
      <c r="AE169" s="472"/>
      <c r="AF169" s="471"/>
      <c r="AG169" s="472"/>
      <c r="AH169" s="471"/>
      <c r="AI169" s="473"/>
      <c r="AJ169" s="473"/>
      <c r="AK169" s="473"/>
      <c r="AL169" s="473"/>
      <c r="AM169" s="510"/>
      <c r="AN169" s="17"/>
      <c r="AO169" s="495"/>
    </row>
    <row r="170" spans="1:351" s="7" customFormat="1" ht="62.4" customHeight="1" thickTop="1" thickBot="1" x14ac:dyDescent="0.35">
      <c r="A170" s="172" t="s">
        <v>1</v>
      </c>
      <c r="B170" s="552" t="s">
        <v>2</v>
      </c>
      <c r="C170" s="583" t="s">
        <v>19</v>
      </c>
      <c r="D170" s="610" t="s">
        <v>140</v>
      </c>
      <c r="E170" s="485" t="s">
        <v>19</v>
      </c>
      <c r="F170" s="47" t="s">
        <v>141</v>
      </c>
      <c r="G170" s="485" t="s">
        <v>19</v>
      </c>
      <c r="H170" s="879" t="s">
        <v>142</v>
      </c>
      <c r="I170" s="106" t="s">
        <v>19</v>
      </c>
      <c r="J170" s="879" t="s">
        <v>143</v>
      </c>
      <c r="K170" s="106" t="s">
        <v>19</v>
      </c>
      <c r="L170" s="880" t="s">
        <v>144</v>
      </c>
      <c r="M170" s="575" t="s">
        <v>19</v>
      </c>
      <c r="N170" s="880" t="s">
        <v>145</v>
      </c>
      <c r="O170" s="485" t="s">
        <v>19</v>
      </c>
      <c r="P170" s="140"/>
      <c r="Q170" s="506" t="s">
        <v>19</v>
      </c>
      <c r="R170" s="140"/>
      <c r="S170" s="506" t="s">
        <v>19</v>
      </c>
      <c r="T170" s="141"/>
      <c r="U170" s="507" t="s">
        <v>19</v>
      </c>
      <c r="V170" s="141"/>
      <c r="W170" s="507" t="s">
        <v>19</v>
      </c>
      <c r="X170" s="142"/>
      <c r="Y170" s="507" t="s">
        <v>19</v>
      </c>
      <c r="Z170" s="142"/>
      <c r="AA170" s="748" t="s">
        <v>125</v>
      </c>
      <c r="AB170" s="508" t="s">
        <v>4</v>
      </c>
      <c r="AC170" s="486" t="s">
        <v>20</v>
      </c>
      <c r="AD170" s="487" t="s">
        <v>6</v>
      </c>
      <c r="AE170" s="486" t="s">
        <v>21</v>
      </c>
      <c r="AF170" s="487" t="s">
        <v>8</v>
      </c>
      <c r="AG170" s="486" t="s">
        <v>22</v>
      </c>
      <c r="AH170" s="487" t="s">
        <v>10</v>
      </c>
      <c r="AI170" s="488" t="s">
        <v>11</v>
      </c>
      <c r="AJ170" s="489" t="s">
        <v>12</v>
      </c>
      <c r="AK170" s="489" t="s">
        <v>13</v>
      </c>
      <c r="AL170" s="490" t="s">
        <v>14</v>
      </c>
      <c r="AM170" s="491" t="s">
        <v>15</v>
      </c>
      <c r="AN170" s="490" t="s">
        <v>61</v>
      </c>
      <c r="AO170" s="509" t="s">
        <v>16</v>
      </c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  <c r="IT170" s="9"/>
      <c r="IU170" s="9"/>
      <c r="IV170" s="9"/>
      <c r="IW170" s="9"/>
      <c r="IX170" s="9"/>
      <c r="IY170" s="9"/>
      <c r="IZ170" s="9"/>
      <c r="JA170" s="9"/>
      <c r="JB170" s="9"/>
      <c r="JC170" s="9"/>
      <c r="JD170" s="9"/>
      <c r="JE170" s="9"/>
      <c r="JF170" s="9"/>
      <c r="JG170" s="9"/>
      <c r="JH170" s="9"/>
      <c r="JI170" s="9"/>
      <c r="JJ170" s="9"/>
      <c r="JK170" s="9"/>
      <c r="JL170" s="9"/>
      <c r="JM170" s="9"/>
      <c r="JN170" s="9"/>
      <c r="JO170" s="9"/>
      <c r="JP170" s="9"/>
      <c r="JQ170" s="9"/>
      <c r="JR170" s="9"/>
      <c r="JS170" s="9"/>
      <c r="JT170" s="9"/>
      <c r="JU170" s="9"/>
      <c r="JV170" s="9"/>
      <c r="JW170" s="9"/>
      <c r="JX170" s="9"/>
      <c r="JY170" s="9"/>
      <c r="JZ170" s="9"/>
      <c r="KA170" s="9"/>
      <c r="KB170" s="9"/>
      <c r="KC170" s="9"/>
      <c r="KD170" s="9"/>
      <c r="KE170" s="9"/>
      <c r="KF170" s="9"/>
      <c r="KG170" s="9"/>
      <c r="KH170" s="9"/>
      <c r="KI170" s="9"/>
      <c r="KJ170" s="9"/>
      <c r="KK170" s="9"/>
      <c r="KL170" s="9"/>
      <c r="KM170" s="9"/>
      <c r="KN170" s="9"/>
      <c r="KO170" s="9"/>
      <c r="KP170" s="9"/>
      <c r="KQ170" s="9"/>
      <c r="KR170" s="9"/>
      <c r="KS170" s="9"/>
      <c r="KT170" s="9"/>
      <c r="KU170" s="9"/>
      <c r="KV170" s="9"/>
      <c r="KW170" s="9"/>
      <c r="KX170" s="9"/>
      <c r="KY170" s="9"/>
      <c r="KZ170" s="9"/>
      <c r="LA170" s="9"/>
      <c r="LB170" s="9"/>
      <c r="LC170" s="9"/>
      <c r="LD170" s="9"/>
      <c r="LE170" s="9"/>
      <c r="LF170" s="9"/>
      <c r="LG170" s="9"/>
      <c r="LH170" s="9"/>
      <c r="LI170" s="9"/>
      <c r="LJ170" s="9"/>
      <c r="LK170" s="9"/>
      <c r="LL170" s="9"/>
      <c r="LM170" s="9"/>
      <c r="LN170" s="9"/>
      <c r="LO170" s="9"/>
      <c r="LP170" s="9"/>
      <c r="LQ170" s="9"/>
      <c r="LR170" s="9"/>
      <c r="LS170" s="9"/>
      <c r="LT170" s="9"/>
      <c r="LU170" s="9"/>
      <c r="LV170" s="9"/>
      <c r="LW170" s="9"/>
      <c r="LX170" s="9"/>
      <c r="LY170" s="9"/>
      <c r="LZ170" s="9"/>
      <c r="MA170" s="9"/>
      <c r="MB170" s="9"/>
      <c r="MC170" s="9"/>
      <c r="MD170" s="9"/>
      <c r="ME170" s="9"/>
      <c r="MF170" s="9"/>
      <c r="MG170" s="9"/>
      <c r="MH170" s="9"/>
      <c r="MI170" s="9"/>
      <c r="MJ170" s="9"/>
      <c r="MK170" s="9"/>
      <c r="ML170" s="9"/>
      <c r="MM170" s="9"/>
    </row>
    <row r="171" spans="1:351" s="238" customFormat="1" ht="15.6" customHeight="1" thickTop="1" x14ac:dyDescent="0.25">
      <c r="A171" s="217"/>
      <c r="B171" s="647" t="s">
        <v>104</v>
      </c>
      <c r="C171" s="245">
        <v>9.8699999999999992</v>
      </c>
      <c r="D171" s="241">
        <v>10</v>
      </c>
      <c r="E171" s="216" t="s">
        <v>24</v>
      </c>
      <c r="F171" s="241">
        <v>0</v>
      </c>
      <c r="G171" s="216"/>
      <c r="H171" s="241"/>
      <c r="I171" s="216"/>
      <c r="J171" s="241"/>
      <c r="K171" s="216"/>
      <c r="L171" s="241"/>
      <c r="M171" s="212"/>
      <c r="N171" s="241"/>
      <c r="O171" s="216"/>
      <c r="P171" s="242"/>
      <c r="Q171" s="216"/>
      <c r="R171" s="242"/>
      <c r="S171" s="216"/>
      <c r="T171" s="242"/>
      <c r="U171" s="240"/>
      <c r="V171" s="241"/>
      <c r="W171" s="240"/>
      <c r="X171" s="241"/>
      <c r="Y171" s="240"/>
      <c r="Z171" s="241"/>
      <c r="AA171" s="749"/>
      <c r="AB171" s="627">
        <f t="shared" ref="AB171:AB184" si="7">SUM(D171,F171,H171,J171,L171,N171,P171,R171,T171,V171,X171,Z171,AA171)</f>
        <v>10</v>
      </c>
      <c r="AC171" s="245"/>
      <c r="AD171" s="307"/>
      <c r="AE171" s="245"/>
      <c r="AF171" s="244"/>
      <c r="AG171" s="245"/>
      <c r="AH171" s="244"/>
      <c r="AI171" s="387"/>
      <c r="AJ171" s="387"/>
      <c r="AK171" s="406"/>
      <c r="AL171" s="387"/>
      <c r="AM171" s="388"/>
      <c r="AN171" s="922">
        <f>SUM(AM171:AM172)</f>
        <v>0</v>
      </c>
      <c r="AO171" s="926"/>
      <c r="AP171" s="856"/>
      <c r="AQ171" s="802"/>
    </row>
    <row r="172" spans="1:351" s="648" customFormat="1" ht="15.9" customHeight="1" thickBot="1" x14ac:dyDescent="0.3">
      <c r="A172" s="217"/>
      <c r="B172" s="646" t="s">
        <v>101</v>
      </c>
      <c r="C172" s="257">
        <v>9.8699999999999992</v>
      </c>
      <c r="D172" s="251">
        <v>10</v>
      </c>
      <c r="E172" s="254" t="s">
        <v>24</v>
      </c>
      <c r="F172" s="251">
        <v>0</v>
      </c>
      <c r="G172" s="254"/>
      <c r="H172" s="251"/>
      <c r="I172" s="254"/>
      <c r="J172" s="251"/>
      <c r="K172" s="254"/>
      <c r="L172" s="251"/>
      <c r="M172" s="254"/>
      <c r="N172" s="251"/>
      <c r="O172" s="254"/>
      <c r="P172" s="253"/>
      <c r="Q172" s="254"/>
      <c r="R172" s="253"/>
      <c r="S172" s="254"/>
      <c r="T172" s="253"/>
      <c r="U172" s="250"/>
      <c r="V172" s="251"/>
      <c r="W172" s="250"/>
      <c r="X172" s="251"/>
      <c r="Y172" s="250"/>
      <c r="Z172" s="251"/>
      <c r="AA172" s="742"/>
      <c r="AB172" s="481">
        <f t="shared" si="7"/>
        <v>10</v>
      </c>
      <c r="AC172" s="257"/>
      <c r="AD172" s="256"/>
      <c r="AE172" s="257"/>
      <c r="AF172" s="256"/>
      <c r="AG172" s="257"/>
      <c r="AH172" s="256"/>
      <c r="AI172" s="323"/>
      <c r="AJ172" s="323"/>
      <c r="AK172" s="309"/>
      <c r="AL172" s="323"/>
      <c r="AM172" s="392"/>
      <c r="AN172" s="923"/>
      <c r="AO172" s="927"/>
      <c r="AQ172" s="348">
        <v>1</v>
      </c>
      <c r="AR172" s="237"/>
      <c r="AS172" s="238"/>
      <c r="AT172" s="237"/>
      <c r="AU172" s="237"/>
      <c r="AV172" s="237"/>
      <c r="AW172" s="237"/>
      <c r="AX172" s="237"/>
      <c r="AY172" s="237"/>
      <c r="AZ172" s="237"/>
      <c r="BA172" s="237"/>
      <c r="BB172" s="237"/>
      <c r="BC172" s="237"/>
      <c r="BD172" s="237"/>
      <c r="BE172" s="237"/>
      <c r="BF172" s="237"/>
      <c r="BG172" s="237"/>
      <c r="BH172" s="237"/>
      <c r="BI172" s="237"/>
      <c r="BJ172" s="237"/>
      <c r="BK172" s="237"/>
      <c r="BL172" s="237"/>
      <c r="BM172" s="237"/>
      <c r="BN172" s="237"/>
      <c r="BO172" s="237"/>
      <c r="BP172" s="237"/>
      <c r="BQ172" s="237"/>
      <c r="BR172" s="237"/>
      <c r="BS172" s="237"/>
      <c r="BT172" s="237"/>
      <c r="BU172" s="237"/>
      <c r="BV172" s="237"/>
      <c r="BW172" s="237"/>
      <c r="BX172" s="237"/>
      <c r="BY172" s="237"/>
      <c r="BZ172" s="237"/>
      <c r="CA172" s="237"/>
      <c r="CB172" s="237"/>
      <c r="CC172" s="237"/>
      <c r="CD172" s="237"/>
      <c r="CE172" s="237"/>
      <c r="CF172" s="237"/>
      <c r="CG172" s="237"/>
      <c r="CH172" s="237"/>
      <c r="CI172" s="237"/>
      <c r="CJ172" s="237"/>
      <c r="CK172" s="237"/>
      <c r="CL172" s="237"/>
      <c r="CM172" s="237"/>
      <c r="CN172" s="237"/>
      <c r="CO172" s="237"/>
      <c r="CP172" s="237"/>
      <c r="CQ172" s="237"/>
      <c r="CR172" s="237"/>
      <c r="CS172" s="237"/>
      <c r="CT172" s="237"/>
      <c r="CU172" s="237"/>
      <c r="CV172" s="237"/>
      <c r="CW172" s="237"/>
      <c r="CX172" s="237"/>
      <c r="CY172" s="237"/>
      <c r="CZ172" s="237"/>
      <c r="DA172" s="237"/>
      <c r="DB172" s="237"/>
      <c r="DC172" s="237"/>
      <c r="DD172" s="237"/>
      <c r="DE172" s="237"/>
      <c r="DF172" s="237"/>
      <c r="DG172" s="237"/>
      <c r="DH172" s="237"/>
      <c r="DI172" s="237"/>
      <c r="DJ172" s="237"/>
      <c r="DK172" s="237"/>
      <c r="DL172" s="237"/>
      <c r="DM172" s="237"/>
      <c r="DN172" s="237"/>
      <c r="DO172" s="237"/>
      <c r="DP172" s="237"/>
      <c r="DQ172" s="237"/>
      <c r="DR172" s="237"/>
      <c r="DS172" s="237"/>
      <c r="DT172" s="237"/>
      <c r="DU172" s="237"/>
      <c r="DV172" s="237"/>
      <c r="DW172" s="237"/>
      <c r="DX172" s="237"/>
      <c r="DY172" s="237"/>
      <c r="DZ172" s="237"/>
      <c r="EA172" s="237"/>
      <c r="EB172" s="237"/>
      <c r="EC172" s="237"/>
      <c r="ED172" s="237"/>
      <c r="EE172" s="237"/>
      <c r="EF172" s="237"/>
      <c r="EG172" s="237"/>
      <c r="EH172" s="237"/>
      <c r="EI172" s="237"/>
      <c r="EJ172" s="237"/>
      <c r="EK172" s="237"/>
      <c r="EL172" s="237"/>
      <c r="EM172" s="237"/>
      <c r="EN172" s="237"/>
      <c r="EO172" s="237"/>
      <c r="EP172" s="237"/>
      <c r="EQ172" s="237"/>
      <c r="ER172" s="237"/>
      <c r="ES172" s="237"/>
      <c r="ET172" s="237"/>
      <c r="EU172" s="237"/>
      <c r="EV172" s="237"/>
      <c r="EW172" s="237"/>
      <c r="EX172" s="237"/>
      <c r="EY172" s="237"/>
      <c r="EZ172" s="237"/>
      <c r="FA172" s="237"/>
      <c r="FB172" s="237"/>
      <c r="FC172" s="237"/>
      <c r="FD172" s="237"/>
      <c r="FE172" s="237"/>
      <c r="FF172" s="237"/>
      <c r="FG172" s="237"/>
      <c r="FH172" s="237"/>
      <c r="FI172" s="237"/>
      <c r="FJ172" s="237"/>
      <c r="FK172" s="237"/>
      <c r="FL172" s="237"/>
      <c r="FM172" s="237"/>
      <c r="FN172" s="237"/>
      <c r="FO172" s="237"/>
      <c r="FP172" s="237"/>
      <c r="FQ172" s="237"/>
      <c r="FR172" s="237"/>
      <c r="FS172" s="237"/>
      <c r="FT172" s="237"/>
      <c r="FU172" s="237"/>
      <c r="FV172" s="237"/>
      <c r="FW172" s="237"/>
      <c r="FX172" s="237"/>
      <c r="FY172" s="237"/>
      <c r="FZ172" s="237"/>
      <c r="GA172" s="237"/>
      <c r="GB172" s="237"/>
      <c r="GC172" s="237"/>
      <c r="GD172" s="237"/>
      <c r="GE172" s="237"/>
      <c r="GF172" s="237"/>
      <c r="GG172" s="237"/>
      <c r="GH172" s="237"/>
      <c r="GI172" s="237"/>
      <c r="GJ172" s="237"/>
      <c r="GK172" s="237"/>
      <c r="GL172" s="237"/>
      <c r="GM172" s="237"/>
      <c r="GN172" s="237"/>
      <c r="GO172" s="237"/>
      <c r="GP172" s="237"/>
      <c r="GQ172" s="237"/>
      <c r="GR172" s="237"/>
      <c r="GS172" s="237"/>
      <c r="GT172" s="237"/>
      <c r="GU172" s="237"/>
      <c r="GV172" s="237"/>
      <c r="GW172" s="237"/>
      <c r="GX172" s="237"/>
      <c r="GY172" s="237"/>
      <c r="GZ172" s="237"/>
      <c r="HA172" s="237"/>
      <c r="HB172" s="237"/>
      <c r="HC172" s="237"/>
      <c r="HD172" s="237"/>
      <c r="HE172" s="237"/>
      <c r="HF172" s="237"/>
      <c r="HG172" s="237"/>
      <c r="HH172" s="237"/>
      <c r="HI172" s="237"/>
      <c r="HJ172" s="237"/>
      <c r="HK172" s="237"/>
      <c r="HL172" s="237"/>
      <c r="HM172" s="237"/>
      <c r="HN172" s="237"/>
      <c r="HO172" s="237"/>
      <c r="HP172" s="237"/>
      <c r="HQ172" s="237"/>
      <c r="HR172" s="237"/>
      <c r="HS172" s="237"/>
      <c r="HT172" s="237"/>
      <c r="HU172" s="237"/>
      <c r="HV172" s="237"/>
      <c r="HW172" s="237"/>
      <c r="HX172" s="237"/>
      <c r="HY172" s="237"/>
      <c r="HZ172" s="237"/>
      <c r="IA172" s="237"/>
      <c r="IB172" s="237"/>
      <c r="IC172" s="237"/>
      <c r="ID172" s="237"/>
      <c r="IE172" s="237"/>
      <c r="IF172" s="237"/>
      <c r="IG172" s="237"/>
      <c r="IH172" s="237"/>
      <c r="II172" s="237"/>
      <c r="IJ172" s="237"/>
      <c r="IK172" s="237"/>
      <c r="IL172" s="237"/>
      <c r="IM172" s="237"/>
      <c r="IN172" s="237"/>
      <c r="IO172" s="237"/>
      <c r="IP172" s="237"/>
      <c r="IQ172" s="237"/>
      <c r="IR172" s="237"/>
      <c r="IS172" s="237"/>
      <c r="IT172" s="237"/>
      <c r="IU172" s="237"/>
      <c r="IV172" s="237"/>
      <c r="IW172" s="237"/>
      <c r="IX172" s="237"/>
      <c r="IY172" s="237"/>
      <c r="IZ172" s="237"/>
      <c r="JA172" s="237"/>
      <c r="JB172" s="237"/>
      <c r="JC172" s="237"/>
      <c r="JD172" s="237"/>
      <c r="JE172" s="237"/>
      <c r="JF172" s="237"/>
      <c r="JG172" s="237"/>
      <c r="JH172" s="237"/>
      <c r="JI172" s="237"/>
      <c r="JJ172" s="237"/>
      <c r="JK172" s="237"/>
      <c r="JL172" s="237"/>
      <c r="JM172" s="237"/>
      <c r="JN172" s="237"/>
      <c r="JO172" s="237"/>
      <c r="JP172" s="237"/>
      <c r="JQ172" s="237"/>
      <c r="JR172" s="237"/>
      <c r="JS172" s="237"/>
      <c r="JT172" s="237"/>
      <c r="JU172" s="237"/>
      <c r="JV172" s="237"/>
      <c r="JW172" s="237"/>
      <c r="JX172" s="237"/>
      <c r="JY172" s="237"/>
      <c r="JZ172" s="237"/>
      <c r="KA172" s="237"/>
      <c r="KB172" s="237"/>
      <c r="KC172" s="237"/>
      <c r="KD172" s="237"/>
      <c r="KE172" s="237"/>
      <c r="KF172" s="237"/>
      <c r="KG172" s="237"/>
      <c r="KH172" s="237"/>
      <c r="KI172" s="237"/>
      <c r="KJ172" s="237"/>
      <c r="KK172" s="237"/>
      <c r="KL172" s="237"/>
      <c r="KM172" s="237"/>
      <c r="KN172" s="237"/>
      <c r="KO172" s="237"/>
      <c r="KP172" s="237"/>
      <c r="KQ172" s="237"/>
      <c r="KR172" s="237"/>
      <c r="KS172" s="237"/>
      <c r="KT172" s="237"/>
      <c r="KU172" s="237"/>
      <c r="KV172" s="237"/>
      <c r="KW172" s="237"/>
      <c r="KX172" s="237"/>
      <c r="KY172" s="237"/>
      <c r="KZ172" s="237"/>
      <c r="LA172" s="237"/>
      <c r="LB172" s="237"/>
      <c r="LC172" s="237"/>
      <c r="LD172" s="237"/>
      <c r="LE172" s="237"/>
      <c r="LF172" s="237"/>
      <c r="LG172" s="237"/>
      <c r="LH172" s="237"/>
      <c r="LI172" s="237"/>
      <c r="LJ172" s="237"/>
      <c r="LK172" s="237"/>
      <c r="LL172" s="237"/>
      <c r="LM172" s="237"/>
      <c r="LN172" s="237"/>
      <c r="LO172" s="237"/>
      <c r="LP172" s="237"/>
      <c r="LQ172" s="237"/>
      <c r="LR172" s="237"/>
      <c r="LS172" s="237"/>
      <c r="LT172" s="237"/>
      <c r="LU172" s="237"/>
      <c r="LV172" s="237"/>
      <c r="LW172" s="237"/>
      <c r="LX172" s="237"/>
      <c r="LY172" s="237"/>
      <c r="LZ172" s="237"/>
      <c r="MA172" s="237"/>
      <c r="MB172" s="237"/>
      <c r="MC172" s="237"/>
      <c r="MD172" s="237"/>
      <c r="ME172" s="237"/>
      <c r="MF172" s="237"/>
      <c r="MG172" s="237"/>
      <c r="MH172" s="237"/>
      <c r="MI172" s="237"/>
      <c r="MJ172" s="237"/>
      <c r="MK172" s="237"/>
      <c r="ML172" s="237"/>
      <c r="MM172" s="237"/>
    </row>
    <row r="173" spans="1:351" s="238" customFormat="1" ht="15.9" customHeight="1" thickTop="1" x14ac:dyDescent="0.25">
      <c r="A173" s="217"/>
      <c r="B173" s="327" t="s">
        <v>30</v>
      </c>
      <c r="C173" s="231">
        <v>12.71</v>
      </c>
      <c r="D173" s="209">
        <v>9</v>
      </c>
      <c r="E173" s="212">
        <v>27.69</v>
      </c>
      <c r="F173" s="209">
        <v>9</v>
      </c>
      <c r="G173" s="212"/>
      <c r="H173" s="209"/>
      <c r="I173" s="212"/>
      <c r="J173" s="209"/>
      <c r="K173" s="212"/>
      <c r="L173" s="209"/>
      <c r="M173" s="212"/>
      <c r="N173" s="209"/>
      <c r="O173" s="212"/>
      <c r="P173" s="227"/>
      <c r="Q173" s="212"/>
      <c r="R173" s="227"/>
      <c r="S173" s="212"/>
      <c r="T173" s="227"/>
      <c r="U173" s="208"/>
      <c r="V173" s="209"/>
      <c r="W173" s="208"/>
      <c r="X173" s="209"/>
      <c r="Y173" s="208"/>
      <c r="Z173" s="209"/>
      <c r="AA173" s="736"/>
      <c r="AB173" s="627">
        <f t="shared" si="7"/>
        <v>18</v>
      </c>
      <c r="AC173" s="231"/>
      <c r="AD173" s="230"/>
      <c r="AE173" s="231"/>
      <c r="AF173" s="230"/>
      <c r="AG173" s="231"/>
      <c r="AH173" s="230"/>
      <c r="AI173" s="406"/>
      <c r="AJ173" s="387"/>
      <c r="AK173" s="387"/>
      <c r="AL173" s="406"/>
      <c r="AM173" s="394"/>
      <c r="AN173" s="922">
        <f>SUM(AM173:AM174)</f>
        <v>0</v>
      </c>
      <c r="AO173" s="926"/>
      <c r="AQ173" s="348">
        <v>2</v>
      </c>
      <c r="AR173" s="237"/>
      <c r="AT173" s="237"/>
      <c r="AU173" s="237"/>
      <c r="AV173" s="237"/>
      <c r="AW173" s="237"/>
      <c r="AX173" s="237"/>
      <c r="AY173" s="237"/>
      <c r="AZ173" s="237"/>
      <c r="BA173" s="237"/>
      <c r="BB173" s="237"/>
      <c r="BC173" s="237"/>
      <c r="BD173" s="237"/>
      <c r="BE173" s="237"/>
      <c r="BF173" s="237"/>
      <c r="BG173" s="237"/>
      <c r="BH173" s="237"/>
      <c r="BI173" s="237"/>
      <c r="BJ173" s="237"/>
      <c r="BK173" s="237"/>
      <c r="BL173" s="237"/>
      <c r="BM173" s="237"/>
      <c r="BN173" s="237"/>
      <c r="BO173" s="237"/>
      <c r="BP173" s="237"/>
      <c r="BQ173" s="237"/>
      <c r="BR173" s="237"/>
      <c r="BS173" s="237"/>
      <c r="BT173" s="237"/>
      <c r="BU173" s="237"/>
      <c r="BV173" s="237"/>
      <c r="BW173" s="237"/>
      <c r="BX173" s="237"/>
      <c r="BY173" s="237"/>
      <c r="BZ173" s="237"/>
      <c r="CA173" s="237"/>
      <c r="CB173" s="237"/>
      <c r="CC173" s="237"/>
      <c r="CD173" s="237"/>
      <c r="CE173" s="237"/>
      <c r="CF173" s="237"/>
      <c r="CG173" s="237"/>
      <c r="CH173" s="237"/>
      <c r="CI173" s="237"/>
      <c r="CJ173" s="237"/>
      <c r="CK173" s="237"/>
      <c r="CL173" s="237"/>
      <c r="CM173" s="237"/>
      <c r="CN173" s="237"/>
      <c r="CO173" s="237"/>
      <c r="CP173" s="237"/>
      <c r="CQ173" s="237"/>
      <c r="CR173" s="237"/>
      <c r="CS173" s="237"/>
      <c r="CT173" s="237"/>
      <c r="CU173" s="237"/>
      <c r="CV173" s="237"/>
      <c r="CW173" s="237"/>
      <c r="CX173" s="237"/>
      <c r="CY173" s="237"/>
      <c r="CZ173" s="237"/>
      <c r="DA173" s="237"/>
      <c r="DB173" s="237"/>
      <c r="DC173" s="237"/>
      <c r="DD173" s="237"/>
      <c r="DE173" s="237"/>
      <c r="DF173" s="237"/>
      <c r="DG173" s="237"/>
      <c r="DH173" s="237"/>
      <c r="DI173" s="237"/>
      <c r="DJ173" s="237"/>
      <c r="DK173" s="237"/>
      <c r="DL173" s="237"/>
      <c r="DM173" s="237"/>
      <c r="DN173" s="237"/>
      <c r="DO173" s="237"/>
      <c r="DP173" s="237"/>
      <c r="DQ173" s="237"/>
      <c r="DR173" s="237"/>
      <c r="DS173" s="237"/>
      <c r="DT173" s="237"/>
      <c r="DU173" s="237"/>
      <c r="DV173" s="237"/>
      <c r="DW173" s="237"/>
      <c r="DX173" s="237"/>
      <c r="DY173" s="237"/>
      <c r="DZ173" s="237"/>
      <c r="EA173" s="237"/>
      <c r="EB173" s="237"/>
      <c r="EC173" s="237"/>
      <c r="ED173" s="237"/>
      <c r="EE173" s="237"/>
      <c r="EF173" s="237"/>
      <c r="EG173" s="237"/>
      <c r="EH173" s="237"/>
      <c r="EI173" s="237"/>
      <c r="EJ173" s="237"/>
      <c r="EK173" s="237"/>
      <c r="EL173" s="237"/>
      <c r="EM173" s="237"/>
      <c r="EN173" s="237"/>
      <c r="EO173" s="237"/>
      <c r="EP173" s="237"/>
      <c r="EQ173" s="237"/>
      <c r="ER173" s="237"/>
      <c r="ES173" s="237"/>
      <c r="ET173" s="237"/>
      <c r="EU173" s="237"/>
      <c r="EV173" s="237"/>
      <c r="EW173" s="237"/>
      <c r="EX173" s="237"/>
      <c r="EY173" s="237"/>
      <c r="EZ173" s="237"/>
      <c r="FA173" s="237"/>
      <c r="FB173" s="237"/>
      <c r="FC173" s="237"/>
      <c r="FD173" s="237"/>
      <c r="FE173" s="237"/>
      <c r="FF173" s="237"/>
      <c r="FG173" s="237"/>
      <c r="FH173" s="237"/>
      <c r="FI173" s="237"/>
      <c r="FJ173" s="237"/>
      <c r="FK173" s="237"/>
      <c r="FL173" s="237"/>
      <c r="FM173" s="237"/>
      <c r="FN173" s="237"/>
      <c r="FO173" s="237"/>
      <c r="FP173" s="237"/>
      <c r="FQ173" s="237"/>
      <c r="FR173" s="237"/>
      <c r="FS173" s="237"/>
      <c r="FT173" s="237"/>
      <c r="FU173" s="237"/>
      <c r="FV173" s="237"/>
      <c r="FW173" s="237"/>
      <c r="FX173" s="237"/>
      <c r="FY173" s="237"/>
      <c r="FZ173" s="237"/>
      <c r="GA173" s="237"/>
      <c r="GB173" s="237"/>
      <c r="GC173" s="237"/>
      <c r="GD173" s="237"/>
      <c r="GE173" s="237"/>
      <c r="GF173" s="237"/>
      <c r="GG173" s="237"/>
      <c r="GH173" s="237"/>
      <c r="GI173" s="237"/>
      <c r="GJ173" s="237"/>
      <c r="GK173" s="237"/>
      <c r="GL173" s="237"/>
      <c r="GM173" s="237"/>
      <c r="GN173" s="237"/>
      <c r="GO173" s="237"/>
      <c r="GP173" s="237"/>
      <c r="GQ173" s="237"/>
      <c r="GR173" s="237"/>
      <c r="GS173" s="237"/>
      <c r="GT173" s="237"/>
      <c r="GU173" s="237"/>
      <c r="GV173" s="237"/>
      <c r="GW173" s="237"/>
      <c r="GX173" s="237"/>
      <c r="GY173" s="237"/>
      <c r="GZ173" s="237"/>
      <c r="HA173" s="237"/>
      <c r="HB173" s="237"/>
      <c r="HC173" s="237"/>
      <c r="HD173" s="237"/>
      <c r="HE173" s="237"/>
      <c r="HF173" s="237"/>
      <c r="HG173" s="237"/>
      <c r="HH173" s="237"/>
      <c r="HI173" s="237"/>
      <c r="HJ173" s="237"/>
      <c r="HK173" s="237"/>
      <c r="HL173" s="237"/>
      <c r="HM173" s="237"/>
      <c r="HN173" s="237"/>
      <c r="HO173" s="237"/>
      <c r="HP173" s="237"/>
      <c r="HQ173" s="237"/>
      <c r="HR173" s="237"/>
      <c r="HS173" s="237"/>
      <c r="HT173" s="237"/>
      <c r="HU173" s="237"/>
      <c r="HV173" s="237"/>
      <c r="HW173" s="237"/>
      <c r="HX173" s="237"/>
      <c r="HY173" s="237"/>
      <c r="HZ173" s="237"/>
      <c r="IA173" s="237"/>
      <c r="IB173" s="237"/>
      <c r="IC173" s="237"/>
      <c r="ID173" s="237"/>
      <c r="IE173" s="237"/>
      <c r="IF173" s="237"/>
      <c r="IG173" s="237"/>
      <c r="IH173" s="237"/>
      <c r="II173" s="237"/>
      <c r="IJ173" s="237"/>
      <c r="IK173" s="237"/>
      <c r="IL173" s="237"/>
      <c r="IM173" s="237"/>
      <c r="IN173" s="237"/>
      <c r="IO173" s="237"/>
      <c r="IP173" s="237"/>
      <c r="IQ173" s="237"/>
      <c r="IR173" s="237"/>
      <c r="IS173" s="237"/>
      <c r="IT173" s="237"/>
      <c r="IU173" s="237"/>
      <c r="IV173" s="237"/>
      <c r="IW173" s="237"/>
      <c r="IX173" s="237"/>
      <c r="IY173" s="237"/>
      <c r="IZ173" s="237"/>
      <c r="JA173" s="237"/>
      <c r="JB173" s="237"/>
      <c r="JC173" s="237"/>
      <c r="JD173" s="237"/>
      <c r="JE173" s="237"/>
      <c r="JF173" s="237"/>
      <c r="JG173" s="237"/>
      <c r="JH173" s="237"/>
      <c r="JI173" s="237"/>
      <c r="JJ173" s="237"/>
      <c r="JK173" s="237"/>
      <c r="JL173" s="237"/>
      <c r="JM173" s="237"/>
      <c r="JN173" s="237"/>
      <c r="JO173" s="237"/>
      <c r="JP173" s="237"/>
      <c r="JQ173" s="237"/>
      <c r="JR173" s="237"/>
      <c r="JS173" s="237"/>
      <c r="JT173" s="237"/>
      <c r="JU173" s="237"/>
      <c r="JV173" s="237"/>
      <c r="JW173" s="237"/>
      <c r="JX173" s="237"/>
      <c r="JY173" s="237"/>
      <c r="JZ173" s="237"/>
      <c r="KA173" s="237"/>
      <c r="KB173" s="237"/>
      <c r="KC173" s="237"/>
      <c r="KD173" s="237"/>
      <c r="KE173" s="237"/>
      <c r="KF173" s="237"/>
      <c r="KG173" s="237"/>
      <c r="KH173" s="237"/>
      <c r="KI173" s="237"/>
      <c r="KJ173" s="237"/>
      <c r="KK173" s="237"/>
      <c r="KL173" s="237"/>
      <c r="KM173" s="237"/>
      <c r="KN173" s="237"/>
      <c r="KO173" s="237"/>
      <c r="KP173" s="237"/>
      <c r="KQ173" s="237"/>
      <c r="KR173" s="237"/>
      <c r="KS173" s="237"/>
      <c r="KT173" s="237"/>
      <c r="KU173" s="237"/>
      <c r="KV173" s="237"/>
      <c r="KW173" s="237"/>
      <c r="KX173" s="237"/>
      <c r="KY173" s="237"/>
      <c r="KZ173" s="237"/>
      <c r="LA173" s="237"/>
      <c r="LB173" s="237"/>
      <c r="LC173" s="237"/>
      <c r="LD173" s="237"/>
      <c r="LE173" s="237"/>
      <c r="LF173" s="237"/>
      <c r="LG173" s="237"/>
      <c r="LH173" s="237"/>
      <c r="LI173" s="237"/>
      <c r="LJ173" s="237"/>
      <c r="LK173" s="237"/>
      <c r="LL173" s="237"/>
      <c r="LM173" s="237"/>
      <c r="LN173" s="237"/>
      <c r="LO173" s="237"/>
      <c r="LP173" s="237"/>
      <c r="LQ173" s="237"/>
      <c r="LR173" s="237"/>
      <c r="LS173" s="237"/>
      <c r="LT173" s="237"/>
      <c r="LU173" s="237"/>
      <c r="LV173" s="237"/>
      <c r="LW173" s="237"/>
      <c r="LX173" s="237"/>
      <c r="LY173" s="237"/>
      <c r="LZ173" s="237"/>
      <c r="MA173" s="237"/>
      <c r="MB173" s="237"/>
      <c r="MC173" s="237"/>
      <c r="MD173" s="237"/>
      <c r="ME173" s="237"/>
      <c r="MF173" s="237"/>
      <c r="MG173" s="237"/>
      <c r="MH173" s="237"/>
      <c r="MI173" s="237"/>
      <c r="MJ173" s="237"/>
      <c r="MK173" s="237"/>
      <c r="ML173" s="237"/>
      <c r="MM173" s="237"/>
    </row>
    <row r="174" spans="1:351" s="648" customFormat="1" ht="15.9" customHeight="1" thickBot="1" x14ac:dyDescent="0.3">
      <c r="A174" s="217"/>
      <c r="B174" s="646" t="s">
        <v>62</v>
      </c>
      <c r="C174" s="257">
        <v>12.71</v>
      </c>
      <c r="D174" s="251">
        <v>9</v>
      </c>
      <c r="E174" s="254">
        <v>27.69</v>
      </c>
      <c r="F174" s="251">
        <v>9</v>
      </c>
      <c r="G174" s="254"/>
      <c r="H174" s="251"/>
      <c r="I174" s="254"/>
      <c r="J174" s="251"/>
      <c r="K174" s="254"/>
      <c r="L174" s="251"/>
      <c r="M174" s="254"/>
      <c r="N174" s="251"/>
      <c r="O174" s="254"/>
      <c r="P174" s="253"/>
      <c r="Q174" s="254"/>
      <c r="R174" s="253"/>
      <c r="S174" s="254"/>
      <c r="T174" s="253"/>
      <c r="U174" s="250"/>
      <c r="V174" s="251"/>
      <c r="W174" s="250"/>
      <c r="X174" s="251"/>
      <c r="Y174" s="250"/>
      <c r="Z174" s="251"/>
      <c r="AA174" s="750"/>
      <c r="AB174" s="614">
        <f t="shared" si="7"/>
        <v>18</v>
      </c>
      <c r="AC174" s="257"/>
      <c r="AD174" s="256"/>
      <c r="AE174" s="257"/>
      <c r="AF174" s="256"/>
      <c r="AG174" s="257"/>
      <c r="AH174" s="256"/>
      <c r="AI174" s="323"/>
      <c r="AJ174" s="323"/>
      <c r="AK174" s="860"/>
      <c r="AL174" s="323"/>
      <c r="AM174" s="392"/>
      <c r="AN174" s="923"/>
      <c r="AO174" s="927"/>
      <c r="AQ174" s="348">
        <v>3</v>
      </c>
      <c r="AR174" s="237"/>
      <c r="AS174" s="238"/>
      <c r="AT174" s="237"/>
      <c r="AU174" s="237"/>
      <c r="AV174" s="237"/>
      <c r="AW174" s="237"/>
      <c r="AX174" s="237"/>
      <c r="AY174" s="237"/>
      <c r="AZ174" s="237"/>
      <c r="BA174" s="237"/>
      <c r="BB174" s="237"/>
      <c r="BC174" s="237"/>
      <c r="BD174" s="237"/>
      <c r="BE174" s="237"/>
      <c r="BF174" s="237"/>
      <c r="BG174" s="237"/>
      <c r="BH174" s="237"/>
      <c r="BI174" s="237"/>
      <c r="BJ174" s="237"/>
      <c r="BK174" s="237"/>
      <c r="BL174" s="237"/>
      <c r="BM174" s="237"/>
      <c r="BN174" s="237"/>
      <c r="BO174" s="237"/>
      <c r="BP174" s="237"/>
      <c r="BQ174" s="237"/>
      <c r="BR174" s="237"/>
      <c r="BS174" s="237"/>
      <c r="BT174" s="237"/>
      <c r="BU174" s="237"/>
      <c r="BV174" s="237"/>
      <c r="BW174" s="237"/>
      <c r="BX174" s="237"/>
      <c r="BY174" s="237"/>
      <c r="BZ174" s="237"/>
      <c r="CA174" s="237"/>
      <c r="CB174" s="237"/>
      <c r="CC174" s="237"/>
      <c r="CD174" s="237"/>
      <c r="CE174" s="237"/>
      <c r="CF174" s="237"/>
      <c r="CG174" s="237"/>
      <c r="CH174" s="237"/>
      <c r="CI174" s="237"/>
      <c r="CJ174" s="237"/>
      <c r="CK174" s="237"/>
      <c r="CL174" s="237"/>
      <c r="CM174" s="237"/>
      <c r="CN174" s="237"/>
      <c r="CO174" s="237"/>
      <c r="CP174" s="237"/>
      <c r="CQ174" s="237"/>
      <c r="CR174" s="237"/>
      <c r="CS174" s="237"/>
      <c r="CT174" s="237"/>
      <c r="CU174" s="237"/>
      <c r="CV174" s="237"/>
      <c r="CW174" s="237"/>
      <c r="CX174" s="237"/>
      <c r="CY174" s="237"/>
      <c r="CZ174" s="237"/>
      <c r="DA174" s="237"/>
      <c r="DB174" s="237"/>
      <c r="DC174" s="237"/>
      <c r="DD174" s="237"/>
      <c r="DE174" s="237"/>
      <c r="DF174" s="237"/>
      <c r="DG174" s="237"/>
      <c r="DH174" s="237"/>
      <c r="DI174" s="237"/>
      <c r="DJ174" s="237"/>
      <c r="DK174" s="237"/>
      <c r="DL174" s="237"/>
      <c r="DM174" s="237"/>
      <c r="DN174" s="237"/>
      <c r="DO174" s="237"/>
      <c r="DP174" s="237"/>
      <c r="DQ174" s="237"/>
      <c r="DR174" s="237"/>
      <c r="DS174" s="237"/>
      <c r="DT174" s="237"/>
      <c r="DU174" s="237"/>
      <c r="DV174" s="237"/>
      <c r="DW174" s="237"/>
      <c r="DX174" s="237"/>
      <c r="DY174" s="237"/>
      <c r="DZ174" s="237"/>
      <c r="EA174" s="237"/>
      <c r="EB174" s="237"/>
      <c r="EC174" s="237"/>
      <c r="ED174" s="237"/>
      <c r="EE174" s="237"/>
      <c r="EF174" s="237"/>
      <c r="EG174" s="237"/>
      <c r="EH174" s="237"/>
      <c r="EI174" s="237"/>
      <c r="EJ174" s="237"/>
      <c r="EK174" s="237"/>
      <c r="EL174" s="237"/>
      <c r="EM174" s="237"/>
      <c r="EN174" s="237"/>
      <c r="EO174" s="237"/>
      <c r="EP174" s="237"/>
      <c r="EQ174" s="237"/>
      <c r="ER174" s="237"/>
      <c r="ES174" s="237"/>
      <c r="ET174" s="237"/>
      <c r="EU174" s="237"/>
      <c r="EV174" s="237"/>
      <c r="EW174" s="237"/>
      <c r="EX174" s="237"/>
      <c r="EY174" s="237"/>
      <c r="EZ174" s="237"/>
      <c r="FA174" s="237"/>
      <c r="FB174" s="237"/>
      <c r="FC174" s="237"/>
      <c r="FD174" s="237"/>
      <c r="FE174" s="237"/>
      <c r="FF174" s="237"/>
      <c r="FG174" s="237"/>
      <c r="FH174" s="237"/>
      <c r="FI174" s="237"/>
      <c r="FJ174" s="237"/>
      <c r="FK174" s="237"/>
      <c r="FL174" s="237"/>
      <c r="FM174" s="237"/>
      <c r="FN174" s="237"/>
      <c r="FO174" s="237"/>
      <c r="FP174" s="237"/>
      <c r="FQ174" s="237"/>
      <c r="FR174" s="237"/>
      <c r="FS174" s="237"/>
      <c r="FT174" s="237"/>
      <c r="FU174" s="237"/>
      <c r="FV174" s="237"/>
      <c r="FW174" s="237"/>
      <c r="FX174" s="237"/>
      <c r="FY174" s="237"/>
      <c r="FZ174" s="237"/>
      <c r="GA174" s="237"/>
      <c r="GB174" s="237"/>
      <c r="GC174" s="237"/>
      <c r="GD174" s="237"/>
      <c r="GE174" s="237"/>
      <c r="GF174" s="237"/>
      <c r="GG174" s="237"/>
      <c r="GH174" s="237"/>
      <c r="GI174" s="237"/>
      <c r="GJ174" s="237"/>
      <c r="GK174" s="237"/>
      <c r="GL174" s="237"/>
      <c r="GM174" s="237"/>
      <c r="GN174" s="237"/>
      <c r="GO174" s="237"/>
      <c r="GP174" s="237"/>
      <c r="GQ174" s="237"/>
      <c r="GR174" s="237"/>
      <c r="GS174" s="237"/>
      <c r="GT174" s="237"/>
      <c r="GU174" s="237"/>
      <c r="GV174" s="237"/>
      <c r="GW174" s="237"/>
      <c r="GX174" s="237"/>
      <c r="GY174" s="237"/>
      <c r="GZ174" s="237"/>
      <c r="HA174" s="237"/>
      <c r="HB174" s="237"/>
      <c r="HC174" s="237"/>
      <c r="HD174" s="237"/>
      <c r="HE174" s="237"/>
      <c r="HF174" s="237"/>
      <c r="HG174" s="237"/>
      <c r="HH174" s="237"/>
      <c r="HI174" s="237"/>
      <c r="HJ174" s="237"/>
      <c r="HK174" s="237"/>
      <c r="HL174" s="237"/>
      <c r="HM174" s="237"/>
      <c r="HN174" s="237"/>
      <c r="HO174" s="237"/>
      <c r="HP174" s="237"/>
      <c r="HQ174" s="237"/>
      <c r="HR174" s="237"/>
      <c r="HS174" s="237"/>
      <c r="HT174" s="237"/>
      <c r="HU174" s="237"/>
      <c r="HV174" s="237"/>
      <c r="HW174" s="237"/>
      <c r="HX174" s="237"/>
      <c r="HY174" s="237"/>
      <c r="HZ174" s="237"/>
      <c r="IA174" s="237"/>
      <c r="IB174" s="237"/>
      <c r="IC174" s="237"/>
      <c r="ID174" s="237"/>
      <c r="IE174" s="237"/>
      <c r="IF174" s="237"/>
      <c r="IG174" s="237"/>
      <c r="IH174" s="237"/>
      <c r="II174" s="237"/>
      <c r="IJ174" s="237"/>
      <c r="IK174" s="237"/>
      <c r="IL174" s="237"/>
      <c r="IM174" s="237"/>
      <c r="IN174" s="237"/>
      <c r="IO174" s="237"/>
      <c r="IP174" s="237"/>
      <c r="IQ174" s="237"/>
      <c r="IR174" s="237"/>
      <c r="IS174" s="237"/>
      <c r="IT174" s="237"/>
      <c r="IU174" s="237"/>
      <c r="IV174" s="237"/>
      <c r="IW174" s="237"/>
      <c r="IX174" s="237"/>
      <c r="IY174" s="237"/>
      <c r="IZ174" s="237"/>
      <c r="JA174" s="237"/>
      <c r="JB174" s="237"/>
      <c r="JC174" s="237"/>
      <c r="JD174" s="237"/>
      <c r="JE174" s="237"/>
      <c r="JF174" s="237"/>
      <c r="JG174" s="237"/>
      <c r="JH174" s="237"/>
      <c r="JI174" s="237"/>
      <c r="JJ174" s="237"/>
      <c r="JK174" s="237"/>
      <c r="JL174" s="237"/>
      <c r="JM174" s="237"/>
      <c r="JN174" s="237"/>
      <c r="JO174" s="237"/>
      <c r="JP174" s="237"/>
      <c r="JQ174" s="237"/>
      <c r="JR174" s="237"/>
      <c r="JS174" s="237"/>
      <c r="JT174" s="237"/>
      <c r="JU174" s="237"/>
      <c r="JV174" s="237"/>
      <c r="JW174" s="237"/>
      <c r="JX174" s="237"/>
      <c r="JY174" s="237"/>
      <c r="JZ174" s="237"/>
      <c r="KA174" s="237"/>
      <c r="KB174" s="237"/>
      <c r="KC174" s="237"/>
      <c r="KD174" s="237"/>
      <c r="KE174" s="237"/>
      <c r="KF174" s="237"/>
      <c r="KG174" s="237"/>
      <c r="KH174" s="237"/>
      <c r="KI174" s="237"/>
      <c r="KJ174" s="237"/>
      <c r="KK174" s="237"/>
      <c r="KL174" s="237"/>
      <c r="KM174" s="237"/>
      <c r="KN174" s="237"/>
      <c r="KO174" s="237"/>
      <c r="KP174" s="237"/>
      <c r="KQ174" s="237"/>
      <c r="KR174" s="237"/>
      <c r="KS174" s="237"/>
      <c r="KT174" s="237"/>
      <c r="KU174" s="237"/>
      <c r="KV174" s="237"/>
      <c r="KW174" s="237"/>
      <c r="KX174" s="237"/>
      <c r="KY174" s="237"/>
      <c r="KZ174" s="237"/>
      <c r="LA174" s="237"/>
      <c r="LB174" s="237"/>
      <c r="LC174" s="237"/>
      <c r="LD174" s="237"/>
      <c r="LE174" s="237"/>
      <c r="LF174" s="237"/>
      <c r="LG174" s="237"/>
      <c r="LH174" s="237"/>
      <c r="LI174" s="237"/>
      <c r="LJ174" s="237"/>
      <c r="LK174" s="237"/>
      <c r="LL174" s="237"/>
      <c r="LM174" s="237"/>
      <c r="LN174" s="237"/>
      <c r="LO174" s="237"/>
      <c r="LP174" s="237"/>
      <c r="LQ174" s="237"/>
      <c r="LR174" s="237"/>
      <c r="LS174" s="237"/>
      <c r="LT174" s="237"/>
      <c r="LU174" s="237"/>
      <c r="LV174" s="237"/>
      <c r="LW174" s="237"/>
      <c r="LX174" s="237"/>
      <c r="LY174" s="237"/>
      <c r="LZ174" s="237"/>
      <c r="MA174" s="237"/>
      <c r="MB174" s="237"/>
      <c r="MC174" s="237"/>
      <c r="MD174" s="237"/>
      <c r="ME174" s="237"/>
      <c r="MF174" s="237"/>
      <c r="MG174" s="237"/>
      <c r="MH174" s="237"/>
      <c r="MI174" s="237"/>
      <c r="MJ174" s="237"/>
      <c r="MK174" s="237"/>
      <c r="ML174" s="237"/>
      <c r="MM174" s="237"/>
    </row>
    <row r="175" spans="1:351" s="238" customFormat="1" ht="15.9" customHeight="1" thickTop="1" x14ac:dyDescent="0.25">
      <c r="A175" s="217"/>
      <c r="B175" s="327" t="s">
        <v>178</v>
      </c>
      <c r="C175" s="231">
        <v>14.36</v>
      </c>
      <c r="D175" s="209">
        <v>8</v>
      </c>
      <c r="E175" s="212">
        <v>21.66</v>
      </c>
      <c r="F175" s="209">
        <v>10</v>
      </c>
      <c r="G175" s="212"/>
      <c r="H175" s="209"/>
      <c r="I175" s="212"/>
      <c r="J175" s="209"/>
      <c r="K175" s="212"/>
      <c r="L175" s="209"/>
      <c r="M175" s="212"/>
      <c r="N175" s="209"/>
      <c r="O175" s="212"/>
      <c r="P175" s="227"/>
      <c r="Q175" s="212"/>
      <c r="R175" s="227"/>
      <c r="S175" s="212"/>
      <c r="T175" s="227"/>
      <c r="U175" s="208"/>
      <c r="V175" s="209"/>
      <c r="W175" s="208"/>
      <c r="X175" s="209"/>
      <c r="Y175" s="208"/>
      <c r="Z175" s="209"/>
      <c r="AA175" s="736"/>
      <c r="AB175" s="505">
        <f t="shared" si="7"/>
        <v>18</v>
      </c>
      <c r="AC175" s="231"/>
      <c r="AD175" s="230"/>
      <c r="AE175" s="231"/>
      <c r="AF175" s="230"/>
      <c r="AG175" s="231"/>
      <c r="AH175" s="230"/>
      <c r="AI175" s="306"/>
      <c r="AJ175" s="387"/>
      <c r="AK175" s="406"/>
      <c r="AL175" s="406"/>
      <c r="AM175" s="394"/>
      <c r="AN175" s="922">
        <f>SUM(AM175:AM176)</f>
        <v>0</v>
      </c>
      <c r="AO175" s="926"/>
      <c r="AQ175" s="348"/>
      <c r="AR175" s="237"/>
      <c r="AS175" s="237"/>
      <c r="AT175" s="237"/>
      <c r="AU175" s="237"/>
      <c r="AV175" s="237"/>
      <c r="AW175" s="237"/>
      <c r="AX175" s="237"/>
      <c r="AY175" s="237"/>
      <c r="AZ175" s="237"/>
      <c r="BA175" s="237"/>
      <c r="BB175" s="237"/>
      <c r="BC175" s="237"/>
      <c r="BD175" s="237"/>
      <c r="BE175" s="237"/>
      <c r="BF175" s="237"/>
      <c r="BG175" s="237"/>
      <c r="BH175" s="237"/>
      <c r="BI175" s="237"/>
      <c r="BJ175" s="237"/>
      <c r="BK175" s="237"/>
      <c r="BL175" s="237"/>
      <c r="BM175" s="237"/>
      <c r="BN175" s="237"/>
      <c r="BO175" s="237"/>
      <c r="BP175" s="237"/>
      <c r="BQ175" s="237"/>
      <c r="BR175" s="237"/>
      <c r="BS175" s="237"/>
      <c r="BT175" s="237"/>
      <c r="BU175" s="237"/>
      <c r="BV175" s="237"/>
      <c r="BW175" s="237"/>
      <c r="BX175" s="237"/>
      <c r="BY175" s="237"/>
      <c r="BZ175" s="237"/>
      <c r="CA175" s="237"/>
      <c r="CB175" s="237"/>
      <c r="CC175" s="237"/>
      <c r="CD175" s="237"/>
      <c r="CE175" s="237"/>
      <c r="CF175" s="237"/>
      <c r="CG175" s="237"/>
      <c r="CH175" s="237"/>
      <c r="CI175" s="237"/>
      <c r="CJ175" s="237"/>
      <c r="CK175" s="237"/>
      <c r="CL175" s="237"/>
      <c r="CM175" s="237"/>
      <c r="CN175" s="237"/>
      <c r="CO175" s="237"/>
      <c r="CP175" s="237"/>
      <c r="CQ175" s="237"/>
      <c r="CR175" s="237"/>
      <c r="CS175" s="237"/>
      <c r="CT175" s="237"/>
      <c r="CU175" s="237"/>
      <c r="CV175" s="237"/>
      <c r="CW175" s="237"/>
      <c r="CX175" s="237"/>
      <c r="CY175" s="237"/>
      <c r="CZ175" s="237"/>
      <c r="DA175" s="237"/>
      <c r="DB175" s="237"/>
      <c r="DC175" s="237"/>
      <c r="DD175" s="237"/>
      <c r="DE175" s="237"/>
      <c r="DF175" s="237"/>
      <c r="DG175" s="237"/>
      <c r="DH175" s="237"/>
      <c r="DI175" s="237"/>
      <c r="DJ175" s="237"/>
      <c r="DK175" s="237"/>
      <c r="DL175" s="237"/>
      <c r="DM175" s="237"/>
      <c r="DN175" s="237"/>
      <c r="DO175" s="237"/>
      <c r="DP175" s="237"/>
      <c r="DQ175" s="237"/>
      <c r="DR175" s="237"/>
      <c r="DS175" s="237"/>
      <c r="DT175" s="237"/>
      <c r="DU175" s="237"/>
      <c r="DV175" s="237"/>
      <c r="DW175" s="237"/>
      <c r="DX175" s="237"/>
      <c r="DY175" s="237"/>
      <c r="DZ175" s="237"/>
      <c r="EA175" s="237"/>
      <c r="EB175" s="237"/>
      <c r="EC175" s="237"/>
      <c r="ED175" s="237"/>
      <c r="EE175" s="237"/>
      <c r="EF175" s="237"/>
      <c r="EG175" s="237"/>
      <c r="EH175" s="237"/>
      <c r="EI175" s="237"/>
      <c r="EJ175" s="237"/>
      <c r="EK175" s="237"/>
      <c r="EL175" s="237"/>
      <c r="EM175" s="237"/>
      <c r="EN175" s="237"/>
      <c r="EO175" s="237"/>
      <c r="EP175" s="237"/>
      <c r="EQ175" s="237"/>
      <c r="ER175" s="237"/>
      <c r="ES175" s="237"/>
      <c r="ET175" s="237"/>
      <c r="EU175" s="237"/>
      <c r="EV175" s="237"/>
      <c r="EW175" s="237"/>
      <c r="EX175" s="237"/>
      <c r="EY175" s="237"/>
      <c r="EZ175" s="237"/>
      <c r="FA175" s="237"/>
      <c r="FB175" s="237"/>
      <c r="FC175" s="237"/>
      <c r="FD175" s="237"/>
      <c r="FE175" s="237"/>
      <c r="FF175" s="237"/>
      <c r="FG175" s="237"/>
      <c r="FH175" s="237"/>
      <c r="FI175" s="237"/>
      <c r="FJ175" s="237"/>
      <c r="FK175" s="237"/>
      <c r="FL175" s="237"/>
      <c r="FM175" s="237"/>
      <c r="FN175" s="237"/>
      <c r="FO175" s="237"/>
      <c r="FP175" s="237"/>
      <c r="FQ175" s="237"/>
      <c r="FR175" s="237"/>
      <c r="FS175" s="237"/>
      <c r="FT175" s="237"/>
      <c r="FU175" s="237"/>
      <c r="FV175" s="237"/>
      <c r="FW175" s="237"/>
      <c r="FX175" s="237"/>
      <c r="FY175" s="237"/>
      <c r="FZ175" s="237"/>
      <c r="GA175" s="237"/>
      <c r="GB175" s="237"/>
      <c r="GC175" s="237"/>
      <c r="GD175" s="237"/>
      <c r="GE175" s="237"/>
      <c r="GF175" s="237"/>
      <c r="GG175" s="237"/>
      <c r="GH175" s="237"/>
      <c r="GI175" s="237"/>
      <c r="GJ175" s="237"/>
      <c r="GK175" s="237"/>
      <c r="GL175" s="237"/>
      <c r="GM175" s="237"/>
      <c r="GN175" s="237"/>
      <c r="GO175" s="237"/>
      <c r="GP175" s="237"/>
      <c r="GQ175" s="237"/>
      <c r="GR175" s="237"/>
      <c r="GS175" s="237"/>
      <c r="GT175" s="237"/>
      <c r="GU175" s="237"/>
      <c r="GV175" s="237"/>
      <c r="GW175" s="237"/>
      <c r="GX175" s="237"/>
      <c r="GY175" s="237"/>
      <c r="GZ175" s="237"/>
      <c r="HA175" s="237"/>
      <c r="HB175" s="237"/>
      <c r="HC175" s="237"/>
      <c r="HD175" s="237"/>
      <c r="HE175" s="237"/>
      <c r="HF175" s="237"/>
      <c r="HG175" s="237"/>
      <c r="HH175" s="237"/>
      <c r="HI175" s="237"/>
      <c r="HJ175" s="237"/>
      <c r="HK175" s="237"/>
      <c r="HL175" s="237"/>
      <c r="HM175" s="237"/>
      <c r="HN175" s="237"/>
      <c r="HO175" s="237"/>
      <c r="HP175" s="237"/>
      <c r="HQ175" s="237"/>
      <c r="HR175" s="237"/>
      <c r="HS175" s="237"/>
      <c r="HT175" s="237"/>
      <c r="HU175" s="237"/>
      <c r="HV175" s="237"/>
      <c r="HW175" s="237"/>
      <c r="HX175" s="237"/>
      <c r="HY175" s="237"/>
      <c r="HZ175" s="237"/>
      <c r="IA175" s="237"/>
      <c r="IB175" s="237"/>
      <c r="IC175" s="237"/>
      <c r="ID175" s="237"/>
      <c r="IE175" s="237"/>
      <c r="IF175" s="237"/>
      <c r="IG175" s="237"/>
      <c r="IH175" s="237"/>
      <c r="II175" s="237"/>
      <c r="IJ175" s="237"/>
      <c r="IK175" s="237"/>
      <c r="IL175" s="237"/>
      <c r="IM175" s="237"/>
      <c r="IN175" s="237"/>
      <c r="IO175" s="237"/>
      <c r="IP175" s="237"/>
      <c r="IQ175" s="237"/>
      <c r="IR175" s="237"/>
      <c r="IS175" s="237"/>
      <c r="IT175" s="237"/>
      <c r="IU175" s="237"/>
      <c r="IV175" s="237"/>
      <c r="IW175" s="237"/>
      <c r="IX175" s="237"/>
      <c r="IY175" s="237"/>
      <c r="IZ175" s="237"/>
      <c r="JA175" s="237"/>
      <c r="JB175" s="237"/>
      <c r="JC175" s="237"/>
      <c r="JD175" s="237"/>
      <c r="JE175" s="237"/>
      <c r="JF175" s="237"/>
      <c r="JG175" s="237"/>
      <c r="JH175" s="237"/>
      <c r="JI175" s="237"/>
      <c r="JJ175" s="237"/>
      <c r="JK175" s="237"/>
      <c r="JL175" s="237"/>
      <c r="JM175" s="237"/>
      <c r="JN175" s="237"/>
      <c r="JO175" s="237"/>
      <c r="JP175" s="237"/>
      <c r="JQ175" s="237"/>
      <c r="JR175" s="237"/>
      <c r="JS175" s="237"/>
      <c r="JT175" s="237"/>
      <c r="JU175" s="237"/>
      <c r="JV175" s="237"/>
      <c r="JW175" s="237"/>
      <c r="JX175" s="237"/>
      <c r="JY175" s="237"/>
      <c r="JZ175" s="237"/>
      <c r="KA175" s="237"/>
      <c r="KB175" s="237"/>
      <c r="KC175" s="237"/>
      <c r="KD175" s="237"/>
      <c r="KE175" s="237"/>
      <c r="KF175" s="237"/>
      <c r="KG175" s="237"/>
      <c r="KH175" s="237"/>
      <c r="KI175" s="237"/>
      <c r="KJ175" s="237"/>
      <c r="KK175" s="237"/>
      <c r="KL175" s="237"/>
      <c r="KM175" s="237"/>
      <c r="KN175" s="237"/>
      <c r="KO175" s="237"/>
      <c r="KP175" s="237"/>
      <c r="KQ175" s="237"/>
      <c r="KR175" s="237"/>
      <c r="KS175" s="237"/>
      <c r="KT175" s="237"/>
      <c r="KU175" s="237"/>
      <c r="KV175" s="237"/>
      <c r="KW175" s="237"/>
      <c r="KX175" s="237"/>
      <c r="KY175" s="237"/>
      <c r="KZ175" s="237"/>
      <c r="LA175" s="237"/>
      <c r="LB175" s="237"/>
      <c r="LC175" s="237"/>
      <c r="LD175" s="237"/>
      <c r="LE175" s="237"/>
      <c r="LF175" s="237"/>
      <c r="LG175" s="237"/>
      <c r="LH175" s="237"/>
      <c r="LI175" s="237"/>
      <c r="LJ175" s="237"/>
      <c r="LK175" s="237"/>
      <c r="LL175" s="237"/>
      <c r="LM175" s="237"/>
      <c r="LN175" s="237"/>
      <c r="LO175" s="237"/>
      <c r="LP175" s="237"/>
      <c r="LQ175" s="237"/>
      <c r="LR175" s="237"/>
      <c r="LS175" s="237"/>
      <c r="LT175" s="237"/>
      <c r="LU175" s="237"/>
      <c r="LV175" s="237"/>
      <c r="LW175" s="237"/>
      <c r="LX175" s="237"/>
      <c r="LY175" s="237"/>
      <c r="LZ175" s="237"/>
      <c r="MA175" s="237"/>
      <c r="MB175" s="237"/>
      <c r="MC175" s="237"/>
      <c r="MD175" s="237"/>
      <c r="ME175" s="237"/>
      <c r="MF175" s="237"/>
      <c r="MG175" s="237"/>
      <c r="MH175" s="237"/>
      <c r="MI175" s="237"/>
      <c r="MJ175" s="237"/>
      <c r="MK175" s="237"/>
      <c r="ML175" s="237"/>
      <c r="MM175" s="237"/>
    </row>
    <row r="176" spans="1:351" s="648" customFormat="1" ht="15.9" customHeight="1" thickBot="1" x14ac:dyDescent="0.3">
      <c r="A176" s="217"/>
      <c r="B176" s="646"/>
      <c r="C176" s="799"/>
      <c r="D176" s="721"/>
      <c r="E176" s="720"/>
      <c r="F176" s="721"/>
      <c r="G176" s="254"/>
      <c r="H176" s="251"/>
      <c r="I176" s="254"/>
      <c r="J176" s="251"/>
      <c r="K176" s="254"/>
      <c r="L176" s="251"/>
      <c r="M176" s="254"/>
      <c r="N176" s="251"/>
      <c r="O176" s="254"/>
      <c r="P176" s="253"/>
      <c r="Q176" s="254"/>
      <c r="R176" s="253"/>
      <c r="S176" s="254"/>
      <c r="T176" s="253"/>
      <c r="U176" s="250"/>
      <c r="V176" s="251"/>
      <c r="W176" s="250"/>
      <c r="X176" s="251"/>
      <c r="Y176" s="250"/>
      <c r="Z176" s="251"/>
      <c r="AA176" s="742"/>
      <c r="AB176" s="481">
        <f t="shared" si="7"/>
        <v>0</v>
      </c>
      <c r="AC176" s="257"/>
      <c r="AD176" s="256"/>
      <c r="AE176" s="257"/>
      <c r="AF176" s="256"/>
      <c r="AG176" s="257"/>
      <c r="AH176" s="256"/>
      <c r="AI176" s="323"/>
      <c r="AJ176" s="323"/>
      <c r="AK176" s="309"/>
      <c r="AL176" s="323"/>
      <c r="AM176" s="392"/>
      <c r="AN176" s="923"/>
      <c r="AO176" s="927"/>
      <c r="AQ176" s="348"/>
      <c r="AR176" s="237"/>
      <c r="AS176" s="237"/>
      <c r="AT176" s="237"/>
      <c r="AU176" s="237"/>
      <c r="AV176" s="237"/>
      <c r="AW176" s="237"/>
      <c r="AX176" s="237"/>
      <c r="AY176" s="237"/>
      <c r="AZ176" s="237"/>
      <c r="BA176" s="237"/>
      <c r="BB176" s="237"/>
      <c r="BC176" s="237"/>
      <c r="BD176" s="237"/>
      <c r="BE176" s="237"/>
      <c r="BF176" s="237"/>
      <c r="BG176" s="237"/>
      <c r="BH176" s="237"/>
      <c r="BI176" s="237"/>
      <c r="BJ176" s="237"/>
      <c r="BK176" s="237"/>
      <c r="BL176" s="237"/>
      <c r="BM176" s="237"/>
      <c r="BN176" s="237"/>
      <c r="BO176" s="237"/>
      <c r="BP176" s="237"/>
      <c r="BQ176" s="237"/>
      <c r="BR176" s="237"/>
      <c r="BS176" s="237"/>
      <c r="BT176" s="237"/>
      <c r="BU176" s="237"/>
      <c r="BV176" s="237"/>
      <c r="BW176" s="237"/>
      <c r="BX176" s="237"/>
      <c r="BY176" s="237"/>
      <c r="BZ176" s="237"/>
      <c r="CA176" s="237"/>
      <c r="CB176" s="237"/>
      <c r="CC176" s="237"/>
      <c r="CD176" s="237"/>
      <c r="CE176" s="237"/>
      <c r="CF176" s="237"/>
      <c r="CG176" s="237"/>
      <c r="CH176" s="237"/>
      <c r="CI176" s="237"/>
      <c r="CJ176" s="237"/>
      <c r="CK176" s="237"/>
      <c r="CL176" s="237"/>
      <c r="CM176" s="237"/>
      <c r="CN176" s="237"/>
      <c r="CO176" s="237"/>
      <c r="CP176" s="237"/>
      <c r="CQ176" s="237"/>
      <c r="CR176" s="237"/>
      <c r="CS176" s="237"/>
      <c r="CT176" s="237"/>
      <c r="CU176" s="237"/>
      <c r="CV176" s="237"/>
      <c r="CW176" s="237"/>
      <c r="CX176" s="237"/>
      <c r="CY176" s="237"/>
      <c r="CZ176" s="237"/>
      <c r="DA176" s="237"/>
      <c r="DB176" s="237"/>
      <c r="DC176" s="237"/>
      <c r="DD176" s="237"/>
      <c r="DE176" s="237"/>
      <c r="DF176" s="237"/>
      <c r="DG176" s="237"/>
      <c r="DH176" s="237"/>
      <c r="DI176" s="237"/>
      <c r="DJ176" s="237"/>
      <c r="DK176" s="237"/>
      <c r="DL176" s="237"/>
      <c r="DM176" s="237"/>
      <c r="DN176" s="237"/>
      <c r="DO176" s="237"/>
      <c r="DP176" s="237"/>
      <c r="DQ176" s="237"/>
      <c r="DR176" s="237"/>
      <c r="DS176" s="237"/>
      <c r="DT176" s="237"/>
      <c r="DU176" s="237"/>
      <c r="DV176" s="237"/>
      <c r="DW176" s="237"/>
      <c r="DX176" s="237"/>
      <c r="DY176" s="237"/>
      <c r="DZ176" s="237"/>
      <c r="EA176" s="237"/>
      <c r="EB176" s="237"/>
      <c r="EC176" s="237"/>
      <c r="ED176" s="237"/>
      <c r="EE176" s="237"/>
      <c r="EF176" s="237"/>
      <c r="EG176" s="237"/>
      <c r="EH176" s="237"/>
      <c r="EI176" s="237"/>
      <c r="EJ176" s="237"/>
      <c r="EK176" s="237"/>
      <c r="EL176" s="237"/>
      <c r="EM176" s="237"/>
      <c r="EN176" s="237"/>
      <c r="EO176" s="237"/>
      <c r="EP176" s="237"/>
      <c r="EQ176" s="237"/>
      <c r="ER176" s="237"/>
      <c r="ES176" s="237"/>
      <c r="ET176" s="237"/>
      <c r="EU176" s="237"/>
      <c r="EV176" s="237"/>
      <c r="EW176" s="237"/>
      <c r="EX176" s="237"/>
      <c r="EY176" s="237"/>
      <c r="EZ176" s="237"/>
      <c r="FA176" s="237"/>
      <c r="FB176" s="237"/>
      <c r="FC176" s="237"/>
      <c r="FD176" s="237"/>
      <c r="FE176" s="237"/>
      <c r="FF176" s="237"/>
      <c r="FG176" s="237"/>
      <c r="FH176" s="237"/>
      <c r="FI176" s="237"/>
      <c r="FJ176" s="237"/>
      <c r="FK176" s="237"/>
      <c r="FL176" s="237"/>
      <c r="FM176" s="237"/>
      <c r="FN176" s="237"/>
      <c r="FO176" s="237"/>
      <c r="FP176" s="237"/>
      <c r="FQ176" s="237"/>
      <c r="FR176" s="237"/>
      <c r="FS176" s="237"/>
      <c r="FT176" s="237"/>
      <c r="FU176" s="237"/>
      <c r="FV176" s="237"/>
      <c r="FW176" s="237"/>
      <c r="FX176" s="237"/>
      <c r="FY176" s="237"/>
      <c r="FZ176" s="237"/>
      <c r="GA176" s="237"/>
      <c r="GB176" s="237"/>
      <c r="GC176" s="237"/>
      <c r="GD176" s="237"/>
      <c r="GE176" s="237"/>
      <c r="GF176" s="237"/>
      <c r="GG176" s="237"/>
      <c r="GH176" s="237"/>
      <c r="GI176" s="237"/>
      <c r="GJ176" s="237"/>
      <c r="GK176" s="237"/>
      <c r="GL176" s="237"/>
      <c r="GM176" s="237"/>
      <c r="GN176" s="237"/>
      <c r="GO176" s="237"/>
      <c r="GP176" s="237"/>
      <c r="GQ176" s="237"/>
      <c r="GR176" s="237"/>
      <c r="GS176" s="237"/>
      <c r="GT176" s="237"/>
      <c r="GU176" s="237"/>
      <c r="GV176" s="237"/>
      <c r="GW176" s="237"/>
      <c r="GX176" s="237"/>
      <c r="GY176" s="237"/>
      <c r="GZ176" s="237"/>
      <c r="HA176" s="237"/>
      <c r="HB176" s="237"/>
      <c r="HC176" s="237"/>
      <c r="HD176" s="237"/>
      <c r="HE176" s="237"/>
      <c r="HF176" s="237"/>
      <c r="HG176" s="237"/>
      <c r="HH176" s="237"/>
      <c r="HI176" s="237"/>
      <c r="HJ176" s="237"/>
      <c r="HK176" s="237"/>
      <c r="HL176" s="237"/>
      <c r="HM176" s="237"/>
      <c r="HN176" s="237"/>
      <c r="HO176" s="237"/>
      <c r="HP176" s="237"/>
      <c r="HQ176" s="237"/>
      <c r="HR176" s="237"/>
      <c r="HS176" s="237"/>
      <c r="HT176" s="237"/>
      <c r="HU176" s="237"/>
      <c r="HV176" s="237"/>
      <c r="HW176" s="237"/>
      <c r="HX176" s="237"/>
      <c r="HY176" s="237"/>
      <c r="HZ176" s="237"/>
      <c r="IA176" s="237"/>
      <c r="IB176" s="237"/>
      <c r="IC176" s="237"/>
      <c r="ID176" s="237"/>
      <c r="IE176" s="237"/>
      <c r="IF176" s="237"/>
      <c r="IG176" s="237"/>
      <c r="IH176" s="237"/>
      <c r="II176" s="237"/>
      <c r="IJ176" s="237"/>
      <c r="IK176" s="237"/>
      <c r="IL176" s="237"/>
      <c r="IM176" s="237"/>
      <c r="IN176" s="237"/>
      <c r="IO176" s="237"/>
      <c r="IP176" s="237"/>
      <c r="IQ176" s="237"/>
      <c r="IR176" s="237"/>
      <c r="IS176" s="237"/>
      <c r="IT176" s="237"/>
      <c r="IU176" s="237"/>
      <c r="IV176" s="237"/>
      <c r="IW176" s="237"/>
      <c r="IX176" s="237"/>
      <c r="IY176" s="237"/>
      <c r="IZ176" s="237"/>
      <c r="JA176" s="237"/>
      <c r="JB176" s="237"/>
      <c r="JC176" s="237"/>
      <c r="JD176" s="237"/>
      <c r="JE176" s="237"/>
      <c r="JF176" s="237"/>
      <c r="JG176" s="237"/>
      <c r="JH176" s="237"/>
      <c r="JI176" s="237"/>
      <c r="JJ176" s="237"/>
      <c r="JK176" s="237"/>
      <c r="JL176" s="237"/>
      <c r="JM176" s="237"/>
      <c r="JN176" s="237"/>
      <c r="JO176" s="237"/>
      <c r="JP176" s="237"/>
      <c r="JQ176" s="237"/>
      <c r="JR176" s="237"/>
      <c r="JS176" s="237"/>
      <c r="JT176" s="237"/>
      <c r="JU176" s="237"/>
      <c r="JV176" s="237"/>
      <c r="JW176" s="237"/>
      <c r="JX176" s="237"/>
      <c r="JY176" s="237"/>
      <c r="JZ176" s="237"/>
      <c r="KA176" s="237"/>
      <c r="KB176" s="237"/>
      <c r="KC176" s="237"/>
      <c r="KD176" s="237"/>
      <c r="KE176" s="237"/>
      <c r="KF176" s="237"/>
      <c r="KG176" s="237"/>
      <c r="KH176" s="237"/>
      <c r="KI176" s="237"/>
      <c r="KJ176" s="237"/>
      <c r="KK176" s="237"/>
      <c r="KL176" s="237"/>
      <c r="KM176" s="237"/>
      <c r="KN176" s="237"/>
      <c r="KO176" s="237"/>
      <c r="KP176" s="237"/>
      <c r="KQ176" s="237"/>
      <c r="KR176" s="237"/>
      <c r="KS176" s="237"/>
      <c r="KT176" s="237"/>
      <c r="KU176" s="237"/>
      <c r="KV176" s="237"/>
      <c r="KW176" s="237"/>
      <c r="KX176" s="237"/>
      <c r="KY176" s="237"/>
      <c r="KZ176" s="237"/>
      <c r="LA176" s="237"/>
      <c r="LB176" s="237"/>
      <c r="LC176" s="237"/>
      <c r="LD176" s="237"/>
      <c r="LE176" s="237"/>
      <c r="LF176" s="237"/>
      <c r="LG176" s="237"/>
      <c r="LH176" s="237"/>
      <c r="LI176" s="237"/>
      <c r="LJ176" s="237"/>
      <c r="LK176" s="237"/>
      <c r="LL176" s="237"/>
      <c r="LM176" s="237"/>
      <c r="LN176" s="237"/>
      <c r="LO176" s="237"/>
      <c r="LP176" s="237"/>
      <c r="LQ176" s="237"/>
      <c r="LR176" s="237"/>
      <c r="LS176" s="237"/>
      <c r="LT176" s="237"/>
      <c r="LU176" s="237"/>
      <c r="LV176" s="237"/>
      <c r="LW176" s="237"/>
      <c r="LX176" s="237"/>
      <c r="LY176" s="237"/>
      <c r="LZ176" s="237"/>
      <c r="MA176" s="237"/>
      <c r="MB176" s="237"/>
      <c r="MC176" s="237"/>
      <c r="MD176" s="237"/>
      <c r="ME176" s="237"/>
      <c r="MF176" s="237"/>
      <c r="MG176" s="237"/>
      <c r="MH176" s="237"/>
      <c r="MI176" s="237"/>
      <c r="MJ176" s="237"/>
      <c r="MK176" s="237"/>
      <c r="ML176" s="237"/>
      <c r="MM176" s="237"/>
    </row>
    <row r="177" spans="1:351" s="238" customFormat="1" ht="15.9" customHeight="1" thickTop="1" x14ac:dyDescent="0.25">
      <c r="A177" s="217"/>
      <c r="B177" s="327" t="s">
        <v>31</v>
      </c>
      <c r="C177" s="231">
        <v>39.369999999999997</v>
      </c>
      <c r="D177" s="209">
        <v>7</v>
      </c>
      <c r="E177" s="218" t="s">
        <v>24</v>
      </c>
      <c r="F177" s="209">
        <v>0</v>
      </c>
      <c r="G177" s="212"/>
      <c r="H177" s="209"/>
      <c r="I177" s="212"/>
      <c r="J177" s="209"/>
      <c r="K177" s="212"/>
      <c r="L177" s="209"/>
      <c r="M177" s="212"/>
      <c r="N177" s="209"/>
      <c r="O177" s="212"/>
      <c r="P177" s="227"/>
      <c r="Q177" s="212"/>
      <c r="R177" s="227"/>
      <c r="S177" s="212"/>
      <c r="T177" s="227"/>
      <c r="U177" s="208"/>
      <c r="V177" s="209"/>
      <c r="W177" s="208"/>
      <c r="X177" s="209"/>
      <c r="Y177" s="208"/>
      <c r="Z177" s="209"/>
      <c r="AA177" s="741"/>
      <c r="AB177" s="894">
        <f t="shared" si="7"/>
        <v>7</v>
      </c>
      <c r="AC177" s="231"/>
      <c r="AD177" s="230"/>
      <c r="AE177" s="231"/>
      <c r="AF177" s="230"/>
      <c r="AG177" s="231"/>
      <c r="AH177" s="230"/>
      <c r="AI177" s="306"/>
      <c r="AJ177" s="387"/>
      <c r="AK177" s="387"/>
      <c r="AL177" s="406"/>
      <c r="AM177" s="394"/>
      <c r="AN177" s="922">
        <f>SUM(AM177:AM178)</f>
        <v>0</v>
      </c>
      <c r="AO177" s="857"/>
      <c r="AQ177" s="348"/>
      <c r="AR177" s="237"/>
      <c r="AS177" s="237"/>
      <c r="AT177" s="237"/>
      <c r="AU177" s="237"/>
      <c r="AV177" s="237"/>
      <c r="AW177" s="237"/>
      <c r="AX177" s="237"/>
      <c r="AY177" s="237"/>
      <c r="AZ177" s="237"/>
      <c r="BA177" s="237"/>
      <c r="BB177" s="237"/>
      <c r="BC177" s="237"/>
      <c r="BD177" s="237"/>
      <c r="BE177" s="237"/>
      <c r="BF177" s="237"/>
      <c r="BG177" s="237"/>
      <c r="BH177" s="237"/>
      <c r="BI177" s="237"/>
      <c r="BJ177" s="237"/>
      <c r="BK177" s="237"/>
      <c r="BL177" s="237"/>
      <c r="BM177" s="237"/>
      <c r="BN177" s="237"/>
      <c r="BO177" s="237"/>
      <c r="BP177" s="237"/>
      <c r="BQ177" s="237"/>
      <c r="BR177" s="237"/>
      <c r="BS177" s="237"/>
      <c r="BT177" s="237"/>
      <c r="BU177" s="237"/>
      <c r="BV177" s="237"/>
      <c r="BW177" s="237"/>
      <c r="BX177" s="237"/>
      <c r="BY177" s="237"/>
      <c r="BZ177" s="237"/>
      <c r="CA177" s="237"/>
      <c r="CB177" s="237"/>
      <c r="CC177" s="237"/>
      <c r="CD177" s="237"/>
      <c r="CE177" s="237"/>
      <c r="CF177" s="237"/>
      <c r="CG177" s="237"/>
      <c r="CH177" s="237"/>
      <c r="CI177" s="237"/>
      <c r="CJ177" s="237"/>
      <c r="CK177" s="237"/>
      <c r="CL177" s="237"/>
      <c r="CM177" s="237"/>
      <c r="CN177" s="237"/>
      <c r="CO177" s="237"/>
      <c r="CP177" s="237"/>
      <c r="CQ177" s="237"/>
      <c r="CR177" s="237"/>
      <c r="CS177" s="237"/>
      <c r="CT177" s="237"/>
      <c r="CU177" s="237"/>
      <c r="CV177" s="237"/>
      <c r="CW177" s="237"/>
      <c r="CX177" s="237"/>
      <c r="CY177" s="237"/>
      <c r="CZ177" s="237"/>
      <c r="DA177" s="237"/>
      <c r="DB177" s="237"/>
      <c r="DC177" s="237"/>
      <c r="DD177" s="237"/>
      <c r="DE177" s="237"/>
      <c r="DF177" s="237"/>
      <c r="DG177" s="237"/>
      <c r="DH177" s="237"/>
      <c r="DI177" s="237"/>
      <c r="DJ177" s="237"/>
      <c r="DK177" s="237"/>
      <c r="DL177" s="237"/>
      <c r="DM177" s="237"/>
      <c r="DN177" s="237"/>
      <c r="DO177" s="237"/>
      <c r="DP177" s="237"/>
      <c r="DQ177" s="237"/>
      <c r="DR177" s="237"/>
      <c r="DS177" s="237"/>
      <c r="DT177" s="237"/>
      <c r="DU177" s="237"/>
      <c r="DV177" s="237"/>
      <c r="DW177" s="237"/>
      <c r="DX177" s="237"/>
      <c r="DY177" s="237"/>
      <c r="DZ177" s="237"/>
      <c r="EA177" s="237"/>
      <c r="EB177" s="237"/>
      <c r="EC177" s="237"/>
      <c r="ED177" s="237"/>
      <c r="EE177" s="237"/>
      <c r="EF177" s="237"/>
      <c r="EG177" s="237"/>
      <c r="EH177" s="237"/>
      <c r="EI177" s="237"/>
      <c r="EJ177" s="237"/>
      <c r="EK177" s="237"/>
      <c r="EL177" s="237"/>
      <c r="EM177" s="237"/>
      <c r="EN177" s="237"/>
      <c r="EO177" s="237"/>
      <c r="EP177" s="237"/>
      <c r="EQ177" s="237"/>
      <c r="ER177" s="237"/>
      <c r="ES177" s="237"/>
      <c r="ET177" s="237"/>
      <c r="EU177" s="237"/>
      <c r="EV177" s="237"/>
      <c r="EW177" s="237"/>
      <c r="EX177" s="237"/>
      <c r="EY177" s="237"/>
      <c r="EZ177" s="237"/>
      <c r="FA177" s="237"/>
      <c r="FB177" s="237"/>
      <c r="FC177" s="237"/>
      <c r="FD177" s="237"/>
      <c r="FE177" s="237"/>
      <c r="FF177" s="237"/>
      <c r="FG177" s="237"/>
      <c r="FH177" s="237"/>
      <c r="FI177" s="237"/>
      <c r="FJ177" s="237"/>
      <c r="FK177" s="237"/>
      <c r="FL177" s="237"/>
      <c r="FM177" s="237"/>
      <c r="FN177" s="237"/>
      <c r="FO177" s="237"/>
      <c r="FP177" s="237"/>
      <c r="FQ177" s="237"/>
      <c r="FR177" s="237"/>
      <c r="FS177" s="237"/>
      <c r="FT177" s="237"/>
      <c r="FU177" s="237"/>
      <c r="FV177" s="237"/>
      <c r="FW177" s="237"/>
      <c r="FX177" s="237"/>
      <c r="FY177" s="237"/>
      <c r="FZ177" s="237"/>
      <c r="GA177" s="237"/>
      <c r="GB177" s="237"/>
      <c r="GC177" s="237"/>
      <c r="GD177" s="237"/>
      <c r="GE177" s="237"/>
      <c r="GF177" s="237"/>
      <c r="GG177" s="237"/>
      <c r="GH177" s="237"/>
      <c r="GI177" s="237"/>
      <c r="GJ177" s="237"/>
      <c r="GK177" s="237"/>
      <c r="GL177" s="237"/>
      <c r="GM177" s="237"/>
      <c r="GN177" s="237"/>
      <c r="GO177" s="237"/>
      <c r="GP177" s="237"/>
      <c r="GQ177" s="237"/>
      <c r="GR177" s="237"/>
      <c r="GS177" s="237"/>
      <c r="GT177" s="237"/>
      <c r="GU177" s="237"/>
      <c r="GV177" s="237"/>
      <c r="GW177" s="237"/>
      <c r="GX177" s="237"/>
      <c r="GY177" s="237"/>
      <c r="GZ177" s="237"/>
      <c r="HA177" s="237"/>
      <c r="HB177" s="237"/>
      <c r="HC177" s="237"/>
      <c r="HD177" s="237"/>
      <c r="HE177" s="237"/>
      <c r="HF177" s="237"/>
      <c r="HG177" s="237"/>
      <c r="HH177" s="237"/>
      <c r="HI177" s="237"/>
      <c r="HJ177" s="237"/>
      <c r="HK177" s="237"/>
      <c r="HL177" s="237"/>
      <c r="HM177" s="237"/>
      <c r="HN177" s="237"/>
      <c r="HO177" s="237"/>
      <c r="HP177" s="237"/>
      <c r="HQ177" s="237"/>
      <c r="HR177" s="237"/>
      <c r="HS177" s="237"/>
      <c r="HT177" s="237"/>
      <c r="HU177" s="237"/>
      <c r="HV177" s="237"/>
      <c r="HW177" s="237"/>
      <c r="HX177" s="237"/>
      <c r="HY177" s="237"/>
      <c r="HZ177" s="237"/>
      <c r="IA177" s="237"/>
      <c r="IB177" s="237"/>
      <c r="IC177" s="237"/>
      <c r="ID177" s="237"/>
      <c r="IE177" s="237"/>
      <c r="IF177" s="237"/>
      <c r="IG177" s="237"/>
      <c r="IH177" s="237"/>
      <c r="II177" s="237"/>
      <c r="IJ177" s="237"/>
      <c r="IK177" s="237"/>
      <c r="IL177" s="237"/>
      <c r="IM177" s="237"/>
      <c r="IN177" s="237"/>
      <c r="IO177" s="237"/>
      <c r="IP177" s="237"/>
      <c r="IQ177" s="237"/>
      <c r="IR177" s="237"/>
      <c r="IS177" s="237"/>
      <c r="IT177" s="237"/>
      <c r="IU177" s="237"/>
      <c r="IV177" s="237"/>
      <c r="IW177" s="237"/>
      <c r="IX177" s="237"/>
      <c r="IY177" s="237"/>
      <c r="IZ177" s="237"/>
      <c r="JA177" s="237"/>
      <c r="JB177" s="237"/>
      <c r="JC177" s="237"/>
      <c r="JD177" s="237"/>
      <c r="JE177" s="237"/>
      <c r="JF177" s="237"/>
      <c r="JG177" s="237"/>
      <c r="JH177" s="237"/>
      <c r="JI177" s="237"/>
      <c r="JJ177" s="237"/>
      <c r="JK177" s="237"/>
      <c r="JL177" s="237"/>
      <c r="JM177" s="237"/>
      <c r="JN177" s="237"/>
      <c r="JO177" s="237"/>
      <c r="JP177" s="237"/>
      <c r="JQ177" s="237"/>
      <c r="JR177" s="237"/>
      <c r="JS177" s="237"/>
      <c r="JT177" s="237"/>
      <c r="JU177" s="237"/>
      <c r="JV177" s="237"/>
      <c r="JW177" s="237"/>
      <c r="JX177" s="237"/>
      <c r="JY177" s="237"/>
      <c r="JZ177" s="237"/>
      <c r="KA177" s="237"/>
      <c r="KB177" s="237"/>
      <c r="KC177" s="237"/>
      <c r="KD177" s="237"/>
      <c r="KE177" s="237"/>
      <c r="KF177" s="237"/>
      <c r="KG177" s="237"/>
      <c r="KH177" s="237"/>
      <c r="KI177" s="237"/>
      <c r="KJ177" s="237"/>
      <c r="KK177" s="237"/>
      <c r="KL177" s="237"/>
      <c r="KM177" s="237"/>
      <c r="KN177" s="237"/>
      <c r="KO177" s="237"/>
      <c r="KP177" s="237"/>
      <c r="KQ177" s="237"/>
      <c r="KR177" s="237"/>
      <c r="KS177" s="237"/>
      <c r="KT177" s="237"/>
      <c r="KU177" s="237"/>
      <c r="KV177" s="237"/>
      <c r="KW177" s="237"/>
      <c r="KX177" s="237"/>
      <c r="KY177" s="237"/>
      <c r="KZ177" s="237"/>
      <c r="LA177" s="237"/>
      <c r="LB177" s="237"/>
      <c r="LC177" s="237"/>
      <c r="LD177" s="237"/>
      <c r="LE177" s="237"/>
      <c r="LF177" s="237"/>
      <c r="LG177" s="237"/>
      <c r="LH177" s="237"/>
      <c r="LI177" s="237"/>
      <c r="LJ177" s="237"/>
      <c r="LK177" s="237"/>
      <c r="LL177" s="237"/>
      <c r="LM177" s="237"/>
      <c r="LN177" s="237"/>
      <c r="LO177" s="237"/>
      <c r="LP177" s="237"/>
      <c r="LQ177" s="237"/>
      <c r="LR177" s="237"/>
      <c r="LS177" s="237"/>
      <c r="LT177" s="237"/>
      <c r="LU177" s="237"/>
      <c r="LV177" s="237"/>
      <c r="LW177" s="237"/>
      <c r="LX177" s="237"/>
      <c r="LY177" s="237"/>
      <c r="LZ177" s="237"/>
      <c r="MA177" s="237"/>
      <c r="MB177" s="237"/>
      <c r="MC177" s="237"/>
      <c r="MD177" s="237"/>
      <c r="ME177" s="237"/>
      <c r="MF177" s="237"/>
      <c r="MG177" s="237"/>
      <c r="MH177" s="237"/>
      <c r="MI177" s="237"/>
      <c r="MJ177" s="237"/>
      <c r="MK177" s="237"/>
      <c r="ML177" s="237"/>
      <c r="MM177" s="237"/>
    </row>
    <row r="178" spans="1:351" s="648" customFormat="1" ht="15.9" customHeight="1" thickBot="1" x14ac:dyDescent="0.3">
      <c r="A178" s="217"/>
      <c r="B178" s="648" t="s">
        <v>179</v>
      </c>
      <c r="C178" s="653">
        <v>39.369999999999997</v>
      </c>
      <c r="D178" s="251">
        <v>7</v>
      </c>
      <c r="E178" s="254" t="s">
        <v>24</v>
      </c>
      <c r="F178" s="251">
        <v>0</v>
      </c>
      <c r="H178" s="858"/>
      <c r="I178" s="859"/>
      <c r="K178" s="254"/>
      <c r="L178" s="649"/>
      <c r="M178" s="254"/>
      <c r="N178" s="649"/>
      <c r="O178" s="859"/>
      <c r="Q178" s="859"/>
      <c r="S178" s="859"/>
      <c r="U178" s="859"/>
      <c r="W178" s="859"/>
      <c r="Y178" s="859"/>
      <c r="AA178" s="752"/>
      <c r="AB178" s="524">
        <f t="shared" si="7"/>
        <v>7</v>
      </c>
      <c r="AC178" s="290"/>
      <c r="AD178" s="289"/>
      <c r="AE178" s="290"/>
      <c r="AF178" s="289"/>
      <c r="AG178" s="290"/>
      <c r="AH178" s="289"/>
      <c r="AI178" s="323"/>
      <c r="AJ178" s="323"/>
      <c r="AK178" s="860"/>
      <c r="AL178" s="860"/>
      <c r="AM178" s="392"/>
      <c r="AN178" s="923"/>
      <c r="AO178" s="861"/>
      <c r="AQ178" s="348"/>
      <c r="AR178" s="237"/>
      <c r="AS178" s="237"/>
      <c r="AT178" s="237"/>
      <c r="AU178" s="237"/>
      <c r="AV178" s="237"/>
      <c r="AW178" s="237"/>
      <c r="AX178" s="237"/>
      <c r="AY178" s="237"/>
      <c r="AZ178" s="237"/>
      <c r="BA178" s="237"/>
      <c r="BB178" s="237"/>
      <c r="BC178" s="237"/>
      <c r="BD178" s="237"/>
      <c r="BE178" s="237"/>
      <c r="BF178" s="237"/>
      <c r="BG178" s="237"/>
      <c r="BH178" s="237"/>
      <c r="BI178" s="237"/>
      <c r="BJ178" s="237"/>
      <c r="BK178" s="237"/>
      <c r="BL178" s="237"/>
      <c r="BM178" s="237"/>
      <c r="BN178" s="237"/>
      <c r="BO178" s="237"/>
      <c r="BP178" s="237"/>
      <c r="BQ178" s="237"/>
      <c r="BR178" s="237"/>
      <c r="BS178" s="237"/>
      <c r="BT178" s="237"/>
      <c r="BU178" s="237"/>
      <c r="BV178" s="237"/>
      <c r="BW178" s="237"/>
      <c r="BX178" s="237"/>
      <c r="BY178" s="237"/>
      <c r="BZ178" s="237"/>
      <c r="CA178" s="237"/>
      <c r="CB178" s="237"/>
      <c r="CC178" s="237"/>
      <c r="CD178" s="237"/>
      <c r="CE178" s="237"/>
      <c r="CF178" s="237"/>
      <c r="CG178" s="237"/>
      <c r="CH178" s="237"/>
      <c r="CI178" s="237"/>
      <c r="CJ178" s="237"/>
      <c r="CK178" s="237"/>
      <c r="CL178" s="237"/>
      <c r="CM178" s="237"/>
      <c r="CN178" s="237"/>
      <c r="CO178" s="237"/>
      <c r="CP178" s="237"/>
      <c r="CQ178" s="237"/>
      <c r="CR178" s="237"/>
      <c r="CS178" s="237"/>
      <c r="CT178" s="237"/>
      <c r="CU178" s="237"/>
      <c r="CV178" s="237"/>
      <c r="CW178" s="237"/>
      <c r="CX178" s="237"/>
      <c r="CY178" s="237"/>
      <c r="CZ178" s="237"/>
      <c r="DA178" s="237"/>
      <c r="DB178" s="237"/>
      <c r="DC178" s="237"/>
      <c r="DD178" s="237"/>
      <c r="DE178" s="237"/>
      <c r="DF178" s="237"/>
      <c r="DG178" s="237"/>
      <c r="DH178" s="237"/>
      <c r="DI178" s="237"/>
      <c r="DJ178" s="237"/>
      <c r="DK178" s="237"/>
      <c r="DL178" s="237"/>
      <c r="DM178" s="237"/>
      <c r="DN178" s="237"/>
      <c r="DO178" s="237"/>
      <c r="DP178" s="237"/>
      <c r="DQ178" s="237"/>
      <c r="DR178" s="237"/>
      <c r="DS178" s="237"/>
      <c r="DT178" s="237"/>
      <c r="DU178" s="237"/>
      <c r="DV178" s="237"/>
      <c r="DW178" s="237"/>
      <c r="DX178" s="237"/>
      <c r="DY178" s="237"/>
      <c r="DZ178" s="237"/>
      <c r="EA178" s="237"/>
      <c r="EB178" s="237"/>
      <c r="EC178" s="237"/>
      <c r="ED178" s="237"/>
      <c r="EE178" s="237"/>
      <c r="EF178" s="237"/>
      <c r="EG178" s="237"/>
      <c r="EH178" s="237"/>
      <c r="EI178" s="237"/>
      <c r="EJ178" s="237"/>
      <c r="EK178" s="237"/>
      <c r="EL178" s="237"/>
      <c r="EM178" s="237"/>
      <c r="EN178" s="237"/>
      <c r="EO178" s="237"/>
      <c r="EP178" s="237"/>
      <c r="EQ178" s="237"/>
      <c r="ER178" s="237"/>
      <c r="ES178" s="237"/>
      <c r="ET178" s="237"/>
      <c r="EU178" s="237"/>
      <c r="EV178" s="237"/>
      <c r="EW178" s="237"/>
      <c r="EX178" s="237"/>
      <c r="EY178" s="237"/>
      <c r="EZ178" s="237"/>
      <c r="FA178" s="237"/>
      <c r="FB178" s="237"/>
      <c r="FC178" s="237"/>
      <c r="FD178" s="237"/>
      <c r="FE178" s="237"/>
      <c r="FF178" s="237"/>
      <c r="FG178" s="237"/>
      <c r="FH178" s="237"/>
      <c r="FI178" s="237"/>
      <c r="FJ178" s="237"/>
      <c r="FK178" s="237"/>
      <c r="FL178" s="237"/>
      <c r="FM178" s="237"/>
      <c r="FN178" s="237"/>
      <c r="FO178" s="237"/>
      <c r="FP178" s="237"/>
      <c r="FQ178" s="237"/>
      <c r="FR178" s="237"/>
      <c r="FS178" s="237"/>
      <c r="FT178" s="237"/>
      <c r="FU178" s="237"/>
      <c r="FV178" s="237"/>
      <c r="FW178" s="237"/>
      <c r="FX178" s="237"/>
      <c r="FY178" s="237"/>
      <c r="FZ178" s="237"/>
      <c r="GA178" s="237"/>
      <c r="GB178" s="237"/>
      <c r="GC178" s="237"/>
      <c r="GD178" s="237"/>
      <c r="GE178" s="237"/>
      <c r="GF178" s="237"/>
      <c r="GG178" s="237"/>
      <c r="GH178" s="237"/>
      <c r="GI178" s="237"/>
      <c r="GJ178" s="237"/>
      <c r="GK178" s="237"/>
      <c r="GL178" s="237"/>
      <c r="GM178" s="237"/>
      <c r="GN178" s="237"/>
      <c r="GO178" s="237"/>
      <c r="GP178" s="237"/>
      <c r="GQ178" s="237"/>
      <c r="GR178" s="237"/>
      <c r="GS178" s="237"/>
      <c r="GT178" s="237"/>
      <c r="GU178" s="237"/>
      <c r="GV178" s="237"/>
      <c r="GW178" s="237"/>
      <c r="GX178" s="237"/>
      <c r="GY178" s="237"/>
      <c r="GZ178" s="237"/>
      <c r="HA178" s="237"/>
      <c r="HB178" s="237"/>
      <c r="HC178" s="237"/>
      <c r="HD178" s="237"/>
      <c r="HE178" s="237"/>
      <c r="HF178" s="237"/>
      <c r="HG178" s="237"/>
      <c r="HH178" s="237"/>
      <c r="HI178" s="237"/>
      <c r="HJ178" s="237"/>
      <c r="HK178" s="237"/>
      <c r="HL178" s="237"/>
      <c r="HM178" s="237"/>
      <c r="HN178" s="237"/>
      <c r="HO178" s="237"/>
      <c r="HP178" s="237"/>
      <c r="HQ178" s="237"/>
      <c r="HR178" s="237"/>
      <c r="HS178" s="237"/>
      <c r="HT178" s="237"/>
      <c r="HU178" s="237"/>
      <c r="HV178" s="237"/>
      <c r="HW178" s="237"/>
      <c r="HX178" s="237"/>
      <c r="HY178" s="237"/>
      <c r="HZ178" s="237"/>
      <c r="IA178" s="237"/>
      <c r="IB178" s="237"/>
      <c r="IC178" s="237"/>
      <c r="ID178" s="237"/>
      <c r="IE178" s="237"/>
      <c r="IF178" s="237"/>
      <c r="IG178" s="237"/>
      <c r="IH178" s="237"/>
      <c r="II178" s="237"/>
      <c r="IJ178" s="237"/>
      <c r="IK178" s="237"/>
      <c r="IL178" s="237"/>
      <c r="IM178" s="237"/>
      <c r="IN178" s="237"/>
      <c r="IO178" s="237"/>
      <c r="IP178" s="237"/>
      <c r="IQ178" s="237"/>
      <c r="IR178" s="237"/>
      <c r="IS178" s="237"/>
      <c r="IT178" s="237"/>
      <c r="IU178" s="237"/>
      <c r="IV178" s="237"/>
      <c r="IW178" s="237"/>
      <c r="IX178" s="237"/>
      <c r="IY178" s="237"/>
      <c r="IZ178" s="237"/>
      <c r="JA178" s="237"/>
      <c r="JB178" s="237"/>
      <c r="JC178" s="237"/>
      <c r="JD178" s="237"/>
      <c r="JE178" s="237"/>
      <c r="JF178" s="237"/>
      <c r="JG178" s="237"/>
      <c r="JH178" s="237"/>
      <c r="JI178" s="237"/>
      <c r="JJ178" s="237"/>
      <c r="JK178" s="237"/>
      <c r="JL178" s="237"/>
      <c r="JM178" s="237"/>
      <c r="JN178" s="237"/>
      <c r="JO178" s="237"/>
      <c r="JP178" s="237"/>
      <c r="JQ178" s="237"/>
      <c r="JR178" s="237"/>
      <c r="JS178" s="237"/>
      <c r="JT178" s="237"/>
      <c r="JU178" s="237"/>
      <c r="JV178" s="237"/>
      <c r="JW178" s="237"/>
      <c r="JX178" s="237"/>
      <c r="JY178" s="237"/>
      <c r="JZ178" s="237"/>
      <c r="KA178" s="237"/>
      <c r="KB178" s="237"/>
      <c r="KC178" s="237"/>
      <c r="KD178" s="237"/>
      <c r="KE178" s="237"/>
      <c r="KF178" s="237"/>
      <c r="KG178" s="237"/>
      <c r="KH178" s="237"/>
      <c r="KI178" s="237"/>
      <c r="KJ178" s="237"/>
      <c r="KK178" s="237"/>
      <c r="KL178" s="237"/>
      <c r="KM178" s="237"/>
      <c r="KN178" s="237"/>
      <c r="KO178" s="237"/>
      <c r="KP178" s="237"/>
      <c r="KQ178" s="237"/>
      <c r="KR178" s="237"/>
      <c r="KS178" s="237"/>
      <c r="KT178" s="237"/>
      <c r="KU178" s="237"/>
      <c r="KV178" s="237"/>
      <c r="KW178" s="237"/>
      <c r="KX178" s="237"/>
      <c r="KY178" s="237"/>
      <c r="KZ178" s="237"/>
      <c r="LA178" s="237"/>
      <c r="LB178" s="237"/>
      <c r="LC178" s="237"/>
      <c r="LD178" s="237"/>
      <c r="LE178" s="237"/>
      <c r="LF178" s="237"/>
      <c r="LG178" s="237"/>
      <c r="LH178" s="237"/>
      <c r="LI178" s="237"/>
      <c r="LJ178" s="237"/>
      <c r="LK178" s="237"/>
      <c r="LL178" s="237"/>
      <c r="LM178" s="237"/>
      <c r="LN178" s="237"/>
      <c r="LO178" s="237"/>
      <c r="LP178" s="237"/>
      <c r="LQ178" s="237"/>
      <c r="LR178" s="237"/>
      <c r="LS178" s="237"/>
      <c r="LT178" s="237"/>
      <c r="LU178" s="237"/>
      <c r="LV178" s="237"/>
      <c r="LW178" s="237"/>
      <c r="LX178" s="237"/>
      <c r="LY178" s="237"/>
      <c r="LZ178" s="237"/>
      <c r="MA178" s="237"/>
      <c r="MB178" s="237"/>
      <c r="MC178" s="237"/>
      <c r="MD178" s="237"/>
      <c r="ME178" s="237"/>
      <c r="MF178" s="237"/>
      <c r="MG178" s="237"/>
      <c r="MH178" s="237"/>
      <c r="MI178" s="237"/>
      <c r="MJ178" s="237"/>
      <c r="MK178" s="237"/>
      <c r="ML178" s="237"/>
      <c r="MM178" s="237"/>
    </row>
    <row r="179" spans="1:351" s="238" customFormat="1" ht="15.9" customHeight="1" thickTop="1" x14ac:dyDescent="0.25">
      <c r="A179" s="217"/>
      <c r="B179" s="327" t="s">
        <v>99</v>
      </c>
      <c r="C179" s="652" t="s">
        <v>24</v>
      </c>
      <c r="D179" s="209">
        <v>0</v>
      </c>
      <c r="E179" s="218" t="s">
        <v>24</v>
      </c>
      <c r="F179" s="209">
        <v>0</v>
      </c>
      <c r="G179" s="212"/>
      <c r="H179" s="209"/>
      <c r="I179" s="212"/>
      <c r="J179" s="209"/>
      <c r="K179" s="212"/>
      <c r="L179" s="209"/>
      <c r="M179" s="212"/>
      <c r="N179" s="209"/>
      <c r="O179" s="212"/>
      <c r="P179" s="227"/>
      <c r="Q179" s="212"/>
      <c r="R179" s="227"/>
      <c r="S179" s="212"/>
      <c r="T179" s="227"/>
      <c r="U179" s="208"/>
      <c r="V179" s="209"/>
      <c r="W179" s="208"/>
      <c r="X179" s="209"/>
      <c r="Y179" s="208"/>
      <c r="Z179" s="209"/>
      <c r="AA179" s="736"/>
      <c r="AB179" s="505">
        <f t="shared" si="7"/>
        <v>0</v>
      </c>
      <c r="AC179" s="231"/>
      <c r="AD179" s="230"/>
      <c r="AE179" s="231"/>
      <c r="AF179" s="230"/>
      <c r="AG179" s="231"/>
      <c r="AH179" s="230"/>
      <c r="AI179" s="306"/>
      <c r="AJ179" s="387"/>
      <c r="AK179" s="406"/>
      <c r="AL179" s="406"/>
      <c r="AM179" s="394"/>
      <c r="AN179" s="922">
        <f>SUM(AM179:AM180)</f>
        <v>0</v>
      </c>
      <c r="AO179" s="926"/>
      <c r="AQ179" s="348"/>
      <c r="AR179" s="237"/>
      <c r="AS179" s="237"/>
      <c r="AT179" s="237"/>
      <c r="AU179" s="237"/>
      <c r="AV179" s="237"/>
      <c r="AW179" s="237"/>
      <c r="AX179" s="237"/>
      <c r="AY179" s="237"/>
      <c r="AZ179" s="237"/>
      <c r="BA179" s="237"/>
      <c r="BB179" s="237"/>
      <c r="BC179" s="237"/>
      <c r="BD179" s="237"/>
      <c r="BE179" s="237"/>
      <c r="BF179" s="237"/>
      <c r="BG179" s="237"/>
      <c r="BH179" s="237"/>
      <c r="BI179" s="237"/>
      <c r="BJ179" s="237"/>
      <c r="BK179" s="237"/>
      <c r="BL179" s="237"/>
      <c r="BM179" s="237"/>
      <c r="BN179" s="237"/>
      <c r="BO179" s="237"/>
      <c r="BP179" s="237"/>
      <c r="BQ179" s="237"/>
      <c r="BR179" s="237"/>
      <c r="BS179" s="237"/>
      <c r="BT179" s="237"/>
      <c r="BU179" s="237"/>
      <c r="BV179" s="237"/>
      <c r="BW179" s="237"/>
      <c r="BX179" s="237"/>
      <c r="BY179" s="237"/>
      <c r="BZ179" s="237"/>
      <c r="CA179" s="237"/>
      <c r="CB179" s="237"/>
      <c r="CC179" s="237"/>
      <c r="CD179" s="237"/>
      <c r="CE179" s="237"/>
      <c r="CF179" s="237"/>
      <c r="CG179" s="237"/>
      <c r="CH179" s="237"/>
      <c r="CI179" s="237"/>
      <c r="CJ179" s="237"/>
      <c r="CK179" s="237"/>
      <c r="CL179" s="237"/>
      <c r="CM179" s="237"/>
      <c r="CN179" s="237"/>
      <c r="CO179" s="237"/>
      <c r="CP179" s="237"/>
      <c r="CQ179" s="237"/>
      <c r="CR179" s="237"/>
      <c r="CS179" s="237"/>
      <c r="CT179" s="237"/>
      <c r="CU179" s="237"/>
      <c r="CV179" s="237"/>
      <c r="CW179" s="237"/>
      <c r="CX179" s="237"/>
      <c r="CY179" s="237"/>
      <c r="CZ179" s="237"/>
      <c r="DA179" s="237"/>
      <c r="DB179" s="237"/>
      <c r="DC179" s="237"/>
      <c r="DD179" s="237"/>
      <c r="DE179" s="237"/>
      <c r="DF179" s="237"/>
      <c r="DG179" s="237"/>
      <c r="DH179" s="237"/>
      <c r="DI179" s="237"/>
      <c r="DJ179" s="237"/>
      <c r="DK179" s="237"/>
      <c r="DL179" s="237"/>
      <c r="DM179" s="237"/>
      <c r="DN179" s="237"/>
      <c r="DO179" s="237"/>
      <c r="DP179" s="237"/>
      <c r="DQ179" s="237"/>
      <c r="DR179" s="237"/>
      <c r="DS179" s="237"/>
      <c r="DT179" s="237"/>
      <c r="DU179" s="237"/>
      <c r="DV179" s="237"/>
      <c r="DW179" s="237"/>
      <c r="DX179" s="237"/>
      <c r="DY179" s="237"/>
      <c r="DZ179" s="237"/>
      <c r="EA179" s="237"/>
      <c r="EB179" s="237"/>
      <c r="EC179" s="237"/>
      <c r="ED179" s="237"/>
      <c r="EE179" s="237"/>
      <c r="EF179" s="237"/>
      <c r="EG179" s="237"/>
      <c r="EH179" s="237"/>
      <c r="EI179" s="237"/>
      <c r="EJ179" s="237"/>
      <c r="EK179" s="237"/>
      <c r="EL179" s="237"/>
      <c r="EM179" s="237"/>
      <c r="EN179" s="237"/>
      <c r="EO179" s="237"/>
      <c r="EP179" s="237"/>
      <c r="EQ179" s="237"/>
      <c r="ER179" s="237"/>
      <c r="ES179" s="237"/>
      <c r="ET179" s="237"/>
      <c r="EU179" s="237"/>
      <c r="EV179" s="237"/>
      <c r="EW179" s="237"/>
      <c r="EX179" s="237"/>
      <c r="EY179" s="237"/>
      <c r="EZ179" s="237"/>
      <c r="FA179" s="237"/>
      <c r="FB179" s="237"/>
      <c r="FC179" s="237"/>
      <c r="FD179" s="237"/>
      <c r="FE179" s="237"/>
      <c r="FF179" s="237"/>
      <c r="FG179" s="237"/>
      <c r="FH179" s="237"/>
      <c r="FI179" s="237"/>
      <c r="FJ179" s="237"/>
      <c r="FK179" s="237"/>
      <c r="FL179" s="237"/>
      <c r="FM179" s="237"/>
      <c r="FN179" s="237"/>
      <c r="FO179" s="237"/>
      <c r="FP179" s="237"/>
      <c r="FQ179" s="237"/>
      <c r="FR179" s="237"/>
      <c r="FS179" s="237"/>
      <c r="FT179" s="237"/>
      <c r="FU179" s="237"/>
      <c r="FV179" s="237"/>
      <c r="FW179" s="237"/>
      <c r="FX179" s="237"/>
      <c r="FY179" s="237"/>
      <c r="FZ179" s="237"/>
      <c r="GA179" s="237"/>
      <c r="GB179" s="237"/>
      <c r="GC179" s="237"/>
      <c r="GD179" s="237"/>
      <c r="GE179" s="237"/>
      <c r="GF179" s="237"/>
      <c r="GG179" s="237"/>
      <c r="GH179" s="237"/>
      <c r="GI179" s="237"/>
      <c r="GJ179" s="237"/>
      <c r="GK179" s="237"/>
      <c r="GL179" s="237"/>
      <c r="GM179" s="237"/>
      <c r="GN179" s="237"/>
      <c r="GO179" s="237"/>
      <c r="GP179" s="237"/>
      <c r="GQ179" s="237"/>
      <c r="GR179" s="237"/>
      <c r="GS179" s="237"/>
      <c r="GT179" s="237"/>
      <c r="GU179" s="237"/>
      <c r="GV179" s="237"/>
      <c r="GW179" s="237"/>
      <c r="GX179" s="237"/>
      <c r="GY179" s="237"/>
      <c r="GZ179" s="237"/>
      <c r="HA179" s="237"/>
      <c r="HB179" s="237"/>
      <c r="HC179" s="237"/>
      <c r="HD179" s="237"/>
      <c r="HE179" s="237"/>
      <c r="HF179" s="237"/>
      <c r="HG179" s="237"/>
      <c r="HH179" s="237"/>
      <c r="HI179" s="237"/>
      <c r="HJ179" s="237"/>
      <c r="HK179" s="237"/>
      <c r="HL179" s="237"/>
      <c r="HM179" s="237"/>
      <c r="HN179" s="237"/>
      <c r="HO179" s="237"/>
      <c r="HP179" s="237"/>
      <c r="HQ179" s="237"/>
      <c r="HR179" s="237"/>
      <c r="HS179" s="237"/>
      <c r="HT179" s="237"/>
      <c r="HU179" s="237"/>
      <c r="HV179" s="237"/>
      <c r="HW179" s="237"/>
      <c r="HX179" s="237"/>
      <c r="HY179" s="237"/>
      <c r="HZ179" s="237"/>
      <c r="IA179" s="237"/>
      <c r="IB179" s="237"/>
      <c r="IC179" s="237"/>
      <c r="ID179" s="237"/>
      <c r="IE179" s="237"/>
      <c r="IF179" s="237"/>
      <c r="IG179" s="237"/>
      <c r="IH179" s="237"/>
      <c r="II179" s="237"/>
      <c r="IJ179" s="237"/>
      <c r="IK179" s="237"/>
      <c r="IL179" s="237"/>
      <c r="IM179" s="237"/>
      <c r="IN179" s="237"/>
      <c r="IO179" s="237"/>
      <c r="IP179" s="237"/>
      <c r="IQ179" s="237"/>
      <c r="IR179" s="237"/>
      <c r="IS179" s="237"/>
      <c r="IT179" s="237"/>
      <c r="IU179" s="237"/>
      <c r="IV179" s="237"/>
      <c r="IW179" s="237"/>
      <c r="IX179" s="237"/>
      <c r="IY179" s="237"/>
      <c r="IZ179" s="237"/>
      <c r="JA179" s="237"/>
      <c r="JB179" s="237"/>
      <c r="JC179" s="237"/>
      <c r="JD179" s="237"/>
      <c r="JE179" s="237"/>
      <c r="JF179" s="237"/>
      <c r="JG179" s="237"/>
      <c r="JH179" s="237"/>
      <c r="JI179" s="237"/>
      <c r="JJ179" s="237"/>
      <c r="JK179" s="237"/>
      <c r="JL179" s="237"/>
      <c r="JM179" s="237"/>
      <c r="JN179" s="237"/>
      <c r="JO179" s="237"/>
      <c r="JP179" s="237"/>
      <c r="JQ179" s="237"/>
      <c r="JR179" s="237"/>
      <c r="JS179" s="237"/>
      <c r="JT179" s="237"/>
      <c r="JU179" s="237"/>
      <c r="JV179" s="237"/>
      <c r="JW179" s="237"/>
      <c r="JX179" s="237"/>
      <c r="JY179" s="237"/>
      <c r="JZ179" s="237"/>
      <c r="KA179" s="237"/>
      <c r="KB179" s="237"/>
      <c r="KC179" s="237"/>
      <c r="KD179" s="237"/>
      <c r="KE179" s="237"/>
      <c r="KF179" s="237"/>
      <c r="KG179" s="237"/>
      <c r="KH179" s="237"/>
      <c r="KI179" s="237"/>
      <c r="KJ179" s="237"/>
      <c r="KK179" s="237"/>
      <c r="KL179" s="237"/>
      <c r="KM179" s="237"/>
      <c r="KN179" s="237"/>
      <c r="KO179" s="237"/>
      <c r="KP179" s="237"/>
      <c r="KQ179" s="237"/>
      <c r="KR179" s="237"/>
      <c r="KS179" s="237"/>
      <c r="KT179" s="237"/>
      <c r="KU179" s="237"/>
      <c r="KV179" s="237"/>
      <c r="KW179" s="237"/>
      <c r="KX179" s="237"/>
      <c r="KY179" s="237"/>
      <c r="KZ179" s="237"/>
      <c r="LA179" s="237"/>
      <c r="LB179" s="237"/>
      <c r="LC179" s="237"/>
      <c r="LD179" s="237"/>
      <c r="LE179" s="237"/>
      <c r="LF179" s="237"/>
      <c r="LG179" s="237"/>
      <c r="LH179" s="237"/>
      <c r="LI179" s="237"/>
      <c r="LJ179" s="237"/>
      <c r="LK179" s="237"/>
      <c r="LL179" s="237"/>
      <c r="LM179" s="237"/>
      <c r="LN179" s="237"/>
      <c r="LO179" s="237"/>
      <c r="LP179" s="237"/>
      <c r="LQ179" s="237"/>
      <c r="LR179" s="237"/>
      <c r="LS179" s="237"/>
      <c r="LT179" s="237"/>
      <c r="LU179" s="237"/>
      <c r="LV179" s="237"/>
      <c r="LW179" s="237"/>
      <c r="LX179" s="237"/>
      <c r="LY179" s="237"/>
      <c r="LZ179" s="237"/>
      <c r="MA179" s="237"/>
      <c r="MB179" s="237"/>
      <c r="MC179" s="237"/>
      <c r="MD179" s="237"/>
      <c r="ME179" s="237"/>
      <c r="MF179" s="237"/>
      <c r="MG179" s="237"/>
      <c r="MH179" s="237"/>
      <c r="MI179" s="237"/>
      <c r="MJ179" s="237"/>
      <c r="MK179" s="237"/>
      <c r="ML179" s="237"/>
      <c r="MM179" s="237"/>
    </row>
    <row r="180" spans="1:351" s="648" customFormat="1" ht="15.9" customHeight="1" thickBot="1" x14ac:dyDescent="0.3">
      <c r="A180" s="217"/>
      <c r="B180" s="646" t="s">
        <v>35</v>
      </c>
      <c r="C180" s="257" t="s">
        <v>24</v>
      </c>
      <c r="D180" s="251">
        <v>0</v>
      </c>
      <c r="E180" s="254" t="s">
        <v>24</v>
      </c>
      <c r="F180" s="251">
        <v>0</v>
      </c>
      <c r="G180" s="254"/>
      <c r="H180" s="251"/>
      <c r="I180" s="254"/>
      <c r="J180" s="251"/>
      <c r="K180" s="254"/>
      <c r="L180" s="251"/>
      <c r="M180" s="254"/>
      <c r="N180" s="251"/>
      <c r="O180" s="254"/>
      <c r="P180" s="253"/>
      <c r="Q180" s="254"/>
      <c r="R180" s="253"/>
      <c r="S180" s="254"/>
      <c r="T180" s="253"/>
      <c r="U180" s="250"/>
      <c r="V180" s="251"/>
      <c r="W180" s="250"/>
      <c r="X180" s="251"/>
      <c r="Y180" s="250"/>
      <c r="Z180" s="251"/>
      <c r="AA180" s="742"/>
      <c r="AB180" s="481">
        <f t="shared" si="7"/>
        <v>0</v>
      </c>
      <c r="AC180" s="257"/>
      <c r="AD180" s="256"/>
      <c r="AE180" s="257"/>
      <c r="AF180" s="256"/>
      <c r="AG180" s="257"/>
      <c r="AH180" s="256"/>
      <c r="AI180" s="323"/>
      <c r="AJ180" s="323"/>
      <c r="AK180" s="309"/>
      <c r="AL180" s="323"/>
      <c r="AM180" s="392"/>
      <c r="AN180" s="923"/>
      <c r="AO180" s="927"/>
      <c r="AQ180" s="348"/>
      <c r="AR180" s="237"/>
      <c r="AS180" s="237"/>
      <c r="AT180" s="237"/>
      <c r="AU180" s="237"/>
      <c r="AV180" s="237"/>
      <c r="AW180" s="237"/>
      <c r="AX180" s="237"/>
      <c r="AY180" s="237"/>
      <c r="AZ180" s="237"/>
      <c r="BA180" s="237"/>
      <c r="BB180" s="237"/>
      <c r="BC180" s="237"/>
      <c r="BD180" s="237"/>
      <c r="BE180" s="237"/>
      <c r="BF180" s="237"/>
      <c r="BG180" s="237"/>
      <c r="BH180" s="237"/>
      <c r="BI180" s="237"/>
      <c r="BJ180" s="237"/>
      <c r="BK180" s="237"/>
      <c r="BL180" s="237"/>
      <c r="BM180" s="237"/>
      <c r="BN180" s="237"/>
      <c r="BO180" s="237"/>
      <c r="BP180" s="237"/>
      <c r="BQ180" s="237"/>
      <c r="BR180" s="237"/>
      <c r="BS180" s="237"/>
      <c r="BT180" s="237"/>
      <c r="BU180" s="237"/>
      <c r="BV180" s="237"/>
      <c r="BW180" s="237"/>
      <c r="BX180" s="237"/>
      <c r="BY180" s="237"/>
      <c r="BZ180" s="237"/>
      <c r="CA180" s="237"/>
      <c r="CB180" s="237"/>
      <c r="CC180" s="237"/>
      <c r="CD180" s="237"/>
      <c r="CE180" s="237"/>
      <c r="CF180" s="237"/>
      <c r="CG180" s="237"/>
      <c r="CH180" s="237"/>
      <c r="CI180" s="237"/>
      <c r="CJ180" s="237"/>
      <c r="CK180" s="237"/>
      <c r="CL180" s="237"/>
      <c r="CM180" s="237"/>
      <c r="CN180" s="237"/>
      <c r="CO180" s="237"/>
      <c r="CP180" s="237"/>
      <c r="CQ180" s="237"/>
      <c r="CR180" s="237"/>
      <c r="CS180" s="237"/>
      <c r="CT180" s="237"/>
      <c r="CU180" s="237"/>
      <c r="CV180" s="237"/>
      <c r="CW180" s="237"/>
      <c r="CX180" s="237"/>
      <c r="CY180" s="237"/>
      <c r="CZ180" s="237"/>
      <c r="DA180" s="237"/>
      <c r="DB180" s="237"/>
      <c r="DC180" s="237"/>
      <c r="DD180" s="237"/>
      <c r="DE180" s="237"/>
      <c r="DF180" s="237"/>
      <c r="DG180" s="237"/>
      <c r="DH180" s="237"/>
      <c r="DI180" s="237"/>
      <c r="DJ180" s="237"/>
      <c r="DK180" s="237"/>
      <c r="DL180" s="237"/>
      <c r="DM180" s="237"/>
      <c r="DN180" s="237"/>
      <c r="DO180" s="237"/>
      <c r="DP180" s="237"/>
      <c r="DQ180" s="237"/>
      <c r="DR180" s="237"/>
      <c r="DS180" s="237"/>
      <c r="DT180" s="237"/>
      <c r="DU180" s="237"/>
      <c r="DV180" s="237"/>
      <c r="DW180" s="237"/>
      <c r="DX180" s="237"/>
      <c r="DY180" s="237"/>
      <c r="DZ180" s="237"/>
      <c r="EA180" s="237"/>
      <c r="EB180" s="237"/>
      <c r="EC180" s="237"/>
      <c r="ED180" s="237"/>
      <c r="EE180" s="237"/>
      <c r="EF180" s="237"/>
      <c r="EG180" s="237"/>
      <c r="EH180" s="237"/>
      <c r="EI180" s="237"/>
      <c r="EJ180" s="237"/>
      <c r="EK180" s="237"/>
      <c r="EL180" s="237"/>
      <c r="EM180" s="237"/>
      <c r="EN180" s="237"/>
      <c r="EO180" s="237"/>
      <c r="EP180" s="237"/>
      <c r="EQ180" s="237"/>
      <c r="ER180" s="237"/>
      <c r="ES180" s="237"/>
      <c r="ET180" s="237"/>
      <c r="EU180" s="237"/>
      <c r="EV180" s="237"/>
      <c r="EW180" s="237"/>
      <c r="EX180" s="237"/>
      <c r="EY180" s="237"/>
      <c r="EZ180" s="237"/>
      <c r="FA180" s="237"/>
      <c r="FB180" s="237"/>
      <c r="FC180" s="237"/>
      <c r="FD180" s="237"/>
      <c r="FE180" s="237"/>
      <c r="FF180" s="237"/>
      <c r="FG180" s="237"/>
      <c r="FH180" s="237"/>
      <c r="FI180" s="237"/>
      <c r="FJ180" s="237"/>
      <c r="FK180" s="237"/>
      <c r="FL180" s="237"/>
      <c r="FM180" s="237"/>
      <c r="FN180" s="237"/>
      <c r="FO180" s="237"/>
      <c r="FP180" s="237"/>
      <c r="FQ180" s="237"/>
      <c r="FR180" s="237"/>
      <c r="FS180" s="237"/>
      <c r="FT180" s="237"/>
      <c r="FU180" s="237"/>
      <c r="FV180" s="237"/>
      <c r="FW180" s="237"/>
      <c r="FX180" s="237"/>
      <c r="FY180" s="237"/>
      <c r="FZ180" s="237"/>
      <c r="GA180" s="237"/>
      <c r="GB180" s="237"/>
      <c r="GC180" s="237"/>
      <c r="GD180" s="237"/>
      <c r="GE180" s="237"/>
      <c r="GF180" s="237"/>
      <c r="GG180" s="237"/>
      <c r="GH180" s="237"/>
      <c r="GI180" s="237"/>
      <c r="GJ180" s="237"/>
      <c r="GK180" s="237"/>
      <c r="GL180" s="237"/>
      <c r="GM180" s="237"/>
      <c r="GN180" s="237"/>
      <c r="GO180" s="237"/>
      <c r="GP180" s="237"/>
      <c r="GQ180" s="237"/>
      <c r="GR180" s="237"/>
      <c r="GS180" s="237"/>
      <c r="GT180" s="237"/>
      <c r="GU180" s="237"/>
      <c r="GV180" s="237"/>
      <c r="GW180" s="237"/>
      <c r="GX180" s="237"/>
      <c r="GY180" s="237"/>
      <c r="GZ180" s="237"/>
      <c r="HA180" s="237"/>
      <c r="HB180" s="237"/>
      <c r="HC180" s="237"/>
      <c r="HD180" s="237"/>
      <c r="HE180" s="237"/>
      <c r="HF180" s="237"/>
      <c r="HG180" s="237"/>
      <c r="HH180" s="237"/>
      <c r="HI180" s="237"/>
      <c r="HJ180" s="237"/>
      <c r="HK180" s="237"/>
      <c r="HL180" s="237"/>
      <c r="HM180" s="237"/>
      <c r="HN180" s="237"/>
      <c r="HO180" s="237"/>
      <c r="HP180" s="237"/>
      <c r="HQ180" s="237"/>
      <c r="HR180" s="237"/>
      <c r="HS180" s="237"/>
      <c r="HT180" s="237"/>
      <c r="HU180" s="237"/>
      <c r="HV180" s="237"/>
      <c r="HW180" s="237"/>
      <c r="HX180" s="237"/>
      <c r="HY180" s="237"/>
      <c r="HZ180" s="237"/>
      <c r="IA180" s="237"/>
      <c r="IB180" s="237"/>
      <c r="IC180" s="237"/>
      <c r="ID180" s="237"/>
      <c r="IE180" s="237"/>
      <c r="IF180" s="237"/>
      <c r="IG180" s="237"/>
      <c r="IH180" s="237"/>
      <c r="II180" s="237"/>
      <c r="IJ180" s="237"/>
      <c r="IK180" s="237"/>
      <c r="IL180" s="237"/>
      <c r="IM180" s="237"/>
      <c r="IN180" s="237"/>
      <c r="IO180" s="237"/>
      <c r="IP180" s="237"/>
      <c r="IQ180" s="237"/>
      <c r="IR180" s="237"/>
      <c r="IS180" s="237"/>
      <c r="IT180" s="237"/>
      <c r="IU180" s="237"/>
      <c r="IV180" s="237"/>
      <c r="IW180" s="237"/>
      <c r="IX180" s="237"/>
      <c r="IY180" s="237"/>
      <c r="IZ180" s="237"/>
      <c r="JA180" s="237"/>
      <c r="JB180" s="237"/>
      <c r="JC180" s="237"/>
      <c r="JD180" s="237"/>
      <c r="JE180" s="237"/>
      <c r="JF180" s="237"/>
      <c r="JG180" s="237"/>
      <c r="JH180" s="237"/>
      <c r="JI180" s="237"/>
      <c r="JJ180" s="237"/>
      <c r="JK180" s="237"/>
      <c r="JL180" s="237"/>
      <c r="JM180" s="237"/>
      <c r="JN180" s="237"/>
      <c r="JO180" s="237"/>
      <c r="JP180" s="237"/>
      <c r="JQ180" s="237"/>
      <c r="JR180" s="237"/>
      <c r="JS180" s="237"/>
      <c r="JT180" s="237"/>
      <c r="JU180" s="237"/>
      <c r="JV180" s="237"/>
      <c r="JW180" s="237"/>
      <c r="JX180" s="237"/>
      <c r="JY180" s="237"/>
      <c r="JZ180" s="237"/>
      <c r="KA180" s="237"/>
      <c r="KB180" s="237"/>
      <c r="KC180" s="237"/>
      <c r="KD180" s="237"/>
      <c r="KE180" s="237"/>
      <c r="KF180" s="237"/>
      <c r="KG180" s="237"/>
      <c r="KH180" s="237"/>
      <c r="KI180" s="237"/>
      <c r="KJ180" s="237"/>
      <c r="KK180" s="237"/>
      <c r="KL180" s="237"/>
      <c r="KM180" s="237"/>
      <c r="KN180" s="237"/>
      <c r="KO180" s="237"/>
      <c r="KP180" s="237"/>
      <c r="KQ180" s="237"/>
      <c r="KR180" s="237"/>
      <c r="KS180" s="237"/>
      <c r="KT180" s="237"/>
      <c r="KU180" s="237"/>
      <c r="KV180" s="237"/>
      <c r="KW180" s="237"/>
      <c r="KX180" s="237"/>
      <c r="KY180" s="237"/>
      <c r="KZ180" s="237"/>
      <c r="LA180" s="237"/>
      <c r="LB180" s="237"/>
      <c r="LC180" s="237"/>
      <c r="LD180" s="237"/>
      <c r="LE180" s="237"/>
      <c r="LF180" s="237"/>
      <c r="LG180" s="237"/>
      <c r="LH180" s="237"/>
      <c r="LI180" s="237"/>
      <c r="LJ180" s="237"/>
      <c r="LK180" s="237"/>
      <c r="LL180" s="237"/>
      <c r="LM180" s="237"/>
      <c r="LN180" s="237"/>
      <c r="LO180" s="237"/>
      <c r="LP180" s="237"/>
      <c r="LQ180" s="237"/>
      <c r="LR180" s="237"/>
      <c r="LS180" s="237"/>
      <c r="LT180" s="237"/>
      <c r="LU180" s="237"/>
      <c r="LV180" s="237"/>
      <c r="LW180" s="237"/>
      <c r="LX180" s="237"/>
      <c r="LY180" s="237"/>
      <c r="LZ180" s="237"/>
      <c r="MA180" s="237"/>
      <c r="MB180" s="237"/>
      <c r="MC180" s="237"/>
      <c r="MD180" s="237"/>
      <c r="ME180" s="237"/>
      <c r="MF180" s="237"/>
      <c r="MG180" s="237"/>
      <c r="MH180" s="237"/>
      <c r="MI180" s="237"/>
      <c r="MJ180" s="237"/>
      <c r="MK180" s="237"/>
      <c r="ML180" s="237"/>
      <c r="MM180" s="237"/>
    </row>
    <row r="181" spans="1:351" s="238" customFormat="1" ht="15.9" customHeight="1" thickTop="1" x14ac:dyDescent="0.25">
      <c r="A181" s="217"/>
      <c r="B181" s="327" t="s">
        <v>39</v>
      </c>
      <c r="C181" s="652" t="s">
        <v>24</v>
      </c>
      <c r="D181" s="209">
        <v>0</v>
      </c>
      <c r="E181" s="218" t="s">
        <v>24</v>
      </c>
      <c r="F181" s="209">
        <v>0</v>
      </c>
      <c r="G181" s="212"/>
      <c r="H181" s="209"/>
      <c r="I181" s="212"/>
      <c r="J181" s="209"/>
      <c r="K181" s="212"/>
      <c r="L181" s="209"/>
      <c r="M181" s="212"/>
      <c r="N181" s="209"/>
      <c r="O181" s="212"/>
      <c r="P181" s="227"/>
      <c r="Q181" s="212"/>
      <c r="R181" s="227"/>
      <c r="S181" s="212"/>
      <c r="T181" s="227"/>
      <c r="U181" s="208"/>
      <c r="V181" s="209"/>
      <c r="W181" s="208"/>
      <c r="X181" s="209"/>
      <c r="Y181" s="208"/>
      <c r="Z181" s="209"/>
      <c r="AA181" s="741"/>
      <c r="AB181" s="627">
        <f t="shared" si="7"/>
        <v>0</v>
      </c>
      <c r="AC181" s="231"/>
      <c r="AD181" s="230"/>
      <c r="AE181" s="231"/>
      <c r="AF181" s="230"/>
      <c r="AG181" s="231"/>
      <c r="AH181" s="230"/>
      <c r="AI181" s="306"/>
      <c r="AJ181" s="387"/>
      <c r="AK181" s="387"/>
      <c r="AL181" s="406"/>
      <c r="AM181" s="394"/>
      <c r="AN181" s="922">
        <f>SUM(AM181:AM182)</f>
        <v>0</v>
      </c>
      <c r="AO181" s="926"/>
      <c r="AQ181" s="348"/>
      <c r="AR181" s="237"/>
      <c r="AS181" s="237"/>
      <c r="AT181" s="237"/>
      <c r="AU181" s="237"/>
      <c r="AV181" s="237"/>
      <c r="AW181" s="237"/>
      <c r="AX181" s="237"/>
      <c r="AY181" s="237"/>
      <c r="AZ181" s="237"/>
      <c r="BA181" s="237"/>
      <c r="BB181" s="237"/>
      <c r="BC181" s="237"/>
      <c r="BD181" s="237"/>
      <c r="BE181" s="237"/>
      <c r="BF181" s="237"/>
      <c r="BG181" s="237"/>
      <c r="BH181" s="237"/>
      <c r="BI181" s="237"/>
      <c r="BJ181" s="237"/>
      <c r="BK181" s="237"/>
      <c r="BL181" s="237"/>
      <c r="BM181" s="237"/>
      <c r="BN181" s="237"/>
      <c r="BO181" s="237"/>
      <c r="BP181" s="237"/>
      <c r="BQ181" s="237"/>
      <c r="BR181" s="237"/>
      <c r="BS181" s="237"/>
      <c r="BT181" s="237"/>
      <c r="BU181" s="237"/>
      <c r="BV181" s="237"/>
      <c r="BW181" s="237"/>
      <c r="BX181" s="237"/>
      <c r="BY181" s="237"/>
      <c r="BZ181" s="237"/>
      <c r="CA181" s="237"/>
      <c r="CB181" s="237"/>
      <c r="CC181" s="237"/>
      <c r="CD181" s="237"/>
      <c r="CE181" s="237"/>
      <c r="CF181" s="237"/>
      <c r="CG181" s="237"/>
      <c r="CH181" s="237"/>
      <c r="CI181" s="237"/>
      <c r="CJ181" s="237"/>
      <c r="CK181" s="237"/>
      <c r="CL181" s="237"/>
      <c r="CM181" s="237"/>
      <c r="CN181" s="237"/>
      <c r="CO181" s="237"/>
      <c r="CP181" s="237"/>
      <c r="CQ181" s="237"/>
      <c r="CR181" s="237"/>
      <c r="CS181" s="237"/>
      <c r="CT181" s="237"/>
      <c r="CU181" s="237"/>
      <c r="CV181" s="237"/>
      <c r="CW181" s="237"/>
      <c r="CX181" s="237"/>
      <c r="CY181" s="237"/>
      <c r="CZ181" s="237"/>
      <c r="DA181" s="237"/>
      <c r="DB181" s="237"/>
      <c r="DC181" s="237"/>
      <c r="DD181" s="237"/>
      <c r="DE181" s="237"/>
      <c r="DF181" s="237"/>
      <c r="DG181" s="237"/>
      <c r="DH181" s="237"/>
      <c r="DI181" s="237"/>
      <c r="DJ181" s="237"/>
      <c r="DK181" s="237"/>
      <c r="DL181" s="237"/>
      <c r="DM181" s="237"/>
      <c r="DN181" s="237"/>
      <c r="DO181" s="237"/>
      <c r="DP181" s="237"/>
      <c r="DQ181" s="237"/>
      <c r="DR181" s="237"/>
      <c r="DS181" s="237"/>
      <c r="DT181" s="237"/>
      <c r="DU181" s="237"/>
      <c r="DV181" s="237"/>
      <c r="DW181" s="237"/>
      <c r="DX181" s="237"/>
      <c r="DY181" s="237"/>
      <c r="DZ181" s="237"/>
      <c r="EA181" s="237"/>
      <c r="EB181" s="237"/>
      <c r="EC181" s="237"/>
      <c r="ED181" s="237"/>
      <c r="EE181" s="237"/>
      <c r="EF181" s="237"/>
      <c r="EG181" s="237"/>
      <c r="EH181" s="237"/>
      <c r="EI181" s="237"/>
      <c r="EJ181" s="237"/>
      <c r="EK181" s="237"/>
      <c r="EL181" s="237"/>
      <c r="EM181" s="237"/>
      <c r="EN181" s="237"/>
      <c r="EO181" s="237"/>
      <c r="EP181" s="237"/>
      <c r="EQ181" s="237"/>
      <c r="ER181" s="237"/>
      <c r="ES181" s="237"/>
      <c r="ET181" s="237"/>
      <c r="EU181" s="237"/>
      <c r="EV181" s="237"/>
      <c r="EW181" s="237"/>
      <c r="EX181" s="237"/>
      <c r="EY181" s="237"/>
      <c r="EZ181" s="237"/>
      <c r="FA181" s="237"/>
      <c r="FB181" s="237"/>
      <c r="FC181" s="237"/>
      <c r="FD181" s="237"/>
      <c r="FE181" s="237"/>
      <c r="FF181" s="237"/>
      <c r="FG181" s="237"/>
      <c r="FH181" s="237"/>
      <c r="FI181" s="237"/>
      <c r="FJ181" s="237"/>
      <c r="FK181" s="237"/>
      <c r="FL181" s="237"/>
      <c r="FM181" s="237"/>
      <c r="FN181" s="237"/>
      <c r="FO181" s="237"/>
      <c r="FP181" s="237"/>
      <c r="FQ181" s="237"/>
      <c r="FR181" s="237"/>
      <c r="FS181" s="237"/>
      <c r="FT181" s="237"/>
      <c r="FU181" s="237"/>
      <c r="FV181" s="237"/>
      <c r="FW181" s="237"/>
      <c r="FX181" s="237"/>
      <c r="FY181" s="237"/>
      <c r="FZ181" s="237"/>
      <c r="GA181" s="237"/>
      <c r="GB181" s="237"/>
      <c r="GC181" s="237"/>
      <c r="GD181" s="237"/>
      <c r="GE181" s="237"/>
      <c r="GF181" s="237"/>
      <c r="GG181" s="237"/>
      <c r="GH181" s="237"/>
      <c r="GI181" s="237"/>
      <c r="GJ181" s="237"/>
      <c r="GK181" s="237"/>
      <c r="GL181" s="237"/>
      <c r="GM181" s="237"/>
      <c r="GN181" s="237"/>
      <c r="GO181" s="237"/>
      <c r="GP181" s="237"/>
      <c r="GQ181" s="237"/>
      <c r="GR181" s="237"/>
      <c r="GS181" s="237"/>
      <c r="GT181" s="237"/>
      <c r="GU181" s="237"/>
      <c r="GV181" s="237"/>
      <c r="GW181" s="237"/>
      <c r="GX181" s="237"/>
      <c r="GY181" s="237"/>
      <c r="GZ181" s="237"/>
      <c r="HA181" s="237"/>
      <c r="HB181" s="237"/>
      <c r="HC181" s="237"/>
      <c r="HD181" s="237"/>
      <c r="HE181" s="237"/>
      <c r="HF181" s="237"/>
      <c r="HG181" s="237"/>
      <c r="HH181" s="237"/>
      <c r="HI181" s="237"/>
      <c r="HJ181" s="237"/>
      <c r="HK181" s="237"/>
      <c r="HL181" s="237"/>
      <c r="HM181" s="237"/>
      <c r="HN181" s="237"/>
      <c r="HO181" s="237"/>
      <c r="HP181" s="237"/>
      <c r="HQ181" s="237"/>
      <c r="HR181" s="237"/>
      <c r="HS181" s="237"/>
      <c r="HT181" s="237"/>
      <c r="HU181" s="237"/>
      <c r="HV181" s="237"/>
      <c r="HW181" s="237"/>
      <c r="HX181" s="237"/>
      <c r="HY181" s="237"/>
      <c r="HZ181" s="237"/>
      <c r="IA181" s="237"/>
      <c r="IB181" s="237"/>
      <c r="IC181" s="237"/>
      <c r="ID181" s="237"/>
      <c r="IE181" s="237"/>
      <c r="IF181" s="237"/>
      <c r="IG181" s="237"/>
      <c r="IH181" s="237"/>
      <c r="II181" s="237"/>
      <c r="IJ181" s="237"/>
      <c r="IK181" s="237"/>
      <c r="IL181" s="237"/>
      <c r="IM181" s="237"/>
      <c r="IN181" s="237"/>
      <c r="IO181" s="237"/>
      <c r="IP181" s="237"/>
      <c r="IQ181" s="237"/>
      <c r="IR181" s="237"/>
      <c r="IS181" s="237"/>
      <c r="IT181" s="237"/>
      <c r="IU181" s="237"/>
      <c r="IV181" s="237"/>
      <c r="IW181" s="237"/>
      <c r="IX181" s="237"/>
      <c r="IY181" s="237"/>
      <c r="IZ181" s="237"/>
      <c r="JA181" s="237"/>
      <c r="JB181" s="237"/>
      <c r="JC181" s="237"/>
      <c r="JD181" s="237"/>
      <c r="JE181" s="237"/>
      <c r="JF181" s="237"/>
      <c r="JG181" s="237"/>
      <c r="JH181" s="237"/>
      <c r="JI181" s="237"/>
      <c r="JJ181" s="237"/>
      <c r="JK181" s="237"/>
      <c r="JL181" s="237"/>
      <c r="JM181" s="237"/>
      <c r="JN181" s="237"/>
      <c r="JO181" s="237"/>
      <c r="JP181" s="237"/>
      <c r="JQ181" s="237"/>
      <c r="JR181" s="237"/>
      <c r="JS181" s="237"/>
      <c r="JT181" s="237"/>
      <c r="JU181" s="237"/>
      <c r="JV181" s="237"/>
      <c r="JW181" s="237"/>
      <c r="JX181" s="237"/>
      <c r="JY181" s="237"/>
      <c r="JZ181" s="237"/>
      <c r="KA181" s="237"/>
      <c r="KB181" s="237"/>
      <c r="KC181" s="237"/>
      <c r="KD181" s="237"/>
      <c r="KE181" s="237"/>
      <c r="KF181" s="237"/>
      <c r="KG181" s="237"/>
      <c r="KH181" s="237"/>
      <c r="KI181" s="237"/>
      <c r="KJ181" s="237"/>
      <c r="KK181" s="237"/>
      <c r="KL181" s="237"/>
      <c r="KM181" s="237"/>
      <c r="KN181" s="237"/>
      <c r="KO181" s="237"/>
      <c r="KP181" s="237"/>
      <c r="KQ181" s="237"/>
      <c r="KR181" s="237"/>
      <c r="KS181" s="237"/>
      <c r="KT181" s="237"/>
      <c r="KU181" s="237"/>
      <c r="KV181" s="237"/>
      <c r="KW181" s="237"/>
      <c r="KX181" s="237"/>
      <c r="KY181" s="237"/>
      <c r="KZ181" s="237"/>
      <c r="LA181" s="237"/>
      <c r="LB181" s="237"/>
      <c r="LC181" s="237"/>
      <c r="LD181" s="237"/>
      <c r="LE181" s="237"/>
      <c r="LF181" s="237"/>
      <c r="LG181" s="237"/>
      <c r="LH181" s="237"/>
      <c r="LI181" s="237"/>
      <c r="LJ181" s="237"/>
      <c r="LK181" s="237"/>
      <c r="LL181" s="237"/>
      <c r="LM181" s="237"/>
      <c r="LN181" s="237"/>
      <c r="LO181" s="237"/>
      <c r="LP181" s="237"/>
      <c r="LQ181" s="237"/>
      <c r="LR181" s="237"/>
      <c r="LS181" s="237"/>
      <c r="LT181" s="237"/>
      <c r="LU181" s="237"/>
      <c r="LV181" s="237"/>
      <c r="LW181" s="237"/>
      <c r="LX181" s="237"/>
      <c r="LY181" s="237"/>
      <c r="LZ181" s="237"/>
      <c r="MA181" s="237"/>
      <c r="MB181" s="237"/>
      <c r="MC181" s="237"/>
      <c r="MD181" s="237"/>
      <c r="ME181" s="237"/>
      <c r="MF181" s="237"/>
      <c r="MG181" s="237"/>
      <c r="MH181" s="237"/>
      <c r="MI181" s="237"/>
      <c r="MJ181" s="237"/>
      <c r="MK181" s="237"/>
      <c r="ML181" s="237"/>
      <c r="MM181" s="237"/>
    </row>
    <row r="182" spans="1:351" s="648" customFormat="1" ht="15.9" customHeight="1" thickBot="1" x14ac:dyDescent="0.3">
      <c r="A182" s="217"/>
      <c r="B182" s="646" t="s">
        <v>37</v>
      </c>
      <c r="C182" s="257" t="s">
        <v>24</v>
      </c>
      <c r="D182" s="251">
        <v>0</v>
      </c>
      <c r="E182" s="254" t="s">
        <v>24</v>
      </c>
      <c r="F182" s="251">
        <v>0</v>
      </c>
      <c r="G182" s="254"/>
      <c r="H182" s="251"/>
      <c r="I182" s="254"/>
      <c r="J182" s="251"/>
      <c r="K182" s="254"/>
      <c r="L182" s="251"/>
      <c r="M182" s="254"/>
      <c r="N182" s="251"/>
      <c r="O182" s="254"/>
      <c r="P182" s="253"/>
      <c r="Q182" s="254"/>
      <c r="R182" s="253"/>
      <c r="S182" s="254"/>
      <c r="T182" s="253"/>
      <c r="U182" s="250"/>
      <c r="V182" s="251"/>
      <c r="W182" s="250"/>
      <c r="X182" s="251"/>
      <c r="Y182" s="250"/>
      <c r="Z182" s="251"/>
      <c r="AA182" s="742"/>
      <c r="AB182" s="614">
        <f t="shared" si="7"/>
        <v>0</v>
      </c>
      <c r="AC182" s="257"/>
      <c r="AD182" s="256"/>
      <c r="AE182" s="257"/>
      <c r="AF182" s="256"/>
      <c r="AG182" s="257"/>
      <c r="AH182" s="256"/>
      <c r="AI182" s="323"/>
      <c r="AJ182" s="323"/>
      <c r="AK182" s="860"/>
      <c r="AL182" s="323"/>
      <c r="AM182" s="392"/>
      <c r="AN182" s="923"/>
      <c r="AO182" s="927"/>
      <c r="AQ182" s="348"/>
      <c r="AR182" s="237"/>
      <c r="AS182" s="237"/>
      <c r="AT182" s="237"/>
      <c r="AU182" s="237"/>
      <c r="AV182" s="237"/>
      <c r="AW182" s="237"/>
      <c r="AX182" s="237"/>
      <c r="AY182" s="237"/>
      <c r="AZ182" s="237"/>
      <c r="BA182" s="237"/>
      <c r="BB182" s="237"/>
      <c r="BC182" s="237"/>
      <c r="BD182" s="237"/>
      <c r="BE182" s="237"/>
      <c r="BF182" s="237"/>
      <c r="BG182" s="237"/>
      <c r="BH182" s="237"/>
      <c r="BI182" s="237"/>
      <c r="BJ182" s="237"/>
      <c r="BK182" s="237"/>
      <c r="BL182" s="237"/>
      <c r="BM182" s="237"/>
      <c r="BN182" s="237"/>
      <c r="BO182" s="237"/>
      <c r="BP182" s="237"/>
      <c r="BQ182" s="237"/>
      <c r="BR182" s="237"/>
      <c r="BS182" s="237"/>
      <c r="BT182" s="237"/>
      <c r="BU182" s="237"/>
      <c r="BV182" s="237"/>
      <c r="BW182" s="237"/>
      <c r="BX182" s="237"/>
      <c r="BY182" s="237"/>
      <c r="BZ182" s="237"/>
      <c r="CA182" s="237"/>
      <c r="CB182" s="237"/>
      <c r="CC182" s="237"/>
      <c r="CD182" s="237"/>
      <c r="CE182" s="237"/>
      <c r="CF182" s="237"/>
      <c r="CG182" s="237"/>
      <c r="CH182" s="237"/>
      <c r="CI182" s="237"/>
      <c r="CJ182" s="237"/>
      <c r="CK182" s="237"/>
      <c r="CL182" s="237"/>
      <c r="CM182" s="237"/>
      <c r="CN182" s="237"/>
      <c r="CO182" s="237"/>
      <c r="CP182" s="237"/>
      <c r="CQ182" s="237"/>
      <c r="CR182" s="237"/>
      <c r="CS182" s="237"/>
      <c r="CT182" s="237"/>
      <c r="CU182" s="237"/>
      <c r="CV182" s="237"/>
      <c r="CW182" s="237"/>
      <c r="CX182" s="237"/>
      <c r="CY182" s="237"/>
      <c r="CZ182" s="237"/>
      <c r="DA182" s="237"/>
      <c r="DB182" s="237"/>
      <c r="DC182" s="237"/>
      <c r="DD182" s="237"/>
      <c r="DE182" s="237"/>
      <c r="DF182" s="237"/>
      <c r="DG182" s="237"/>
      <c r="DH182" s="237"/>
      <c r="DI182" s="237"/>
      <c r="DJ182" s="237"/>
      <c r="DK182" s="237"/>
      <c r="DL182" s="237"/>
      <c r="DM182" s="237"/>
      <c r="DN182" s="237"/>
      <c r="DO182" s="237"/>
      <c r="DP182" s="237"/>
      <c r="DQ182" s="237"/>
      <c r="DR182" s="237"/>
      <c r="DS182" s="237"/>
      <c r="DT182" s="237"/>
      <c r="DU182" s="237"/>
      <c r="DV182" s="237"/>
      <c r="DW182" s="237"/>
      <c r="DX182" s="237"/>
      <c r="DY182" s="237"/>
      <c r="DZ182" s="237"/>
      <c r="EA182" s="237"/>
      <c r="EB182" s="237"/>
      <c r="EC182" s="237"/>
      <c r="ED182" s="237"/>
      <c r="EE182" s="237"/>
      <c r="EF182" s="237"/>
      <c r="EG182" s="237"/>
      <c r="EH182" s="237"/>
      <c r="EI182" s="237"/>
      <c r="EJ182" s="237"/>
      <c r="EK182" s="237"/>
      <c r="EL182" s="237"/>
      <c r="EM182" s="237"/>
      <c r="EN182" s="237"/>
      <c r="EO182" s="237"/>
      <c r="EP182" s="237"/>
      <c r="EQ182" s="237"/>
      <c r="ER182" s="237"/>
      <c r="ES182" s="237"/>
      <c r="ET182" s="237"/>
      <c r="EU182" s="237"/>
      <c r="EV182" s="237"/>
      <c r="EW182" s="237"/>
      <c r="EX182" s="237"/>
      <c r="EY182" s="237"/>
      <c r="EZ182" s="237"/>
      <c r="FA182" s="237"/>
      <c r="FB182" s="237"/>
      <c r="FC182" s="237"/>
      <c r="FD182" s="237"/>
      <c r="FE182" s="237"/>
      <c r="FF182" s="237"/>
      <c r="FG182" s="237"/>
      <c r="FH182" s="237"/>
      <c r="FI182" s="237"/>
      <c r="FJ182" s="237"/>
      <c r="FK182" s="237"/>
      <c r="FL182" s="237"/>
      <c r="FM182" s="237"/>
      <c r="FN182" s="237"/>
      <c r="FO182" s="237"/>
      <c r="FP182" s="237"/>
      <c r="FQ182" s="237"/>
      <c r="FR182" s="237"/>
      <c r="FS182" s="237"/>
      <c r="FT182" s="237"/>
      <c r="FU182" s="237"/>
      <c r="FV182" s="237"/>
      <c r="FW182" s="237"/>
      <c r="FX182" s="237"/>
      <c r="FY182" s="237"/>
      <c r="FZ182" s="237"/>
      <c r="GA182" s="237"/>
      <c r="GB182" s="237"/>
      <c r="GC182" s="237"/>
      <c r="GD182" s="237"/>
      <c r="GE182" s="237"/>
      <c r="GF182" s="237"/>
      <c r="GG182" s="237"/>
      <c r="GH182" s="237"/>
      <c r="GI182" s="237"/>
      <c r="GJ182" s="237"/>
      <c r="GK182" s="237"/>
      <c r="GL182" s="237"/>
      <c r="GM182" s="237"/>
      <c r="GN182" s="237"/>
      <c r="GO182" s="237"/>
      <c r="GP182" s="237"/>
      <c r="GQ182" s="237"/>
      <c r="GR182" s="237"/>
      <c r="GS182" s="237"/>
      <c r="GT182" s="237"/>
      <c r="GU182" s="237"/>
      <c r="GV182" s="237"/>
      <c r="GW182" s="237"/>
      <c r="GX182" s="237"/>
      <c r="GY182" s="237"/>
      <c r="GZ182" s="237"/>
      <c r="HA182" s="237"/>
      <c r="HB182" s="237"/>
      <c r="HC182" s="237"/>
      <c r="HD182" s="237"/>
      <c r="HE182" s="237"/>
      <c r="HF182" s="237"/>
      <c r="HG182" s="237"/>
      <c r="HH182" s="237"/>
      <c r="HI182" s="237"/>
      <c r="HJ182" s="237"/>
      <c r="HK182" s="237"/>
      <c r="HL182" s="237"/>
      <c r="HM182" s="237"/>
      <c r="HN182" s="237"/>
      <c r="HO182" s="237"/>
      <c r="HP182" s="237"/>
      <c r="HQ182" s="237"/>
      <c r="HR182" s="237"/>
      <c r="HS182" s="237"/>
      <c r="HT182" s="237"/>
      <c r="HU182" s="237"/>
      <c r="HV182" s="237"/>
      <c r="HW182" s="237"/>
      <c r="HX182" s="237"/>
      <c r="HY182" s="237"/>
      <c r="HZ182" s="237"/>
      <c r="IA182" s="237"/>
      <c r="IB182" s="237"/>
      <c r="IC182" s="237"/>
      <c r="ID182" s="237"/>
      <c r="IE182" s="237"/>
      <c r="IF182" s="237"/>
      <c r="IG182" s="237"/>
      <c r="IH182" s="237"/>
      <c r="II182" s="237"/>
      <c r="IJ182" s="237"/>
      <c r="IK182" s="237"/>
      <c r="IL182" s="237"/>
      <c r="IM182" s="237"/>
      <c r="IN182" s="237"/>
      <c r="IO182" s="237"/>
      <c r="IP182" s="237"/>
      <c r="IQ182" s="237"/>
      <c r="IR182" s="237"/>
      <c r="IS182" s="237"/>
      <c r="IT182" s="237"/>
      <c r="IU182" s="237"/>
      <c r="IV182" s="237"/>
      <c r="IW182" s="237"/>
      <c r="IX182" s="237"/>
      <c r="IY182" s="237"/>
      <c r="IZ182" s="237"/>
      <c r="JA182" s="237"/>
      <c r="JB182" s="237"/>
      <c r="JC182" s="237"/>
      <c r="JD182" s="237"/>
      <c r="JE182" s="237"/>
      <c r="JF182" s="237"/>
      <c r="JG182" s="237"/>
      <c r="JH182" s="237"/>
      <c r="JI182" s="237"/>
      <c r="JJ182" s="237"/>
      <c r="JK182" s="237"/>
      <c r="JL182" s="237"/>
      <c r="JM182" s="237"/>
      <c r="JN182" s="237"/>
      <c r="JO182" s="237"/>
      <c r="JP182" s="237"/>
      <c r="JQ182" s="237"/>
      <c r="JR182" s="237"/>
      <c r="JS182" s="237"/>
      <c r="JT182" s="237"/>
      <c r="JU182" s="237"/>
      <c r="JV182" s="237"/>
      <c r="JW182" s="237"/>
      <c r="JX182" s="237"/>
      <c r="JY182" s="237"/>
      <c r="JZ182" s="237"/>
      <c r="KA182" s="237"/>
      <c r="KB182" s="237"/>
      <c r="KC182" s="237"/>
      <c r="KD182" s="237"/>
      <c r="KE182" s="237"/>
      <c r="KF182" s="237"/>
      <c r="KG182" s="237"/>
      <c r="KH182" s="237"/>
      <c r="KI182" s="237"/>
      <c r="KJ182" s="237"/>
      <c r="KK182" s="237"/>
      <c r="KL182" s="237"/>
      <c r="KM182" s="237"/>
      <c r="KN182" s="237"/>
      <c r="KO182" s="237"/>
      <c r="KP182" s="237"/>
      <c r="KQ182" s="237"/>
      <c r="KR182" s="237"/>
      <c r="KS182" s="237"/>
      <c r="KT182" s="237"/>
      <c r="KU182" s="237"/>
      <c r="KV182" s="237"/>
      <c r="KW182" s="237"/>
      <c r="KX182" s="237"/>
      <c r="KY182" s="237"/>
      <c r="KZ182" s="237"/>
      <c r="LA182" s="237"/>
      <c r="LB182" s="237"/>
      <c r="LC182" s="237"/>
      <c r="LD182" s="237"/>
      <c r="LE182" s="237"/>
      <c r="LF182" s="237"/>
      <c r="LG182" s="237"/>
      <c r="LH182" s="237"/>
      <c r="LI182" s="237"/>
      <c r="LJ182" s="237"/>
      <c r="LK182" s="237"/>
      <c r="LL182" s="237"/>
      <c r="LM182" s="237"/>
      <c r="LN182" s="237"/>
      <c r="LO182" s="237"/>
      <c r="LP182" s="237"/>
      <c r="LQ182" s="237"/>
      <c r="LR182" s="237"/>
      <c r="LS182" s="237"/>
      <c r="LT182" s="237"/>
      <c r="LU182" s="237"/>
      <c r="LV182" s="237"/>
      <c r="LW182" s="237"/>
      <c r="LX182" s="237"/>
      <c r="LY182" s="237"/>
      <c r="LZ182" s="237"/>
      <c r="MA182" s="237"/>
      <c r="MB182" s="237"/>
      <c r="MC182" s="237"/>
      <c r="MD182" s="237"/>
      <c r="ME182" s="237"/>
      <c r="MF182" s="237"/>
      <c r="MG182" s="237"/>
      <c r="MH182" s="237"/>
      <c r="MI182" s="237"/>
      <c r="MJ182" s="237"/>
      <c r="MK182" s="237"/>
      <c r="ML182" s="237"/>
      <c r="MM182" s="237"/>
    </row>
    <row r="183" spans="1:351" s="238" customFormat="1" ht="15.9" customHeight="1" thickTop="1" x14ac:dyDescent="0.25">
      <c r="A183" s="217"/>
      <c r="B183" s="327" t="s">
        <v>42</v>
      </c>
      <c r="C183" s="293" t="s">
        <v>24</v>
      </c>
      <c r="D183" s="209">
        <v>0</v>
      </c>
      <c r="E183" s="218" t="s">
        <v>24</v>
      </c>
      <c r="F183" s="209">
        <v>0</v>
      </c>
      <c r="G183" s="212"/>
      <c r="H183" s="209"/>
      <c r="I183" s="212"/>
      <c r="J183" s="209"/>
      <c r="K183" s="212"/>
      <c r="L183" s="209"/>
      <c r="M183" s="212"/>
      <c r="N183" s="209"/>
      <c r="O183" s="212"/>
      <c r="P183" s="227"/>
      <c r="Q183" s="212"/>
      <c r="R183" s="227"/>
      <c r="S183" s="212"/>
      <c r="T183" s="227"/>
      <c r="U183" s="208"/>
      <c r="V183" s="209"/>
      <c r="W183" s="208"/>
      <c r="X183" s="209"/>
      <c r="Y183" s="208"/>
      <c r="Z183" s="209"/>
      <c r="AA183" s="737"/>
      <c r="AB183" s="505">
        <f t="shared" si="7"/>
        <v>0</v>
      </c>
      <c r="AC183" s="231"/>
      <c r="AD183" s="230"/>
      <c r="AE183" s="231"/>
      <c r="AF183" s="230"/>
      <c r="AG183" s="231"/>
      <c r="AH183" s="230"/>
      <c r="AI183" s="311"/>
      <c r="AJ183" s="780"/>
      <c r="AK183" s="406"/>
      <c r="AL183" s="406"/>
      <c r="AM183" s="482"/>
      <c r="AN183" s="922">
        <f>SUM(AM183:AM184)</f>
        <v>0</v>
      </c>
      <c r="AO183" s="862"/>
      <c r="AQ183" s="348"/>
      <c r="AR183" s="237"/>
      <c r="AS183" s="237"/>
      <c r="AT183" s="237"/>
      <c r="AU183" s="237"/>
      <c r="AV183" s="237"/>
      <c r="AW183" s="237"/>
      <c r="AX183" s="237"/>
      <c r="AY183" s="237"/>
      <c r="AZ183" s="237"/>
      <c r="BA183" s="237"/>
      <c r="BB183" s="237"/>
      <c r="BC183" s="237"/>
      <c r="BD183" s="237"/>
      <c r="BE183" s="237"/>
      <c r="BF183" s="237"/>
      <c r="BG183" s="237"/>
      <c r="BH183" s="237"/>
      <c r="BI183" s="237"/>
      <c r="BJ183" s="237"/>
      <c r="BK183" s="237"/>
      <c r="BL183" s="237"/>
      <c r="BM183" s="237"/>
      <c r="BN183" s="237"/>
      <c r="BO183" s="237"/>
      <c r="BP183" s="237"/>
      <c r="BQ183" s="237"/>
      <c r="BR183" s="237"/>
      <c r="BS183" s="237"/>
      <c r="BT183" s="237"/>
      <c r="BU183" s="237"/>
      <c r="BV183" s="237"/>
      <c r="BW183" s="237"/>
      <c r="BX183" s="237"/>
      <c r="BY183" s="237"/>
      <c r="BZ183" s="237"/>
      <c r="CA183" s="237"/>
      <c r="CB183" s="237"/>
      <c r="CC183" s="237"/>
      <c r="CD183" s="237"/>
      <c r="CE183" s="237"/>
      <c r="CF183" s="237"/>
      <c r="CG183" s="237"/>
      <c r="CH183" s="237"/>
      <c r="CI183" s="237"/>
      <c r="CJ183" s="237"/>
      <c r="CK183" s="237"/>
      <c r="CL183" s="237"/>
      <c r="CM183" s="237"/>
      <c r="CN183" s="237"/>
      <c r="CO183" s="237"/>
      <c r="CP183" s="237"/>
      <c r="CQ183" s="237"/>
      <c r="CR183" s="237"/>
      <c r="CS183" s="237"/>
      <c r="CT183" s="237"/>
      <c r="CU183" s="237"/>
      <c r="CV183" s="237"/>
      <c r="CW183" s="237"/>
      <c r="CX183" s="237"/>
      <c r="CY183" s="237"/>
      <c r="CZ183" s="237"/>
      <c r="DA183" s="237"/>
      <c r="DB183" s="237"/>
      <c r="DC183" s="237"/>
      <c r="DD183" s="237"/>
      <c r="DE183" s="237"/>
      <c r="DF183" s="237"/>
      <c r="DG183" s="237"/>
      <c r="DH183" s="237"/>
      <c r="DI183" s="237"/>
      <c r="DJ183" s="237"/>
      <c r="DK183" s="237"/>
      <c r="DL183" s="237"/>
      <c r="DM183" s="237"/>
      <c r="DN183" s="237"/>
      <c r="DO183" s="237"/>
      <c r="DP183" s="237"/>
      <c r="DQ183" s="237"/>
      <c r="DR183" s="237"/>
      <c r="DS183" s="237"/>
      <c r="DT183" s="237"/>
      <c r="DU183" s="237"/>
      <c r="DV183" s="237"/>
      <c r="DW183" s="237"/>
      <c r="DX183" s="237"/>
      <c r="DY183" s="237"/>
      <c r="DZ183" s="237"/>
      <c r="EA183" s="237"/>
      <c r="EB183" s="237"/>
      <c r="EC183" s="237"/>
      <c r="ED183" s="237"/>
      <c r="EE183" s="237"/>
      <c r="EF183" s="237"/>
      <c r="EG183" s="237"/>
      <c r="EH183" s="237"/>
      <c r="EI183" s="237"/>
      <c r="EJ183" s="237"/>
      <c r="EK183" s="237"/>
      <c r="EL183" s="237"/>
      <c r="EM183" s="237"/>
      <c r="EN183" s="237"/>
      <c r="EO183" s="237"/>
      <c r="EP183" s="237"/>
      <c r="EQ183" s="237"/>
      <c r="ER183" s="237"/>
      <c r="ES183" s="237"/>
      <c r="ET183" s="237"/>
      <c r="EU183" s="237"/>
      <c r="EV183" s="237"/>
      <c r="EW183" s="237"/>
      <c r="EX183" s="237"/>
      <c r="EY183" s="237"/>
      <c r="EZ183" s="237"/>
      <c r="FA183" s="237"/>
      <c r="FB183" s="237"/>
      <c r="FC183" s="237"/>
      <c r="FD183" s="237"/>
      <c r="FE183" s="237"/>
      <c r="FF183" s="237"/>
      <c r="FG183" s="237"/>
      <c r="FH183" s="237"/>
      <c r="FI183" s="237"/>
      <c r="FJ183" s="237"/>
      <c r="FK183" s="237"/>
      <c r="FL183" s="237"/>
      <c r="FM183" s="237"/>
      <c r="FN183" s="237"/>
      <c r="FO183" s="237"/>
      <c r="FP183" s="237"/>
      <c r="FQ183" s="237"/>
      <c r="FR183" s="237"/>
      <c r="FS183" s="237"/>
      <c r="FT183" s="237"/>
      <c r="FU183" s="237"/>
      <c r="FV183" s="237"/>
      <c r="FW183" s="237"/>
      <c r="FX183" s="237"/>
      <c r="FY183" s="237"/>
      <c r="FZ183" s="237"/>
      <c r="GA183" s="237"/>
      <c r="GB183" s="237"/>
      <c r="GC183" s="237"/>
      <c r="GD183" s="237"/>
      <c r="GE183" s="237"/>
      <c r="GF183" s="237"/>
      <c r="GG183" s="237"/>
      <c r="GH183" s="237"/>
      <c r="GI183" s="237"/>
      <c r="GJ183" s="237"/>
      <c r="GK183" s="237"/>
      <c r="GL183" s="237"/>
      <c r="GM183" s="237"/>
      <c r="GN183" s="237"/>
      <c r="GO183" s="237"/>
      <c r="GP183" s="237"/>
      <c r="GQ183" s="237"/>
      <c r="GR183" s="237"/>
      <c r="GS183" s="237"/>
      <c r="GT183" s="237"/>
      <c r="GU183" s="237"/>
      <c r="GV183" s="237"/>
      <c r="GW183" s="237"/>
      <c r="GX183" s="237"/>
      <c r="GY183" s="237"/>
      <c r="GZ183" s="237"/>
      <c r="HA183" s="237"/>
      <c r="HB183" s="237"/>
      <c r="HC183" s="237"/>
      <c r="HD183" s="237"/>
      <c r="HE183" s="237"/>
      <c r="HF183" s="237"/>
      <c r="HG183" s="237"/>
      <c r="HH183" s="237"/>
      <c r="HI183" s="237"/>
      <c r="HJ183" s="237"/>
      <c r="HK183" s="237"/>
      <c r="HL183" s="237"/>
      <c r="HM183" s="237"/>
      <c r="HN183" s="237"/>
      <c r="HO183" s="237"/>
      <c r="HP183" s="237"/>
      <c r="HQ183" s="237"/>
      <c r="HR183" s="237"/>
      <c r="HS183" s="237"/>
      <c r="HT183" s="237"/>
      <c r="HU183" s="237"/>
      <c r="HV183" s="237"/>
      <c r="HW183" s="237"/>
      <c r="HX183" s="237"/>
      <c r="HY183" s="237"/>
      <c r="HZ183" s="237"/>
      <c r="IA183" s="237"/>
      <c r="IB183" s="237"/>
      <c r="IC183" s="237"/>
      <c r="ID183" s="237"/>
      <c r="IE183" s="237"/>
      <c r="IF183" s="237"/>
      <c r="IG183" s="237"/>
      <c r="IH183" s="237"/>
      <c r="II183" s="237"/>
      <c r="IJ183" s="237"/>
      <c r="IK183" s="237"/>
      <c r="IL183" s="237"/>
      <c r="IM183" s="237"/>
      <c r="IN183" s="237"/>
      <c r="IO183" s="237"/>
      <c r="IP183" s="237"/>
      <c r="IQ183" s="237"/>
      <c r="IR183" s="237"/>
      <c r="IS183" s="237"/>
      <c r="IT183" s="237"/>
      <c r="IU183" s="237"/>
      <c r="IV183" s="237"/>
      <c r="IW183" s="237"/>
      <c r="IX183" s="237"/>
      <c r="IY183" s="237"/>
      <c r="IZ183" s="237"/>
      <c r="JA183" s="237"/>
      <c r="JB183" s="237"/>
      <c r="JC183" s="237"/>
      <c r="JD183" s="237"/>
      <c r="JE183" s="237"/>
      <c r="JF183" s="237"/>
      <c r="JG183" s="237"/>
      <c r="JH183" s="237"/>
      <c r="JI183" s="237"/>
      <c r="JJ183" s="237"/>
      <c r="JK183" s="237"/>
      <c r="JL183" s="237"/>
      <c r="JM183" s="237"/>
      <c r="JN183" s="237"/>
      <c r="JO183" s="237"/>
      <c r="JP183" s="237"/>
      <c r="JQ183" s="237"/>
      <c r="JR183" s="237"/>
      <c r="JS183" s="237"/>
      <c r="JT183" s="237"/>
      <c r="JU183" s="237"/>
      <c r="JV183" s="237"/>
      <c r="JW183" s="237"/>
      <c r="JX183" s="237"/>
      <c r="JY183" s="237"/>
      <c r="JZ183" s="237"/>
      <c r="KA183" s="237"/>
      <c r="KB183" s="237"/>
      <c r="KC183" s="237"/>
      <c r="KD183" s="237"/>
      <c r="KE183" s="237"/>
      <c r="KF183" s="237"/>
      <c r="KG183" s="237"/>
      <c r="KH183" s="237"/>
      <c r="KI183" s="237"/>
      <c r="KJ183" s="237"/>
      <c r="KK183" s="237"/>
      <c r="KL183" s="237"/>
      <c r="KM183" s="237"/>
      <c r="KN183" s="237"/>
      <c r="KO183" s="237"/>
      <c r="KP183" s="237"/>
      <c r="KQ183" s="237"/>
      <c r="KR183" s="237"/>
      <c r="KS183" s="237"/>
      <c r="KT183" s="237"/>
      <c r="KU183" s="237"/>
      <c r="KV183" s="237"/>
      <c r="KW183" s="237"/>
      <c r="KX183" s="237"/>
      <c r="KY183" s="237"/>
      <c r="KZ183" s="237"/>
      <c r="LA183" s="237"/>
      <c r="LB183" s="237"/>
      <c r="LC183" s="237"/>
      <c r="LD183" s="237"/>
      <c r="LE183" s="237"/>
      <c r="LF183" s="237"/>
      <c r="LG183" s="237"/>
      <c r="LH183" s="237"/>
      <c r="LI183" s="237"/>
      <c r="LJ183" s="237"/>
      <c r="LK183" s="237"/>
      <c r="LL183" s="237"/>
      <c r="LM183" s="237"/>
      <c r="LN183" s="237"/>
      <c r="LO183" s="237"/>
      <c r="LP183" s="237"/>
      <c r="LQ183" s="237"/>
      <c r="LR183" s="237"/>
      <c r="LS183" s="237"/>
      <c r="LT183" s="237"/>
      <c r="LU183" s="237"/>
      <c r="LV183" s="237"/>
      <c r="LW183" s="237"/>
      <c r="LX183" s="237"/>
      <c r="LY183" s="237"/>
      <c r="LZ183" s="237"/>
      <c r="MA183" s="237"/>
      <c r="MB183" s="237"/>
      <c r="MC183" s="237"/>
      <c r="MD183" s="237"/>
      <c r="ME183" s="237"/>
      <c r="MF183" s="237"/>
      <c r="MG183" s="237"/>
      <c r="MH183" s="237"/>
      <c r="MI183" s="237"/>
      <c r="MJ183" s="237"/>
      <c r="MK183" s="237"/>
      <c r="ML183" s="237"/>
      <c r="MM183" s="237"/>
    </row>
    <row r="184" spans="1:351" s="648" customFormat="1" ht="15.9" customHeight="1" thickBot="1" x14ac:dyDescent="0.3">
      <c r="A184" s="217"/>
      <c r="B184" s="650" t="s">
        <v>36</v>
      </c>
      <c r="C184" s="272" t="s">
        <v>24</v>
      </c>
      <c r="D184" s="396">
        <v>0</v>
      </c>
      <c r="E184" s="254" t="s">
        <v>24</v>
      </c>
      <c r="F184" s="396">
        <v>0</v>
      </c>
      <c r="G184" s="252"/>
      <c r="H184" s="396"/>
      <c r="I184" s="252"/>
      <c r="J184" s="396"/>
      <c r="K184" s="254"/>
      <c r="L184" s="396"/>
      <c r="M184" s="254"/>
      <c r="N184" s="396"/>
      <c r="O184" s="252"/>
      <c r="P184" s="398"/>
      <c r="Q184" s="252"/>
      <c r="R184" s="398"/>
      <c r="S184" s="252"/>
      <c r="T184" s="398"/>
      <c r="U184" s="863"/>
      <c r="V184" s="396"/>
      <c r="W184" s="863"/>
      <c r="X184" s="396"/>
      <c r="Y184" s="863"/>
      <c r="Z184" s="396"/>
      <c r="AA184" s="881"/>
      <c r="AB184" s="480">
        <f t="shared" si="7"/>
        <v>0</v>
      </c>
      <c r="AC184" s="257"/>
      <c r="AD184" s="256"/>
      <c r="AE184" s="257"/>
      <c r="AF184" s="256"/>
      <c r="AG184" s="257"/>
      <c r="AH184" s="256"/>
      <c r="AI184" s="323"/>
      <c r="AJ184" s="323"/>
      <c r="AK184" s="309"/>
      <c r="AL184" s="323"/>
      <c r="AM184" s="392"/>
      <c r="AN184" s="923"/>
      <c r="AO184" s="864"/>
      <c r="AQ184" s="348"/>
      <c r="AR184" s="237"/>
      <c r="AS184" s="237"/>
      <c r="AT184" s="237"/>
      <c r="AU184" s="237"/>
      <c r="AV184" s="237"/>
      <c r="AW184" s="237"/>
      <c r="AX184" s="237"/>
      <c r="AY184" s="237"/>
      <c r="AZ184" s="237"/>
      <c r="BA184" s="237"/>
      <c r="BB184" s="237"/>
      <c r="BC184" s="237"/>
      <c r="BD184" s="237"/>
      <c r="BE184" s="237"/>
      <c r="BF184" s="237"/>
      <c r="BG184" s="237"/>
      <c r="BH184" s="237"/>
      <c r="BI184" s="237"/>
      <c r="BJ184" s="237"/>
      <c r="BK184" s="237"/>
      <c r="BL184" s="237"/>
      <c r="BM184" s="237"/>
      <c r="BN184" s="237"/>
      <c r="BO184" s="237"/>
      <c r="BP184" s="237"/>
      <c r="BQ184" s="237"/>
      <c r="BR184" s="237"/>
      <c r="BS184" s="237"/>
      <c r="BT184" s="237"/>
      <c r="BU184" s="237"/>
      <c r="BV184" s="237"/>
      <c r="BW184" s="237"/>
      <c r="BX184" s="237"/>
      <c r="BY184" s="237"/>
      <c r="BZ184" s="237"/>
      <c r="CA184" s="237"/>
      <c r="CB184" s="237"/>
      <c r="CC184" s="237"/>
      <c r="CD184" s="237"/>
      <c r="CE184" s="237"/>
      <c r="CF184" s="237"/>
      <c r="CG184" s="237"/>
      <c r="CH184" s="237"/>
      <c r="CI184" s="237"/>
      <c r="CJ184" s="237"/>
      <c r="CK184" s="237"/>
      <c r="CL184" s="237"/>
      <c r="CM184" s="237"/>
      <c r="CN184" s="237"/>
      <c r="CO184" s="237"/>
      <c r="CP184" s="237"/>
      <c r="CQ184" s="237"/>
      <c r="CR184" s="237"/>
      <c r="CS184" s="237"/>
      <c r="CT184" s="237"/>
      <c r="CU184" s="237"/>
      <c r="CV184" s="237"/>
      <c r="CW184" s="237"/>
      <c r="CX184" s="237"/>
      <c r="CY184" s="237"/>
      <c r="CZ184" s="237"/>
      <c r="DA184" s="237"/>
      <c r="DB184" s="237"/>
      <c r="DC184" s="237"/>
      <c r="DD184" s="237"/>
      <c r="DE184" s="237"/>
      <c r="DF184" s="237"/>
      <c r="DG184" s="237"/>
      <c r="DH184" s="237"/>
      <c r="DI184" s="237"/>
      <c r="DJ184" s="237"/>
      <c r="DK184" s="237"/>
      <c r="DL184" s="237"/>
      <c r="DM184" s="237"/>
      <c r="DN184" s="237"/>
      <c r="DO184" s="237"/>
      <c r="DP184" s="237"/>
      <c r="DQ184" s="237"/>
      <c r="DR184" s="237"/>
      <c r="DS184" s="237"/>
      <c r="DT184" s="237"/>
      <c r="DU184" s="237"/>
      <c r="DV184" s="237"/>
      <c r="DW184" s="237"/>
      <c r="DX184" s="237"/>
      <c r="DY184" s="237"/>
      <c r="DZ184" s="237"/>
      <c r="EA184" s="237"/>
      <c r="EB184" s="237"/>
      <c r="EC184" s="237"/>
      <c r="ED184" s="237"/>
      <c r="EE184" s="237"/>
      <c r="EF184" s="237"/>
      <c r="EG184" s="237"/>
      <c r="EH184" s="237"/>
      <c r="EI184" s="237"/>
      <c r="EJ184" s="237"/>
      <c r="EK184" s="237"/>
      <c r="EL184" s="237"/>
      <c r="EM184" s="237"/>
      <c r="EN184" s="237"/>
      <c r="EO184" s="237"/>
      <c r="EP184" s="237"/>
      <c r="EQ184" s="237"/>
      <c r="ER184" s="237"/>
      <c r="ES184" s="237"/>
      <c r="ET184" s="237"/>
      <c r="EU184" s="237"/>
      <c r="EV184" s="237"/>
      <c r="EW184" s="237"/>
      <c r="EX184" s="237"/>
      <c r="EY184" s="237"/>
      <c r="EZ184" s="237"/>
      <c r="FA184" s="237"/>
      <c r="FB184" s="237"/>
      <c r="FC184" s="237"/>
      <c r="FD184" s="237"/>
      <c r="FE184" s="237"/>
      <c r="FF184" s="237"/>
      <c r="FG184" s="237"/>
      <c r="FH184" s="237"/>
      <c r="FI184" s="237"/>
      <c r="FJ184" s="237"/>
      <c r="FK184" s="237"/>
      <c r="FL184" s="237"/>
      <c r="FM184" s="237"/>
      <c r="FN184" s="237"/>
      <c r="FO184" s="237"/>
      <c r="FP184" s="237"/>
      <c r="FQ184" s="237"/>
      <c r="FR184" s="237"/>
      <c r="FS184" s="237"/>
      <c r="FT184" s="237"/>
      <c r="FU184" s="237"/>
      <c r="FV184" s="237"/>
      <c r="FW184" s="237"/>
      <c r="FX184" s="237"/>
      <c r="FY184" s="237"/>
      <c r="FZ184" s="237"/>
      <c r="GA184" s="237"/>
      <c r="GB184" s="237"/>
      <c r="GC184" s="237"/>
      <c r="GD184" s="237"/>
      <c r="GE184" s="237"/>
      <c r="GF184" s="237"/>
      <c r="GG184" s="237"/>
      <c r="GH184" s="237"/>
      <c r="GI184" s="237"/>
      <c r="GJ184" s="237"/>
      <c r="GK184" s="237"/>
      <c r="GL184" s="237"/>
      <c r="GM184" s="237"/>
      <c r="GN184" s="237"/>
      <c r="GO184" s="237"/>
      <c r="GP184" s="237"/>
      <c r="GQ184" s="237"/>
      <c r="GR184" s="237"/>
      <c r="GS184" s="237"/>
      <c r="GT184" s="237"/>
      <c r="GU184" s="237"/>
      <c r="GV184" s="237"/>
      <c r="GW184" s="237"/>
      <c r="GX184" s="237"/>
      <c r="GY184" s="237"/>
      <c r="GZ184" s="237"/>
      <c r="HA184" s="237"/>
      <c r="HB184" s="237"/>
      <c r="HC184" s="237"/>
      <c r="HD184" s="237"/>
      <c r="HE184" s="237"/>
      <c r="HF184" s="237"/>
      <c r="HG184" s="237"/>
      <c r="HH184" s="237"/>
      <c r="HI184" s="237"/>
      <c r="HJ184" s="237"/>
      <c r="HK184" s="237"/>
      <c r="HL184" s="237"/>
      <c r="HM184" s="237"/>
      <c r="HN184" s="237"/>
      <c r="HO184" s="237"/>
      <c r="HP184" s="237"/>
      <c r="HQ184" s="237"/>
      <c r="HR184" s="237"/>
      <c r="HS184" s="237"/>
      <c r="HT184" s="237"/>
      <c r="HU184" s="237"/>
      <c r="HV184" s="237"/>
      <c r="HW184" s="237"/>
      <c r="HX184" s="237"/>
      <c r="HY184" s="237"/>
      <c r="HZ184" s="237"/>
      <c r="IA184" s="237"/>
      <c r="IB184" s="237"/>
      <c r="IC184" s="237"/>
      <c r="ID184" s="237"/>
      <c r="IE184" s="237"/>
      <c r="IF184" s="237"/>
      <c r="IG184" s="237"/>
      <c r="IH184" s="237"/>
      <c r="II184" s="237"/>
      <c r="IJ184" s="237"/>
      <c r="IK184" s="237"/>
      <c r="IL184" s="237"/>
      <c r="IM184" s="237"/>
      <c r="IN184" s="237"/>
      <c r="IO184" s="237"/>
      <c r="IP184" s="237"/>
      <c r="IQ184" s="237"/>
      <c r="IR184" s="237"/>
      <c r="IS184" s="237"/>
      <c r="IT184" s="237"/>
      <c r="IU184" s="237"/>
      <c r="IV184" s="237"/>
      <c r="IW184" s="237"/>
      <c r="IX184" s="237"/>
      <c r="IY184" s="237"/>
      <c r="IZ184" s="237"/>
      <c r="JA184" s="237"/>
      <c r="JB184" s="237"/>
      <c r="JC184" s="237"/>
      <c r="JD184" s="237"/>
      <c r="JE184" s="237"/>
      <c r="JF184" s="237"/>
      <c r="JG184" s="237"/>
      <c r="JH184" s="237"/>
      <c r="JI184" s="237"/>
      <c r="JJ184" s="237"/>
      <c r="JK184" s="237"/>
      <c r="JL184" s="237"/>
      <c r="JM184" s="237"/>
      <c r="JN184" s="237"/>
      <c r="JO184" s="237"/>
      <c r="JP184" s="237"/>
      <c r="JQ184" s="237"/>
      <c r="JR184" s="237"/>
      <c r="JS184" s="237"/>
      <c r="JT184" s="237"/>
      <c r="JU184" s="237"/>
      <c r="JV184" s="237"/>
      <c r="JW184" s="237"/>
      <c r="JX184" s="237"/>
      <c r="JY184" s="237"/>
      <c r="JZ184" s="237"/>
      <c r="KA184" s="237"/>
      <c r="KB184" s="237"/>
      <c r="KC184" s="237"/>
      <c r="KD184" s="237"/>
      <c r="KE184" s="237"/>
      <c r="KF184" s="237"/>
      <c r="KG184" s="237"/>
      <c r="KH184" s="237"/>
      <c r="KI184" s="237"/>
      <c r="KJ184" s="237"/>
      <c r="KK184" s="237"/>
      <c r="KL184" s="237"/>
      <c r="KM184" s="237"/>
      <c r="KN184" s="237"/>
      <c r="KO184" s="237"/>
      <c r="KP184" s="237"/>
      <c r="KQ184" s="237"/>
      <c r="KR184" s="237"/>
      <c r="KS184" s="237"/>
      <c r="KT184" s="237"/>
      <c r="KU184" s="237"/>
      <c r="KV184" s="237"/>
      <c r="KW184" s="237"/>
      <c r="KX184" s="237"/>
      <c r="KY184" s="237"/>
      <c r="KZ184" s="237"/>
      <c r="LA184" s="237"/>
      <c r="LB184" s="237"/>
      <c r="LC184" s="237"/>
      <c r="LD184" s="237"/>
      <c r="LE184" s="237"/>
      <c r="LF184" s="237"/>
      <c r="LG184" s="237"/>
      <c r="LH184" s="237"/>
      <c r="LI184" s="237"/>
      <c r="LJ184" s="237"/>
      <c r="LK184" s="237"/>
      <c r="LL184" s="237"/>
      <c r="LM184" s="237"/>
      <c r="LN184" s="237"/>
      <c r="LO184" s="237"/>
      <c r="LP184" s="237"/>
      <c r="LQ184" s="237"/>
      <c r="LR184" s="237"/>
      <c r="LS184" s="237"/>
      <c r="LT184" s="237"/>
      <c r="LU184" s="237"/>
      <c r="LV184" s="237"/>
      <c r="LW184" s="237"/>
      <c r="LX184" s="237"/>
      <c r="LY184" s="237"/>
      <c r="LZ184" s="237"/>
      <c r="MA184" s="237"/>
      <c r="MB184" s="237"/>
      <c r="MC184" s="237"/>
      <c r="MD184" s="237"/>
      <c r="ME184" s="237"/>
      <c r="MF184" s="237"/>
      <c r="MG184" s="237"/>
      <c r="MH184" s="237"/>
      <c r="MI184" s="237"/>
      <c r="MJ184" s="237"/>
      <c r="MK184" s="237"/>
      <c r="ML184" s="237"/>
      <c r="MM184" s="237"/>
    </row>
    <row r="185" spans="1:351" s="238" customFormat="1" ht="15.9" customHeight="1" thickTop="1" x14ac:dyDescent="0.25">
      <c r="A185" s="217"/>
      <c r="B185" s="327"/>
      <c r="C185" s="293"/>
      <c r="D185" s="209"/>
      <c r="E185" s="218"/>
      <c r="F185" s="209"/>
      <c r="G185" s="212"/>
      <c r="H185" s="209"/>
      <c r="I185" s="212"/>
      <c r="J185" s="209"/>
      <c r="K185" s="212"/>
      <c r="L185" s="209"/>
      <c r="M185" s="212"/>
      <c r="N185" s="209"/>
      <c r="O185" s="212"/>
      <c r="P185" s="227"/>
      <c r="Q185" s="212"/>
      <c r="R185" s="227"/>
      <c r="S185" s="212"/>
      <c r="T185" s="227"/>
      <c r="U185" s="208"/>
      <c r="V185" s="209"/>
      <c r="W185" s="208"/>
      <c r="X185" s="209"/>
      <c r="Y185" s="208"/>
      <c r="Z185" s="209"/>
      <c r="AA185" s="736"/>
      <c r="AB185" s="386"/>
      <c r="AC185" s="231"/>
      <c r="AD185" s="230"/>
      <c r="AE185" s="231"/>
      <c r="AF185" s="230"/>
      <c r="AG185" s="231"/>
      <c r="AH185" s="230"/>
      <c r="AI185" s="406"/>
      <c r="AJ185" s="406"/>
      <c r="AK185" s="387"/>
      <c r="AL185" s="406"/>
      <c r="AM185" s="394"/>
      <c r="AN185" s="924"/>
      <c r="AO185" s="865"/>
      <c r="AQ185" s="348"/>
      <c r="AR185" s="237"/>
      <c r="AS185" s="237"/>
      <c r="AT185" s="237"/>
      <c r="AU185" s="237"/>
      <c r="AV185" s="237"/>
      <c r="AW185" s="237"/>
      <c r="AX185" s="237"/>
      <c r="AY185" s="237"/>
      <c r="AZ185" s="237"/>
      <c r="BA185" s="237"/>
      <c r="BB185" s="237"/>
      <c r="BC185" s="237"/>
      <c r="BD185" s="237"/>
      <c r="BE185" s="237"/>
      <c r="BF185" s="237"/>
      <c r="BG185" s="237"/>
      <c r="BH185" s="237"/>
      <c r="BI185" s="237"/>
      <c r="BJ185" s="237"/>
      <c r="BK185" s="237"/>
      <c r="BL185" s="237"/>
      <c r="BM185" s="237"/>
      <c r="BN185" s="237"/>
      <c r="BO185" s="237"/>
      <c r="BP185" s="237"/>
      <c r="BQ185" s="237"/>
      <c r="BR185" s="237"/>
      <c r="BS185" s="237"/>
      <c r="BT185" s="237"/>
      <c r="BU185" s="237"/>
      <c r="BV185" s="237"/>
      <c r="BW185" s="237"/>
      <c r="BX185" s="237"/>
      <c r="BY185" s="237"/>
      <c r="BZ185" s="237"/>
      <c r="CA185" s="237"/>
      <c r="CB185" s="237"/>
      <c r="CC185" s="237"/>
      <c r="CD185" s="237"/>
      <c r="CE185" s="237"/>
      <c r="CF185" s="237"/>
      <c r="CG185" s="237"/>
      <c r="CH185" s="237"/>
      <c r="CI185" s="237"/>
      <c r="CJ185" s="237"/>
      <c r="CK185" s="237"/>
      <c r="CL185" s="237"/>
      <c r="CM185" s="237"/>
      <c r="CN185" s="237"/>
      <c r="CO185" s="237"/>
      <c r="CP185" s="237"/>
      <c r="CQ185" s="237"/>
      <c r="CR185" s="237"/>
      <c r="CS185" s="237"/>
      <c r="CT185" s="237"/>
      <c r="CU185" s="237"/>
      <c r="CV185" s="237"/>
      <c r="CW185" s="237"/>
      <c r="CX185" s="237"/>
      <c r="CY185" s="237"/>
      <c r="CZ185" s="237"/>
      <c r="DA185" s="237"/>
      <c r="DB185" s="237"/>
      <c r="DC185" s="237"/>
      <c r="DD185" s="237"/>
      <c r="DE185" s="237"/>
      <c r="DF185" s="237"/>
      <c r="DG185" s="237"/>
      <c r="DH185" s="237"/>
      <c r="DI185" s="237"/>
      <c r="DJ185" s="237"/>
      <c r="DK185" s="237"/>
      <c r="DL185" s="237"/>
      <c r="DM185" s="237"/>
      <c r="DN185" s="237"/>
      <c r="DO185" s="237"/>
      <c r="DP185" s="237"/>
      <c r="DQ185" s="237"/>
      <c r="DR185" s="237"/>
      <c r="DS185" s="237"/>
      <c r="DT185" s="237"/>
      <c r="DU185" s="237"/>
      <c r="DV185" s="237"/>
      <c r="DW185" s="237"/>
      <c r="DX185" s="237"/>
      <c r="DY185" s="237"/>
      <c r="DZ185" s="237"/>
      <c r="EA185" s="237"/>
      <c r="EB185" s="237"/>
      <c r="EC185" s="237"/>
      <c r="ED185" s="237"/>
      <c r="EE185" s="237"/>
      <c r="EF185" s="237"/>
      <c r="EG185" s="237"/>
      <c r="EH185" s="237"/>
      <c r="EI185" s="237"/>
      <c r="EJ185" s="237"/>
      <c r="EK185" s="237"/>
      <c r="EL185" s="237"/>
      <c r="EM185" s="237"/>
      <c r="EN185" s="237"/>
      <c r="EO185" s="237"/>
      <c r="EP185" s="237"/>
      <c r="EQ185" s="237"/>
      <c r="ER185" s="237"/>
      <c r="ES185" s="237"/>
      <c r="ET185" s="237"/>
      <c r="EU185" s="237"/>
      <c r="EV185" s="237"/>
      <c r="EW185" s="237"/>
      <c r="EX185" s="237"/>
      <c r="EY185" s="237"/>
      <c r="EZ185" s="237"/>
      <c r="FA185" s="237"/>
      <c r="FB185" s="237"/>
      <c r="FC185" s="237"/>
      <c r="FD185" s="237"/>
      <c r="FE185" s="237"/>
      <c r="FF185" s="237"/>
      <c r="FG185" s="237"/>
      <c r="FH185" s="237"/>
      <c r="FI185" s="237"/>
      <c r="FJ185" s="237"/>
      <c r="FK185" s="237"/>
      <c r="FL185" s="237"/>
      <c r="FM185" s="237"/>
      <c r="FN185" s="237"/>
      <c r="FO185" s="237"/>
      <c r="FP185" s="237"/>
      <c r="FQ185" s="237"/>
      <c r="FR185" s="237"/>
      <c r="FS185" s="237"/>
      <c r="FT185" s="237"/>
      <c r="FU185" s="237"/>
      <c r="FV185" s="237"/>
      <c r="FW185" s="237"/>
      <c r="FX185" s="237"/>
      <c r="FY185" s="237"/>
      <c r="FZ185" s="237"/>
      <c r="GA185" s="237"/>
      <c r="GB185" s="237"/>
      <c r="GC185" s="237"/>
      <c r="GD185" s="237"/>
      <c r="GE185" s="237"/>
      <c r="GF185" s="237"/>
      <c r="GG185" s="237"/>
      <c r="GH185" s="237"/>
      <c r="GI185" s="237"/>
      <c r="GJ185" s="237"/>
      <c r="GK185" s="237"/>
      <c r="GL185" s="237"/>
      <c r="GM185" s="237"/>
      <c r="GN185" s="237"/>
      <c r="GO185" s="237"/>
      <c r="GP185" s="237"/>
      <c r="GQ185" s="237"/>
      <c r="GR185" s="237"/>
      <c r="GS185" s="237"/>
      <c r="GT185" s="237"/>
      <c r="GU185" s="237"/>
      <c r="GV185" s="237"/>
      <c r="GW185" s="237"/>
      <c r="GX185" s="237"/>
      <c r="GY185" s="237"/>
      <c r="GZ185" s="237"/>
      <c r="HA185" s="237"/>
      <c r="HB185" s="237"/>
      <c r="HC185" s="237"/>
      <c r="HD185" s="237"/>
      <c r="HE185" s="237"/>
      <c r="HF185" s="237"/>
      <c r="HG185" s="237"/>
      <c r="HH185" s="237"/>
      <c r="HI185" s="237"/>
      <c r="HJ185" s="237"/>
      <c r="HK185" s="237"/>
      <c r="HL185" s="237"/>
      <c r="HM185" s="237"/>
      <c r="HN185" s="237"/>
      <c r="HO185" s="237"/>
      <c r="HP185" s="237"/>
      <c r="HQ185" s="237"/>
      <c r="HR185" s="237"/>
      <c r="HS185" s="237"/>
      <c r="HT185" s="237"/>
      <c r="HU185" s="237"/>
      <c r="HV185" s="237"/>
      <c r="HW185" s="237"/>
      <c r="HX185" s="237"/>
      <c r="HY185" s="237"/>
      <c r="HZ185" s="237"/>
      <c r="IA185" s="237"/>
      <c r="IB185" s="237"/>
      <c r="IC185" s="237"/>
      <c r="ID185" s="237"/>
      <c r="IE185" s="237"/>
      <c r="IF185" s="237"/>
      <c r="IG185" s="237"/>
      <c r="IH185" s="237"/>
      <c r="II185" s="237"/>
      <c r="IJ185" s="237"/>
      <c r="IK185" s="237"/>
      <c r="IL185" s="237"/>
      <c r="IM185" s="237"/>
      <c r="IN185" s="237"/>
      <c r="IO185" s="237"/>
      <c r="IP185" s="237"/>
      <c r="IQ185" s="237"/>
      <c r="IR185" s="237"/>
      <c r="IS185" s="237"/>
      <c r="IT185" s="237"/>
      <c r="IU185" s="237"/>
      <c r="IV185" s="237"/>
      <c r="IW185" s="237"/>
      <c r="IX185" s="237"/>
      <c r="IY185" s="237"/>
      <c r="IZ185" s="237"/>
      <c r="JA185" s="237"/>
      <c r="JB185" s="237"/>
      <c r="JC185" s="237"/>
      <c r="JD185" s="237"/>
      <c r="JE185" s="237"/>
      <c r="JF185" s="237"/>
      <c r="JG185" s="237"/>
      <c r="JH185" s="237"/>
      <c r="JI185" s="237"/>
      <c r="JJ185" s="237"/>
      <c r="JK185" s="237"/>
      <c r="JL185" s="237"/>
      <c r="JM185" s="237"/>
      <c r="JN185" s="237"/>
      <c r="JO185" s="237"/>
      <c r="JP185" s="237"/>
      <c r="JQ185" s="237"/>
      <c r="JR185" s="237"/>
      <c r="JS185" s="237"/>
      <c r="JT185" s="237"/>
      <c r="JU185" s="237"/>
      <c r="JV185" s="237"/>
      <c r="JW185" s="237"/>
      <c r="JX185" s="237"/>
      <c r="JY185" s="237"/>
      <c r="JZ185" s="237"/>
      <c r="KA185" s="237"/>
      <c r="KB185" s="237"/>
      <c r="KC185" s="237"/>
      <c r="KD185" s="237"/>
      <c r="KE185" s="237"/>
      <c r="KF185" s="237"/>
      <c r="KG185" s="237"/>
      <c r="KH185" s="237"/>
      <c r="KI185" s="237"/>
      <c r="KJ185" s="237"/>
      <c r="KK185" s="237"/>
      <c r="KL185" s="237"/>
      <c r="KM185" s="237"/>
      <c r="KN185" s="237"/>
      <c r="KO185" s="237"/>
      <c r="KP185" s="237"/>
      <c r="KQ185" s="237"/>
      <c r="KR185" s="237"/>
      <c r="KS185" s="237"/>
      <c r="KT185" s="237"/>
      <c r="KU185" s="237"/>
      <c r="KV185" s="237"/>
      <c r="KW185" s="237"/>
      <c r="KX185" s="237"/>
      <c r="KY185" s="237"/>
      <c r="KZ185" s="237"/>
      <c r="LA185" s="237"/>
      <c r="LB185" s="237"/>
      <c r="LC185" s="237"/>
      <c r="LD185" s="237"/>
      <c r="LE185" s="237"/>
      <c r="LF185" s="237"/>
      <c r="LG185" s="237"/>
      <c r="LH185" s="237"/>
      <c r="LI185" s="237"/>
      <c r="LJ185" s="237"/>
      <c r="LK185" s="237"/>
      <c r="LL185" s="237"/>
      <c r="LM185" s="237"/>
      <c r="LN185" s="237"/>
      <c r="LO185" s="237"/>
      <c r="LP185" s="237"/>
      <c r="LQ185" s="237"/>
      <c r="LR185" s="237"/>
      <c r="LS185" s="237"/>
      <c r="LT185" s="237"/>
      <c r="LU185" s="237"/>
      <c r="LV185" s="237"/>
      <c r="LW185" s="237"/>
      <c r="LX185" s="237"/>
      <c r="LY185" s="237"/>
      <c r="LZ185" s="237"/>
      <c r="MA185" s="237"/>
      <c r="MB185" s="237"/>
      <c r="MC185" s="237"/>
      <c r="MD185" s="237"/>
      <c r="ME185" s="237"/>
      <c r="MF185" s="237"/>
      <c r="MG185" s="237"/>
      <c r="MH185" s="237"/>
      <c r="MI185" s="237"/>
      <c r="MJ185" s="237"/>
      <c r="MK185" s="237"/>
      <c r="ML185" s="237"/>
      <c r="MM185" s="237"/>
    </row>
    <row r="186" spans="1:351" s="393" customFormat="1" ht="15.9" customHeight="1" thickBot="1" x14ac:dyDescent="0.3">
      <c r="A186" s="294"/>
      <c r="B186" s="437"/>
      <c r="C186" s="276"/>
      <c r="D186" s="275"/>
      <c r="E186" s="274"/>
      <c r="F186" s="275"/>
      <c r="G186" s="274"/>
      <c r="H186" s="275"/>
      <c r="I186" s="274"/>
      <c r="J186" s="275"/>
      <c r="K186" s="274"/>
      <c r="L186" s="275"/>
      <c r="M186" s="274"/>
      <c r="N186" s="275"/>
      <c r="O186" s="274"/>
      <c r="P186" s="253"/>
      <c r="Q186" s="274"/>
      <c r="R186" s="253"/>
      <c r="S186" s="274"/>
      <c r="T186" s="253"/>
      <c r="U186" s="276"/>
      <c r="V186" s="251"/>
      <c r="W186" s="276"/>
      <c r="X186" s="251"/>
      <c r="Y186" s="276"/>
      <c r="Z186" s="251"/>
      <c r="AA186" s="750"/>
      <c r="AB186" s="399"/>
      <c r="AC186" s="300"/>
      <c r="AD186" s="278"/>
      <c r="AE186" s="300"/>
      <c r="AF186" s="278"/>
      <c r="AG186" s="300"/>
      <c r="AH186" s="278"/>
      <c r="AI186" s="391"/>
      <c r="AJ186" s="259"/>
      <c r="AK186" s="259"/>
      <c r="AL186" s="259"/>
      <c r="AM186" s="392"/>
      <c r="AN186" s="925"/>
      <c r="AO186" s="400"/>
      <c r="AQ186" s="342"/>
      <c r="AR186" s="260"/>
      <c r="AS186" s="260"/>
      <c r="AT186" s="260"/>
      <c r="AU186" s="260"/>
      <c r="AV186" s="260"/>
      <c r="AW186" s="260"/>
      <c r="AX186" s="260"/>
      <c r="AY186" s="260"/>
      <c r="AZ186" s="260"/>
      <c r="BA186" s="260"/>
      <c r="BB186" s="260"/>
      <c r="BC186" s="260"/>
      <c r="BD186" s="260"/>
      <c r="BE186" s="260"/>
      <c r="BF186" s="260"/>
      <c r="BG186" s="260"/>
      <c r="BH186" s="260"/>
      <c r="BI186" s="260"/>
      <c r="BJ186" s="260"/>
      <c r="BK186" s="260"/>
      <c r="BL186" s="260"/>
      <c r="BM186" s="260"/>
      <c r="BN186" s="260"/>
      <c r="BO186" s="260"/>
      <c r="BP186" s="260"/>
      <c r="BQ186" s="260"/>
      <c r="BR186" s="260"/>
      <c r="BS186" s="260"/>
      <c r="BT186" s="260"/>
      <c r="BU186" s="260"/>
      <c r="BV186" s="260"/>
      <c r="BW186" s="260"/>
      <c r="BX186" s="260"/>
      <c r="BY186" s="260"/>
      <c r="BZ186" s="260"/>
      <c r="CA186" s="260"/>
      <c r="CB186" s="260"/>
      <c r="CC186" s="260"/>
      <c r="CD186" s="260"/>
      <c r="CE186" s="260"/>
      <c r="CF186" s="260"/>
      <c r="CG186" s="260"/>
      <c r="CH186" s="260"/>
      <c r="CI186" s="260"/>
      <c r="CJ186" s="260"/>
      <c r="CK186" s="260"/>
      <c r="CL186" s="260"/>
      <c r="CM186" s="260"/>
      <c r="CN186" s="260"/>
      <c r="CO186" s="260"/>
      <c r="CP186" s="260"/>
      <c r="CQ186" s="260"/>
      <c r="CR186" s="260"/>
      <c r="CS186" s="260"/>
      <c r="CT186" s="260"/>
      <c r="CU186" s="260"/>
      <c r="CV186" s="260"/>
      <c r="CW186" s="260"/>
      <c r="CX186" s="260"/>
      <c r="CY186" s="260"/>
      <c r="CZ186" s="260"/>
      <c r="DA186" s="260"/>
      <c r="DB186" s="260"/>
      <c r="DC186" s="260"/>
      <c r="DD186" s="260"/>
      <c r="DE186" s="260"/>
      <c r="DF186" s="260"/>
      <c r="DG186" s="260"/>
      <c r="DH186" s="260"/>
      <c r="DI186" s="260"/>
      <c r="DJ186" s="260"/>
      <c r="DK186" s="260"/>
      <c r="DL186" s="260"/>
      <c r="DM186" s="260"/>
      <c r="DN186" s="260"/>
      <c r="DO186" s="260"/>
      <c r="DP186" s="260"/>
      <c r="DQ186" s="260"/>
      <c r="DR186" s="260"/>
      <c r="DS186" s="260"/>
      <c r="DT186" s="260"/>
      <c r="DU186" s="260"/>
      <c r="DV186" s="260"/>
      <c r="DW186" s="260"/>
      <c r="DX186" s="260"/>
      <c r="DY186" s="260"/>
      <c r="DZ186" s="260"/>
      <c r="EA186" s="260"/>
      <c r="EB186" s="260"/>
      <c r="EC186" s="260"/>
      <c r="ED186" s="260"/>
      <c r="EE186" s="260"/>
      <c r="EF186" s="260"/>
      <c r="EG186" s="260"/>
      <c r="EH186" s="260"/>
      <c r="EI186" s="260"/>
      <c r="EJ186" s="260"/>
      <c r="EK186" s="260"/>
      <c r="EL186" s="260"/>
      <c r="EM186" s="260"/>
      <c r="EN186" s="260"/>
      <c r="EO186" s="260"/>
      <c r="EP186" s="260"/>
      <c r="EQ186" s="260"/>
      <c r="ER186" s="260"/>
      <c r="ES186" s="260"/>
      <c r="ET186" s="260"/>
      <c r="EU186" s="260"/>
      <c r="EV186" s="260"/>
      <c r="EW186" s="260"/>
      <c r="EX186" s="260"/>
      <c r="EY186" s="260"/>
      <c r="EZ186" s="260"/>
      <c r="FA186" s="260"/>
      <c r="FB186" s="260"/>
      <c r="FC186" s="260"/>
      <c r="FD186" s="260"/>
      <c r="FE186" s="260"/>
      <c r="FF186" s="260"/>
      <c r="FG186" s="260"/>
      <c r="FH186" s="260"/>
      <c r="FI186" s="260"/>
      <c r="FJ186" s="260"/>
      <c r="FK186" s="260"/>
      <c r="FL186" s="260"/>
      <c r="FM186" s="260"/>
      <c r="FN186" s="260"/>
      <c r="FO186" s="260"/>
      <c r="FP186" s="260"/>
      <c r="FQ186" s="260"/>
      <c r="FR186" s="260"/>
      <c r="FS186" s="260"/>
      <c r="FT186" s="260"/>
      <c r="FU186" s="260"/>
      <c r="FV186" s="260"/>
      <c r="FW186" s="260"/>
      <c r="FX186" s="260"/>
      <c r="FY186" s="260"/>
      <c r="FZ186" s="260"/>
      <c r="GA186" s="260"/>
      <c r="GB186" s="260"/>
      <c r="GC186" s="260"/>
      <c r="GD186" s="260"/>
      <c r="GE186" s="260"/>
      <c r="GF186" s="260"/>
      <c r="GG186" s="260"/>
      <c r="GH186" s="260"/>
      <c r="GI186" s="260"/>
      <c r="GJ186" s="260"/>
      <c r="GK186" s="260"/>
      <c r="GL186" s="260"/>
      <c r="GM186" s="260"/>
      <c r="GN186" s="260"/>
      <c r="GO186" s="260"/>
      <c r="GP186" s="260"/>
      <c r="GQ186" s="260"/>
      <c r="GR186" s="260"/>
      <c r="GS186" s="260"/>
      <c r="GT186" s="260"/>
      <c r="GU186" s="260"/>
      <c r="GV186" s="260"/>
      <c r="GW186" s="260"/>
      <c r="GX186" s="260"/>
      <c r="GY186" s="260"/>
      <c r="GZ186" s="260"/>
      <c r="HA186" s="260"/>
      <c r="HB186" s="260"/>
      <c r="HC186" s="260"/>
      <c r="HD186" s="260"/>
      <c r="HE186" s="260"/>
      <c r="HF186" s="260"/>
      <c r="HG186" s="260"/>
      <c r="HH186" s="260"/>
      <c r="HI186" s="260"/>
      <c r="HJ186" s="260"/>
      <c r="HK186" s="260"/>
      <c r="HL186" s="260"/>
      <c r="HM186" s="260"/>
      <c r="HN186" s="260"/>
      <c r="HO186" s="260"/>
      <c r="HP186" s="260"/>
      <c r="HQ186" s="260"/>
      <c r="HR186" s="260"/>
      <c r="HS186" s="260"/>
      <c r="HT186" s="260"/>
      <c r="HU186" s="260"/>
      <c r="HV186" s="260"/>
      <c r="HW186" s="260"/>
      <c r="HX186" s="260"/>
      <c r="HY186" s="260"/>
      <c r="HZ186" s="260"/>
      <c r="IA186" s="260"/>
      <c r="IB186" s="260"/>
      <c r="IC186" s="260"/>
      <c r="ID186" s="260"/>
      <c r="IE186" s="260"/>
      <c r="IF186" s="260"/>
      <c r="IG186" s="260"/>
      <c r="IH186" s="260"/>
      <c r="II186" s="260"/>
      <c r="IJ186" s="260"/>
      <c r="IK186" s="260"/>
      <c r="IL186" s="260"/>
      <c r="IM186" s="260"/>
      <c r="IN186" s="260"/>
      <c r="IO186" s="260"/>
      <c r="IP186" s="260"/>
      <c r="IQ186" s="260"/>
      <c r="IR186" s="260"/>
      <c r="IS186" s="260"/>
      <c r="IT186" s="260"/>
      <c r="IU186" s="260"/>
      <c r="IV186" s="260"/>
      <c r="IW186" s="260"/>
      <c r="IX186" s="260"/>
      <c r="IY186" s="260"/>
      <c r="IZ186" s="260"/>
      <c r="JA186" s="260"/>
      <c r="JB186" s="260"/>
      <c r="JC186" s="260"/>
      <c r="JD186" s="260"/>
      <c r="JE186" s="260"/>
      <c r="JF186" s="260"/>
      <c r="JG186" s="260"/>
      <c r="JH186" s="260"/>
      <c r="JI186" s="260"/>
      <c r="JJ186" s="260"/>
      <c r="JK186" s="260"/>
      <c r="JL186" s="260"/>
      <c r="JM186" s="260"/>
      <c r="JN186" s="260"/>
      <c r="JO186" s="260"/>
      <c r="JP186" s="260"/>
      <c r="JQ186" s="260"/>
      <c r="JR186" s="260"/>
      <c r="JS186" s="260"/>
      <c r="JT186" s="260"/>
      <c r="JU186" s="260"/>
      <c r="JV186" s="260"/>
      <c r="JW186" s="260"/>
      <c r="JX186" s="260"/>
      <c r="JY186" s="260"/>
      <c r="JZ186" s="260"/>
      <c r="KA186" s="260"/>
      <c r="KB186" s="260"/>
      <c r="KC186" s="260"/>
      <c r="KD186" s="260"/>
      <c r="KE186" s="260"/>
      <c r="KF186" s="260"/>
      <c r="KG186" s="260"/>
      <c r="KH186" s="260"/>
      <c r="KI186" s="260"/>
      <c r="KJ186" s="260"/>
      <c r="KK186" s="260"/>
      <c r="KL186" s="260"/>
      <c r="KM186" s="260"/>
      <c r="KN186" s="260"/>
      <c r="KO186" s="260"/>
      <c r="KP186" s="260"/>
      <c r="KQ186" s="260"/>
      <c r="KR186" s="260"/>
      <c r="KS186" s="260"/>
      <c r="KT186" s="260"/>
      <c r="KU186" s="260"/>
      <c r="KV186" s="260"/>
      <c r="KW186" s="260"/>
      <c r="KX186" s="260"/>
      <c r="KY186" s="260"/>
      <c r="KZ186" s="260"/>
      <c r="LA186" s="260"/>
      <c r="LB186" s="260"/>
      <c r="LC186" s="260"/>
      <c r="LD186" s="260"/>
      <c r="LE186" s="260"/>
      <c r="LF186" s="260"/>
      <c r="LG186" s="260"/>
      <c r="LH186" s="260"/>
      <c r="LI186" s="260"/>
      <c r="LJ186" s="260"/>
      <c r="LK186" s="260"/>
      <c r="LL186" s="260"/>
      <c r="LM186" s="260"/>
      <c r="LN186" s="260"/>
      <c r="LO186" s="260"/>
      <c r="LP186" s="260"/>
      <c r="LQ186" s="260"/>
      <c r="LR186" s="260"/>
      <c r="LS186" s="260"/>
      <c r="LT186" s="260"/>
      <c r="LU186" s="260"/>
      <c r="LV186" s="260"/>
      <c r="LW186" s="260"/>
      <c r="LX186" s="260"/>
      <c r="LY186" s="260"/>
      <c r="LZ186" s="260"/>
      <c r="MA186" s="260"/>
      <c r="MB186" s="260"/>
      <c r="MC186" s="260"/>
      <c r="MD186" s="260"/>
      <c r="ME186" s="260"/>
      <c r="MF186" s="260"/>
      <c r="MG186" s="260"/>
      <c r="MH186" s="260"/>
      <c r="MI186" s="260"/>
      <c r="MJ186" s="260"/>
      <c r="MK186" s="260"/>
      <c r="ML186" s="260"/>
      <c r="MM186" s="260"/>
    </row>
    <row r="187" spans="1:351" s="260" customFormat="1" ht="73.95" customHeight="1" thickTop="1" thickBot="1" x14ac:dyDescent="0.3">
      <c r="A187" s="172"/>
      <c r="B187" s="668" t="s">
        <v>164</v>
      </c>
      <c r="C187" s="584" t="s">
        <v>3</v>
      </c>
      <c r="D187" s="878" t="s">
        <v>162</v>
      </c>
      <c r="E187" s="93" t="s">
        <v>3</v>
      </c>
      <c r="F187" s="878" t="s">
        <v>163</v>
      </c>
      <c r="G187" s="93" t="s">
        <v>3</v>
      </c>
      <c r="H187" s="786"/>
      <c r="I187" s="670" t="s">
        <v>4</v>
      </c>
      <c r="J187" s="187" t="s">
        <v>63</v>
      </c>
      <c r="K187" s="125" t="s">
        <v>134</v>
      </c>
      <c r="L187" s="124" t="s">
        <v>63</v>
      </c>
      <c r="M187" s="125" t="s">
        <v>135</v>
      </c>
      <c r="N187" s="124" t="s">
        <v>63</v>
      </c>
      <c r="O187" s="125" t="s">
        <v>136</v>
      </c>
      <c r="P187" s="153" t="s">
        <v>11</v>
      </c>
      <c r="Q187" s="146" t="s">
        <v>133</v>
      </c>
      <c r="R187" s="146" t="s">
        <v>132</v>
      </c>
      <c r="S187" s="787" t="s">
        <v>13</v>
      </c>
      <c r="T187" s="127" t="s">
        <v>16</v>
      </c>
      <c r="U187" s="348"/>
      <c r="V187" s="342"/>
      <c r="W187" s="348"/>
      <c r="X187" s="342"/>
      <c r="Y187" s="348"/>
      <c r="Z187" s="342"/>
      <c r="AA187" s="348"/>
      <c r="AB187" s="342"/>
      <c r="AC187" s="348"/>
      <c r="AD187" s="342"/>
      <c r="AE187" s="348"/>
      <c r="AF187" s="348"/>
      <c r="AG187" s="671"/>
      <c r="AH187" s="343"/>
      <c r="AI187" s="343"/>
      <c r="AJ187" s="343"/>
      <c r="AK187" s="343"/>
      <c r="AL187" s="343"/>
      <c r="AM187" s="343"/>
      <c r="AN187" s="344"/>
      <c r="AO187" s="343"/>
      <c r="AP187" s="343"/>
      <c r="AQ187" s="343"/>
      <c r="AR187" s="346"/>
      <c r="AS187" s="376"/>
    </row>
    <row r="188" spans="1:351" s="237" customFormat="1" ht="21.6" customHeight="1" thickTop="1" thickBot="1" x14ac:dyDescent="0.3">
      <c r="A188" s="171"/>
      <c r="B188" s="866" t="s">
        <v>166</v>
      </c>
      <c r="C188" s="293">
        <v>122</v>
      </c>
      <c r="D188" s="867">
        <v>10</v>
      </c>
      <c r="E188" s="218">
        <v>147</v>
      </c>
      <c r="F188" s="868">
        <v>10</v>
      </c>
      <c r="G188" s="218"/>
      <c r="H188" s="867"/>
      <c r="I188" s="382">
        <f>SUM(D188,F188,H188)</f>
        <v>20</v>
      </c>
      <c r="J188" s="528"/>
      <c r="K188" s="783"/>
      <c r="L188" s="788"/>
      <c r="M188" s="783"/>
      <c r="N188" s="789"/>
      <c r="O188" s="790"/>
      <c r="P188" s="791"/>
      <c r="Q188" s="792"/>
      <c r="R188" s="793"/>
      <c r="S188" s="706"/>
      <c r="T188" s="245"/>
      <c r="U188" s="348"/>
      <c r="V188" s="348"/>
      <c r="W188" s="348"/>
      <c r="X188" s="348"/>
      <c r="Y188" s="348"/>
      <c r="Z188" s="348"/>
      <c r="AA188" s="348"/>
      <c r="AB188" s="348"/>
      <c r="AC188" s="348"/>
      <c r="AD188" s="348"/>
      <c r="AE188" s="348"/>
      <c r="AF188" s="348"/>
      <c r="AG188" s="671"/>
      <c r="AH188" s="239"/>
      <c r="AI188" s="239"/>
      <c r="AJ188" s="239"/>
      <c r="AK188" s="239"/>
      <c r="AL188" s="239"/>
      <c r="AM188" s="239"/>
      <c r="AN188" s="239"/>
      <c r="AO188" s="239"/>
      <c r="AP188" s="239"/>
      <c r="AQ188" s="239"/>
      <c r="AR188" s="346"/>
      <c r="AS188" s="346"/>
    </row>
    <row r="189" spans="1:351" s="237" customFormat="1" ht="15.9" customHeight="1" thickTop="1" thickBot="1" x14ac:dyDescent="0.3">
      <c r="A189" s="217"/>
      <c r="B189" s="645"/>
      <c r="C189" s="222"/>
      <c r="D189" s="214"/>
      <c r="E189" s="215"/>
      <c r="F189" s="214"/>
      <c r="G189" s="215"/>
      <c r="H189" s="214"/>
      <c r="I189" s="382"/>
      <c r="J189" s="215"/>
      <c r="K189" s="214"/>
      <c r="L189" s="222"/>
      <c r="M189" s="214"/>
      <c r="N189" s="601"/>
      <c r="O189" s="709"/>
      <c r="P189" s="791"/>
      <c r="Q189" s="794"/>
      <c r="R189" s="793"/>
      <c r="S189" s="706"/>
      <c r="T189" s="215"/>
      <c r="U189" s="348"/>
      <c r="V189" s="348"/>
      <c r="W189" s="348"/>
      <c r="X189" s="348"/>
      <c r="Y189" s="348"/>
      <c r="Z189" s="348"/>
      <c r="AA189" s="348"/>
      <c r="AB189" s="348"/>
      <c r="AC189" s="348"/>
      <c r="AD189" s="348"/>
      <c r="AE189" s="348"/>
      <c r="AF189" s="348"/>
      <c r="AG189" s="671"/>
      <c r="AH189" s="239"/>
      <c r="AI189" s="239"/>
      <c r="AJ189" s="239"/>
      <c r="AK189" s="239"/>
      <c r="AL189" s="239"/>
      <c r="AM189" s="239"/>
      <c r="AN189" s="239"/>
      <c r="AO189" s="239"/>
      <c r="AP189" s="239"/>
      <c r="AQ189" s="239"/>
      <c r="AR189" s="346"/>
      <c r="AS189" s="346"/>
    </row>
    <row r="190" spans="1:351" s="237" customFormat="1" ht="15.9" customHeight="1" thickTop="1" thickBot="1" x14ac:dyDescent="0.3">
      <c r="A190" s="217"/>
      <c r="B190" s="645"/>
      <c r="C190" s="222"/>
      <c r="D190" s="214"/>
      <c r="E190" s="215"/>
      <c r="F190" s="214"/>
      <c r="G190" s="215"/>
      <c r="H190" s="214"/>
      <c r="I190" s="382"/>
      <c r="J190" s="215"/>
      <c r="K190" s="214"/>
      <c r="L190" s="222"/>
      <c r="M190" s="214"/>
      <c r="N190" s="601"/>
      <c r="O190" s="709"/>
      <c r="P190" s="791"/>
      <c r="Q190" s="794"/>
      <c r="R190" s="793"/>
      <c r="S190" s="706"/>
      <c r="T190" s="215"/>
      <c r="U190" s="348"/>
      <c r="V190" s="348"/>
      <c r="W190" s="348"/>
      <c r="X190" s="348"/>
      <c r="Y190" s="348"/>
      <c r="Z190" s="348"/>
      <c r="AA190" s="348"/>
      <c r="AB190" s="348"/>
      <c r="AC190" s="348"/>
      <c r="AD190" s="348"/>
      <c r="AE190" s="348"/>
      <c r="AF190" s="348"/>
      <c r="AG190" s="671"/>
      <c r="AH190" s="239"/>
      <c r="AI190" s="239"/>
      <c r="AJ190" s="239"/>
      <c r="AK190" s="239"/>
      <c r="AL190" s="239"/>
      <c r="AM190" s="239"/>
      <c r="AN190" s="239"/>
      <c r="AO190" s="239"/>
      <c r="AP190" s="239"/>
      <c r="AQ190" s="239"/>
      <c r="AR190" s="346"/>
      <c r="AS190" s="346"/>
    </row>
    <row r="191" spans="1:351" s="237" customFormat="1" ht="15.9" customHeight="1" thickTop="1" thickBot="1" x14ac:dyDescent="0.3">
      <c r="A191" s="217"/>
      <c r="B191" s="645"/>
      <c r="C191" s="222"/>
      <c r="D191" s="214"/>
      <c r="E191" s="215"/>
      <c r="F191" s="214"/>
      <c r="G191" s="215"/>
      <c r="H191" s="214"/>
      <c r="I191" s="382"/>
      <c r="J191" s="215"/>
      <c r="K191" s="214"/>
      <c r="L191" s="222"/>
      <c r="M191" s="214"/>
      <c r="N191" s="601"/>
      <c r="O191" s="709"/>
      <c r="P191" s="791"/>
      <c r="Q191" s="794"/>
      <c r="R191" s="793"/>
      <c r="S191" s="706"/>
      <c r="T191" s="215"/>
      <c r="U191" s="348"/>
      <c r="V191" s="348"/>
      <c r="W191" s="348"/>
      <c r="X191" s="348"/>
      <c r="Y191" s="348"/>
      <c r="Z191" s="348"/>
      <c r="AA191" s="348"/>
      <c r="AB191" s="348"/>
      <c r="AC191" s="348"/>
      <c r="AD191" s="348"/>
      <c r="AE191" s="348"/>
      <c r="AF191" s="348"/>
      <c r="AG191" s="671"/>
      <c r="AH191" s="239"/>
      <c r="AI191" s="239"/>
      <c r="AJ191" s="239"/>
      <c r="AK191" s="239"/>
      <c r="AL191" s="239"/>
      <c r="AM191" s="239"/>
      <c r="AN191" s="239"/>
      <c r="AO191" s="239"/>
      <c r="AP191" s="239"/>
      <c r="AQ191" s="239"/>
      <c r="AR191" s="346"/>
      <c r="AS191" s="346"/>
    </row>
    <row r="192" spans="1:351" s="260" customFormat="1" ht="73.95" customHeight="1" thickTop="1" thickBot="1" x14ac:dyDescent="0.3">
      <c r="A192" s="172"/>
      <c r="B192" s="668" t="s">
        <v>165</v>
      </c>
      <c r="C192" s="584" t="s">
        <v>3</v>
      </c>
      <c r="D192" s="878" t="s">
        <v>162</v>
      </c>
      <c r="E192" s="93" t="s">
        <v>3</v>
      </c>
      <c r="F192" s="878" t="s">
        <v>163</v>
      </c>
      <c r="G192" s="93" t="s">
        <v>3</v>
      </c>
      <c r="H192" s="786"/>
      <c r="I192" s="670" t="s">
        <v>4</v>
      </c>
      <c r="J192" s="187" t="s">
        <v>63</v>
      </c>
      <c r="K192" s="125" t="s">
        <v>134</v>
      </c>
      <c r="L192" s="124" t="s">
        <v>63</v>
      </c>
      <c r="M192" s="125" t="s">
        <v>135</v>
      </c>
      <c r="N192" s="124" t="s">
        <v>63</v>
      </c>
      <c r="O192" s="125" t="s">
        <v>136</v>
      </c>
      <c r="P192" s="153" t="s">
        <v>11</v>
      </c>
      <c r="Q192" s="146" t="s">
        <v>133</v>
      </c>
      <c r="R192" s="146" t="s">
        <v>132</v>
      </c>
      <c r="S192" s="787" t="s">
        <v>13</v>
      </c>
      <c r="T192" s="127" t="s">
        <v>16</v>
      </c>
      <c r="U192" s="348"/>
      <c r="V192" s="342"/>
      <c r="W192" s="348"/>
      <c r="X192" s="342"/>
      <c r="Y192" s="348"/>
      <c r="Z192" s="342"/>
      <c r="AA192" s="348"/>
      <c r="AB192" s="342"/>
      <c r="AC192" s="348"/>
      <c r="AD192" s="342"/>
      <c r="AE192" s="348"/>
      <c r="AF192" s="348"/>
      <c r="AG192" s="671"/>
      <c r="AH192" s="343"/>
      <c r="AI192" s="343"/>
      <c r="AJ192" s="343"/>
      <c r="AK192" s="343"/>
      <c r="AL192" s="343"/>
      <c r="AM192" s="343"/>
      <c r="AN192" s="344"/>
      <c r="AO192" s="343"/>
      <c r="AP192" s="343"/>
      <c r="AQ192" s="343"/>
      <c r="AR192" s="346"/>
      <c r="AS192" s="376"/>
    </row>
    <row r="193" spans="1:351" s="237" customFormat="1" ht="21.6" customHeight="1" thickTop="1" thickBot="1" x14ac:dyDescent="0.3">
      <c r="A193" s="171"/>
      <c r="B193" s="866" t="s">
        <v>167</v>
      </c>
      <c r="C193" s="293">
        <v>122</v>
      </c>
      <c r="D193" s="867">
        <v>19.5</v>
      </c>
      <c r="E193" s="218">
        <v>122</v>
      </c>
      <c r="F193" s="868">
        <v>10</v>
      </c>
      <c r="G193" s="218"/>
      <c r="H193" s="867"/>
      <c r="I193" s="382">
        <f t="shared" ref="I193:I194" si="8">SUM(D193,F193,H193)</f>
        <v>29.5</v>
      </c>
      <c r="J193" s="528"/>
      <c r="K193" s="783"/>
      <c r="L193" s="788"/>
      <c r="M193" s="783"/>
      <c r="N193" s="789"/>
      <c r="O193" s="790"/>
      <c r="P193" s="791"/>
      <c r="Q193" s="792"/>
      <c r="R193" s="793"/>
      <c r="S193" s="706"/>
      <c r="T193" s="245"/>
      <c r="U193" s="348"/>
      <c r="V193" s="348"/>
      <c r="W193" s="348"/>
      <c r="X193" s="348"/>
      <c r="Y193" s="348"/>
      <c r="Z193" s="348"/>
      <c r="AA193" s="348"/>
      <c r="AB193" s="348"/>
      <c r="AC193" s="348"/>
      <c r="AD193" s="348"/>
      <c r="AE193" s="348"/>
      <c r="AF193" s="348"/>
      <c r="AG193" s="671"/>
      <c r="AH193" s="239"/>
      <c r="AI193" s="239"/>
      <c r="AJ193" s="239"/>
      <c r="AK193" s="239"/>
      <c r="AL193" s="239"/>
      <c r="AM193" s="239"/>
      <c r="AN193" s="239"/>
      <c r="AO193" s="239"/>
      <c r="AP193" s="239"/>
      <c r="AQ193" s="239"/>
      <c r="AR193" s="346"/>
      <c r="AS193" s="346"/>
    </row>
    <row r="194" spans="1:351" s="237" customFormat="1" ht="15.9" customHeight="1" thickTop="1" thickBot="1" x14ac:dyDescent="0.3">
      <c r="A194" s="217"/>
      <c r="B194" s="645" t="s">
        <v>45</v>
      </c>
      <c r="C194" s="222">
        <v>122</v>
      </c>
      <c r="D194" s="214">
        <v>9.5</v>
      </c>
      <c r="E194" s="662"/>
      <c r="F194" s="663"/>
      <c r="G194" s="215"/>
      <c r="H194" s="214"/>
      <c r="I194" s="382">
        <f t="shared" si="8"/>
        <v>9.5</v>
      </c>
      <c r="J194" s="215"/>
      <c r="K194" s="214"/>
      <c r="L194" s="222"/>
      <c r="M194" s="214"/>
      <c r="N194" s="601"/>
      <c r="O194" s="709"/>
      <c r="P194" s="791"/>
      <c r="Q194" s="794"/>
      <c r="R194" s="793"/>
      <c r="S194" s="706"/>
      <c r="T194" s="215"/>
      <c r="U194" s="348"/>
      <c r="V194" s="348"/>
      <c r="W194" s="348"/>
      <c r="X194" s="348"/>
      <c r="Y194" s="348"/>
      <c r="Z194" s="348"/>
      <c r="AA194" s="348"/>
      <c r="AB194" s="348"/>
      <c r="AC194" s="348"/>
      <c r="AD194" s="348"/>
      <c r="AE194" s="348"/>
      <c r="AF194" s="348"/>
      <c r="AG194" s="671"/>
      <c r="AH194" s="239"/>
      <c r="AI194" s="239"/>
      <c r="AJ194" s="239"/>
      <c r="AK194" s="239"/>
      <c r="AL194" s="239"/>
      <c r="AM194" s="239"/>
      <c r="AN194" s="239"/>
      <c r="AO194" s="239"/>
      <c r="AP194" s="239"/>
      <c r="AQ194" s="239"/>
      <c r="AR194" s="346"/>
      <c r="AS194" s="346"/>
    </row>
    <row r="195" spans="1:351" s="237" customFormat="1" ht="15.9" customHeight="1" thickTop="1" thickBot="1" x14ac:dyDescent="0.3">
      <c r="A195" s="217"/>
      <c r="B195" s="645"/>
      <c r="C195" s="222"/>
      <c r="D195" s="214"/>
      <c r="E195" s="215"/>
      <c r="F195" s="214"/>
      <c r="G195" s="215"/>
      <c r="H195" s="214"/>
      <c r="I195" s="382"/>
      <c r="J195" s="215"/>
      <c r="K195" s="214"/>
      <c r="L195" s="222"/>
      <c r="M195" s="214"/>
      <c r="N195" s="601"/>
      <c r="O195" s="709"/>
      <c r="P195" s="791"/>
      <c r="Q195" s="794"/>
      <c r="R195" s="793"/>
      <c r="S195" s="706"/>
      <c r="T195" s="215"/>
      <c r="U195" s="348"/>
      <c r="V195" s="348"/>
      <c r="W195" s="348"/>
      <c r="X195" s="348"/>
      <c r="Y195" s="348"/>
      <c r="Z195" s="348"/>
      <c r="AA195" s="348"/>
      <c r="AB195" s="348"/>
      <c r="AC195" s="348"/>
      <c r="AD195" s="348"/>
      <c r="AE195" s="348"/>
      <c r="AF195" s="348"/>
      <c r="AG195" s="671"/>
      <c r="AH195" s="239"/>
      <c r="AI195" s="239"/>
      <c r="AJ195" s="239"/>
      <c r="AK195" s="239"/>
      <c r="AL195" s="239"/>
      <c r="AM195" s="239"/>
      <c r="AN195" s="239"/>
      <c r="AO195" s="239"/>
      <c r="AP195" s="239"/>
      <c r="AQ195" s="239"/>
      <c r="AR195" s="346"/>
      <c r="AS195" s="346"/>
    </row>
    <row r="196" spans="1:351" s="237" customFormat="1" ht="15.9" customHeight="1" thickTop="1" thickBot="1" x14ac:dyDescent="0.3">
      <c r="A196" s="217"/>
      <c r="B196" s="645"/>
      <c r="C196" s="222"/>
      <c r="D196" s="214"/>
      <c r="E196" s="215"/>
      <c r="F196" s="214"/>
      <c r="G196" s="215"/>
      <c r="H196" s="214"/>
      <c r="I196" s="382"/>
      <c r="J196" s="215"/>
      <c r="K196" s="214"/>
      <c r="L196" s="222"/>
      <c r="M196" s="214"/>
      <c r="N196" s="601"/>
      <c r="O196" s="709"/>
      <c r="P196" s="791"/>
      <c r="Q196" s="794"/>
      <c r="R196" s="793"/>
      <c r="S196" s="706"/>
      <c r="T196" s="215"/>
      <c r="U196" s="348"/>
      <c r="V196" s="348"/>
      <c r="W196" s="348"/>
      <c r="X196" s="348"/>
      <c r="Y196" s="348"/>
      <c r="Z196" s="348"/>
      <c r="AA196" s="348"/>
      <c r="AB196" s="348"/>
      <c r="AC196" s="348"/>
      <c r="AD196" s="348"/>
      <c r="AE196" s="348"/>
      <c r="AF196" s="348"/>
      <c r="AG196" s="671"/>
      <c r="AH196" s="239"/>
      <c r="AI196" s="239"/>
      <c r="AJ196" s="239"/>
      <c r="AK196" s="239"/>
      <c r="AL196" s="239"/>
      <c r="AM196" s="239"/>
      <c r="AN196" s="239"/>
      <c r="AO196" s="239"/>
      <c r="AP196" s="239"/>
      <c r="AQ196" s="239"/>
      <c r="AR196" s="346"/>
      <c r="AS196" s="346"/>
    </row>
    <row r="197" spans="1:351" s="237" customFormat="1" ht="15.9" customHeight="1" thickTop="1" thickBot="1" x14ac:dyDescent="0.3">
      <c r="A197" s="217"/>
      <c r="B197" s="825"/>
      <c r="C197" s="262"/>
      <c r="D197" s="220"/>
      <c r="E197" s="221"/>
      <c r="F197" s="220"/>
      <c r="G197" s="221"/>
      <c r="H197" s="220"/>
      <c r="I197" s="382"/>
      <c r="J197" s="254"/>
      <c r="K197" s="251"/>
      <c r="L197" s="250"/>
      <c r="M197" s="251"/>
      <c r="N197" s="869"/>
      <c r="O197" s="728"/>
      <c r="P197" s="791"/>
      <c r="Q197" s="795"/>
      <c r="R197" s="793"/>
      <c r="S197" s="706"/>
      <c r="T197" s="254"/>
      <c r="U197" s="348"/>
      <c r="V197" s="348"/>
      <c r="W197" s="348"/>
      <c r="X197" s="348"/>
      <c r="Y197" s="348"/>
      <c r="Z197" s="348"/>
      <c r="AA197" s="348"/>
      <c r="AB197" s="348"/>
      <c r="AC197" s="348"/>
      <c r="AD197" s="348"/>
      <c r="AE197" s="348"/>
      <c r="AF197" s="348"/>
      <c r="AG197" s="671"/>
      <c r="AH197" s="239"/>
      <c r="AI197" s="239"/>
      <c r="AJ197" s="239"/>
      <c r="AK197" s="239"/>
      <c r="AL197" s="239"/>
      <c r="AM197" s="239"/>
      <c r="AN197" s="239"/>
      <c r="AO197" s="239"/>
      <c r="AP197" s="239"/>
      <c r="AQ197" s="239"/>
      <c r="AR197" s="346"/>
      <c r="AS197" s="346"/>
    </row>
    <row r="198" spans="1:351" s="237" customFormat="1" ht="15.9" customHeight="1" thickTop="1" thickBot="1" x14ac:dyDescent="0.3">
      <c r="A198" s="217"/>
      <c r="B198" s="645"/>
      <c r="C198" s="222"/>
      <c r="D198" s="214"/>
      <c r="E198" s="215"/>
      <c r="F198" s="214"/>
      <c r="G198" s="215"/>
      <c r="H198" s="214"/>
      <c r="I198" s="382"/>
      <c r="J198" s="310"/>
      <c r="K198" s="729"/>
      <c r="L198" s="221"/>
      <c r="M198" s="220"/>
      <c r="N198" s="310"/>
      <c r="O198" s="220"/>
      <c r="P198" s="797"/>
      <c r="Q198" s="411"/>
      <c r="R198" s="796"/>
      <c r="S198" s="706"/>
      <c r="T198" s="215"/>
      <c r="U198" s="348"/>
      <c r="V198" s="348"/>
      <c r="W198" s="348"/>
      <c r="X198" s="348"/>
      <c r="Y198" s="348"/>
      <c r="Z198" s="348"/>
      <c r="AA198" s="348"/>
      <c r="AB198" s="348"/>
      <c r="AC198" s="348"/>
      <c r="AD198" s="348"/>
      <c r="AE198" s="348"/>
      <c r="AF198" s="348"/>
      <c r="AG198" s="671"/>
      <c r="AH198" s="239"/>
      <c r="AI198" s="239"/>
      <c r="AJ198" s="239"/>
      <c r="AK198" s="239"/>
      <c r="AL198" s="239"/>
      <c r="AM198" s="239"/>
      <c r="AN198" s="239"/>
      <c r="AO198" s="239"/>
      <c r="AP198" s="239"/>
      <c r="AQ198" s="239"/>
      <c r="AR198" s="346"/>
      <c r="AS198" s="346"/>
    </row>
    <row r="199" spans="1:351" s="260" customFormat="1" ht="73.95" customHeight="1" thickTop="1" thickBot="1" x14ac:dyDescent="0.3">
      <c r="A199" s="172"/>
      <c r="B199" s="668" t="s">
        <v>66</v>
      </c>
      <c r="C199" s="584" t="s">
        <v>3</v>
      </c>
      <c r="D199" s="878" t="s">
        <v>1</v>
      </c>
      <c r="E199" s="93" t="s">
        <v>3</v>
      </c>
      <c r="F199" s="878" t="s">
        <v>1</v>
      </c>
      <c r="G199" s="93" t="s">
        <v>3</v>
      </c>
      <c r="H199" s="786"/>
      <c r="I199" s="670" t="s">
        <v>4</v>
      </c>
      <c r="J199" s="187" t="s">
        <v>63</v>
      </c>
      <c r="K199" s="125" t="s">
        <v>134</v>
      </c>
      <c r="L199" s="124" t="s">
        <v>63</v>
      </c>
      <c r="M199" s="125" t="s">
        <v>135</v>
      </c>
      <c r="N199" s="124" t="s">
        <v>63</v>
      </c>
      <c r="O199" s="125" t="s">
        <v>136</v>
      </c>
      <c r="P199" s="153" t="s">
        <v>11</v>
      </c>
      <c r="Q199" s="146" t="s">
        <v>133</v>
      </c>
      <c r="R199" s="146" t="s">
        <v>132</v>
      </c>
      <c r="S199" s="787" t="s">
        <v>13</v>
      </c>
      <c r="T199" s="127" t="s">
        <v>16</v>
      </c>
      <c r="U199" s="348"/>
      <c r="V199" s="342"/>
      <c r="W199" s="348"/>
      <c r="X199" s="342"/>
      <c r="Y199" s="348"/>
      <c r="Z199" s="342"/>
      <c r="AA199" s="348"/>
      <c r="AB199" s="342"/>
      <c r="AC199" s="348"/>
      <c r="AD199" s="342"/>
      <c r="AE199" s="348"/>
      <c r="AF199" s="348"/>
      <c r="AG199" s="671"/>
      <c r="AH199" s="343"/>
      <c r="AI199" s="343"/>
      <c r="AJ199" s="343"/>
      <c r="AK199" s="343"/>
      <c r="AL199" s="343"/>
      <c r="AM199" s="343"/>
      <c r="AN199" s="344"/>
      <c r="AO199" s="343"/>
      <c r="AP199" s="343"/>
      <c r="AQ199" s="343"/>
      <c r="AR199" s="346"/>
      <c r="AS199" s="376"/>
    </row>
    <row r="200" spans="1:351" s="237" customFormat="1" ht="21.6" customHeight="1" thickTop="1" thickBot="1" x14ac:dyDescent="0.3">
      <c r="A200" s="171"/>
      <c r="B200" s="866"/>
      <c r="C200" s="293"/>
      <c r="D200" s="867"/>
      <c r="E200" s="218"/>
      <c r="F200" s="868"/>
      <c r="G200" s="218"/>
      <c r="H200" s="867"/>
      <c r="I200" s="382">
        <f t="shared" ref="I200:I204" si="9">SUM(D200,F200,H200)</f>
        <v>0</v>
      </c>
      <c r="J200" s="528"/>
      <c r="K200" s="783"/>
      <c r="L200" s="788"/>
      <c r="M200" s="783"/>
      <c r="N200" s="789"/>
      <c r="O200" s="790"/>
      <c r="P200" s="791"/>
      <c r="Q200" s="792"/>
      <c r="R200" s="793"/>
      <c r="S200" s="706"/>
      <c r="T200" s="245"/>
      <c r="U200" s="348"/>
      <c r="V200" s="348"/>
      <c r="W200" s="348"/>
      <c r="X200" s="348"/>
      <c r="Y200" s="348"/>
      <c r="Z200" s="348"/>
      <c r="AA200" s="348"/>
      <c r="AB200" s="348"/>
      <c r="AC200" s="348"/>
      <c r="AD200" s="348"/>
      <c r="AE200" s="348"/>
      <c r="AF200" s="348"/>
      <c r="AG200" s="671"/>
      <c r="AH200" s="239"/>
      <c r="AI200" s="239"/>
      <c r="AJ200" s="239"/>
      <c r="AK200" s="239"/>
      <c r="AL200" s="239"/>
      <c r="AM200" s="239"/>
      <c r="AN200" s="239"/>
      <c r="AO200" s="239"/>
      <c r="AP200" s="239"/>
      <c r="AQ200" s="239"/>
      <c r="AR200" s="346"/>
      <c r="AS200" s="346"/>
    </row>
    <row r="201" spans="1:351" s="237" customFormat="1" ht="15.9" customHeight="1" thickTop="1" thickBot="1" x14ac:dyDescent="0.3">
      <c r="A201" s="217"/>
      <c r="B201" s="645"/>
      <c r="C201" s="222"/>
      <c r="D201" s="214"/>
      <c r="E201" s="215"/>
      <c r="F201" s="214"/>
      <c r="G201" s="215"/>
      <c r="H201" s="214"/>
      <c r="I201" s="382">
        <f t="shared" si="9"/>
        <v>0</v>
      </c>
      <c r="J201" s="215"/>
      <c r="K201" s="214"/>
      <c r="L201" s="222"/>
      <c r="M201" s="214"/>
      <c r="N201" s="601"/>
      <c r="O201" s="709"/>
      <c r="P201" s="791"/>
      <c r="Q201" s="794"/>
      <c r="R201" s="793"/>
      <c r="S201" s="706"/>
      <c r="T201" s="215"/>
      <c r="U201" s="348"/>
      <c r="V201" s="348"/>
      <c r="W201" s="348"/>
      <c r="X201" s="348"/>
      <c r="Y201" s="348"/>
      <c r="Z201" s="348"/>
      <c r="AA201" s="348"/>
      <c r="AB201" s="348"/>
      <c r="AC201" s="348"/>
      <c r="AD201" s="348"/>
      <c r="AE201" s="348"/>
      <c r="AF201" s="348"/>
      <c r="AG201" s="671"/>
      <c r="AH201" s="239"/>
      <c r="AI201" s="239"/>
      <c r="AJ201" s="239"/>
      <c r="AK201" s="239"/>
      <c r="AL201" s="239"/>
      <c r="AM201" s="239"/>
      <c r="AN201" s="239"/>
      <c r="AO201" s="239"/>
      <c r="AP201" s="239"/>
      <c r="AQ201" s="239"/>
      <c r="AR201" s="346"/>
      <c r="AS201" s="346"/>
    </row>
    <row r="202" spans="1:351" s="237" customFormat="1" ht="15.9" customHeight="1" thickTop="1" thickBot="1" x14ac:dyDescent="0.3">
      <c r="A202" s="217"/>
      <c r="B202" s="645"/>
      <c r="C202" s="222"/>
      <c r="D202" s="214"/>
      <c r="E202" s="215"/>
      <c r="F202" s="214"/>
      <c r="G202" s="215"/>
      <c r="H202" s="214"/>
      <c r="I202" s="382">
        <f t="shared" si="9"/>
        <v>0</v>
      </c>
      <c r="J202" s="215"/>
      <c r="K202" s="214"/>
      <c r="L202" s="222"/>
      <c r="M202" s="214"/>
      <c r="N202" s="601"/>
      <c r="O202" s="709"/>
      <c r="P202" s="791"/>
      <c r="Q202" s="794"/>
      <c r="R202" s="793"/>
      <c r="S202" s="706"/>
      <c r="T202" s="215"/>
      <c r="U202" s="348"/>
      <c r="V202" s="348"/>
      <c r="W202" s="348"/>
      <c r="X202" s="348"/>
      <c r="Y202" s="348"/>
      <c r="Z202" s="348"/>
      <c r="AA202" s="348"/>
      <c r="AB202" s="348"/>
      <c r="AC202" s="348"/>
      <c r="AD202" s="348"/>
      <c r="AE202" s="348"/>
      <c r="AF202" s="348"/>
      <c r="AG202" s="671"/>
      <c r="AH202" s="239"/>
      <c r="AI202" s="239"/>
      <c r="AJ202" s="239"/>
      <c r="AK202" s="239"/>
      <c r="AL202" s="239"/>
      <c r="AM202" s="239"/>
      <c r="AN202" s="239"/>
      <c r="AO202" s="239"/>
      <c r="AP202" s="239"/>
      <c r="AQ202" s="239"/>
      <c r="AR202" s="346"/>
      <c r="AS202" s="346"/>
    </row>
    <row r="203" spans="1:351" s="237" customFormat="1" ht="15.9" customHeight="1" thickTop="1" thickBot="1" x14ac:dyDescent="0.3">
      <c r="A203" s="217"/>
      <c r="B203" s="645"/>
      <c r="C203" s="222"/>
      <c r="D203" s="214"/>
      <c r="E203" s="215"/>
      <c r="F203" s="214"/>
      <c r="G203" s="215"/>
      <c r="H203" s="214"/>
      <c r="I203" s="382">
        <f t="shared" si="9"/>
        <v>0</v>
      </c>
      <c r="J203" s="215"/>
      <c r="K203" s="214"/>
      <c r="L203" s="222"/>
      <c r="M203" s="214"/>
      <c r="N203" s="601"/>
      <c r="O203" s="709"/>
      <c r="P203" s="791"/>
      <c r="Q203" s="794"/>
      <c r="R203" s="793"/>
      <c r="S203" s="706"/>
      <c r="T203" s="215"/>
      <c r="U203" s="348"/>
      <c r="V203" s="348"/>
      <c r="W203" s="348"/>
      <c r="X203" s="348"/>
      <c r="Y203" s="348"/>
      <c r="Z203" s="348"/>
      <c r="AA203" s="348"/>
      <c r="AB203" s="348"/>
      <c r="AC203" s="348"/>
      <c r="AD203" s="348"/>
      <c r="AE203" s="348"/>
      <c r="AF203" s="348"/>
      <c r="AG203" s="671"/>
      <c r="AH203" s="239"/>
      <c r="AI203" s="239"/>
      <c r="AJ203" s="239"/>
      <c r="AK203" s="239"/>
      <c r="AL203" s="239"/>
      <c r="AM203" s="239"/>
      <c r="AN203" s="239"/>
      <c r="AO203" s="239"/>
      <c r="AP203" s="239"/>
      <c r="AQ203" s="239"/>
      <c r="AR203" s="346"/>
      <c r="AS203" s="346"/>
    </row>
    <row r="204" spans="1:351" s="237" customFormat="1" ht="15.9" customHeight="1" thickTop="1" thickBot="1" x14ac:dyDescent="0.3">
      <c r="A204" s="217"/>
      <c r="B204" s="825"/>
      <c r="C204" s="262"/>
      <c r="D204" s="220"/>
      <c r="E204" s="221"/>
      <c r="F204" s="220"/>
      <c r="G204" s="221"/>
      <c r="H204" s="220"/>
      <c r="I204" s="382">
        <f t="shared" si="9"/>
        <v>0</v>
      </c>
      <c r="J204" s="215"/>
      <c r="K204" s="214"/>
      <c r="L204" s="222"/>
      <c r="M204" s="214"/>
      <c r="N204" s="601"/>
      <c r="O204" s="214"/>
      <c r="P204" s="791"/>
      <c r="Q204" s="794"/>
      <c r="R204" s="793"/>
      <c r="S204" s="706"/>
      <c r="T204" s="254"/>
      <c r="U204" s="348"/>
      <c r="V204" s="348"/>
      <c r="W204" s="348"/>
      <c r="X204" s="348"/>
      <c r="Y204" s="348"/>
      <c r="Z204" s="348"/>
      <c r="AA204" s="348"/>
      <c r="AB204" s="348"/>
      <c r="AC204" s="348"/>
      <c r="AD204" s="348"/>
      <c r="AE204" s="348"/>
      <c r="AF204" s="348"/>
      <c r="AG204" s="671"/>
      <c r="AH204" s="239"/>
      <c r="AI204" s="239"/>
      <c r="AJ204" s="239"/>
      <c r="AK204" s="239"/>
      <c r="AL204" s="239"/>
      <c r="AM204" s="239"/>
      <c r="AN204" s="239"/>
      <c r="AO204" s="239"/>
      <c r="AP204" s="239"/>
      <c r="AQ204" s="239"/>
      <c r="AR204" s="346"/>
      <c r="AS204" s="346"/>
    </row>
    <row r="205" spans="1:351" s="237" customFormat="1" ht="15.9" customHeight="1" thickTop="1" thickBot="1" x14ac:dyDescent="0.3">
      <c r="A205" s="217"/>
      <c r="B205" s="645"/>
      <c r="C205" s="222"/>
      <c r="D205" s="214"/>
      <c r="E205" s="215"/>
      <c r="F205" s="214"/>
      <c r="G205" s="215"/>
      <c r="H205" s="214"/>
      <c r="I205" s="382"/>
      <c r="J205" s="348"/>
      <c r="K205" s="708"/>
      <c r="L205" s="218"/>
      <c r="M205" s="349"/>
      <c r="N205" s="348"/>
      <c r="O205" s="349"/>
      <c r="P205" s="797"/>
      <c r="Q205" s="407"/>
      <c r="R205" s="796"/>
      <c r="S205" s="706"/>
      <c r="T205" s="215"/>
      <c r="U205" s="348"/>
      <c r="V205" s="348"/>
      <c r="W205" s="348"/>
      <c r="X205" s="348"/>
      <c r="Y205" s="348"/>
      <c r="Z205" s="348"/>
      <c r="AA205" s="348"/>
      <c r="AB205" s="348"/>
      <c r="AC205" s="348"/>
      <c r="AD205" s="348"/>
      <c r="AE205" s="348"/>
      <c r="AF205" s="348"/>
      <c r="AG205" s="671"/>
      <c r="AH205" s="239"/>
      <c r="AI205" s="239"/>
      <c r="AJ205" s="239"/>
      <c r="AK205" s="239"/>
      <c r="AL205" s="239"/>
      <c r="AM205" s="239"/>
      <c r="AN205" s="239"/>
      <c r="AO205" s="239"/>
      <c r="AP205" s="239"/>
      <c r="AQ205" s="239"/>
      <c r="AR205" s="346"/>
      <c r="AS205" s="346"/>
    </row>
    <row r="206" spans="1:351" s="32" customFormat="1" ht="15.9" customHeight="1" thickTop="1" thickBot="1" x14ac:dyDescent="0.35">
      <c r="A206" s="217"/>
      <c r="B206" s="605"/>
      <c r="C206" s="870"/>
      <c r="D206" s="566"/>
      <c r="E206" s="871"/>
      <c r="F206" s="566"/>
      <c r="G206" s="254"/>
      <c r="H206" s="251"/>
      <c r="I206" s="382"/>
      <c r="J206" s="310"/>
      <c r="K206" s="728"/>
      <c r="L206" s="254"/>
      <c r="M206" s="251"/>
      <c r="N206" s="869"/>
      <c r="O206" s="251"/>
      <c r="P206" s="797"/>
      <c r="Q206" s="798"/>
      <c r="R206" s="796"/>
      <c r="S206" s="706"/>
      <c r="T206" s="254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674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29"/>
      <c r="AS206" s="33"/>
    </row>
    <row r="207" spans="1:351" ht="67.2" customHeight="1" thickTop="1" thickBot="1" x14ac:dyDescent="0.35">
      <c r="A207" s="13"/>
      <c r="B207" s="668" t="s">
        <v>67</v>
      </c>
      <c r="C207" s="584" t="s">
        <v>3</v>
      </c>
      <c r="D207" s="610" t="s">
        <v>140</v>
      </c>
      <c r="E207" s="93" t="s">
        <v>3</v>
      </c>
      <c r="F207" s="141"/>
      <c r="G207" s="93" t="s">
        <v>3</v>
      </c>
      <c r="H207" s="141"/>
      <c r="I207" s="128" t="s">
        <v>4</v>
      </c>
      <c r="J207" s="187" t="s">
        <v>130</v>
      </c>
      <c r="K207" s="125" t="s">
        <v>64</v>
      </c>
      <c r="L207" s="124" t="s">
        <v>130</v>
      </c>
      <c r="M207" s="125" t="s">
        <v>65</v>
      </c>
      <c r="N207" s="126" t="s">
        <v>13</v>
      </c>
      <c r="O207" s="127" t="s">
        <v>16</v>
      </c>
      <c r="P207" s="25"/>
      <c r="Q207" s="5"/>
      <c r="R207" s="25"/>
      <c r="S207" s="5"/>
      <c r="T207" s="25"/>
      <c r="U207" s="5"/>
      <c r="V207" s="25"/>
      <c r="W207" s="5"/>
      <c r="X207" s="25"/>
      <c r="Y207" s="5"/>
      <c r="Z207" s="25"/>
      <c r="AB207" s="672"/>
      <c r="AC207" s="24"/>
      <c r="AD207" s="24"/>
      <c r="AE207" s="24"/>
      <c r="AF207" s="24"/>
      <c r="AG207" s="24"/>
      <c r="AH207" s="24"/>
      <c r="AI207" s="35"/>
      <c r="AJ207" s="34"/>
      <c r="AK207" s="37"/>
      <c r="AL207" s="35"/>
      <c r="AM207" s="97"/>
      <c r="AQ207" s="5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  <c r="IW207" s="2"/>
      <c r="IX207" s="2"/>
      <c r="IY207" s="2"/>
      <c r="IZ207" s="2"/>
      <c r="JA207" s="2"/>
      <c r="JB207" s="2"/>
      <c r="JC207" s="2"/>
      <c r="JD207" s="2"/>
      <c r="JE207" s="2"/>
      <c r="JF207" s="2"/>
      <c r="JG207" s="2"/>
      <c r="JH207" s="2"/>
      <c r="JI207" s="2"/>
      <c r="JJ207" s="2"/>
      <c r="JK207" s="2"/>
      <c r="JL207" s="2"/>
      <c r="JM207" s="2"/>
      <c r="JN207" s="2"/>
      <c r="JO207" s="2"/>
      <c r="JP207" s="2"/>
      <c r="JQ207" s="2"/>
      <c r="JR207" s="2"/>
      <c r="JS207" s="2"/>
      <c r="JT207" s="2"/>
      <c r="JU207" s="2"/>
      <c r="JV207" s="2"/>
      <c r="JW207" s="2"/>
      <c r="JX207" s="2"/>
      <c r="JY207" s="2"/>
      <c r="JZ207" s="2"/>
      <c r="KA207" s="2"/>
      <c r="KB207" s="2"/>
      <c r="KC207" s="2"/>
      <c r="KD207" s="2"/>
      <c r="KE207" s="2"/>
      <c r="KF207" s="2"/>
      <c r="KG207" s="2"/>
      <c r="KH207" s="2"/>
      <c r="KI207" s="2"/>
      <c r="KJ207" s="2"/>
      <c r="KK207" s="2"/>
      <c r="KL207" s="2"/>
      <c r="KM207" s="2"/>
      <c r="KN207" s="2"/>
      <c r="KO207" s="2"/>
      <c r="KP207" s="2"/>
      <c r="KQ207" s="2"/>
      <c r="KR207" s="2"/>
      <c r="KS207" s="2"/>
      <c r="KT207" s="2"/>
      <c r="KU207" s="2"/>
      <c r="KV207" s="2"/>
      <c r="KW207" s="2"/>
      <c r="KX207" s="2"/>
      <c r="KY207" s="2"/>
      <c r="KZ207" s="2"/>
      <c r="LA207" s="2"/>
      <c r="LB207" s="2"/>
      <c r="LC207" s="2"/>
      <c r="LD207" s="2"/>
      <c r="LE207" s="2"/>
      <c r="LF207" s="2"/>
      <c r="LG207" s="2"/>
      <c r="LH207" s="2"/>
      <c r="LI207" s="2"/>
      <c r="LJ207" s="2"/>
      <c r="LK207" s="2"/>
      <c r="LL207" s="2"/>
      <c r="LM207" s="2"/>
      <c r="LN207" s="2"/>
      <c r="LO207" s="2"/>
      <c r="LP207" s="2"/>
      <c r="LQ207" s="2"/>
      <c r="LR207" s="2"/>
      <c r="LS207" s="2"/>
      <c r="LT207" s="2"/>
      <c r="LU207" s="2"/>
      <c r="LV207" s="2"/>
      <c r="LW207" s="2"/>
      <c r="LX207" s="2"/>
      <c r="LY207" s="2"/>
      <c r="LZ207" s="2"/>
      <c r="MA207" s="2"/>
      <c r="MB207" s="2"/>
      <c r="MC207" s="2"/>
      <c r="MD207" s="2"/>
      <c r="ME207" s="2"/>
      <c r="MF207" s="2"/>
      <c r="MG207" s="2"/>
      <c r="MH207" s="2"/>
      <c r="MI207" s="2"/>
      <c r="MJ207" s="2"/>
      <c r="MK207" s="2"/>
      <c r="ML207" s="2"/>
      <c r="MM207" s="2"/>
    </row>
    <row r="208" spans="1:351" s="238" customFormat="1" ht="16.8" thickTop="1" thickBot="1" x14ac:dyDescent="0.35">
      <c r="A208" s="171"/>
      <c r="B208" s="327" t="s">
        <v>70</v>
      </c>
      <c r="C208" s="208">
        <v>17</v>
      </c>
      <c r="D208" s="209">
        <v>7</v>
      </c>
      <c r="E208" s="212"/>
      <c r="F208" s="209"/>
      <c r="G208" s="212"/>
      <c r="H208" s="209"/>
      <c r="I208" s="665">
        <f>SUM(D208,F208,H208)</f>
        <v>7</v>
      </c>
      <c r="J208" s="240"/>
      <c r="K208" s="241"/>
      <c r="L208" s="240"/>
      <c r="M208" s="241"/>
      <c r="N208" s="358"/>
      <c r="O208" s="847"/>
      <c r="P208" s="348"/>
      <c r="Q208" s="359"/>
      <c r="R208" s="359"/>
      <c r="S208" s="359"/>
      <c r="T208" s="359"/>
      <c r="U208" s="359"/>
      <c r="V208" s="359"/>
      <c r="W208" s="360"/>
      <c r="X208" s="360"/>
      <c r="Y208" s="360"/>
      <c r="Z208" s="360"/>
      <c r="AA208" s="360"/>
      <c r="AB208" s="360"/>
      <c r="AC208" s="361"/>
      <c r="AD208" s="361"/>
      <c r="AE208" s="239"/>
      <c r="AF208" s="239"/>
      <c r="AG208" s="236"/>
      <c r="AH208" s="239"/>
      <c r="AI208" s="239"/>
      <c r="AJ208" s="239"/>
      <c r="AK208" s="239"/>
      <c r="AL208" s="239"/>
      <c r="AM208" s="383"/>
      <c r="AN208" s="340"/>
      <c r="AQ208" s="348"/>
      <c r="AR208" s="237"/>
      <c r="AS208" s="237"/>
      <c r="AT208" s="237"/>
      <c r="AU208" s="237"/>
      <c r="AV208" s="237"/>
      <c r="AW208" s="237"/>
      <c r="AX208" s="237"/>
      <c r="AY208" s="237"/>
      <c r="AZ208" s="237"/>
      <c r="BA208" s="237"/>
      <c r="BB208" s="237"/>
      <c r="BC208" s="237"/>
      <c r="BD208" s="237"/>
      <c r="BE208" s="237"/>
      <c r="BF208" s="237"/>
      <c r="BG208" s="237"/>
      <c r="BH208" s="237"/>
      <c r="BI208" s="237"/>
      <c r="BJ208" s="237"/>
      <c r="BK208" s="237"/>
      <c r="BL208" s="237"/>
      <c r="BM208" s="237"/>
      <c r="BN208" s="237"/>
      <c r="BO208" s="237"/>
      <c r="BP208" s="237"/>
      <c r="BQ208" s="237"/>
      <c r="BR208" s="237"/>
      <c r="BS208" s="237"/>
      <c r="BT208" s="237"/>
      <c r="BU208" s="237"/>
      <c r="BV208" s="237"/>
      <c r="BW208" s="237"/>
      <c r="BX208" s="237"/>
      <c r="BY208" s="237"/>
      <c r="BZ208" s="237"/>
      <c r="CA208" s="237"/>
      <c r="CB208" s="237"/>
      <c r="CC208" s="237"/>
      <c r="CD208" s="237"/>
      <c r="CE208" s="237"/>
      <c r="CF208" s="237"/>
      <c r="CG208" s="237"/>
      <c r="CH208" s="237"/>
      <c r="CI208" s="237"/>
      <c r="CJ208" s="237"/>
      <c r="CK208" s="237"/>
      <c r="CL208" s="237"/>
      <c r="CM208" s="237"/>
      <c r="CN208" s="237"/>
      <c r="CO208" s="237"/>
      <c r="CP208" s="237"/>
      <c r="CQ208" s="237"/>
      <c r="CR208" s="237"/>
      <c r="CS208" s="237"/>
      <c r="CT208" s="237"/>
      <c r="CU208" s="237"/>
      <c r="CV208" s="237"/>
      <c r="CW208" s="237"/>
      <c r="CX208" s="237"/>
      <c r="CY208" s="237"/>
      <c r="CZ208" s="237"/>
      <c r="DA208" s="237"/>
      <c r="DB208" s="237"/>
      <c r="DC208" s="237"/>
      <c r="DD208" s="237"/>
      <c r="DE208" s="237"/>
      <c r="DF208" s="237"/>
      <c r="DG208" s="237"/>
      <c r="DH208" s="237"/>
      <c r="DI208" s="237"/>
      <c r="DJ208" s="237"/>
      <c r="DK208" s="237"/>
      <c r="DL208" s="237"/>
      <c r="DM208" s="237"/>
      <c r="DN208" s="237"/>
      <c r="DO208" s="237"/>
      <c r="DP208" s="237"/>
      <c r="DQ208" s="237"/>
      <c r="DR208" s="237"/>
      <c r="DS208" s="237"/>
      <c r="DT208" s="237"/>
      <c r="DU208" s="237"/>
      <c r="DV208" s="237"/>
      <c r="DW208" s="237"/>
      <c r="DX208" s="237"/>
      <c r="DY208" s="237"/>
      <c r="DZ208" s="237"/>
      <c r="EA208" s="237"/>
      <c r="EB208" s="237"/>
      <c r="EC208" s="237"/>
      <c r="ED208" s="237"/>
      <c r="EE208" s="237"/>
      <c r="EF208" s="237"/>
      <c r="EG208" s="237"/>
      <c r="EH208" s="237"/>
      <c r="EI208" s="237"/>
      <c r="EJ208" s="237"/>
      <c r="EK208" s="237"/>
      <c r="EL208" s="237"/>
      <c r="EM208" s="237"/>
      <c r="EN208" s="237"/>
      <c r="EO208" s="237"/>
      <c r="EP208" s="237"/>
      <c r="EQ208" s="237"/>
      <c r="ER208" s="237"/>
      <c r="ES208" s="237"/>
      <c r="ET208" s="237"/>
      <c r="EU208" s="237"/>
      <c r="EV208" s="237"/>
      <c r="EW208" s="237"/>
      <c r="EX208" s="237"/>
      <c r="EY208" s="237"/>
      <c r="EZ208" s="237"/>
      <c r="FA208" s="237"/>
      <c r="FB208" s="237"/>
      <c r="FC208" s="237"/>
      <c r="FD208" s="237"/>
      <c r="FE208" s="237"/>
      <c r="FF208" s="237"/>
      <c r="FG208" s="237"/>
      <c r="FH208" s="237"/>
      <c r="FI208" s="237"/>
      <c r="FJ208" s="237"/>
      <c r="FK208" s="237"/>
      <c r="FL208" s="237"/>
      <c r="FM208" s="237"/>
      <c r="FN208" s="237"/>
      <c r="FO208" s="237"/>
      <c r="FP208" s="237"/>
      <c r="FQ208" s="237"/>
      <c r="FR208" s="237"/>
      <c r="FS208" s="237"/>
      <c r="FT208" s="237"/>
      <c r="FU208" s="237"/>
      <c r="FV208" s="237"/>
      <c r="FW208" s="237"/>
      <c r="FX208" s="237"/>
      <c r="FY208" s="237"/>
      <c r="FZ208" s="237"/>
      <c r="GA208" s="237"/>
      <c r="GB208" s="237"/>
      <c r="GC208" s="237"/>
      <c r="GD208" s="237"/>
      <c r="GE208" s="237"/>
      <c r="GF208" s="237"/>
      <c r="GG208" s="237"/>
      <c r="GH208" s="237"/>
      <c r="GI208" s="237"/>
      <c r="GJ208" s="237"/>
      <c r="GK208" s="237"/>
      <c r="GL208" s="237"/>
      <c r="GM208" s="237"/>
      <c r="GN208" s="237"/>
      <c r="GO208" s="237"/>
      <c r="GP208" s="237"/>
      <c r="GQ208" s="237"/>
      <c r="GR208" s="237"/>
      <c r="GS208" s="237"/>
      <c r="GT208" s="237"/>
      <c r="GU208" s="237"/>
      <c r="GV208" s="237"/>
      <c r="GW208" s="237"/>
      <c r="GX208" s="237"/>
      <c r="GY208" s="237"/>
      <c r="GZ208" s="237"/>
      <c r="HA208" s="237"/>
      <c r="HB208" s="237"/>
      <c r="HC208" s="237"/>
      <c r="HD208" s="237"/>
      <c r="HE208" s="237"/>
      <c r="HF208" s="237"/>
      <c r="HG208" s="237"/>
      <c r="HH208" s="237"/>
      <c r="HI208" s="237"/>
      <c r="HJ208" s="237"/>
      <c r="HK208" s="237"/>
      <c r="HL208" s="237"/>
      <c r="HM208" s="237"/>
      <c r="HN208" s="237"/>
      <c r="HO208" s="237"/>
      <c r="HP208" s="237"/>
      <c r="HQ208" s="237"/>
      <c r="HR208" s="237"/>
      <c r="HS208" s="237"/>
      <c r="HT208" s="237"/>
      <c r="HU208" s="237"/>
      <c r="HV208" s="237"/>
      <c r="HW208" s="237"/>
      <c r="HX208" s="237"/>
      <c r="HY208" s="237"/>
      <c r="HZ208" s="237"/>
      <c r="IA208" s="237"/>
      <c r="IB208" s="237"/>
      <c r="IC208" s="237"/>
      <c r="ID208" s="237"/>
      <c r="IE208" s="237"/>
      <c r="IF208" s="237"/>
      <c r="IG208" s="237"/>
      <c r="IH208" s="237"/>
      <c r="II208" s="237"/>
      <c r="IJ208" s="237"/>
      <c r="IK208" s="237"/>
      <c r="IL208" s="237"/>
      <c r="IM208" s="237"/>
      <c r="IN208" s="237"/>
      <c r="IO208" s="237"/>
      <c r="IP208" s="237"/>
      <c r="IQ208" s="237"/>
      <c r="IR208" s="237"/>
      <c r="IS208" s="237"/>
      <c r="IT208" s="237"/>
      <c r="IU208" s="237"/>
      <c r="IV208" s="237"/>
      <c r="IW208" s="237"/>
      <c r="IX208" s="237"/>
      <c r="IY208" s="237"/>
      <c r="IZ208" s="237"/>
      <c r="JA208" s="237"/>
      <c r="JB208" s="237"/>
      <c r="JC208" s="237"/>
      <c r="JD208" s="237"/>
      <c r="JE208" s="237"/>
      <c r="JF208" s="237"/>
      <c r="JG208" s="237"/>
      <c r="JH208" s="237"/>
      <c r="JI208" s="237"/>
      <c r="JJ208" s="237"/>
      <c r="JK208" s="237"/>
      <c r="JL208" s="237"/>
      <c r="JM208" s="237"/>
      <c r="JN208" s="237"/>
      <c r="JO208" s="237"/>
      <c r="JP208" s="237"/>
      <c r="JQ208" s="237"/>
      <c r="JR208" s="237"/>
      <c r="JS208" s="237"/>
      <c r="JT208" s="237"/>
      <c r="JU208" s="237"/>
      <c r="JV208" s="237"/>
      <c r="JW208" s="237"/>
      <c r="JX208" s="237"/>
      <c r="JY208" s="237"/>
      <c r="JZ208" s="237"/>
      <c r="KA208" s="237"/>
      <c r="KB208" s="237"/>
      <c r="KC208" s="237"/>
      <c r="KD208" s="237"/>
      <c r="KE208" s="237"/>
      <c r="KF208" s="237"/>
      <c r="KG208" s="237"/>
      <c r="KH208" s="237"/>
      <c r="KI208" s="237"/>
      <c r="KJ208" s="237"/>
      <c r="KK208" s="237"/>
      <c r="KL208" s="237"/>
      <c r="KM208" s="237"/>
      <c r="KN208" s="237"/>
      <c r="KO208" s="237"/>
      <c r="KP208" s="237"/>
      <c r="KQ208" s="237"/>
      <c r="KR208" s="237"/>
      <c r="KS208" s="237"/>
      <c r="KT208" s="237"/>
      <c r="KU208" s="237"/>
      <c r="KV208" s="237"/>
      <c r="KW208" s="237"/>
      <c r="KX208" s="237"/>
      <c r="KY208" s="237"/>
      <c r="KZ208" s="237"/>
      <c r="LA208" s="237"/>
      <c r="LB208" s="237"/>
      <c r="LC208" s="237"/>
      <c r="LD208" s="237"/>
      <c r="LE208" s="237"/>
      <c r="LF208" s="237"/>
      <c r="LG208" s="237"/>
      <c r="LH208" s="237"/>
      <c r="LI208" s="237"/>
      <c r="LJ208" s="237"/>
      <c r="LK208" s="237"/>
      <c r="LL208" s="237"/>
      <c r="LM208" s="237"/>
      <c r="LN208" s="237"/>
      <c r="LO208" s="237"/>
      <c r="LP208" s="237"/>
      <c r="LQ208" s="237"/>
      <c r="LR208" s="237"/>
      <c r="LS208" s="237"/>
      <c r="LT208" s="237"/>
      <c r="LU208" s="237"/>
      <c r="LV208" s="237"/>
      <c r="LW208" s="237"/>
      <c r="LX208" s="237"/>
      <c r="LY208" s="237"/>
      <c r="LZ208" s="237"/>
      <c r="MA208" s="237"/>
      <c r="MB208" s="237"/>
      <c r="MC208" s="237"/>
      <c r="MD208" s="237"/>
      <c r="ME208" s="237"/>
      <c r="MF208" s="237"/>
      <c r="MG208" s="237"/>
      <c r="MH208" s="237"/>
      <c r="MI208" s="237"/>
      <c r="MJ208" s="237"/>
      <c r="MK208" s="237"/>
      <c r="ML208" s="237"/>
      <c r="MM208" s="237"/>
    </row>
    <row r="209" spans="1:351" s="238" customFormat="1" ht="16.8" thickTop="1" thickBot="1" x14ac:dyDescent="0.35">
      <c r="A209" s="425"/>
      <c r="B209" s="341" t="s">
        <v>43</v>
      </c>
      <c r="C209" s="222">
        <v>18</v>
      </c>
      <c r="D209" s="214">
        <v>8</v>
      </c>
      <c r="E209" s="215"/>
      <c r="F209" s="214"/>
      <c r="G209" s="215"/>
      <c r="H209" s="214"/>
      <c r="I209" s="665">
        <f t="shared" ref="I209:I213" si="10">SUM(D209,F209,H209)</f>
        <v>8</v>
      </c>
      <c r="J209" s="222"/>
      <c r="K209" s="214"/>
      <c r="L209" s="222"/>
      <c r="M209" s="214"/>
      <c r="N209" s="358"/>
      <c r="O209" s="415"/>
      <c r="P209" s="348"/>
      <c r="Q209" s="359"/>
      <c r="R209" s="359"/>
      <c r="S209" s="359"/>
      <c r="T209" s="359"/>
      <c r="U209" s="359"/>
      <c r="V209" s="359"/>
      <c r="W209" s="360"/>
      <c r="X209" s="360"/>
      <c r="Y209" s="360"/>
      <c r="Z209" s="360"/>
      <c r="AA209" s="360"/>
      <c r="AB209" s="360"/>
      <c r="AC209" s="361"/>
      <c r="AD209" s="361"/>
      <c r="AE209" s="239"/>
      <c r="AF209" s="239"/>
      <c r="AG209" s="236"/>
      <c r="AH209" s="239"/>
      <c r="AI209" s="239"/>
      <c r="AJ209" s="239"/>
      <c r="AK209" s="239"/>
      <c r="AL209" s="239"/>
      <c r="AM209" s="383"/>
      <c r="AN209" s="340"/>
      <c r="AQ209" s="348"/>
      <c r="AR209" s="237"/>
      <c r="AS209" s="237"/>
      <c r="AT209" s="237"/>
      <c r="AU209" s="237"/>
      <c r="AV209" s="237"/>
      <c r="AW209" s="237"/>
      <c r="AX209" s="237"/>
      <c r="AY209" s="237"/>
      <c r="AZ209" s="237"/>
      <c r="BA209" s="237"/>
      <c r="BB209" s="237"/>
      <c r="BC209" s="237"/>
      <c r="BD209" s="237"/>
      <c r="BE209" s="237"/>
      <c r="BF209" s="237"/>
      <c r="BG209" s="237"/>
      <c r="BH209" s="237"/>
      <c r="BI209" s="237"/>
      <c r="BJ209" s="237"/>
      <c r="BK209" s="237"/>
      <c r="BL209" s="237"/>
      <c r="BM209" s="237"/>
      <c r="BN209" s="237"/>
      <c r="BO209" s="237"/>
      <c r="BP209" s="237"/>
      <c r="BQ209" s="237"/>
      <c r="BR209" s="237"/>
      <c r="BS209" s="237"/>
      <c r="BT209" s="237"/>
      <c r="BU209" s="237"/>
      <c r="BV209" s="237"/>
      <c r="BW209" s="237"/>
      <c r="BX209" s="237"/>
      <c r="BY209" s="237"/>
      <c r="BZ209" s="237"/>
      <c r="CA209" s="237"/>
      <c r="CB209" s="237"/>
      <c r="CC209" s="237"/>
      <c r="CD209" s="237"/>
      <c r="CE209" s="237"/>
      <c r="CF209" s="237"/>
      <c r="CG209" s="237"/>
      <c r="CH209" s="237"/>
      <c r="CI209" s="237"/>
      <c r="CJ209" s="237"/>
      <c r="CK209" s="237"/>
      <c r="CL209" s="237"/>
      <c r="CM209" s="237"/>
      <c r="CN209" s="237"/>
      <c r="CO209" s="237"/>
      <c r="CP209" s="237"/>
      <c r="CQ209" s="237"/>
      <c r="CR209" s="237"/>
      <c r="CS209" s="237"/>
      <c r="CT209" s="237"/>
      <c r="CU209" s="237"/>
      <c r="CV209" s="237"/>
      <c r="CW209" s="237"/>
      <c r="CX209" s="237"/>
      <c r="CY209" s="237"/>
      <c r="CZ209" s="237"/>
      <c r="DA209" s="237"/>
      <c r="DB209" s="237"/>
      <c r="DC209" s="237"/>
      <c r="DD209" s="237"/>
      <c r="DE209" s="237"/>
      <c r="DF209" s="237"/>
      <c r="DG209" s="237"/>
      <c r="DH209" s="237"/>
      <c r="DI209" s="237"/>
      <c r="DJ209" s="237"/>
      <c r="DK209" s="237"/>
      <c r="DL209" s="237"/>
      <c r="DM209" s="237"/>
      <c r="DN209" s="237"/>
      <c r="DO209" s="237"/>
      <c r="DP209" s="237"/>
      <c r="DQ209" s="237"/>
      <c r="DR209" s="237"/>
      <c r="DS209" s="237"/>
      <c r="DT209" s="237"/>
      <c r="DU209" s="237"/>
      <c r="DV209" s="237"/>
      <c r="DW209" s="237"/>
      <c r="DX209" s="237"/>
      <c r="DY209" s="237"/>
      <c r="DZ209" s="237"/>
      <c r="EA209" s="237"/>
      <c r="EB209" s="237"/>
      <c r="EC209" s="237"/>
      <c r="ED209" s="237"/>
      <c r="EE209" s="237"/>
      <c r="EF209" s="237"/>
      <c r="EG209" s="237"/>
      <c r="EH209" s="237"/>
      <c r="EI209" s="237"/>
      <c r="EJ209" s="237"/>
      <c r="EK209" s="237"/>
      <c r="EL209" s="237"/>
      <c r="EM209" s="237"/>
      <c r="EN209" s="237"/>
      <c r="EO209" s="237"/>
      <c r="EP209" s="237"/>
      <c r="EQ209" s="237"/>
      <c r="ER209" s="237"/>
      <c r="ES209" s="237"/>
      <c r="ET209" s="237"/>
      <c r="EU209" s="237"/>
      <c r="EV209" s="237"/>
      <c r="EW209" s="237"/>
      <c r="EX209" s="237"/>
      <c r="EY209" s="237"/>
      <c r="EZ209" s="237"/>
      <c r="FA209" s="237"/>
      <c r="FB209" s="237"/>
      <c r="FC209" s="237"/>
      <c r="FD209" s="237"/>
      <c r="FE209" s="237"/>
      <c r="FF209" s="237"/>
      <c r="FG209" s="237"/>
      <c r="FH209" s="237"/>
      <c r="FI209" s="237"/>
      <c r="FJ209" s="237"/>
      <c r="FK209" s="237"/>
      <c r="FL209" s="237"/>
      <c r="FM209" s="237"/>
      <c r="FN209" s="237"/>
      <c r="FO209" s="237"/>
      <c r="FP209" s="237"/>
      <c r="FQ209" s="237"/>
      <c r="FR209" s="237"/>
      <c r="FS209" s="237"/>
      <c r="FT209" s="237"/>
      <c r="FU209" s="237"/>
      <c r="FV209" s="237"/>
      <c r="FW209" s="237"/>
      <c r="FX209" s="237"/>
      <c r="FY209" s="237"/>
      <c r="FZ209" s="237"/>
      <c r="GA209" s="237"/>
      <c r="GB209" s="237"/>
      <c r="GC209" s="237"/>
      <c r="GD209" s="237"/>
      <c r="GE209" s="237"/>
      <c r="GF209" s="237"/>
      <c r="GG209" s="237"/>
      <c r="GH209" s="237"/>
      <c r="GI209" s="237"/>
      <c r="GJ209" s="237"/>
      <c r="GK209" s="237"/>
      <c r="GL209" s="237"/>
      <c r="GM209" s="237"/>
      <c r="GN209" s="237"/>
      <c r="GO209" s="237"/>
      <c r="GP209" s="237"/>
      <c r="GQ209" s="237"/>
      <c r="GR209" s="237"/>
      <c r="GS209" s="237"/>
      <c r="GT209" s="237"/>
      <c r="GU209" s="237"/>
      <c r="GV209" s="237"/>
      <c r="GW209" s="237"/>
      <c r="GX209" s="237"/>
      <c r="GY209" s="237"/>
      <c r="GZ209" s="237"/>
      <c r="HA209" s="237"/>
      <c r="HB209" s="237"/>
      <c r="HC209" s="237"/>
      <c r="HD209" s="237"/>
      <c r="HE209" s="237"/>
      <c r="HF209" s="237"/>
      <c r="HG209" s="237"/>
      <c r="HH209" s="237"/>
      <c r="HI209" s="237"/>
      <c r="HJ209" s="237"/>
      <c r="HK209" s="237"/>
      <c r="HL209" s="237"/>
      <c r="HM209" s="237"/>
      <c r="HN209" s="237"/>
      <c r="HO209" s="237"/>
      <c r="HP209" s="237"/>
      <c r="HQ209" s="237"/>
      <c r="HR209" s="237"/>
      <c r="HS209" s="237"/>
      <c r="HT209" s="237"/>
      <c r="HU209" s="237"/>
      <c r="HV209" s="237"/>
      <c r="HW209" s="237"/>
      <c r="HX209" s="237"/>
      <c r="HY209" s="237"/>
      <c r="HZ209" s="237"/>
      <c r="IA209" s="237"/>
      <c r="IB209" s="237"/>
      <c r="IC209" s="237"/>
      <c r="ID209" s="237"/>
      <c r="IE209" s="237"/>
      <c r="IF209" s="237"/>
      <c r="IG209" s="237"/>
      <c r="IH209" s="237"/>
      <c r="II209" s="237"/>
      <c r="IJ209" s="237"/>
      <c r="IK209" s="237"/>
      <c r="IL209" s="237"/>
      <c r="IM209" s="237"/>
      <c r="IN209" s="237"/>
      <c r="IO209" s="237"/>
      <c r="IP209" s="237"/>
      <c r="IQ209" s="237"/>
      <c r="IR209" s="237"/>
      <c r="IS209" s="237"/>
      <c r="IT209" s="237"/>
      <c r="IU209" s="237"/>
      <c r="IV209" s="237"/>
      <c r="IW209" s="237"/>
      <c r="IX209" s="237"/>
      <c r="IY209" s="237"/>
      <c r="IZ209" s="237"/>
      <c r="JA209" s="237"/>
      <c r="JB209" s="237"/>
      <c r="JC209" s="237"/>
      <c r="JD209" s="237"/>
      <c r="JE209" s="237"/>
      <c r="JF209" s="237"/>
      <c r="JG209" s="237"/>
      <c r="JH209" s="237"/>
      <c r="JI209" s="237"/>
      <c r="JJ209" s="237"/>
      <c r="JK209" s="237"/>
      <c r="JL209" s="237"/>
      <c r="JM209" s="237"/>
      <c r="JN209" s="237"/>
      <c r="JO209" s="237"/>
      <c r="JP209" s="237"/>
      <c r="JQ209" s="237"/>
      <c r="JR209" s="237"/>
      <c r="JS209" s="237"/>
      <c r="JT209" s="237"/>
      <c r="JU209" s="237"/>
      <c r="JV209" s="237"/>
      <c r="JW209" s="237"/>
      <c r="JX209" s="237"/>
      <c r="JY209" s="237"/>
      <c r="JZ209" s="237"/>
      <c r="KA209" s="237"/>
      <c r="KB209" s="237"/>
      <c r="KC209" s="237"/>
      <c r="KD209" s="237"/>
      <c r="KE209" s="237"/>
      <c r="KF209" s="237"/>
      <c r="KG209" s="237"/>
      <c r="KH209" s="237"/>
      <c r="KI209" s="237"/>
      <c r="KJ209" s="237"/>
      <c r="KK209" s="237"/>
      <c r="KL209" s="237"/>
      <c r="KM209" s="237"/>
      <c r="KN209" s="237"/>
      <c r="KO209" s="237"/>
      <c r="KP209" s="237"/>
      <c r="KQ209" s="237"/>
      <c r="KR209" s="237"/>
      <c r="KS209" s="237"/>
      <c r="KT209" s="237"/>
      <c r="KU209" s="237"/>
      <c r="KV209" s="237"/>
      <c r="KW209" s="237"/>
      <c r="KX209" s="237"/>
      <c r="KY209" s="237"/>
      <c r="KZ209" s="237"/>
      <c r="LA209" s="237"/>
      <c r="LB209" s="237"/>
      <c r="LC209" s="237"/>
      <c r="LD209" s="237"/>
      <c r="LE209" s="237"/>
      <c r="LF209" s="237"/>
      <c r="LG209" s="237"/>
      <c r="LH209" s="237"/>
      <c r="LI209" s="237"/>
      <c r="LJ209" s="237"/>
      <c r="LK209" s="237"/>
      <c r="LL209" s="237"/>
      <c r="LM209" s="237"/>
      <c r="LN209" s="237"/>
      <c r="LO209" s="237"/>
      <c r="LP209" s="237"/>
      <c r="LQ209" s="237"/>
      <c r="LR209" s="237"/>
      <c r="LS209" s="237"/>
      <c r="LT209" s="237"/>
      <c r="LU209" s="237"/>
      <c r="LV209" s="237"/>
      <c r="LW209" s="237"/>
      <c r="LX209" s="237"/>
      <c r="LY209" s="237"/>
      <c r="LZ209" s="237"/>
      <c r="MA209" s="237"/>
      <c r="MB209" s="237"/>
      <c r="MC209" s="237"/>
      <c r="MD209" s="237"/>
      <c r="ME209" s="237"/>
      <c r="MF209" s="237"/>
      <c r="MG209" s="237"/>
      <c r="MH209" s="237"/>
      <c r="MI209" s="237"/>
      <c r="MJ209" s="237"/>
      <c r="MK209" s="237"/>
      <c r="ML209" s="237"/>
      <c r="MM209" s="237"/>
    </row>
    <row r="210" spans="1:351" s="238" customFormat="1" ht="16.8" thickTop="1" thickBot="1" x14ac:dyDescent="0.35">
      <c r="A210" s="425"/>
      <c r="B210" s="341" t="s">
        <v>181</v>
      </c>
      <c r="C210" s="222">
        <v>20</v>
      </c>
      <c r="D210" s="214">
        <v>9</v>
      </c>
      <c r="E210" s="215"/>
      <c r="F210" s="214"/>
      <c r="G210" s="215"/>
      <c r="H210" s="214"/>
      <c r="I210" s="665">
        <f t="shared" si="10"/>
        <v>9</v>
      </c>
      <c r="J210" s="222"/>
      <c r="K210" s="214"/>
      <c r="L210" s="222"/>
      <c r="M210" s="214"/>
      <c r="N210" s="358"/>
      <c r="O210" s="415"/>
      <c r="P210" s="346"/>
      <c r="Q210" s="365"/>
      <c r="R210" s="359"/>
      <c r="S210" s="359"/>
      <c r="T210" s="359"/>
      <c r="U210" s="359"/>
      <c r="V210" s="359"/>
      <c r="W210" s="360"/>
      <c r="X210" s="360"/>
      <c r="Y210" s="360"/>
      <c r="Z210" s="360"/>
      <c r="AA210" s="360"/>
      <c r="AB210" s="360"/>
      <c r="AC210" s="361"/>
      <c r="AD210" s="361"/>
      <c r="AE210" s="239"/>
      <c r="AF210" s="239"/>
      <c r="AG210" s="249"/>
      <c r="AH210" s="872"/>
      <c r="AI210" s="239"/>
      <c r="AJ210" s="239"/>
      <c r="AK210" s="239"/>
      <c r="AL210" s="239"/>
      <c r="AM210" s="383"/>
      <c r="AN210" s="340"/>
      <c r="AQ210" s="348"/>
      <c r="AR210" s="237"/>
      <c r="AS210" s="237"/>
      <c r="AT210" s="237"/>
      <c r="AU210" s="237"/>
      <c r="AV210" s="237"/>
      <c r="AW210" s="237"/>
      <c r="AX210" s="237"/>
      <c r="AY210" s="237"/>
      <c r="AZ210" s="237"/>
      <c r="BA210" s="237"/>
      <c r="BB210" s="237"/>
      <c r="BC210" s="237"/>
      <c r="BD210" s="237"/>
      <c r="BE210" s="237"/>
      <c r="BF210" s="237"/>
      <c r="BG210" s="237"/>
      <c r="BH210" s="237"/>
      <c r="BI210" s="237"/>
      <c r="BJ210" s="237"/>
      <c r="BK210" s="237"/>
      <c r="BL210" s="237"/>
      <c r="BM210" s="237"/>
      <c r="BN210" s="237"/>
      <c r="BO210" s="237"/>
      <c r="BP210" s="237"/>
      <c r="BQ210" s="237"/>
      <c r="BR210" s="237"/>
      <c r="BS210" s="237"/>
      <c r="BT210" s="237"/>
      <c r="BU210" s="237"/>
      <c r="BV210" s="237"/>
      <c r="BW210" s="237"/>
      <c r="BX210" s="237"/>
      <c r="BY210" s="237"/>
      <c r="BZ210" s="237"/>
      <c r="CA210" s="237"/>
      <c r="CB210" s="237"/>
      <c r="CC210" s="237"/>
      <c r="CD210" s="237"/>
      <c r="CE210" s="237"/>
      <c r="CF210" s="237"/>
      <c r="CG210" s="237"/>
      <c r="CH210" s="237"/>
      <c r="CI210" s="237"/>
      <c r="CJ210" s="237"/>
      <c r="CK210" s="237"/>
      <c r="CL210" s="237"/>
      <c r="CM210" s="237"/>
      <c r="CN210" s="237"/>
      <c r="CO210" s="237"/>
      <c r="CP210" s="237"/>
      <c r="CQ210" s="237"/>
      <c r="CR210" s="237"/>
      <c r="CS210" s="237"/>
      <c r="CT210" s="237"/>
      <c r="CU210" s="237"/>
      <c r="CV210" s="237"/>
      <c r="CW210" s="237"/>
      <c r="CX210" s="237"/>
      <c r="CY210" s="237"/>
      <c r="CZ210" s="237"/>
      <c r="DA210" s="237"/>
      <c r="DB210" s="237"/>
      <c r="DC210" s="237"/>
      <c r="DD210" s="237"/>
      <c r="DE210" s="237"/>
      <c r="DF210" s="237"/>
      <c r="DG210" s="237"/>
      <c r="DH210" s="237"/>
      <c r="DI210" s="237"/>
      <c r="DJ210" s="237"/>
      <c r="DK210" s="237"/>
      <c r="DL210" s="237"/>
      <c r="DM210" s="237"/>
      <c r="DN210" s="237"/>
      <c r="DO210" s="237"/>
      <c r="DP210" s="237"/>
      <c r="DQ210" s="237"/>
      <c r="DR210" s="237"/>
      <c r="DS210" s="237"/>
      <c r="DT210" s="237"/>
      <c r="DU210" s="237"/>
      <c r="DV210" s="237"/>
      <c r="DW210" s="237"/>
      <c r="DX210" s="237"/>
      <c r="DY210" s="237"/>
      <c r="DZ210" s="237"/>
      <c r="EA210" s="237"/>
      <c r="EB210" s="237"/>
      <c r="EC210" s="237"/>
      <c r="ED210" s="237"/>
      <c r="EE210" s="237"/>
      <c r="EF210" s="237"/>
      <c r="EG210" s="237"/>
      <c r="EH210" s="237"/>
      <c r="EI210" s="237"/>
      <c r="EJ210" s="237"/>
      <c r="EK210" s="237"/>
      <c r="EL210" s="237"/>
      <c r="EM210" s="237"/>
      <c r="EN210" s="237"/>
      <c r="EO210" s="237"/>
      <c r="EP210" s="237"/>
      <c r="EQ210" s="237"/>
      <c r="ER210" s="237"/>
      <c r="ES210" s="237"/>
      <c r="ET210" s="237"/>
      <c r="EU210" s="237"/>
      <c r="EV210" s="237"/>
      <c r="EW210" s="237"/>
      <c r="EX210" s="237"/>
      <c r="EY210" s="237"/>
      <c r="EZ210" s="237"/>
      <c r="FA210" s="237"/>
      <c r="FB210" s="237"/>
      <c r="FC210" s="237"/>
      <c r="FD210" s="237"/>
      <c r="FE210" s="237"/>
      <c r="FF210" s="237"/>
      <c r="FG210" s="237"/>
      <c r="FH210" s="237"/>
      <c r="FI210" s="237"/>
      <c r="FJ210" s="237"/>
      <c r="FK210" s="237"/>
      <c r="FL210" s="237"/>
      <c r="FM210" s="237"/>
      <c r="FN210" s="237"/>
      <c r="FO210" s="237"/>
      <c r="FP210" s="237"/>
      <c r="FQ210" s="237"/>
      <c r="FR210" s="237"/>
      <c r="FS210" s="237"/>
      <c r="FT210" s="237"/>
      <c r="FU210" s="237"/>
      <c r="FV210" s="237"/>
      <c r="FW210" s="237"/>
      <c r="FX210" s="237"/>
      <c r="FY210" s="237"/>
      <c r="FZ210" s="237"/>
      <c r="GA210" s="237"/>
      <c r="GB210" s="237"/>
      <c r="GC210" s="237"/>
      <c r="GD210" s="237"/>
      <c r="GE210" s="237"/>
      <c r="GF210" s="237"/>
      <c r="GG210" s="237"/>
      <c r="GH210" s="237"/>
      <c r="GI210" s="237"/>
      <c r="GJ210" s="237"/>
      <c r="GK210" s="237"/>
      <c r="GL210" s="237"/>
      <c r="GM210" s="237"/>
      <c r="GN210" s="237"/>
      <c r="GO210" s="237"/>
      <c r="GP210" s="237"/>
      <c r="GQ210" s="237"/>
      <c r="GR210" s="237"/>
      <c r="GS210" s="237"/>
      <c r="GT210" s="237"/>
      <c r="GU210" s="237"/>
      <c r="GV210" s="237"/>
      <c r="GW210" s="237"/>
      <c r="GX210" s="237"/>
      <c r="GY210" s="237"/>
      <c r="GZ210" s="237"/>
      <c r="HA210" s="237"/>
      <c r="HB210" s="237"/>
      <c r="HC210" s="237"/>
      <c r="HD210" s="237"/>
      <c r="HE210" s="237"/>
      <c r="HF210" s="237"/>
      <c r="HG210" s="237"/>
      <c r="HH210" s="237"/>
      <c r="HI210" s="237"/>
      <c r="HJ210" s="237"/>
      <c r="HK210" s="237"/>
      <c r="HL210" s="237"/>
      <c r="HM210" s="237"/>
      <c r="HN210" s="237"/>
      <c r="HO210" s="237"/>
      <c r="HP210" s="237"/>
      <c r="HQ210" s="237"/>
      <c r="HR210" s="237"/>
      <c r="HS210" s="237"/>
      <c r="HT210" s="237"/>
      <c r="HU210" s="237"/>
      <c r="HV210" s="237"/>
      <c r="HW210" s="237"/>
      <c r="HX210" s="237"/>
      <c r="HY210" s="237"/>
      <c r="HZ210" s="237"/>
      <c r="IA210" s="237"/>
      <c r="IB210" s="237"/>
      <c r="IC210" s="237"/>
      <c r="ID210" s="237"/>
      <c r="IE210" s="237"/>
      <c r="IF210" s="237"/>
      <c r="IG210" s="237"/>
      <c r="IH210" s="237"/>
      <c r="II210" s="237"/>
      <c r="IJ210" s="237"/>
      <c r="IK210" s="237"/>
      <c r="IL210" s="237"/>
      <c r="IM210" s="237"/>
      <c r="IN210" s="237"/>
      <c r="IO210" s="237"/>
      <c r="IP210" s="237"/>
      <c r="IQ210" s="237"/>
      <c r="IR210" s="237"/>
      <c r="IS210" s="237"/>
      <c r="IT210" s="237"/>
      <c r="IU210" s="237"/>
      <c r="IV210" s="237"/>
      <c r="IW210" s="237"/>
      <c r="IX210" s="237"/>
      <c r="IY210" s="237"/>
      <c r="IZ210" s="237"/>
      <c r="JA210" s="237"/>
      <c r="JB210" s="237"/>
      <c r="JC210" s="237"/>
      <c r="JD210" s="237"/>
      <c r="JE210" s="237"/>
      <c r="JF210" s="237"/>
      <c r="JG210" s="237"/>
      <c r="JH210" s="237"/>
      <c r="JI210" s="237"/>
      <c r="JJ210" s="237"/>
      <c r="JK210" s="237"/>
      <c r="JL210" s="237"/>
      <c r="JM210" s="237"/>
      <c r="JN210" s="237"/>
      <c r="JO210" s="237"/>
      <c r="JP210" s="237"/>
      <c r="JQ210" s="237"/>
      <c r="JR210" s="237"/>
      <c r="JS210" s="237"/>
      <c r="JT210" s="237"/>
      <c r="JU210" s="237"/>
      <c r="JV210" s="237"/>
      <c r="JW210" s="237"/>
      <c r="JX210" s="237"/>
      <c r="JY210" s="237"/>
      <c r="JZ210" s="237"/>
      <c r="KA210" s="237"/>
      <c r="KB210" s="237"/>
      <c r="KC210" s="237"/>
      <c r="KD210" s="237"/>
      <c r="KE210" s="237"/>
      <c r="KF210" s="237"/>
      <c r="KG210" s="237"/>
      <c r="KH210" s="237"/>
      <c r="KI210" s="237"/>
      <c r="KJ210" s="237"/>
      <c r="KK210" s="237"/>
      <c r="KL210" s="237"/>
      <c r="KM210" s="237"/>
      <c r="KN210" s="237"/>
      <c r="KO210" s="237"/>
      <c r="KP210" s="237"/>
      <c r="KQ210" s="237"/>
      <c r="KR210" s="237"/>
      <c r="KS210" s="237"/>
      <c r="KT210" s="237"/>
      <c r="KU210" s="237"/>
      <c r="KV210" s="237"/>
      <c r="KW210" s="237"/>
      <c r="KX210" s="237"/>
      <c r="KY210" s="237"/>
      <c r="KZ210" s="237"/>
      <c r="LA210" s="237"/>
      <c r="LB210" s="237"/>
      <c r="LC210" s="237"/>
      <c r="LD210" s="237"/>
      <c r="LE210" s="237"/>
      <c r="LF210" s="237"/>
      <c r="LG210" s="237"/>
      <c r="LH210" s="237"/>
      <c r="LI210" s="237"/>
      <c r="LJ210" s="237"/>
      <c r="LK210" s="237"/>
      <c r="LL210" s="237"/>
      <c r="LM210" s="237"/>
      <c r="LN210" s="237"/>
      <c r="LO210" s="237"/>
      <c r="LP210" s="237"/>
      <c r="LQ210" s="237"/>
      <c r="LR210" s="237"/>
      <c r="LS210" s="237"/>
      <c r="LT210" s="237"/>
      <c r="LU210" s="237"/>
      <c r="LV210" s="237"/>
      <c r="LW210" s="237"/>
      <c r="LX210" s="237"/>
      <c r="LY210" s="237"/>
      <c r="LZ210" s="237"/>
      <c r="MA210" s="237"/>
      <c r="MB210" s="237"/>
      <c r="MC210" s="237"/>
      <c r="MD210" s="237"/>
      <c r="ME210" s="237"/>
      <c r="MF210" s="237"/>
      <c r="MG210" s="237"/>
      <c r="MH210" s="237"/>
      <c r="MI210" s="237"/>
      <c r="MJ210" s="237"/>
      <c r="MK210" s="237"/>
      <c r="ML210" s="237"/>
      <c r="MM210" s="237"/>
    </row>
    <row r="211" spans="1:351" s="238" customFormat="1" ht="16.8" thickTop="1" thickBot="1" x14ac:dyDescent="0.35">
      <c r="A211" s="425"/>
      <c r="B211" s="341" t="s">
        <v>45</v>
      </c>
      <c r="C211" s="222">
        <v>15</v>
      </c>
      <c r="D211" s="214">
        <v>6</v>
      </c>
      <c r="E211" s="215"/>
      <c r="F211" s="214"/>
      <c r="G211" s="215"/>
      <c r="H211" s="214"/>
      <c r="I211" s="665">
        <f t="shared" si="10"/>
        <v>6</v>
      </c>
      <c r="J211" s="222"/>
      <c r="K211" s="214"/>
      <c r="L211" s="222"/>
      <c r="M211" s="214"/>
      <c r="N211" s="358"/>
      <c r="O211" s="415"/>
      <c r="P211" s="346"/>
      <c r="Q211" s="365"/>
      <c r="R211" s="359"/>
      <c r="S211" s="359"/>
      <c r="T211" s="359"/>
      <c r="U211" s="359"/>
      <c r="V211" s="359"/>
      <c r="W211" s="360"/>
      <c r="X211" s="360"/>
      <c r="Y211" s="360"/>
      <c r="Z211" s="360"/>
      <c r="AA211" s="360"/>
      <c r="AB211" s="360"/>
      <c r="AC211" s="361"/>
      <c r="AD211" s="361"/>
      <c r="AE211" s="239"/>
      <c r="AF211" s="239"/>
      <c r="AG211" s="249"/>
      <c r="AH211" s="872"/>
      <c r="AI211" s="239"/>
      <c r="AJ211" s="239"/>
      <c r="AK211" s="239"/>
      <c r="AL211" s="239"/>
      <c r="AM211" s="383"/>
      <c r="AN211" s="340"/>
      <c r="AQ211" s="348"/>
      <c r="AR211" s="237"/>
      <c r="AS211" s="237"/>
      <c r="AT211" s="237"/>
      <c r="AU211" s="237"/>
      <c r="AV211" s="237"/>
      <c r="AW211" s="237"/>
      <c r="AX211" s="237"/>
      <c r="AY211" s="237"/>
      <c r="AZ211" s="237"/>
      <c r="BA211" s="237"/>
      <c r="BB211" s="237"/>
      <c r="BC211" s="237"/>
      <c r="BD211" s="237"/>
      <c r="BE211" s="237"/>
      <c r="BF211" s="237"/>
      <c r="BG211" s="237"/>
      <c r="BH211" s="237"/>
      <c r="BI211" s="237"/>
      <c r="BJ211" s="237"/>
      <c r="BK211" s="237"/>
      <c r="BL211" s="237"/>
      <c r="BM211" s="237"/>
      <c r="BN211" s="237"/>
      <c r="BO211" s="237"/>
      <c r="BP211" s="237"/>
      <c r="BQ211" s="237"/>
      <c r="BR211" s="237"/>
      <c r="BS211" s="237"/>
      <c r="BT211" s="237"/>
      <c r="BU211" s="237"/>
      <c r="BV211" s="237"/>
      <c r="BW211" s="237"/>
      <c r="BX211" s="237"/>
      <c r="BY211" s="237"/>
      <c r="BZ211" s="237"/>
      <c r="CA211" s="237"/>
      <c r="CB211" s="237"/>
      <c r="CC211" s="237"/>
      <c r="CD211" s="237"/>
      <c r="CE211" s="237"/>
      <c r="CF211" s="237"/>
      <c r="CG211" s="237"/>
      <c r="CH211" s="237"/>
      <c r="CI211" s="237"/>
      <c r="CJ211" s="237"/>
      <c r="CK211" s="237"/>
      <c r="CL211" s="237"/>
      <c r="CM211" s="237"/>
      <c r="CN211" s="237"/>
      <c r="CO211" s="237"/>
      <c r="CP211" s="237"/>
      <c r="CQ211" s="237"/>
      <c r="CR211" s="237"/>
      <c r="CS211" s="237"/>
      <c r="CT211" s="237"/>
      <c r="CU211" s="237"/>
      <c r="CV211" s="237"/>
      <c r="CW211" s="237"/>
      <c r="CX211" s="237"/>
      <c r="CY211" s="237"/>
      <c r="CZ211" s="237"/>
      <c r="DA211" s="237"/>
      <c r="DB211" s="237"/>
      <c r="DC211" s="237"/>
      <c r="DD211" s="237"/>
      <c r="DE211" s="237"/>
      <c r="DF211" s="237"/>
      <c r="DG211" s="237"/>
      <c r="DH211" s="237"/>
      <c r="DI211" s="237"/>
      <c r="DJ211" s="237"/>
      <c r="DK211" s="237"/>
      <c r="DL211" s="237"/>
      <c r="DM211" s="237"/>
      <c r="DN211" s="237"/>
      <c r="DO211" s="237"/>
      <c r="DP211" s="237"/>
      <c r="DQ211" s="237"/>
      <c r="DR211" s="237"/>
      <c r="DS211" s="237"/>
      <c r="DT211" s="237"/>
      <c r="DU211" s="237"/>
      <c r="DV211" s="237"/>
      <c r="DW211" s="237"/>
      <c r="DX211" s="237"/>
      <c r="DY211" s="237"/>
      <c r="DZ211" s="237"/>
      <c r="EA211" s="237"/>
      <c r="EB211" s="237"/>
      <c r="EC211" s="237"/>
      <c r="ED211" s="237"/>
      <c r="EE211" s="237"/>
      <c r="EF211" s="237"/>
      <c r="EG211" s="237"/>
      <c r="EH211" s="237"/>
      <c r="EI211" s="237"/>
      <c r="EJ211" s="237"/>
      <c r="EK211" s="237"/>
      <c r="EL211" s="237"/>
      <c r="EM211" s="237"/>
      <c r="EN211" s="237"/>
      <c r="EO211" s="237"/>
      <c r="EP211" s="237"/>
      <c r="EQ211" s="237"/>
      <c r="ER211" s="237"/>
      <c r="ES211" s="237"/>
      <c r="ET211" s="237"/>
      <c r="EU211" s="237"/>
      <c r="EV211" s="237"/>
      <c r="EW211" s="237"/>
      <c r="EX211" s="237"/>
      <c r="EY211" s="237"/>
      <c r="EZ211" s="237"/>
      <c r="FA211" s="237"/>
      <c r="FB211" s="237"/>
      <c r="FC211" s="237"/>
      <c r="FD211" s="237"/>
      <c r="FE211" s="237"/>
      <c r="FF211" s="237"/>
      <c r="FG211" s="237"/>
      <c r="FH211" s="237"/>
      <c r="FI211" s="237"/>
      <c r="FJ211" s="237"/>
      <c r="FK211" s="237"/>
      <c r="FL211" s="237"/>
      <c r="FM211" s="237"/>
      <c r="FN211" s="237"/>
      <c r="FO211" s="237"/>
      <c r="FP211" s="237"/>
      <c r="FQ211" s="237"/>
      <c r="FR211" s="237"/>
      <c r="FS211" s="237"/>
      <c r="FT211" s="237"/>
      <c r="FU211" s="237"/>
      <c r="FV211" s="237"/>
      <c r="FW211" s="237"/>
      <c r="FX211" s="237"/>
      <c r="FY211" s="237"/>
      <c r="FZ211" s="237"/>
      <c r="GA211" s="237"/>
      <c r="GB211" s="237"/>
      <c r="GC211" s="237"/>
      <c r="GD211" s="237"/>
      <c r="GE211" s="237"/>
      <c r="GF211" s="237"/>
      <c r="GG211" s="237"/>
      <c r="GH211" s="237"/>
      <c r="GI211" s="237"/>
      <c r="GJ211" s="237"/>
      <c r="GK211" s="237"/>
      <c r="GL211" s="237"/>
      <c r="GM211" s="237"/>
      <c r="GN211" s="237"/>
      <c r="GO211" s="237"/>
      <c r="GP211" s="237"/>
      <c r="GQ211" s="237"/>
      <c r="GR211" s="237"/>
      <c r="GS211" s="237"/>
      <c r="GT211" s="237"/>
      <c r="GU211" s="237"/>
      <c r="GV211" s="237"/>
      <c r="GW211" s="237"/>
      <c r="GX211" s="237"/>
      <c r="GY211" s="237"/>
      <c r="GZ211" s="237"/>
      <c r="HA211" s="237"/>
      <c r="HB211" s="237"/>
      <c r="HC211" s="237"/>
      <c r="HD211" s="237"/>
      <c r="HE211" s="237"/>
      <c r="HF211" s="237"/>
      <c r="HG211" s="237"/>
      <c r="HH211" s="237"/>
      <c r="HI211" s="237"/>
      <c r="HJ211" s="237"/>
      <c r="HK211" s="237"/>
      <c r="HL211" s="237"/>
      <c r="HM211" s="237"/>
      <c r="HN211" s="237"/>
      <c r="HO211" s="237"/>
      <c r="HP211" s="237"/>
      <c r="HQ211" s="237"/>
      <c r="HR211" s="237"/>
      <c r="HS211" s="237"/>
      <c r="HT211" s="237"/>
      <c r="HU211" s="237"/>
      <c r="HV211" s="237"/>
      <c r="HW211" s="237"/>
      <c r="HX211" s="237"/>
      <c r="HY211" s="237"/>
      <c r="HZ211" s="237"/>
      <c r="IA211" s="237"/>
      <c r="IB211" s="237"/>
      <c r="IC211" s="237"/>
      <c r="ID211" s="237"/>
      <c r="IE211" s="237"/>
      <c r="IF211" s="237"/>
      <c r="IG211" s="237"/>
      <c r="IH211" s="237"/>
      <c r="II211" s="237"/>
      <c r="IJ211" s="237"/>
      <c r="IK211" s="237"/>
      <c r="IL211" s="237"/>
      <c r="IM211" s="237"/>
      <c r="IN211" s="237"/>
      <c r="IO211" s="237"/>
      <c r="IP211" s="237"/>
      <c r="IQ211" s="237"/>
      <c r="IR211" s="237"/>
      <c r="IS211" s="237"/>
      <c r="IT211" s="237"/>
      <c r="IU211" s="237"/>
      <c r="IV211" s="237"/>
      <c r="IW211" s="237"/>
      <c r="IX211" s="237"/>
      <c r="IY211" s="237"/>
      <c r="IZ211" s="237"/>
      <c r="JA211" s="237"/>
      <c r="JB211" s="237"/>
      <c r="JC211" s="237"/>
      <c r="JD211" s="237"/>
      <c r="JE211" s="237"/>
      <c r="JF211" s="237"/>
      <c r="JG211" s="237"/>
      <c r="JH211" s="237"/>
      <c r="JI211" s="237"/>
      <c r="JJ211" s="237"/>
      <c r="JK211" s="237"/>
      <c r="JL211" s="237"/>
      <c r="JM211" s="237"/>
      <c r="JN211" s="237"/>
      <c r="JO211" s="237"/>
      <c r="JP211" s="237"/>
      <c r="JQ211" s="237"/>
      <c r="JR211" s="237"/>
      <c r="JS211" s="237"/>
      <c r="JT211" s="237"/>
      <c r="JU211" s="237"/>
      <c r="JV211" s="237"/>
      <c r="JW211" s="237"/>
      <c r="JX211" s="237"/>
      <c r="JY211" s="237"/>
      <c r="JZ211" s="237"/>
      <c r="KA211" s="237"/>
      <c r="KB211" s="237"/>
      <c r="KC211" s="237"/>
      <c r="KD211" s="237"/>
      <c r="KE211" s="237"/>
      <c r="KF211" s="237"/>
      <c r="KG211" s="237"/>
      <c r="KH211" s="237"/>
      <c r="KI211" s="237"/>
      <c r="KJ211" s="237"/>
      <c r="KK211" s="237"/>
      <c r="KL211" s="237"/>
      <c r="KM211" s="237"/>
      <c r="KN211" s="237"/>
      <c r="KO211" s="237"/>
      <c r="KP211" s="237"/>
      <c r="KQ211" s="237"/>
      <c r="KR211" s="237"/>
      <c r="KS211" s="237"/>
      <c r="KT211" s="237"/>
      <c r="KU211" s="237"/>
      <c r="KV211" s="237"/>
      <c r="KW211" s="237"/>
      <c r="KX211" s="237"/>
      <c r="KY211" s="237"/>
      <c r="KZ211" s="237"/>
      <c r="LA211" s="237"/>
      <c r="LB211" s="237"/>
      <c r="LC211" s="237"/>
      <c r="LD211" s="237"/>
      <c r="LE211" s="237"/>
      <c r="LF211" s="237"/>
      <c r="LG211" s="237"/>
      <c r="LH211" s="237"/>
      <c r="LI211" s="237"/>
      <c r="LJ211" s="237"/>
      <c r="LK211" s="237"/>
      <c r="LL211" s="237"/>
      <c r="LM211" s="237"/>
      <c r="LN211" s="237"/>
      <c r="LO211" s="237"/>
      <c r="LP211" s="237"/>
      <c r="LQ211" s="237"/>
      <c r="LR211" s="237"/>
      <c r="LS211" s="237"/>
      <c r="LT211" s="237"/>
      <c r="LU211" s="237"/>
      <c r="LV211" s="237"/>
      <c r="LW211" s="237"/>
      <c r="LX211" s="237"/>
      <c r="LY211" s="237"/>
      <c r="LZ211" s="237"/>
      <c r="MA211" s="237"/>
      <c r="MB211" s="237"/>
      <c r="MC211" s="237"/>
      <c r="MD211" s="237"/>
      <c r="ME211" s="237"/>
      <c r="MF211" s="237"/>
      <c r="MG211" s="237"/>
      <c r="MH211" s="237"/>
      <c r="MI211" s="237"/>
      <c r="MJ211" s="237"/>
      <c r="MK211" s="237"/>
      <c r="ML211" s="237"/>
      <c r="MM211" s="237"/>
    </row>
    <row r="212" spans="1:351" s="238" customFormat="1" ht="16.8" thickTop="1" thickBot="1" x14ac:dyDescent="0.35">
      <c r="A212" s="425"/>
      <c r="B212" s="341" t="s">
        <v>114</v>
      </c>
      <c r="C212" s="222">
        <v>21</v>
      </c>
      <c r="D212" s="214">
        <v>10</v>
      </c>
      <c r="E212" s="215"/>
      <c r="F212" s="214"/>
      <c r="G212" s="215"/>
      <c r="H212" s="214"/>
      <c r="I212" s="665">
        <f t="shared" si="10"/>
        <v>10</v>
      </c>
      <c r="J212" s="222"/>
      <c r="K212" s="214"/>
      <c r="L212" s="222"/>
      <c r="M212" s="214"/>
      <c r="N212" s="358"/>
      <c r="O212" s="415"/>
      <c r="P212" s="346"/>
      <c r="Q212" s="359"/>
      <c r="R212" s="359"/>
      <c r="S212" s="359"/>
      <c r="T212" s="359"/>
      <c r="U212" s="359"/>
      <c r="V212" s="359"/>
      <c r="W212" s="360"/>
      <c r="X212" s="360"/>
      <c r="Y212" s="360"/>
      <c r="Z212" s="360"/>
      <c r="AA212" s="360"/>
      <c r="AB212" s="360"/>
      <c r="AC212" s="361"/>
      <c r="AD212" s="361"/>
      <c r="AE212" s="239"/>
      <c r="AF212" s="239"/>
      <c r="AG212" s="249"/>
      <c r="AH212" s="872"/>
      <c r="AI212" s="239"/>
      <c r="AJ212" s="239"/>
      <c r="AK212" s="239"/>
      <c r="AL212" s="239"/>
      <c r="AM212" s="383"/>
      <c r="AN212" s="340"/>
      <c r="AQ212" s="802"/>
    </row>
    <row r="213" spans="1:351" s="238" customFormat="1" ht="16.8" thickTop="1" thickBot="1" x14ac:dyDescent="0.35">
      <c r="A213" s="425"/>
      <c r="B213" s="341" t="s">
        <v>46</v>
      </c>
      <c r="C213" s="222">
        <v>15</v>
      </c>
      <c r="D213" s="214">
        <v>5</v>
      </c>
      <c r="E213" s="215"/>
      <c r="F213" s="214"/>
      <c r="G213" s="215"/>
      <c r="H213" s="214"/>
      <c r="I213" s="665">
        <f t="shared" si="10"/>
        <v>5</v>
      </c>
      <c r="J213" s="215"/>
      <c r="K213" s="214"/>
      <c r="L213" s="215"/>
      <c r="M213" s="224"/>
      <c r="N213" s="358"/>
      <c r="O213" s="415"/>
      <c r="P213" s="346"/>
      <c r="Q213" s="366"/>
      <c r="R213" s="370"/>
      <c r="S213" s="370"/>
      <c r="T213" s="370"/>
      <c r="U213" s="370"/>
      <c r="V213" s="370"/>
      <c r="W213" s="370"/>
      <c r="X213" s="370"/>
      <c r="Y213" s="370"/>
      <c r="Z213" s="370"/>
      <c r="AA213" s="370"/>
      <c r="AB213" s="370"/>
      <c r="AC213" s="367"/>
      <c r="AD213" s="361"/>
      <c r="AE213" s="239"/>
      <c r="AF213" s="239"/>
      <c r="AG213" s="249"/>
      <c r="AH213" s="872"/>
      <c r="AI213" s="239"/>
      <c r="AJ213" s="239"/>
      <c r="AK213" s="239"/>
      <c r="AL213" s="239"/>
      <c r="AM213" s="383"/>
      <c r="AN213" s="340"/>
      <c r="AQ213" s="802"/>
    </row>
    <row r="214" spans="1:351" s="238" customFormat="1" ht="16.8" thickTop="1" thickBot="1" x14ac:dyDescent="0.35">
      <c r="A214" s="425"/>
      <c r="B214" s="341"/>
      <c r="C214" s="222"/>
      <c r="D214" s="214"/>
      <c r="E214" s="215"/>
      <c r="F214" s="214"/>
      <c r="G214" s="215"/>
      <c r="H214" s="214"/>
      <c r="I214" s="666"/>
      <c r="J214" s="215"/>
      <c r="K214" s="214"/>
      <c r="L214" s="215"/>
      <c r="M214" s="224"/>
      <c r="N214" s="358"/>
      <c r="O214" s="415"/>
      <c r="P214" s="346"/>
      <c r="Q214" s="368"/>
      <c r="R214" s="369"/>
      <c r="S214" s="369"/>
      <c r="T214" s="369"/>
      <c r="U214" s="369"/>
      <c r="V214" s="369"/>
      <c r="W214" s="369"/>
      <c r="X214" s="369"/>
      <c r="Y214" s="360"/>
      <c r="Z214" s="370"/>
      <c r="AA214" s="370"/>
      <c r="AB214" s="370"/>
      <c r="AC214" s="367"/>
      <c r="AD214" s="361"/>
      <c r="AE214" s="239"/>
      <c r="AF214" s="239"/>
      <c r="AG214" s="249"/>
      <c r="AH214" s="872"/>
      <c r="AI214" s="239"/>
      <c r="AJ214" s="239"/>
      <c r="AK214" s="239"/>
      <c r="AL214" s="239"/>
      <c r="AM214" s="383"/>
      <c r="AN214" s="340"/>
      <c r="AQ214" s="802"/>
    </row>
    <row r="215" spans="1:351" s="238" customFormat="1" ht="16.8" thickTop="1" thickBot="1" x14ac:dyDescent="0.35">
      <c r="A215" s="425"/>
      <c r="B215" s="341"/>
      <c r="C215" s="222"/>
      <c r="D215" s="214"/>
      <c r="E215" s="215"/>
      <c r="F215" s="214"/>
      <c r="G215" s="215"/>
      <c r="H215" s="214"/>
      <c r="I215" s="666"/>
      <c r="J215" s="873"/>
      <c r="K215" s="219"/>
      <c r="L215" s="873"/>
      <c r="M215" s="874"/>
      <c r="N215" s="695"/>
      <c r="O215" s="415"/>
      <c r="P215" s="346"/>
      <c r="Q215" s="371"/>
      <c r="R215" s="369"/>
      <c r="S215" s="369"/>
      <c r="T215" s="369"/>
      <c r="U215" s="369"/>
      <c r="V215" s="369"/>
      <c r="W215" s="360"/>
      <c r="X215" s="369"/>
      <c r="Y215" s="360"/>
      <c r="Z215" s="370"/>
      <c r="AA215" s="370"/>
      <c r="AB215" s="370"/>
      <c r="AC215" s="367"/>
      <c r="AD215" s="361"/>
      <c r="AE215" s="239"/>
      <c r="AF215" s="239"/>
      <c r="AG215" s="249"/>
      <c r="AH215" s="872"/>
      <c r="AI215" s="239"/>
      <c r="AJ215" s="239"/>
      <c r="AK215" s="239"/>
      <c r="AL215" s="239"/>
      <c r="AM215" s="383"/>
      <c r="AN215" s="340"/>
      <c r="AQ215" s="802"/>
    </row>
    <row r="216" spans="1:351" s="226" customFormat="1" ht="16.8" thickTop="1" thickBot="1" x14ac:dyDescent="0.35">
      <c r="A216" s="337"/>
      <c r="B216" s="357" t="s">
        <v>1</v>
      </c>
      <c r="C216" s="222" t="s">
        <v>1</v>
      </c>
      <c r="D216" s="220" t="s">
        <v>1</v>
      </c>
      <c r="E216" s="354"/>
      <c r="F216" s="353"/>
      <c r="G216" s="354"/>
      <c r="H216" s="315"/>
      <c r="I216" s="535" t="s">
        <v>1</v>
      </c>
      <c r="J216" s="688"/>
      <c r="K216" s="689"/>
      <c r="L216" s="688"/>
      <c r="M216" s="696"/>
      <c r="N216" s="693"/>
      <c r="O216" s="691"/>
      <c r="P216" s="348"/>
      <c r="Q216" s="360"/>
      <c r="R216" s="360"/>
      <c r="S216" s="372"/>
      <c r="T216" s="372"/>
      <c r="U216" s="372"/>
      <c r="V216" s="372"/>
      <c r="W216" s="372"/>
      <c r="X216" s="372"/>
      <c r="Y216" s="372"/>
      <c r="Z216" s="372"/>
      <c r="AA216" s="372"/>
      <c r="AB216" s="370"/>
      <c r="AC216" s="367"/>
      <c r="AD216" s="367"/>
      <c r="AE216" s="249"/>
      <c r="AF216" s="249"/>
      <c r="AG216" s="249"/>
      <c r="AH216" s="373"/>
      <c r="AI216" s="373"/>
      <c r="AJ216" s="343"/>
      <c r="AK216" s="373"/>
      <c r="AL216" s="344"/>
      <c r="AM216" s="374"/>
      <c r="AN216" s="363"/>
      <c r="AQ216" s="335"/>
    </row>
    <row r="217" spans="1:351" ht="66.599999999999994" customHeight="1" thickTop="1" thickBot="1" x14ac:dyDescent="0.35">
      <c r="A217" s="337"/>
      <c r="B217" s="669" t="s">
        <v>72</v>
      </c>
      <c r="C217" s="26" t="s">
        <v>3</v>
      </c>
      <c r="D217" s="610" t="s">
        <v>140</v>
      </c>
      <c r="E217" s="94" t="s">
        <v>3</v>
      </c>
      <c r="F217" s="141" t="s">
        <v>126</v>
      </c>
      <c r="G217" s="94" t="s">
        <v>3</v>
      </c>
      <c r="H217" s="141" t="s">
        <v>127</v>
      </c>
      <c r="I217" s="128" t="s">
        <v>4</v>
      </c>
      <c r="J217" s="187" t="s">
        <v>20</v>
      </c>
      <c r="K217" s="125" t="s">
        <v>6</v>
      </c>
      <c r="L217" s="124" t="s">
        <v>21</v>
      </c>
      <c r="M217" s="125" t="s">
        <v>8</v>
      </c>
      <c r="N217" s="126" t="s">
        <v>13</v>
      </c>
      <c r="O217" s="127" t="s">
        <v>16</v>
      </c>
      <c r="P217" s="25"/>
      <c r="Q217" s="6"/>
      <c r="R217" s="25"/>
      <c r="S217" s="6"/>
      <c r="T217" s="25"/>
      <c r="U217" s="6"/>
      <c r="V217" s="25"/>
      <c r="W217" s="6"/>
      <c r="X217" s="25"/>
      <c r="Y217" s="6"/>
      <c r="Z217" s="25"/>
      <c r="AB217" s="672"/>
      <c r="AC217" s="24"/>
      <c r="AD217" s="24"/>
      <c r="AE217" s="24"/>
      <c r="AF217" s="24"/>
      <c r="AG217" s="24"/>
      <c r="AH217" s="24"/>
      <c r="AI217" s="24"/>
      <c r="AJ217" s="174"/>
      <c r="AK217" s="24"/>
      <c r="AL217" s="175"/>
      <c r="AM217" s="98"/>
    </row>
    <row r="218" spans="1:351" s="238" customFormat="1" ht="15.6" thickTop="1" thickBot="1" x14ac:dyDescent="0.3">
      <c r="A218" s="171"/>
      <c r="B218" s="327" t="s">
        <v>70</v>
      </c>
      <c r="C218" s="240">
        <v>253</v>
      </c>
      <c r="D218" s="241">
        <v>9</v>
      </c>
      <c r="E218" s="216"/>
      <c r="F218" s="241"/>
      <c r="G218" s="216"/>
      <c r="H218" s="241"/>
      <c r="I218" s="665">
        <f t="shared" ref="I218:I224" si="11">SUM(D218,F218,H218)</f>
        <v>9</v>
      </c>
      <c r="J218" s="240"/>
      <c r="K218" s="241"/>
      <c r="L218" s="240"/>
      <c r="M218" s="241"/>
      <c r="N218" s="358"/>
      <c r="O218" s="847"/>
      <c r="P218" s="348"/>
      <c r="Q218" s="348"/>
      <c r="R218" s="348"/>
      <c r="S218" s="348"/>
      <c r="T218" s="348"/>
      <c r="U218" s="348"/>
      <c r="V218" s="348"/>
      <c r="W218" s="348"/>
      <c r="X218" s="348"/>
      <c r="Y218" s="348"/>
      <c r="Z218" s="348"/>
      <c r="AA218" s="348"/>
      <c r="AB218" s="346"/>
      <c r="AC218" s="379"/>
      <c r="AD218" s="379"/>
      <c r="AE218" s="379"/>
      <c r="AF218" s="379"/>
      <c r="AG218" s="379"/>
      <c r="AH218" s="379"/>
      <c r="AI218" s="379"/>
      <c r="AJ218" s="379"/>
      <c r="AK218" s="379"/>
      <c r="AL218" s="239"/>
      <c r="AM218" s="383"/>
      <c r="AN218" s="346"/>
      <c r="AQ218" s="802"/>
    </row>
    <row r="219" spans="1:351" s="238" customFormat="1" ht="15" thickTop="1" thickBot="1" x14ac:dyDescent="0.3">
      <c r="A219" s="425"/>
      <c r="B219" s="341" t="s">
        <v>43</v>
      </c>
      <c r="C219" s="208">
        <v>271</v>
      </c>
      <c r="D219" s="209">
        <v>10</v>
      </c>
      <c r="E219" s="212"/>
      <c r="F219" s="209"/>
      <c r="G219" s="212"/>
      <c r="H219" s="209"/>
      <c r="I219" s="665">
        <f t="shared" si="11"/>
        <v>10</v>
      </c>
      <c r="J219" s="208"/>
      <c r="K219" s="209"/>
      <c r="L219" s="208"/>
      <c r="M219" s="209"/>
      <c r="N219" s="358"/>
      <c r="O219" s="420"/>
      <c r="P219" s="348"/>
      <c r="Q219" s="348"/>
      <c r="R219" s="348"/>
      <c r="S219" s="348"/>
      <c r="T219" s="348"/>
      <c r="U219" s="348"/>
      <c r="V219" s="348"/>
      <c r="W219" s="348"/>
      <c r="X219" s="348"/>
      <c r="Y219" s="348"/>
      <c r="Z219" s="348"/>
      <c r="AA219" s="348"/>
      <c r="AB219" s="346"/>
      <c r="AC219" s="379"/>
      <c r="AD219" s="379"/>
      <c r="AE219" s="379"/>
      <c r="AF219" s="379"/>
      <c r="AG219" s="379"/>
      <c r="AH219" s="379"/>
      <c r="AI219" s="379"/>
      <c r="AJ219" s="379"/>
      <c r="AK219" s="379"/>
      <c r="AL219" s="239"/>
      <c r="AM219" s="383"/>
      <c r="AN219" s="346"/>
      <c r="AQ219" s="802"/>
    </row>
    <row r="220" spans="1:351" s="238" customFormat="1" ht="15" thickTop="1" thickBot="1" x14ac:dyDescent="0.3">
      <c r="A220" s="425"/>
      <c r="B220" s="341" t="s">
        <v>45</v>
      </c>
      <c r="C220" s="222">
        <v>250</v>
      </c>
      <c r="D220" s="214">
        <v>8</v>
      </c>
      <c r="E220" s="215"/>
      <c r="F220" s="214"/>
      <c r="G220" s="215"/>
      <c r="H220" s="214"/>
      <c r="I220" s="665">
        <f t="shared" si="11"/>
        <v>8</v>
      </c>
      <c r="J220" s="222"/>
      <c r="K220" s="214"/>
      <c r="L220" s="222"/>
      <c r="M220" s="214"/>
      <c r="N220" s="358"/>
      <c r="O220" s="415"/>
      <c r="P220" s="348"/>
      <c r="Q220" s="348"/>
      <c r="R220" s="348"/>
      <c r="S220" s="348"/>
      <c r="T220" s="348"/>
      <c r="U220" s="348"/>
      <c r="V220" s="348"/>
      <c r="W220" s="348"/>
      <c r="X220" s="348"/>
      <c r="Y220" s="348"/>
      <c r="Z220" s="348"/>
      <c r="AA220" s="348"/>
      <c r="AB220" s="346"/>
      <c r="AC220" s="379"/>
      <c r="AD220" s="379"/>
      <c r="AE220" s="379"/>
      <c r="AF220" s="379"/>
      <c r="AG220" s="379"/>
      <c r="AH220" s="379"/>
      <c r="AI220" s="379"/>
      <c r="AJ220" s="379"/>
      <c r="AK220" s="379"/>
      <c r="AL220" s="236"/>
      <c r="AM220" s="383"/>
      <c r="AN220" s="340"/>
      <c r="AQ220" s="802"/>
    </row>
    <row r="221" spans="1:351" s="238" customFormat="1" ht="15" thickTop="1" thickBot="1" x14ac:dyDescent="0.3">
      <c r="A221" s="425"/>
      <c r="B221" s="341" t="s">
        <v>114</v>
      </c>
      <c r="C221" s="222">
        <v>214</v>
      </c>
      <c r="D221" s="214">
        <v>7</v>
      </c>
      <c r="E221" s="215"/>
      <c r="F221" s="214"/>
      <c r="G221" s="215"/>
      <c r="H221" s="214"/>
      <c r="I221" s="665">
        <f t="shared" si="11"/>
        <v>7</v>
      </c>
      <c r="J221" s="222"/>
      <c r="K221" s="214"/>
      <c r="L221" s="222"/>
      <c r="M221" s="214"/>
      <c r="N221" s="358"/>
      <c r="O221" s="415"/>
      <c r="P221" s="348"/>
      <c r="Q221" s="348"/>
      <c r="R221" s="348"/>
      <c r="S221" s="348"/>
      <c r="T221" s="348"/>
      <c r="U221" s="348"/>
      <c r="V221" s="348"/>
      <c r="W221" s="348"/>
      <c r="X221" s="348"/>
      <c r="Y221" s="348"/>
      <c r="Z221" s="348"/>
      <c r="AA221" s="348"/>
      <c r="AB221" s="346"/>
      <c r="AC221" s="379"/>
      <c r="AD221" s="379"/>
      <c r="AE221" s="379"/>
      <c r="AF221" s="379"/>
      <c r="AG221" s="379"/>
      <c r="AH221" s="379"/>
      <c r="AI221" s="379"/>
      <c r="AJ221" s="379"/>
      <c r="AK221" s="379"/>
      <c r="AL221" s="236"/>
      <c r="AM221" s="383"/>
      <c r="AN221" s="340"/>
      <c r="AQ221" s="802"/>
    </row>
    <row r="222" spans="1:351" s="238" customFormat="1" ht="15" thickTop="1" thickBot="1" x14ac:dyDescent="0.3">
      <c r="A222" s="425"/>
      <c r="B222" s="341" t="s">
        <v>46</v>
      </c>
      <c r="C222" s="222">
        <v>102</v>
      </c>
      <c r="D222" s="214">
        <v>4</v>
      </c>
      <c r="E222" s="215"/>
      <c r="F222" s="214"/>
      <c r="G222" s="215"/>
      <c r="H222" s="214"/>
      <c r="I222" s="665">
        <f t="shared" si="11"/>
        <v>4</v>
      </c>
      <c r="J222" s="222"/>
      <c r="K222" s="214"/>
      <c r="L222" s="222"/>
      <c r="M222" s="214"/>
      <c r="N222" s="358"/>
      <c r="O222" s="415"/>
      <c r="P222" s="348"/>
      <c r="Q222" s="348"/>
      <c r="R222" s="348"/>
      <c r="S222" s="348"/>
      <c r="T222" s="348"/>
      <c r="U222" s="348"/>
      <c r="V222" s="348"/>
      <c r="W222" s="348"/>
      <c r="X222" s="348"/>
      <c r="Y222" s="348"/>
      <c r="Z222" s="348"/>
      <c r="AA222" s="348"/>
      <c r="AB222" s="346"/>
      <c r="AC222" s="379"/>
      <c r="AD222" s="379"/>
      <c r="AE222" s="379"/>
      <c r="AF222" s="379"/>
      <c r="AG222" s="379"/>
      <c r="AH222" s="379"/>
      <c r="AI222" s="379"/>
      <c r="AJ222" s="379"/>
      <c r="AK222" s="379"/>
      <c r="AL222" s="239"/>
      <c r="AM222" s="383"/>
      <c r="AN222" s="340"/>
      <c r="AQ222" s="802"/>
    </row>
    <row r="223" spans="1:351" s="238" customFormat="1" ht="15" thickTop="1" thickBot="1" x14ac:dyDescent="0.3">
      <c r="A223" s="425"/>
      <c r="B223" s="341" t="s">
        <v>115</v>
      </c>
      <c r="C223" s="222">
        <v>176</v>
      </c>
      <c r="D223" s="214">
        <v>5.5</v>
      </c>
      <c r="E223" s="215"/>
      <c r="F223" s="214"/>
      <c r="G223" s="215"/>
      <c r="H223" s="214"/>
      <c r="I223" s="665">
        <f t="shared" si="11"/>
        <v>5.5</v>
      </c>
      <c r="J223" s="293"/>
      <c r="K223" s="349"/>
      <c r="L223" s="293"/>
      <c r="M223" s="349"/>
      <c r="N223" s="358"/>
      <c r="O223" s="850"/>
      <c r="P223" s="348"/>
      <c r="Q223" s="348"/>
      <c r="R223" s="348"/>
      <c r="S223" s="348"/>
      <c r="T223" s="348"/>
      <c r="U223" s="348"/>
      <c r="V223" s="348"/>
      <c r="W223" s="348"/>
      <c r="X223" s="348"/>
      <c r="Y223" s="348"/>
      <c r="Z223" s="348"/>
      <c r="AA223" s="348"/>
      <c r="AB223" s="346"/>
      <c r="AC223" s="379"/>
      <c r="AD223" s="379"/>
      <c r="AE223" s="379"/>
      <c r="AF223" s="379"/>
      <c r="AG223" s="379"/>
      <c r="AH223" s="379"/>
      <c r="AI223" s="379"/>
      <c r="AJ223" s="239"/>
      <c r="AK223" s="379"/>
      <c r="AL223" s="239"/>
      <c r="AM223" s="383"/>
      <c r="AN223" s="340"/>
      <c r="AQ223" s="802"/>
    </row>
    <row r="224" spans="1:351" s="238" customFormat="1" ht="15" thickTop="1" thickBot="1" x14ac:dyDescent="0.3">
      <c r="A224" s="425"/>
      <c r="B224" s="436" t="s">
        <v>48</v>
      </c>
      <c r="C224" s="262">
        <v>176</v>
      </c>
      <c r="D224" s="220">
        <v>5.5</v>
      </c>
      <c r="E224" s="221"/>
      <c r="F224" s="220"/>
      <c r="G224" s="221"/>
      <c r="H224" s="220"/>
      <c r="I224" s="665">
        <f t="shared" si="11"/>
        <v>5.5</v>
      </c>
      <c r="J224" s="222"/>
      <c r="K224" s="214"/>
      <c r="L224" s="222"/>
      <c r="M224" s="214"/>
      <c r="N224" s="358"/>
      <c r="O224" s="415"/>
      <c r="P224" s="348"/>
      <c r="Q224" s="348"/>
      <c r="R224" s="348"/>
      <c r="S224" s="348"/>
      <c r="T224" s="348"/>
      <c r="U224" s="348"/>
      <c r="V224" s="348"/>
      <c r="W224" s="348"/>
      <c r="X224" s="348"/>
      <c r="Y224" s="348"/>
      <c r="Z224" s="348"/>
      <c r="AA224" s="348"/>
      <c r="AB224" s="346"/>
      <c r="AC224" s="379"/>
      <c r="AD224" s="379"/>
      <c r="AE224" s="379"/>
      <c r="AF224" s="379"/>
      <c r="AG224" s="379"/>
      <c r="AH224" s="379"/>
      <c r="AI224" s="379"/>
      <c r="AJ224" s="239"/>
      <c r="AK224" s="379"/>
      <c r="AL224" s="239"/>
      <c r="AM224" s="383"/>
      <c r="AN224" s="340"/>
      <c r="AQ224" s="802"/>
    </row>
    <row r="225" spans="1:43" s="238" customFormat="1" ht="15" thickTop="1" thickBot="1" x14ac:dyDescent="0.3">
      <c r="A225" s="425"/>
      <c r="B225" s="436"/>
      <c r="C225" s="262"/>
      <c r="D225" s="220"/>
      <c r="E225" s="221"/>
      <c r="F225" s="220"/>
      <c r="G225" s="221"/>
      <c r="H225" s="220"/>
      <c r="I225" s="665"/>
      <c r="J225" s="222"/>
      <c r="K225" s="214"/>
      <c r="L225" s="222"/>
      <c r="M225" s="214"/>
      <c r="N225" s="358"/>
      <c r="O225" s="378"/>
      <c r="P225" s="348"/>
      <c r="Q225" s="348"/>
      <c r="R225" s="348"/>
      <c r="S225" s="348"/>
      <c r="T225" s="348"/>
      <c r="U225" s="348"/>
      <c r="V225" s="348"/>
      <c r="W225" s="348"/>
      <c r="X225" s="348"/>
      <c r="Y225" s="348"/>
      <c r="Z225" s="348"/>
      <c r="AA225" s="348"/>
      <c r="AB225" s="346"/>
      <c r="AC225" s="379"/>
      <c r="AD225" s="379"/>
      <c r="AE225" s="379"/>
      <c r="AF225" s="379"/>
      <c r="AG225" s="379"/>
      <c r="AH225" s="379"/>
      <c r="AI225" s="379"/>
      <c r="AJ225" s="239"/>
      <c r="AK225" s="379"/>
      <c r="AL225" s="239"/>
      <c r="AM225" s="383"/>
      <c r="AN225" s="340"/>
      <c r="AQ225" s="802"/>
    </row>
    <row r="226" spans="1:43" s="238" customFormat="1" ht="15" thickTop="1" thickBot="1" x14ac:dyDescent="0.3">
      <c r="A226" s="425"/>
      <c r="B226" s="436"/>
      <c r="C226" s="262"/>
      <c r="D226" s="220"/>
      <c r="E226" s="221"/>
      <c r="F226" s="220"/>
      <c r="G226" s="221"/>
      <c r="H226" s="220"/>
      <c r="I226" s="666"/>
      <c r="J226" s="293"/>
      <c r="K226" s="349"/>
      <c r="L226" s="293"/>
      <c r="M226" s="349"/>
      <c r="N226" s="693"/>
      <c r="O226" s="875"/>
      <c r="P226" s="348"/>
      <c r="Q226" s="348"/>
      <c r="R226" s="348"/>
      <c r="S226" s="348"/>
      <c r="T226" s="348"/>
      <c r="U226" s="348"/>
      <c r="V226" s="348"/>
      <c r="W226" s="348"/>
      <c r="X226" s="348"/>
      <c r="Y226" s="348"/>
      <c r="Z226" s="348"/>
      <c r="AA226" s="348"/>
      <c r="AB226" s="346"/>
      <c r="AC226" s="379"/>
      <c r="AD226" s="379"/>
      <c r="AE226" s="379"/>
      <c r="AF226" s="379"/>
      <c r="AG226" s="379"/>
      <c r="AH226" s="379"/>
      <c r="AI226" s="379"/>
      <c r="AJ226" s="239"/>
      <c r="AK226" s="379"/>
      <c r="AL226" s="239"/>
      <c r="AM226" s="383"/>
      <c r="AN226" s="340"/>
      <c r="AQ226" s="802"/>
    </row>
    <row r="227" spans="1:43" s="226" customFormat="1" ht="15" thickTop="1" thickBot="1" x14ac:dyDescent="0.3">
      <c r="A227" s="337"/>
      <c r="B227" s="550"/>
      <c r="C227" s="250"/>
      <c r="D227" s="251"/>
      <c r="E227" s="254"/>
      <c r="F227" s="251"/>
      <c r="G227" s="254"/>
      <c r="H227" s="251"/>
      <c r="I227" s="667"/>
      <c r="J227" s="688"/>
      <c r="K227" s="689"/>
      <c r="L227" s="690"/>
      <c r="M227" s="689"/>
      <c r="N227" s="692"/>
      <c r="O227" s="691"/>
      <c r="P227" s="348"/>
      <c r="Q227" s="375"/>
      <c r="R227" s="348"/>
      <c r="S227" s="375"/>
      <c r="T227" s="348"/>
      <c r="U227" s="375"/>
      <c r="V227" s="348"/>
      <c r="W227" s="375"/>
      <c r="X227" s="348"/>
      <c r="Y227" s="375"/>
      <c r="Z227" s="348"/>
      <c r="AA227" s="348"/>
      <c r="AB227" s="673"/>
      <c r="AC227" s="373"/>
      <c r="AD227" s="373"/>
      <c r="AE227" s="373"/>
      <c r="AF227" s="373"/>
      <c r="AG227" s="373"/>
      <c r="AH227" s="373"/>
      <c r="AI227" s="373"/>
      <c r="AJ227" s="343"/>
      <c r="AK227" s="373"/>
      <c r="AL227" s="344"/>
      <c r="AM227" s="374"/>
      <c r="AN227" s="363"/>
      <c r="AQ227" s="335"/>
    </row>
    <row r="228" spans="1:43" s="226" customFormat="1" thickTop="1" x14ac:dyDescent="0.25">
      <c r="A228" s="337"/>
      <c r="B228" s="347"/>
      <c r="C228" s="293"/>
      <c r="D228" s="349"/>
      <c r="E228" s="218"/>
      <c r="F228" s="349"/>
      <c r="G228" s="218"/>
      <c r="H228" s="349"/>
      <c r="I228" s="664"/>
      <c r="J228" s="375"/>
      <c r="K228" s="375"/>
      <c r="L228" s="375"/>
      <c r="M228" s="375"/>
      <c r="N228" s="348"/>
      <c r="O228" s="375"/>
      <c r="P228" s="348"/>
      <c r="Q228" s="375"/>
      <c r="R228" s="348"/>
      <c r="S228" s="375"/>
      <c r="T228" s="348"/>
      <c r="U228" s="375"/>
      <c r="V228" s="348"/>
      <c r="W228" s="375"/>
      <c r="X228" s="348"/>
      <c r="Y228" s="375"/>
      <c r="Z228" s="348"/>
      <c r="AA228" s="348"/>
      <c r="AB228" s="673"/>
      <c r="AC228" s="373"/>
      <c r="AD228" s="373"/>
      <c r="AE228" s="373"/>
      <c r="AF228" s="373"/>
      <c r="AG228" s="373"/>
      <c r="AH228" s="373"/>
      <c r="AI228" s="373"/>
      <c r="AJ228" s="343"/>
      <c r="AK228" s="373"/>
      <c r="AL228" s="344"/>
      <c r="AM228" s="374"/>
      <c r="AN228" s="363"/>
      <c r="AQ228" s="335"/>
    </row>
    <row r="229" spans="1:43" ht="15" thickBot="1" x14ac:dyDescent="0.35">
      <c r="A229" s="172"/>
      <c r="B229" s="557"/>
      <c r="C229" s="66"/>
      <c r="D229" s="68"/>
      <c r="E229" s="75"/>
      <c r="F229" s="68"/>
      <c r="G229" s="75"/>
      <c r="J229" s="145"/>
      <c r="K229" s="6"/>
      <c r="L229" s="6"/>
      <c r="M229" s="6"/>
      <c r="N229" s="6"/>
      <c r="O229" s="6"/>
      <c r="P229" s="25"/>
      <c r="Q229" s="6"/>
      <c r="R229" s="25"/>
      <c r="S229" s="6"/>
      <c r="T229" s="25"/>
      <c r="U229" s="6"/>
      <c r="V229" s="25"/>
      <c r="W229" s="6"/>
      <c r="X229" s="25"/>
      <c r="Y229" s="6"/>
      <c r="Z229" s="25"/>
      <c r="AB229" s="672"/>
      <c r="AC229" s="24"/>
      <c r="AD229" s="24"/>
      <c r="AE229" s="24"/>
      <c r="AF229" s="24"/>
      <c r="AG229" s="24"/>
      <c r="AH229" s="24"/>
      <c r="AI229" s="24"/>
      <c r="AJ229" s="34"/>
      <c r="AK229" s="24"/>
      <c r="AL229" s="35"/>
      <c r="AM229" s="97"/>
    </row>
    <row r="230" spans="1:43" ht="19.8" thickTop="1" thickBot="1" x14ac:dyDescent="0.5">
      <c r="A230" s="172"/>
      <c r="B230" s="137" t="s">
        <v>73</v>
      </c>
      <c r="C230" s="85" t="s">
        <v>74</v>
      </c>
      <c r="D230" s="85" t="s">
        <v>75</v>
      </c>
      <c r="E230" s="87" t="s">
        <v>76</v>
      </c>
      <c r="F230" s="86" t="s">
        <v>77</v>
      </c>
      <c r="G230" s="87" t="s">
        <v>78</v>
      </c>
      <c r="H230" s="86" t="s">
        <v>79</v>
      </c>
      <c r="I230" s="682" t="s">
        <v>80</v>
      </c>
      <c r="J230" s="711" t="s">
        <v>81</v>
      </c>
      <c r="K230" s="678" t="s">
        <v>82</v>
      </c>
      <c r="L230" s="679" t="s">
        <v>83</v>
      </c>
      <c r="M230" s="6"/>
      <c r="N230" s="6"/>
      <c r="O230" s="6"/>
      <c r="P230" s="6"/>
      <c r="Q230" s="6"/>
      <c r="R230" s="25"/>
      <c r="S230" s="6"/>
      <c r="T230" s="25"/>
      <c r="U230" s="6"/>
      <c r="V230" s="25"/>
      <c r="W230" s="6"/>
      <c r="X230" s="25"/>
      <c r="Y230" s="6"/>
      <c r="Z230" s="25"/>
      <c r="AB230" s="672"/>
      <c r="AC230" s="35"/>
      <c r="AD230" s="36"/>
      <c r="AE230" s="24"/>
      <c r="AF230" s="24"/>
      <c r="AG230" s="24"/>
      <c r="AH230" s="24"/>
      <c r="AI230" s="24"/>
      <c r="AJ230" s="24"/>
      <c r="AK230" s="24"/>
      <c r="AL230" s="34"/>
      <c r="AM230" s="37"/>
      <c r="AN230" s="4"/>
      <c r="AO230" s="4"/>
      <c r="AP230" s="3"/>
    </row>
    <row r="231" spans="1:43" s="238" customFormat="1" ht="19.8" thickTop="1" thickBot="1" x14ac:dyDescent="0.5">
      <c r="A231" s="172"/>
      <c r="B231" s="327" t="s">
        <v>99</v>
      </c>
      <c r="C231" s="224"/>
      <c r="D231" s="224"/>
      <c r="E231" s="378"/>
      <c r="F231" s="224">
        <f>SUM(AB70)</f>
        <v>20</v>
      </c>
      <c r="G231" s="378"/>
      <c r="H231" s="224">
        <f>SUM(AB179)</f>
        <v>0</v>
      </c>
      <c r="I231" s="680"/>
      <c r="J231" s="208"/>
      <c r="K231" s="677">
        <f>SUM(C231:J231)</f>
        <v>20</v>
      </c>
      <c r="L231" s="676"/>
      <c r="M231" s="348"/>
      <c r="N231" s="348"/>
      <c r="O231" s="372" t="s">
        <v>68</v>
      </c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48"/>
      <c r="AA231" s="36"/>
      <c r="AB231" s="36"/>
      <c r="AC231" s="36"/>
      <c r="AD231" s="36"/>
      <c r="AE231" s="379"/>
      <c r="AF231" s="379"/>
      <c r="AG231" s="379"/>
      <c r="AH231" s="379"/>
      <c r="AI231" s="379"/>
      <c r="AJ231" s="379"/>
      <c r="AK231" s="379"/>
      <c r="AL231" s="239"/>
      <c r="AM231" s="380"/>
      <c r="AN231" s="237"/>
      <c r="AO231" s="237"/>
      <c r="AP231" s="340"/>
      <c r="AQ231" s="802"/>
    </row>
    <row r="232" spans="1:43" s="238" customFormat="1" ht="19.8" thickTop="1" thickBot="1" x14ac:dyDescent="0.5">
      <c r="A232" s="172"/>
      <c r="B232" s="341" t="s">
        <v>42</v>
      </c>
      <c r="C232" s="224"/>
      <c r="D232" s="224">
        <f>SUM(AB28)</f>
        <v>0</v>
      </c>
      <c r="E232" s="378"/>
      <c r="F232" s="224">
        <f>SUM(AB71)</f>
        <v>0</v>
      </c>
      <c r="G232" s="378"/>
      <c r="H232" s="224">
        <f>SUM(AB183)</f>
        <v>0</v>
      </c>
      <c r="I232" s="680"/>
      <c r="J232" s="208"/>
      <c r="K232" s="677">
        <f t="shared" ref="K232:K243" si="12">SUM(C232:J232)</f>
        <v>0</v>
      </c>
      <c r="L232" s="676"/>
      <c r="M232" s="348"/>
      <c r="N232" s="348"/>
      <c r="O232" s="372" t="s">
        <v>69</v>
      </c>
      <c r="P232" s="25"/>
      <c r="Q232" s="25"/>
      <c r="R232" s="25"/>
      <c r="S232" s="25"/>
      <c r="T232" s="25"/>
      <c r="U232" s="25"/>
      <c r="V232" s="25"/>
      <c r="W232" s="25"/>
      <c r="X232" s="30"/>
      <c r="Y232" s="30"/>
      <c r="Z232" s="48"/>
      <c r="AA232" s="48"/>
      <c r="AB232" s="48"/>
      <c r="AC232" s="48"/>
      <c r="AD232" s="48"/>
      <c r="AE232" s="379"/>
      <c r="AF232" s="379"/>
      <c r="AG232" s="379"/>
      <c r="AH232" s="379"/>
      <c r="AI232" s="379"/>
      <c r="AJ232" s="379"/>
      <c r="AK232" s="379"/>
      <c r="AL232" s="239"/>
      <c r="AM232" s="380"/>
      <c r="AN232" s="237"/>
      <c r="AO232" s="237"/>
      <c r="AP232" s="340"/>
      <c r="AQ232" s="802"/>
    </row>
    <row r="233" spans="1:43" s="238" customFormat="1" ht="19.8" thickTop="1" thickBot="1" x14ac:dyDescent="0.5">
      <c r="A233" s="425"/>
      <c r="B233" s="341" t="s">
        <v>101</v>
      </c>
      <c r="C233" s="224"/>
      <c r="D233" s="224"/>
      <c r="E233" s="378"/>
      <c r="F233" s="224">
        <f>SUM(AB72)</f>
        <v>0</v>
      </c>
      <c r="G233" s="378"/>
      <c r="H233" s="224">
        <f>SUM(AB172)</f>
        <v>10</v>
      </c>
      <c r="I233" s="681"/>
      <c r="J233" s="222"/>
      <c r="K233" s="677">
        <f t="shared" si="12"/>
        <v>10</v>
      </c>
      <c r="L233" s="328"/>
      <c r="M233" s="348"/>
      <c r="N233" s="348"/>
      <c r="O233" s="777" t="s">
        <v>129</v>
      </c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48"/>
      <c r="AA233" s="48"/>
      <c r="AB233" s="48"/>
      <c r="AC233" s="48"/>
      <c r="AD233" s="48"/>
      <c r="AE233" s="379"/>
      <c r="AF233" s="379"/>
      <c r="AG233" s="379"/>
      <c r="AH233" s="379"/>
      <c r="AI233" s="379"/>
      <c r="AJ233" s="379"/>
      <c r="AK233" s="379"/>
      <c r="AL233" s="239"/>
      <c r="AM233" s="380"/>
      <c r="AN233" s="237"/>
      <c r="AO233" s="237"/>
      <c r="AP233" s="340"/>
      <c r="AQ233" s="802"/>
    </row>
    <row r="234" spans="1:43" s="238" customFormat="1" ht="19.8" thickTop="1" thickBot="1" x14ac:dyDescent="0.5">
      <c r="A234" s="425"/>
      <c r="B234" s="883" t="s">
        <v>56</v>
      </c>
      <c r="C234" s="224"/>
      <c r="D234" s="224"/>
      <c r="E234" s="378"/>
      <c r="F234" s="224"/>
      <c r="G234" s="378">
        <f>SUM(AB154)</f>
        <v>0</v>
      </c>
      <c r="H234" s="224"/>
      <c r="I234" s="681"/>
      <c r="J234" s="222"/>
      <c r="K234" s="677">
        <f t="shared" si="12"/>
        <v>0</v>
      </c>
      <c r="L234" s="328"/>
      <c r="M234" s="348"/>
      <c r="N234" s="348"/>
      <c r="O234" s="777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48"/>
      <c r="AA234" s="48"/>
      <c r="AB234" s="48"/>
      <c r="AC234" s="48"/>
      <c r="AD234" s="48"/>
      <c r="AE234" s="379"/>
      <c r="AF234" s="379"/>
      <c r="AG234" s="379"/>
      <c r="AH234" s="379"/>
      <c r="AI234" s="379"/>
      <c r="AJ234" s="379"/>
      <c r="AK234" s="379"/>
      <c r="AL234" s="239"/>
      <c r="AM234" s="380"/>
      <c r="AN234" s="237"/>
      <c r="AO234" s="237"/>
      <c r="AP234" s="340"/>
      <c r="AQ234" s="802"/>
    </row>
    <row r="235" spans="1:43" s="238" customFormat="1" ht="19.8" thickTop="1" thickBot="1" x14ac:dyDescent="0.5">
      <c r="A235" s="425"/>
      <c r="B235" s="341" t="s">
        <v>43</v>
      </c>
      <c r="C235" s="224"/>
      <c r="D235" s="224">
        <f>SUM(AB29)</f>
        <v>10</v>
      </c>
      <c r="E235" s="378"/>
      <c r="F235" s="224">
        <f>SUM(AB73)</f>
        <v>9</v>
      </c>
      <c r="G235" s="378"/>
      <c r="H235" s="224"/>
      <c r="I235" s="681"/>
      <c r="J235" s="222"/>
      <c r="K235" s="677">
        <f t="shared" si="12"/>
        <v>19</v>
      </c>
      <c r="L235" s="328"/>
      <c r="M235" s="348"/>
      <c r="N235" s="348"/>
      <c r="O235" s="372" t="s">
        <v>71</v>
      </c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48"/>
      <c r="AA235" s="48"/>
      <c r="AB235" s="48"/>
      <c r="AC235" s="48"/>
      <c r="AD235" s="48"/>
      <c r="AE235" s="379"/>
      <c r="AF235" s="379"/>
      <c r="AG235" s="379"/>
      <c r="AH235" s="379"/>
      <c r="AI235" s="379"/>
      <c r="AJ235" s="379"/>
      <c r="AK235" s="379"/>
      <c r="AL235" s="239"/>
      <c r="AM235" s="380"/>
      <c r="AN235" s="237"/>
      <c r="AO235" s="237"/>
      <c r="AP235" s="340"/>
      <c r="AQ235" s="802"/>
    </row>
    <row r="236" spans="1:43" s="238" customFormat="1" ht="19.8" thickTop="1" thickBot="1" x14ac:dyDescent="0.5">
      <c r="A236" s="425"/>
      <c r="B236" s="781" t="s">
        <v>57</v>
      </c>
      <c r="C236" s="224"/>
      <c r="D236" s="224"/>
      <c r="E236" s="378"/>
      <c r="F236" s="224"/>
      <c r="G236" s="378">
        <f>SUM(AB155)</f>
        <v>20</v>
      </c>
      <c r="H236" s="224"/>
      <c r="I236" s="681"/>
      <c r="J236" s="222"/>
      <c r="K236" s="677">
        <f t="shared" si="12"/>
        <v>20</v>
      </c>
      <c r="L236" s="328"/>
      <c r="M236" s="348"/>
      <c r="N236" s="348"/>
      <c r="O236" s="777" t="s">
        <v>128</v>
      </c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48"/>
      <c r="AA236" s="48"/>
      <c r="AB236" s="48"/>
      <c r="AC236" s="48"/>
      <c r="AD236" s="48"/>
      <c r="AE236" s="379"/>
      <c r="AF236" s="379"/>
      <c r="AG236" s="379"/>
      <c r="AH236" s="379"/>
      <c r="AI236" s="379"/>
      <c r="AJ236" s="379"/>
      <c r="AK236" s="379"/>
      <c r="AL236" s="239"/>
      <c r="AM236" s="380"/>
      <c r="AN236" s="237"/>
      <c r="AO236" s="237"/>
      <c r="AP236" s="340"/>
      <c r="AQ236" s="802"/>
    </row>
    <row r="237" spans="1:43" s="238" customFormat="1" ht="19.8" thickTop="1" thickBot="1" x14ac:dyDescent="0.5">
      <c r="A237" s="425"/>
      <c r="B237" s="884" t="s">
        <v>166</v>
      </c>
      <c r="C237" s="224"/>
      <c r="D237" s="224"/>
      <c r="E237" s="378"/>
      <c r="F237" s="224"/>
      <c r="G237" s="378"/>
      <c r="H237" s="224"/>
      <c r="I237" s="378">
        <f>SUM(I188)</f>
        <v>20</v>
      </c>
      <c r="K237" s="677">
        <f t="shared" si="12"/>
        <v>20</v>
      </c>
      <c r="L237" s="328"/>
      <c r="M237" s="348"/>
      <c r="N237" s="348"/>
      <c r="O237" s="777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48"/>
      <c r="AA237" s="48"/>
      <c r="AB237" s="48"/>
      <c r="AC237" s="48"/>
      <c r="AD237" s="48"/>
      <c r="AE237" s="379"/>
      <c r="AF237" s="379"/>
      <c r="AG237" s="379"/>
      <c r="AH237" s="379"/>
      <c r="AI237" s="379"/>
      <c r="AJ237" s="379"/>
      <c r="AK237" s="379"/>
      <c r="AL237" s="239"/>
      <c r="AM237" s="380"/>
      <c r="AN237" s="237"/>
      <c r="AO237" s="237"/>
      <c r="AP237" s="340"/>
      <c r="AQ237" s="802"/>
    </row>
    <row r="238" spans="1:43" s="238" customFormat="1" ht="19.8" thickTop="1" thickBot="1" x14ac:dyDescent="0.5">
      <c r="A238" s="425"/>
      <c r="B238" s="554" t="s">
        <v>115</v>
      </c>
      <c r="C238" s="224"/>
      <c r="D238" s="224"/>
      <c r="E238" s="378"/>
      <c r="F238" s="224"/>
      <c r="G238" s="378">
        <f>SUM(AB156)</f>
        <v>0</v>
      </c>
      <c r="H238" s="224"/>
      <c r="I238" s="681"/>
      <c r="J238" s="222"/>
      <c r="K238" s="677">
        <f t="shared" si="12"/>
        <v>0</v>
      </c>
      <c r="L238" s="328"/>
      <c r="M238" s="348"/>
      <c r="N238" s="348"/>
      <c r="O238" s="778" t="s">
        <v>137</v>
      </c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48"/>
      <c r="AA238" s="48"/>
      <c r="AB238" s="48"/>
      <c r="AC238" s="48"/>
      <c r="AD238" s="48"/>
      <c r="AE238" s="379"/>
      <c r="AF238" s="379"/>
      <c r="AG238" s="379"/>
      <c r="AH238" s="379"/>
      <c r="AI238" s="379"/>
      <c r="AJ238" s="379"/>
      <c r="AK238" s="379"/>
      <c r="AL238" s="239"/>
      <c r="AM238" s="380"/>
      <c r="AN238" s="237"/>
      <c r="AO238" s="237"/>
      <c r="AP238" s="340"/>
      <c r="AQ238" s="802"/>
    </row>
    <row r="239" spans="1:43" s="238" customFormat="1" ht="19.8" thickTop="1" thickBot="1" x14ac:dyDescent="0.5">
      <c r="A239" s="425"/>
      <c r="B239" s="341" t="s">
        <v>62</v>
      </c>
      <c r="C239" s="224"/>
      <c r="D239" s="224"/>
      <c r="E239" s="378"/>
      <c r="F239" s="224">
        <f>SUM(AB74)</f>
        <v>0</v>
      </c>
      <c r="G239" s="378"/>
      <c r="H239" s="224">
        <f>SUM(AB174)</f>
        <v>18</v>
      </c>
      <c r="I239" s="681"/>
      <c r="J239" s="222"/>
      <c r="K239" s="677">
        <f t="shared" si="12"/>
        <v>18</v>
      </c>
      <c r="L239" s="328"/>
      <c r="M239" s="348"/>
      <c r="N239" s="348"/>
      <c r="O239" s="779" t="s">
        <v>138</v>
      </c>
      <c r="P239" s="5"/>
      <c r="Q239" s="5"/>
      <c r="R239" s="5"/>
      <c r="S239" s="25"/>
      <c r="T239" s="5"/>
      <c r="U239" s="25"/>
      <c r="V239" s="5"/>
      <c r="W239" s="25"/>
      <c r="X239" s="5"/>
      <c r="Y239" s="5"/>
      <c r="Z239" s="34"/>
      <c r="AA239" s="48"/>
      <c r="AB239" s="35"/>
      <c r="AC239" s="35"/>
      <c r="AD239" s="35"/>
      <c r="AE239" s="379"/>
      <c r="AF239" s="379"/>
      <c r="AG239" s="379"/>
      <c r="AH239" s="379"/>
      <c r="AI239" s="379"/>
      <c r="AJ239" s="379"/>
      <c r="AK239" s="379"/>
      <c r="AL239" s="239"/>
      <c r="AM239" s="380"/>
      <c r="AN239" s="237"/>
      <c r="AO239" s="237"/>
      <c r="AP239" s="340"/>
      <c r="AQ239" s="802"/>
    </row>
    <row r="240" spans="1:43" s="238" customFormat="1" ht="19.8" thickTop="1" thickBot="1" x14ac:dyDescent="0.5">
      <c r="A240" s="425"/>
      <c r="B240" s="883" t="s">
        <v>178</v>
      </c>
      <c r="C240" s="224"/>
      <c r="D240" s="224"/>
      <c r="E240" s="378"/>
      <c r="F240" s="224"/>
      <c r="G240" s="378"/>
      <c r="H240" s="224">
        <f>SUM(AB175)</f>
        <v>18</v>
      </c>
      <c r="I240" s="681"/>
      <c r="J240" s="222"/>
      <c r="K240" s="677">
        <f t="shared" si="12"/>
        <v>18</v>
      </c>
      <c r="L240" s="328"/>
      <c r="M240" s="348"/>
      <c r="N240" s="348"/>
      <c r="O240" s="779"/>
      <c r="P240" s="5"/>
      <c r="Q240" s="5"/>
      <c r="R240" s="5"/>
      <c r="S240" s="25"/>
      <c r="T240" s="5"/>
      <c r="U240" s="25"/>
      <c r="V240" s="5"/>
      <c r="W240" s="25"/>
      <c r="X240" s="5"/>
      <c r="Y240" s="5"/>
      <c r="Z240" s="34"/>
      <c r="AA240" s="48"/>
      <c r="AB240" s="35"/>
      <c r="AC240" s="35"/>
      <c r="AD240" s="35"/>
      <c r="AE240" s="379"/>
      <c r="AF240" s="379"/>
      <c r="AG240" s="379"/>
      <c r="AH240" s="379"/>
      <c r="AI240" s="379"/>
      <c r="AJ240" s="379"/>
      <c r="AK240" s="379"/>
      <c r="AL240" s="239"/>
      <c r="AM240" s="380"/>
      <c r="AN240" s="237"/>
      <c r="AO240" s="237"/>
      <c r="AP240" s="340"/>
      <c r="AQ240" s="802"/>
    </row>
    <row r="241" spans="1:43" s="238" customFormat="1" ht="19.8" thickTop="1" thickBot="1" x14ac:dyDescent="0.5">
      <c r="A241" s="425"/>
      <c r="B241" s="782" t="s">
        <v>58</v>
      </c>
      <c r="C241" s="224"/>
      <c r="D241" s="224"/>
      <c r="E241" s="378"/>
      <c r="F241" s="224"/>
      <c r="G241" s="378">
        <f>SUM(AB157)</f>
        <v>0</v>
      </c>
      <c r="H241" s="224"/>
      <c r="I241" s="681"/>
      <c r="J241" s="222"/>
      <c r="K241" s="677">
        <f t="shared" si="12"/>
        <v>0</v>
      </c>
      <c r="L241" s="328"/>
      <c r="M241" s="348"/>
      <c r="N241" s="348"/>
      <c r="O241" s="11"/>
      <c r="P241" s="11"/>
      <c r="Q241" s="11"/>
      <c r="R241" s="11"/>
      <c r="S241" s="33"/>
      <c r="T241" s="11"/>
      <c r="U241" s="33"/>
      <c r="V241" s="11"/>
      <c r="W241" s="33"/>
      <c r="X241" s="11"/>
      <c r="Y241" s="11"/>
      <c r="Z241" s="102"/>
      <c r="AA241" s="48"/>
      <c r="AB241" s="10"/>
      <c r="AC241" s="10"/>
      <c r="AD241" s="10"/>
      <c r="AE241" s="379"/>
      <c r="AF241" s="379"/>
      <c r="AG241" s="379"/>
      <c r="AH241" s="379"/>
      <c r="AI241" s="379"/>
      <c r="AJ241" s="379"/>
      <c r="AK241" s="379"/>
      <c r="AL241" s="239"/>
      <c r="AM241" s="380"/>
      <c r="AN241" s="237"/>
      <c r="AO241" s="237"/>
      <c r="AP241" s="340"/>
      <c r="AQ241" s="802"/>
    </row>
    <row r="242" spans="1:43" s="238" customFormat="1" ht="19.8" thickTop="1" thickBot="1" x14ac:dyDescent="0.5">
      <c r="A242" s="425"/>
      <c r="B242" s="782" t="s">
        <v>59</v>
      </c>
      <c r="C242" s="224"/>
      <c r="D242" s="224"/>
      <c r="E242" s="378"/>
      <c r="F242" s="224"/>
      <c r="G242" s="378">
        <f>SUM(AB158)</f>
        <v>0</v>
      </c>
      <c r="H242" s="224"/>
      <c r="I242" s="681"/>
      <c r="J242" s="222"/>
      <c r="K242" s="677">
        <f t="shared" si="12"/>
        <v>0</v>
      </c>
      <c r="L242" s="381"/>
      <c r="M242" s="348"/>
      <c r="N242" s="348"/>
      <c r="O242" s="348"/>
      <c r="P242" s="348"/>
      <c r="Q242" s="348"/>
      <c r="R242" s="348"/>
      <c r="S242" s="348"/>
      <c r="T242" s="348"/>
      <c r="U242" s="348"/>
      <c r="V242" s="348"/>
      <c r="W242" s="348"/>
      <c r="X242" s="348"/>
      <c r="Y242" s="348"/>
      <c r="Z242" s="348"/>
      <c r="AA242" s="348"/>
      <c r="AB242" s="346"/>
      <c r="AC242" s="239"/>
      <c r="AD242" s="379"/>
      <c r="AE242" s="379"/>
      <c r="AF242" s="379"/>
      <c r="AG242" s="379"/>
      <c r="AH242" s="379"/>
      <c r="AI242" s="379"/>
      <c r="AJ242" s="379"/>
      <c r="AK242" s="379"/>
      <c r="AL242" s="239"/>
      <c r="AM242" s="380"/>
      <c r="AN242" s="237"/>
      <c r="AO242" s="237"/>
      <c r="AP242" s="340"/>
      <c r="AQ242" s="802"/>
    </row>
    <row r="243" spans="1:43" s="238" customFormat="1" ht="19.8" thickTop="1" thickBot="1" x14ac:dyDescent="0.5">
      <c r="A243" s="425"/>
      <c r="B243" s="782" t="s">
        <v>176</v>
      </c>
      <c r="C243" s="224"/>
      <c r="D243" s="224"/>
      <c r="E243" s="378"/>
      <c r="F243" s="224"/>
      <c r="G243" s="378">
        <f>SUM(AB159)</f>
        <v>0</v>
      </c>
      <c r="H243" s="224"/>
      <c r="I243" s="681"/>
      <c r="J243" s="222"/>
      <c r="K243" s="677">
        <f t="shared" si="12"/>
        <v>0</v>
      </c>
      <c r="L243" s="381"/>
      <c r="M243" s="348"/>
      <c r="N243" s="348"/>
      <c r="O243" s="348"/>
      <c r="P243" s="348"/>
      <c r="Q243" s="348"/>
      <c r="R243" s="348"/>
      <c r="S243" s="348"/>
      <c r="T243" s="348"/>
      <c r="U243" s="348"/>
      <c r="V243" s="348"/>
      <c r="W243" s="348"/>
      <c r="X243" s="348"/>
      <c r="Y243" s="348"/>
      <c r="Z243" s="348"/>
      <c r="AA243" s="348"/>
      <c r="AB243" s="346"/>
      <c r="AC243" s="239"/>
      <c r="AD243" s="379"/>
      <c r="AE243" s="379"/>
      <c r="AF243" s="379"/>
      <c r="AG243" s="379"/>
      <c r="AH243" s="379"/>
      <c r="AI243" s="379"/>
      <c r="AJ243" s="379"/>
      <c r="AK243" s="379"/>
      <c r="AL243" s="239"/>
      <c r="AM243" s="380"/>
      <c r="AN243" s="237"/>
      <c r="AO243" s="237"/>
      <c r="AP243" s="340"/>
      <c r="AQ243" s="802"/>
    </row>
    <row r="244" spans="1:43" s="238" customFormat="1" ht="19.8" thickTop="1" thickBot="1" x14ac:dyDescent="0.5">
      <c r="A244" s="425"/>
      <c r="B244" s="876"/>
      <c r="C244" s="224"/>
      <c r="D244" s="224"/>
      <c r="E244" s="378"/>
      <c r="F244" s="224"/>
      <c r="G244" s="378"/>
      <c r="H244" s="224"/>
      <c r="I244" s="681"/>
      <c r="J244" s="222"/>
      <c r="K244" s="677"/>
      <c r="L244" s="381"/>
      <c r="M244" s="348"/>
      <c r="N244" s="348"/>
      <c r="O244" s="348"/>
      <c r="P244" s="348"/>
      <c r="Q244" s="348"/>
      <c r="R244" s="348"/>
      <c r="S244" s="348"/>
      <c r="T244" s="348"/>
      <c r="U244" s="348"/>
      <c r="V244" s="348"/>
      <c r="W244" s="348"/>
      <c r="X244" s="348"/>
      <c r="Y244" s="348"/>
      <c r="Z244" s="348"/>
      <c r="AA244" s="348"/>
      <c r="AB244" s="346"/>
      <c r="AC244" s="239"/>
      <c r="AD244" s="379"/>
      <c r="AE244" s="379"/>
      <c r="AF244" s="379"/>
      <c r="AG244" s="379"/>
      <c r="AH244" s="379"/>
      <c r="AI244" s="379"/>
      <c r="AJ244" s="379"/>
      <c r="AK244" s="379"/>
      <c r="AL244" s="239"/>
      <c r="AM244" s="380"/>
      <c r="AN244" s="237"/>
      <c r="AO244" s="237"/>
      <c r="AP244" s="340"/>
      <c r="AQ244" s="802"/>
    </row>
    <row r="245" spans="1:43" s="238" customFormat="1" ht="19.8" thickTop="1" thickBot="1" x14ac:dyDescent="0.5">
      <c r="A245" s="425"/>
      <c r="B245" s="781"/>
      <c r="C245" s="224"/>
      <c r="D245" s="224"/>
      <c r="E245" s="378"/>
      <c r="F245" s="224"/>
      <c r="G245" s="378"/>
      <c r="H245" s="224"/>
      <c r="I245" s="681"/>
      <c r="J245" s="222"/>
      <c r="K245" s="677"/>
      <c r="L245" s="381"/>
      <c r="M245" s="348"/>
      <c r="N245" s="348"/>
      <c r="O245" s="348"/>
      <c r="P245" s="348"/>
      <c r="Q245" s="348"/>
      <c r="R245" s="348"/>
      <c r="S245" s="348"/>
      <c r="T245" s="348"/>
      <c r="U245" s="348"/>
      <c r="V245" s="348"/>
      <c r="W245" s="348"/>
      <c r="X245" s="348"/>
      <c r="Y245" s="348"/>
      <c r="Z245" s="348"/>
      <c r="AA245" s="348"/>
      <c r="AB245" s="346"/>
      <c r="AC245" s="239"/>
      <c r="AD245" s="379"/>
      <c r="AE245" s="379"/>
      <c r="AF245" s="379"/>
      <c r="AG245" s="379"/>
      <c r="AH245" s="379"/>
      <c r="AI245" s="379"/>
      <c r="AJ245" s="379"/>
      <c r="AK245" s="379"/>
      <c r="AL245" s="239"/>
      <c r="AM245" s="380"/>
      <c r="AN245" s="237"/>
      <c r="AO245" s="237"/>
      <c r="AP245" s="340"/>
      <c r="AQ245" s="802"/>
    </row>
    <row r="246" spans="1:43" s="238" customFormat="1" ht="19.8" thickTop="1" thickBot="1" x14ac:dyDescent="0.5">
      <c r="A246" s="425"/>
      <c r="B246" s="782"/>
      <c r="C246" s="224"/>
      <c r="D246" s="224"/>
      <c r="E246" s="378"/>
      <c r="F246" s="224"/>
      <c r="G246" s="378"/>
      <c r="H246" s="224"/>
      <c r="I246" s="681"/>
      <c r="J246" s="222"/>
      <c r="K246" s="677"/>
      <c r="L246" s="381"/>
      <c r="M246" s="348"/>
      <c r="N246" s="348"/>
      <c r="O246" s="348"/>
      <c r="P246" s="348"/>
      <c r="Q246" s="348"/>
      <c r="R246" s="348"/>
      <c r="S246" s="348"/>
      <c r="T246" s="348"/>
      <c r="U246" s="348"/>
      <c r="V246" s="348"/>
      <c r="W246" s="348"/>
      <c r="X246" s="348"/>
      <c r="Y246" s="348"/>
      <c r="Z246" s="348"/>
      <c r="AA246" s="348"/>
      <c r="AB246" s="346"/>
      <c r="AC246" s="239"/>
      <c r="AD246" s="379"/>
      <c r="AE246" s="379"/>
      <c r="AF246" s="379"/>
      <c r="AG246" s="379"/>
      <c r="AH246" s="379"/>
      <c r="AI246" s="379"/>
      <c r="AJ246" s="379"/>
      <c r="AK246" s="379"/>
      <c r="AL246" s="239"/>
      <c r="AM246" s="380"/>
      <c r="AN246" s="237"/>
      <c r="AO246" s="237"/>
      <c r="AP246" s="340"/>
      <c r="AQ246" s="802"/>
    </row>
    <row r="247" spans="1:43" ht="15.6" thickTop="1" thickBot="1" x14ac:dyDescent="0.35">
      <c r="A247" s="425"/>
      <c r="B247" s="555"/>
      <c r="C247" s="91"/>
      <c r="D247" s="91"/>
      <c r="E247" s="95"/>
      <c r="F247" s="91"/>
      <c r="G247" s="88"/>
      <c r="H247" s="64"/>
      <c r="I247" s="684"/>
      <c r="J247" s="903"/>
      <c r="K247" s="144"/>
      <c r="L247" s="6"/>
      <c r="M247" s="6"/>
      <c r="N247" s="6"/>
      <c r="O247" s="6"/>
      <c r="P247" s="25"/>
      <c r="Q247" s="6"/>
      <c r="R247" s="25"/>
      <c r="S247" s="6"/>
      <c r="T247" s="25"/>
      <c r="U247" s="6"/>
      <c r="V247" s="25"/>
      <c r="W247" s="6"/>
      <c r="X247" s="25"/>
      <c r="Y247" s="6"/>
      <c r="Z247" s="25"/>
      <c r="AB247" s="672"/>
      <c r="AC247" s="24"/>
      <c r="AD247" s="24"/>
      <c r="AE247" s="24"/>
      <c r="AF247" s="24"/>
      <c r="AG247" s="24"/>
      <c r="AH247" s="24"/>
      <c r="AI247" s="24"/>
      <c r="AJ247" s="34"/>
      <c r="AK247" s="24"/>
      <c r="AL247" s="35"/>
      <c r="AM247" s="97"/>
    </row>
    <row r="248" spans="1:43" ht="25.2" customHeight="1" thickTop="1" thickBot="1" x14ac:dyDescent="0.5">
      <c r="A248" s="172"/>
      <c r="B248" s="137" t="s">
        <v>84</v>
      </c>
      <c r="C248" s="86" t="s">
        <v>85</v>
      </c>
      <c r="D248" s="86" t="s">
        <v>86</v>
      </c>
      <c r="E248" s="87" t="s">
        <v>87</v>
      </c>
      <c r="F248" s="86" t="s">
        <v>88</v>
      </c>
      <c r="G248" s="87" t="s">
        <v>79</v>
      </c>
      <c r="H248" s="685" t="s">
        <v>80</v>
      </c>
      <c r="I248" s="710" t="s">
        <v>81</v>
      </c>
      <c r="J248" s="686" t="s">
        <v>82</v>
      </c>
      <c r="K248" s="687" t="s">
        <v>83</v>
      </c>
      <c r="L248" s="6"/>
      <c r="M248" s="6"/>
      <c r="N248" s="6"/>
      <c r="O248" s="6"/>
      <c r="P248" s="25"/>
      <c r="Q248" s="6"/>
      <c r="R248" s="25"/>
      <c r="S248" s="6"/>
      <c r="T248" s="25"/>
      <c r="U248" s="6"/>
      <c r="V248" s="25"/>
      <c r="W248" s="6"/>
      <c r="X248" s="25"/>
      <c r="Y248" s="6"/>
      <c r="Z248" s="25"/>
      <c r="AB248" s="672"/>
      <c r="AC248" s="24"/>
      <c r="AD248" s="24"/>
      <c r="AE248" s="24"/>
      <c r="AF248" s="24"/>
      <c r="AG248" s="24"/>
      <c r="AH248" s="24"/>
      <c r="AI248" s="24"/>
      <c r="AJ248" s="34"/>
      <c r="AK248" s="24"/>
      <c r="AL248" s="35"/>
      <c r="AM248" s="97"/>
    </row>
    <row r="249" spans="1:43" ht="19.8" customHeight="1" thickTop="1" thickBot="1" x14ac:dyDescent="0.35">
      <c r="A249" s="559"/>
      <c r="B249" s="604" t="s">
        <v>52</v>
      </c>
      <c r="C249" s="904"/>
      <c r="D249" s="840"/>
      <c r="E249" s="406">
        <f>SUM(AB80)</f>
        <v>14</v>
      </c>
      <c r="F249" s="227"/>
      <c r="G249" s="382"/>
      <c r="H249" s="713"/>
      <c r="I249" s="208"/>
      <c r="J249" s="907">
        <f>SUM(C249:I249)</f>
        <v>14</v>
      </c>
      <c r="K249" s="683"/>
      <c r="L249" s="6"/>
      <c r="M249" s="6"/>
      <c r="N249" s="6"/>
      <c r="O249" s="6"/>
      <c r="P249" s="25"/>
      <c r="Q249" s="6"/>
      <c r="R249" s="25"/>
      <c r="S249" s="6"/>
      <c r="T249" s="25"/>
      <c r="U249" s="6"/>
      <c r="V249" s="25"/>
      <c r="W249" s="6"/>
      <c r="X249" s="25"/>
      <c r="Y249" s="6"/>
      <c r="Z249" s="25"/>
      <c r="AB249" s="672"/>
      <c r="AC249" s="24"/>
      <c r="AD249" s="24"/>
      <c r="AE249" s="24"/>
      <c r="AF249" s="24"/>
      <c r="AG249" s="24"/>
      <c r="AH249" s="24"/>
      <c r="AI249" s="24"/>
      <c r="AJ249" s="34"/>
      <c r="AK249" s="24"/>
      <c r="AL249" s="35"/>
      <c r="AM249" s="97"/>
    </row>
    <row r="250" spans="1:43" ht="16.95" customHeight="1" thickTop="1" thickBot="1" x14ac:dyDescent="0.35">
      <c r="A250" s="559"/>
      <c r="B250" s="604" t="s">
        <v>53</v>
      </c>
      <c r="C250" s="905"/>
      <c r="D250" s="419"/>
      <c r="E250" s="406">
        <f t="shared" ref="E250:E254" si="13">SUM(AB81)</f>
        <v>0</v>
      </c>
      <c r="F250" s="227"/>
      <c r="G250" s="382"/>
      <c r="H250" s="713"/>
      <c r="I250" s="208"/>
      <c r="J250" s="907">
        <f t="shared" ref="J250:J276" si="14">SUM(C250:I250)</f>
        <v>0</v>
      </c>
      <c r="K250" s="683"/>
      <c r="L250" s="6"/>
      <c r="M250" s="6"/>
      <c r="N250" s="6"/>
      <c r="O250" s="6"/>
      <c r="P250" s="25"/>
      <c r="Q250" s="6"/>
      <c r="R250" s="25"/>
      <c r="S250" s="6"/>
      <c r="T250" s="25"/>
      <c r="U250" s="6"/>
      <c r="V250" s="25"/>
      <c r="W250" s="6"/>
      <c r="X250" s="25"/>
      <c r="Y250" s="6"/>
      <c r="Z250" s="25"/>
      <c r="AB250" s="672"/>
      <c r="AC250" s="24"/>
      <c r="AD250" s="24"/>
      <c r="AE250" s="24"/>
      <c r="AF250" s="24"/>
      <c r="AG250" s="24"/>
      <c r="AH250" s="24"/>
      <c r="AI250" s="24"/>
      <c r="AJ250" s="34"/>
      <c r="AK250" s="24"/>
      <c r="AL250" s="35"/>
      <c r="AM250" s="97"/>
    </row>
    <row r="251" spans="1:43" ht="16.95" customHeight="1" thickTop="1" thickBot="1" x14ac:dyDescent="0.35">
      <c r="A251" s="559"/>
      <c r="B251" s="604" t="s">
        <v>172</v>
      </c>
      <c r="C251" s="905"/>
      <c r="D251" s="419">
        <f>SUM(AB37)</f>
        <v>1</v>
      </c>
      <c r="E251" s="406">
        <f t="shared" si="13"/>
        <v>0</v>
      </c>
      <c r="F251" s="227"/>
      <c r="G251" s="382"/>
      <c r="H251" s="713"/>
      <c r="I251" s="208"/>
      <c r="J251" s="907">
        <f t="shared" si="14"/>
        <v>1</v>
      </c>
      <c r="K251" s="683"/>
      <c r="L251" s="6"/>
      <c r="M251" s="6"/>
      <c r="N251" s="6"/>
      <c r="O251" s="6"/>
      <c r="P251" s="25"/>
      <c r="Q251" s="6"/>
      <c r="R251" s="25"/>
      <c r="S251" s="6"/>
      <c r="T251" s="25"/>
      <c r="U251" s="6"/>
      <c r="V251" s="25"/>
      <c r="W251" s="6"/>
      <c r="X251" s="25"/>
      <c r="Y251" s="6"/>
      <c r="Z251" s="25"/>
      <c r="AB251" s="672"/>
      <c r="AC251" s="24"/>
      <c r="AD251" s="24"/>
      <c r="AE251" s="24"/>
      <c r="AF251" s="24"/>
      <c r="AG251" s="24"/>
      <c r="AH251" s="24"/>
      <c r="AI251" s="24"/>
      <c r="AJ251" s="34"/>
      <c r="AK251" s="24"/>
      <c r="AL251" s="35"/>
      <c r="AM251" s="97"/>
    </row>
    <row r="252" spans="1:43" ht="17.399999999999999" customHeight="1" thickTop="1" thickBot="1" x14ac:dyDescent="0.35">
      <c r="A252" s="559"/>
      <c r="B252" s="604" t="s">
        <v>173</v>
      </c>
      <c r="C252" s="906"/>
      <c r="D252" s="419">
        <f t="shared" ref="D252:D254" si="15">SUM(AB38)</f>
        <v>0</v>
      </c>
      <c r="E252" s="406">
        <f t="shared" si="13"/>
        <v>0</v>
      </c>
      <c r="F252" s="227"/>
      <c r="G252" s="378"/>
      <c r="H252" s="712"/>
      <c r="I252" s="208"/>
      <c r="J252" s="907">
        <f t="shared" si="14"/>
        <v>0</v>
      </c>
      <c r="K252" s="683"/>
      <c r="L252" s="6"/>
      <c r="M252" s="6"/>
      <c r="N252" s="6"/>
      <c r="O252" s="6"/>
      <c r="P252" s="25"/>
      <c r="Q252" s="6"/>
      <c r="R252" s="25"/>
      <c r="S252" s="6"/>
      <c r="T252" s="25"/>
      <c r="U252" s="6"/>
      <c r="V252" s="25"/>
      <c r="W252" s="6"/>
      <c r="X252" s="25"/>
      <c r="Y252" s="6"/>
      <c r="Z252" s="25"/>
      <c r="AB252" s="672"/>
      <c r="AC252" s="24"/>
      <c r="AD252" s="24"/>
      <c r="AE252" s="24"/>
      <c r="AF252" s="24"/>
      <c r="AG252" s="24"/>
      <c r="AH252" s="24"/>
      <c r="AI252" s="24"/>
      <c r="AJ252" s="34"/>
      <c r="AK252" s="24"/>
      <c r="AL252" s="35"/>
      <c r="AM252" s="97"/>
    </row>
    <row r="253" spans="1:43" ht="17.399999999999999" customHeight="1" thickTop="1" thickBot="1" x14ac:dyDescent="0.35">
      <c r="A253" s="559"/>
      <c r="B253" s="604" t="s">
        <v>25</v>
      </c>
      <c r="C253" s="905">
        <f>SUM(AB7)</f>
        <v>10</v>
      </c>
      <c r="D253" s="419">
        <f t="shared" si="15"/>
        <v>15</v>
      </c>
      <c r="E253" s="406">
        <f t="shared" si="13"/>
        <v>12</v>
      </c>
      <c r="F253" s="227"/>
      <c r="G253" s="382"/>
      <c r="H253" s="712"/>
      <c r="I253" s="208"/>
      <c r="J253" s="907">
        <f t="shared" si="14"/>
        <v>37</v>
      </c>
      <c r="K253" s="683"/>
      <c r="L253" s="6"/>
      <c r="M253" s="6"/>
      <c r="N253" s="6"/>
      <c r="O253" s="6"/>
      <c r="P253" s="25"/>
      <c r="Q253" s="6"/>
      <c r="R253" s="25"/>
      <c r="S253" s="6"/>
      <c r="T253" s="25"/>
      <c r="U253" s="6"/>
      <c r="V253" s="25"/>
      <c r="W253" s="6"/>
      <c r="X253" s="25"/>
      <c r="Y253" s="6"/>
      <c r="Z253" s="25"/>
      <c r="AB253" s="672"/>
      <c r="AC253" s="24"/>
      <c r="AD253" s="24"/>
      <c r="AE253" s="24"/>
      <c r="AF253" s="24"/>
      <c r="AG253" s="24"/>
      <c r="AH253" s="24"/>
      <c r="AI253" s="24"/>
      <c r="AJ253" s="34"/>
      <c r="AK253" s="24"/>
      <c r="AL253" s="35"/>
      <c r="AM253" s="97"/>
    </row>
    <row r="254" spans="1:43" s="238" customFormat="1" ht="16.8" thickTop="1" thickBot="1" x14ac:dyDescent="0.35">
      <c r="A254" s="559"/>
      <c r="B254" s="604" t="s">
        <v>168</v>
      </c>
      <c r="C254" s="905">
        <f>SUM(AB8)</f>
        <v>0</v>
      </c>
      <c r="D254" s="419">
        <f t="shared" si="15"/>
        <v>14</v>
      </c>
      <c r="E254" s="406">
        <f t="shared" si="13"/>
        <v>11</v>
      </c>
      <c r="F254" s="227">
        <f>SUM(AB126)</f>
        <v>8</v>
      </c>
      <c r="G254" s="382"/>
      <c r="H254" s="712"/>
      <c r="I254" s="222"/>
      <c r="J254" s="907">
        <f>SUM(C254:I254)</f>
        <v>33</v>
      </c>
      <c r="K254" s="675"/>
      <c r="L254" s="348"/>
      <c r="M254" s="348"/>
      <c r="N254" s="348"/>
      <c r="O254" s="348"/>
      <c r="P254" s="348"/>
      <c r="Q254" s="348"/>
      <c r="R254" s="348"/>
      <c r="S254" s="348"/>
      <c r="T254" s="348"/>
      <c r="U254" s="348"/>
      <c r="V254" s="348"/>
      <c r="W254" s="348"/>
      <c r="X254" s="348"/>
      <c r="Y254" s="348"/>
      <c r="Z254" s="348"/>
      <c r="AA254" s="348"/>
      <c r="AB254" s="346"/>
      <c r="AC254" s="379"/>
      <c r="AD254" s="379"/>
      <c r="AE254" s="379"/>
      <c r="AF254" s="379"/>
      <c r="AG254" s="379"/>
      <c r="AH254" s="379"/>
      <c r="AI254" s="379"/>
      <c r="AJ254" s="239"/>
      <c r="AK254" s="379"/>
      <c r="AL254" s="239"/>
      <c r="AM254" s="383"/>
      <c r="AN254" s="340"/>
      <c r="AQ254" s="802"/>
    </row>
    <row r="255" spans="1:43" s="238" customFormat="1" ht="16.8" thickTop="1" thickBot="1" x14ac:dyDescent="0.35">
      <c r="A255" s="559"/>
      <c r="B255" s="604" t="s">
        <v>175</v>
      </c>
      <c r="C255" s="905">
        <f>SUM(AB9)</f>
        <v>0</v>
      </c>
      <c r="D255" s="227"/>
      <c r="E255" s="406"/>
      <c r="F255" s="227"/>
      <c r="G255" s="382"/>
      <c r="H255" s="712"/>
      <c r="I255" s="222"/>
      <c r="J255" s="907">
        <f t="shared" si="14"/>
        <v>0</v>
      </c>
      <c r="K255" s="675"/>
      <c r="L255" s="348"/>
      <c r="M255" s="348"/>
      <c r="N255" s="348"/>
      <c r="O255" s="348"/>
      <c r="P255" s="348"/>
      <c r="Q255" s="348"/>
      <c r="R255" s="348"/>
      <c r="S255" s="348"/>
      <c r="T255" s="348"/>
      <c r="U255" s="348"/>
      <c r="V255" s="348"/>
      <c r="W255" s="348"/>
      <c r="X255" s="348"/>
      <c r="Y255" s="348"/>
      <c r="Z255" s="348"/>
      <c r="AA255" s="348"/>
      <c r="AB255" s="346"/>
      <c r="AC255" s="379"/>
      <c r="AD255" s="379"/>
      <c r="AE255" s="379"/>
      <c r="AF255" s="379"/>
      <c r="AG255" s="379"/>
      <c r="AH255" s="379"/>
      <c r="AI255" s="379"/>
      <c r="AJ255" s="239"/>
      <c r="AK255" s="379"/>
      <c r="AL255" s="239"/>
      <c r="AM255" s="383"/>
      <c r="AN255" s="340"/>
      <c r="AQ255" s="802"/>
    </row>
    <row r="256" spans="1:43" s="238" customFormat="1" ht="16.8" thickTop="1" thickBot="1" x14ac:dyDescent="0.35">
      <c r="A256" s="559"/>
      <c r="B256" s="645" t="s">
        <v>26</v>
      </c>
      <c r="C256" s="905">
        <f>SUM(AB10)</f>
        <v>6</v>
      </c>
      <c r="D256" s="419">
        <f>SUM(AB41)</f>
        <v>8</v>
      </c>
      <c r="E256" s="406">
        <f>SUM(AB86)</f>
        <v>10</v>
      </c>
      <c r="F256" s="227"/>
      <c r="G256" s="382"/>
      <c r="H256" s="712"/>
      <c r="I256" s="222"/>
      <c r="J256" s="907">
        <f t="shared" si="14"/>
        <v>24</v>
      </c>
      <c r="K256" s="675"/>
      <c r="L256" s="348"/>
      <c r="M256" s="348"/>
      <c r="N256" s="348"/>
      <c r="O256" s="348"/>
      <c r="P256" s="348"/>
      <c r="Q256" s="348"/>
      <c r="R256" s="348"/>
      <c r="S256" s="348"/>
      <c r="T256" s="348"/>
      <c r="U256" s="348"/>
      <c r="V256" s="348"/>
      <c r="W256" s="348"/>
      <c r="X256" s="348"/>
      <c r="Y256" s="348"/>
      <c r="Z256" s="348"/>
      <c r="AA256" s="348"/>
      <c r="AB256" s="346"/>
      <c r="AC256" s="379"/>
      <c r="AD256" s="379"/>
      <c r="AE256" s="379"/>
      <c r="AF256" s="379"/>
      <c r="AG256" s="379"/>
      <c r="AH256" s="379"/>
      <c r="AI256" s="379"/>
      <c r="AJ256" s="239"/>
      <c r="AK256" s="379"/>
      <c r="AL256" s="239"/>
      <c r="AM256" s="383"/>
      <c r="AN256" s="340"/>
      <c r="AQ256" s="802"/>
    </row>
    <row r="257" spans="1:43" s="238" customFormat="1" ht="16.8" thickTop="1" thickBot="1" x14ac:dyDescent="0.35">
      <c r="A257" s="425"/>
      <c r="B257" s="645" t="s">
        <v>123</v>
      </c>
      <c r="C257" s="877"/>
      <c r="D257" s="419">
        <f>SUM(AB42)</f>
        <v>0</v>
      </c>
      <c r="E257" s="406">
        <f t="shared" ref="E257:E265" si="16">SUM(AB87)</f>
        <v>0</v>
      </c>
      <c r="F257" s="227"/>
      <c r="G257" s="382"/>
      <c r="H257" s="712"/>
      <c r="I257" s="222"/>
      <c r="J257" s="907">
        <f t="shared" si="14"/>
        <v>0</v>
      </c>
      <c r="K257" s="675"/>
      <c r="L257" s="348"/>
      <c r="M257" s="348"/>
      <c r="N257" s="348"/>
      <c r="O257" s="348"/>
      <c r="P257" s="348"/>
      <c r="Q257" s="348"/>
      <c r="R257" s="348"/>
      <c r="S257" s="348"/>
      <c r="T257" s="348"/>
      <c r="U257" s="348"/>
      <c r="V257" s="348"/>
      <c r="W257" s="348"/>
      <c r="X257" s="348"/>
      <c r="Y257" s="348"/>
      <c r="Z257" s="348"/>
      <c r="AA257" s="348"/>
      <c r="AB257" s="346"/>
      <c r="AC257" s="379"/>
      <c r="AD257" s="379"/>
      <c r="AE257" s="379"/>
      <c r="AF257" s="379"/>
      <c r="AG257" s="379"/>
      <c r="AH257" s="379"/>
      <c r="AI257" s="379"/>
      <c r="AJ257" s="239"/>
      <c r="AK257" s="379"/>
      <c r="AL257" s="239"/>
      <c r="AM257" s="383"/>
      <c r="AN257" s="340"/>
      <c r="AQ257" s="802"/>
    </row>
    <row r="258" spans="1:43" s="238" customFormat="1" ht="16.8" thickTop="1" thickBot="1" x14ac:dyDescent="0.35">
      <c r="A258" s="425"/>
      <c r="B258" s="645" t="s">
        <v>169</v>
      </c>
      <c r="C258" s="877"/>
      <c r="D258" s="227"/>
      <c r="E258" s="406">
        <f t="shared" si="16"/>
        <v>4</v>
      </c>
      <c r="F258" s="227"/>
      <c r="G258" s="382"/>
      <c r="H258" s="712"/>
      <c r="I258" s="222"/>
      <c r="J258" s="907">
        <f t="shared" si="14"/>
        <v>4</v>
      </c>
      <c r="K258" s="675"/>
      <c r="L258" s="348"/>
      <c r="M258" s="348"/>
      <c r="N258" s="348"/>
      <c r="O258" s="348"/>
      <c r="P258" s="348"/>
      <c r="Q258" s="348"/>
      <c r="R258" s="348"/>
      <c r="S258" s="348"/>
      <c r="T258" s="348"/>
      <c r="U258" s="348"/>
      <c r="V258" s="348"/>
      <c r="W258" s="348"/>
      <c r="X258" s="348"/>
      <c r="Y258" s="348"/>
      <c r="Z258" s="348"/>
      <c r="AA258" s="348"/>
      <c r="AB258" s="346"/>
      <c r="AC258" s="379"/>
      <c r="AD258" s="379"/>
      <c r="AE258" s="379"/>
      <c r="AF258" s="379"/>
      <c r="AG258" s="379"/>
      <c r="AH258" s="379"/>
      <c r="AI258" s="379"/>
      <c r="AJ258" s="239"/>
      <c r="AK258" s="379"/>
      <c r="AL258" s="239"/>
      <c r="AM258" s="383"/>
      <c r="AN258" s="340"/>
      <c r="AQ258" s="802"/>
    </row>
    <row r="259" spans="1:43" s="238" customFormat="1" ht="16.8" thickTop="1" thickBot="1" x14ac:dyDescent="0.35">
      <c r="A259" s="425"/>
      <c r="B259" s="645" t="s">
        <v>104</v>
      </c>
      <c r="C259" s="905">
        <f>SUM(AB11)</f>
        <v>9</v>
      </c>
      <c r="D259" s="419">
        <f>SUM(AB43)</f>
        <v>0</v>
      </c>
      <c r="E259" s="406">
        <f t="shared" si="16"/>
        <v>0</v>
      </c>
      <c r="F259" s="227">
        <f>SUM(AB127)</f>
        <v>19</v>
      </c>
      <c r="G259" s="382">
        <f>SUM(AB171)</f>
        <v>10</v>
      </c>
      <c r="H259" s="712"/>
      <c r="I259" s="222"/>
      <c r="J259" s="907">
        <f t="shared" si="14"/>
        <v>38</v>
      </c>
      <c r="K259" s="675"/>
      <c r="L259" s="348"/>
      <c r="M259" s="348"/>
      <c r="N259" s="348"/>
      <c r="O259" s="348"/>
      <c r="P259" s="348"/>
      <c r="Q259" s="348"/>
      <c r="R259" s="348"/>
      <c r="S259" s="348"/>
      <c r="T259" s="348"/>
      <c r="U259" s="348"/>
      <c r="V259" s="348"/>
      <c r="W259" s="348"/>
      <c r="X259" s="348"/>
      <c r="Y259" s="348"/>
      <c r="Z259" s="348"/>
      <c r="AA259" s="348"/>
      <c r="AB259" s="346"/>
      <c r="AC259" s="379"/>
      <c r="AD259" s="379"/>
      <c r="AE259" s="379"/>
      <c r="AF259" s="379"/>
      <c r="AG259" s="379"/>
      <c r="AH259" s="379"/>
      <c r="AI259" s="379"/>
      <c r="AJ259" s="239"/>
      <c r="AK259" s="379"/>
      <c r="AL259" s="239"/>
      <c r="AM259" s="383"/>
      <c r="AN259" s="340"/>
      <c r="AQ259" s="802"/>
    </row>
    <row r="260" spans="1:43" s="238" customFormat="1" ht="16.8" thickTop="1" thickBot="1" x14ac:dyDescent="0.35">
      <c r="A260" s="425"/>
      <c r="B260" s="645" t="s">
        <v>124</v>
      </c>
      <c r="C260" s="877"/>
      <c r="D260" s="419">
        <f t="shared" ref="D260:D265" si="17">SUM(AB44)</f>
        <v>3</v>
      </c>
      <c r="E260" s="406">
        <f t="shared" si="16"/>
        <v>0</v>
      </c>
      <c r="F260" s="227">
        <f>SUM(AB128)</f>
        <v>0</v>
      </c>
      <c r="G260" s="382"/>
      <c r="H260" s="712"/>
      <c r="I260" s="222"/>
      <c r="J260" s="907">
        <f t="shared" si="14"/>
        <v>3</v>
      </c>
      <c r="K260" s="675"/>
      <c r="L260" s="348"/>
      <c r="M260" s="348"/>
      <c r="N260" s="348"/>
      <c r="O260" s="348"/>
      <c r="P260" s="348"/>
      <c r="Q260" s="348"/>
      <c r="R260" s="348"/>
      <c r="S260" s="348"/>
      <c r="T260" s="348"/>
      <c r="U260" s="348"/>
      <c r="V260" s="348"/>
      <c r="W260" s="348"/>
      <c r="X260" s="348"/>
      <c r="Y260" s="348"/>
      <c r="Z260" s="348"/>
      <c r="AA260" s="348"/>
      <c r="AB260" s="346"/>
      <c r="AC260" s="379"/>
      <c r="AD260" s="379"/>
      <c r="AE260" s="379"/>
      <c r="AF260" s="379"/>
      <c r="AG260" s="379"/>
      <c r="AH260" s="379"/>
      <c r="AI260" s="379"/>
      <c r="AJ260" s="239"/>
      <c r="AK260" s="379"/>
      <c r="AL260" s="239"/>
      <c r="AM260" s="383"/>
      <c r="AN260" s="340"/>
      <c r="AQ260" s="802"/>
    </row>
    <row r="261" spans="1:43" s="238" customFormat="1" ht="16.8" thickTop="1" thickBot="1" x14ac:dyDescent="0.35">
      <c r="A261" s="425"/>
      <c r="B261" s="645" t="s">
        <v>28</v>
      </c>
      <c r="C261" s="905">
        <f>SUM(AB12)</f>
        <v>0</v>
      </c>
      <c r="D261" s="419">
        <f t="shared" si="17"/>
        <v>4</v>
      </c>
      <c r="E261" s="406">
        <f t="shared" si="16"/>
        <v>3</v>
      </c>
      <c r="F261" s="227"/>
      <c r="G261" s="382"/>
      <c r="H261" s="712">
        <f>SUM(I193)</f>
        <v>29.5</v>
      </c>
      <c r="I261" s="222"/>
      <c r="J261" s="907">
        <f t="shared" si="14"/>
        <v>36.5</v>
      </c>
      <c r="K261" s="675"/>
      <c r="L261" s="348"/>
      <c r="M261" s="348"/>
      <c r="N261" s="348"/>
      <c r="O261" s="348"/>
      <c r="P261" s="348"/>
      <c r="Q261" s="348"/>
      <c r="R261" s="348"/>
      <c r="S261" s="348"/>
      <c r="T261" s="348"/>
      <c r="U261" s="348"/>
      <c r="V261" s="348"/>
      <c r="W261" s="348"/>
      <c r="X261" s="348"/>
      <c r="Y261" s="348"/>
      <c r="Z261" s="348"/>
      <c r="AA261" s="348"/>
      <c r="AB261" s="346"/>
      <c r="AC261" s="379"/>
      <c r="AD261" s="379"/>
      <c r="AE261" s="379"/>
      <c r="AF261" s="379"/>
      <c r="AG261" s="379"/>
      <c r="AH261" s="379"/>
      <c r="AI261" s="379"/>
      <c r="AJ261" s="239"/>
      <c r="AK261" s="379"/>
      <c r="AL261" s="239"/>
      <c r="AM261" s="383"/>
      <c r="AN261" s="340"/>
      <c r="AQ261" s="802"/>
    </row>
    <row r="262" spans="1:43" s="238" customFormat="1" ht="16.8" thickTop="1" thickBot="1" x14ac:dyDescent="0.35">
      <c r="A262" s="425"/>
      <c r="B262" s="645" t="s">
        <v>170</v>
      </c>
      <c r="C262" s="905">
        <f t="shared" ref="C262:C265" si="18">SUM(AB13)</f>
        <v>3</v>
      </c>
      <c r="D262" s="419">
        <f t="shared" si="17"/>
        <v>9</v>
      </c>
      <c r="E262" s="406">
        <f t="shared" si="16"/>
        <v>2</v>
      </c>
      <c r="F262" s="227">
        <f>SUM(AB129)</f>
        <v>5</v>
      </c>
      <c r="G262" s="378"/>
      <c r="H262" s="712"/>
      <c r="I262" s="222"/>
      <c r="J262" s="907">
        <f t="shared" si="14"/>
        <v>19</v>
      </c>
      <c r="K262" s="675"/>
      <c r="L262" s="348"/>
      <c r="M262" s="348"/>
      <c r="N262" s="348"/>
      <c r="O262" s="348"/>
      <c r="P262" s="348"/>
      <c r="Q262" s="348"/>
      <c r="R262" s="348"/>
      <c r="S262" s="348"/>
      <c r="T262" s="348"/>
      <c r="U262" s="348"/>
      <c r="V262" s="348"/>
      <c r="W262" s="348"/>
      <c r="X262" s="348"/>
      <c r="Y262" s="348"/>
      <c r="Z262" s="348"/>
      <c r="AA262" s="348"/>
      <c r="AB262" s="346"/>
      <c r="AC262" s="379"/>
      <c r="AD262" s="379"/>
      <c r="AE262" s="379"/>
      <c r="AF262" s="379"/>
      <c r="AG262" s="379"/>
      <c r="AH262" s="379"/>
      <c r="AI262" s="379"/>
      <c r="AJ262" s="239"/>
      <c r="AK262" s="379"/>
      <c r="AL262" s="239"/>
      <c r="AM262" s="383"/>
      <c r="AN262" s="340"/>
      <c r="AQ262" s="802"/>
    </row>
    <row r="263" spans="1:43" s="238" customFormat="1" ht="16.8" thickTop="1" thickBot="1" x14ac:dyDescent="0.35">
      <c r="A263" s="425"/>
      <c r="B263" s="645" t="s">
        <v>30</v>
      </c>
      <c r="C263" s="905">
        <f t="shared" si="18"/>
        <v>0</v>
      </c>
      <c r="D263" s="419">
        <f t="shared" si="17"/>
        <v>4</v>
      </c>
      <c r="E263" s="406">
        <f t="shared" si="16"/>
        <v>9</v>
      </c>
      <c r="F263" s="227">
        <f>SUM(AB130)</f>
        <v>15</v>
      </c>
      <c r="G263" s="378">
        <f>SUM(AB173)</f>
        <v>18</v>
      </c>
      <c r="H263" s="712"/>
      <c r="I263" s="222"/>
      <c r="J263" s="907">
        <f t="shared" si="14"/>
        <v>46</v>
      </c>
      <c r="K263" s="675"/>
      <c r="L263" s="348"/>
      <c r="M263" s="348"/>
      <c r="N263" s="348"/>
      <c r="O263" s="348"/>
      <c r="P263" s="348"/>
      <c r="Q263" s="348"/>
      <c r="R263" s="348"/>
      <c r="S263" s="348"/>
      <c r="T263" s="348"/>
      <c r="U263" s="348"/>
      <c r="V263" s="348"/>
      <c r="W263" s="348"/>
      <c r="X263" s="348"/>
      <c r="Y263" s="348"/>
      <c r="Z263" s="348"/>
      <c r="AA263" s="348"/>
      <c r="AB263" s="346"/>
      <c r="AC263" s="379"/>
      <c r="AD263" s="379"/>
      <c r="AE263" s="379"/>
      <c r="AF263" s="379"/>
      <c r="AG263" s="379"/>
      <c r="AH263" s="379"/>
      <c r="AI263" s="379"/>
      <c r="AJ263" s="239"/>
      <c r="AK263" s="379"/>
      <c r="AL263" s="239"/>
      <c r="AM263" s="383"/>
      <c r="AN263" s="340"/>
      <c r="AQ263" s="802"/>
    </row>
    <row r="264" spans="1:43" s="238" customFormat="1" ht="16.8" thickTop="1" thickBot="1" x14ac:dyDescent="0.35">
      <c r="A264" s="425"/>
      <c r="B264" s="645" t="s">
        <v>31</v>
      </c>
      <c r="C264" s="905">
        <f t="shared" si="18"/>
        <v>14</v>
      </c>
      <c r="D264" s="419">
        <f t="shared" si="17"/>
        <v>0</v>
      </c>
      <c r="E264" s="406">
        <f t="shared" si="16"/>
        <v>15</v>
      </c>
      <c r="F264" s="227">
        <f>SUM(AB131)</f>
        <v>13</v>
      </c>
      <c r="G264" s="378">
        <f>SUM(AB177)</f>
        <v>7</v>
      </c>
      <c r="H264" s="712"/>
      <c r="I264" s="222"/>
      <c r="J264" s="907">
        <f t="shared" si="14"/>
        <v>49</v>
      </c>
      <c r="K264" s="675"/>
      <c r="L264" s="348"/>
      <c r="M264" s="348"/>
      <c r="N264" s="348"/>
      <c r="O264" s="348"/>
      <c r="P264" s="348"/>
      <c r="Q264" s="348"/>
      <c r="R264" s="348"/>
      <c r="S264" s="348"/>
      <c r="T264" s="348"/>
      <c r="U264" s="348"/>
      <c r="V264" s="348"/>
      <c r="W264" s="348"/>
      <c r="X264" s="348"/>
      <c r="Y264" s="348"/>
      <c r="Z264" s="348"/>
      <c r="AA264" s="348"/>
      <c r="AB264" s="346"/>
      <c r="AC264" s="379"/>
      <c r="AD264" s="379"/>
      <c r="AE264" s="379"/>
      <c r="AF264" s="379"/>
      <c r="AG264" s="379"/>
      <c r="AH264" s="379"/>
      <c r="AI264" s="379"/>
      <c r="AJ264" s="239"/>
      <c r="AK264" s="379"/>
      <c r="AL264" s="239"/>
      <c r="AM264" s="383"/>
      <c r="AN264" s="340"/>
      <c r="AQ264" s="802"/>
    </row>
    <row r="265" spans="1:43" s="238" customFormat="1" ht="16.8" thickTop="1" thickBot="1" x14ac:dyDescent="0.35">
      <c r="A265" s="425"/>
      <c r="B265" s="645" t="s">
        <v>45</v>
      </c>
      <c r="C265" s="905">
        <f t="shared" si="18"/>
        <v>0</v>
      </c>
      <c r="D265" s="419">
        <f t="shared" si="17"/>
        <v>5</v>
      </c>
      <c r="E265" s="406">
        <f t="shared" si="16"/>
        <v>0</v>
      </c>
      <c r="F265" s="227">
        <f>SUM(AB132)</f>
        <v>2</v>
      </c>
      <c r="G265" s="378"/>
      <c r="H265" s="712">
        <f>SUM(I194)</f>
        <v>9.5</v>
      </c>
      <c r="I265" s="222"/>
      <c r="J265" s="907">
        <f t="shared" si="14"/>
        <v>16.5</v>
      </c>
      <c r="K265" s="675"/>
      <c r="L265" s="348"/>
      <c r="M265" s="348"/>
      <c r="N265" s="348"/>
      <c r="O265" s="348"/>
      <c r="P265" s="348"/>
      <c r="Q265" s="348"/>
      <c r="R265" s="348"/>
      <c r="S265" s="348"/>
      <c r="T265" s="348"/>
      <c r="U265" s="348"/>
      <c r="V265" s="348"/>
      <c r="W265" s="348"/>
      <c r="X265" s="348"/>
      <c r="Y265" s="348"/>
      <c r="Z265" s="348"/>
      <c r="AA265" s="348"/>
      <c r="AB265" s="346"/>
      <c r="AC265" s="379"/>
      <c r="AD265" s="379"/>
      <c r="AE265" s="379"/>
      <c r="AF265" s="379"/>
      <c r="AG265" s="379"/>
      <c r="AH265" s="379"/>
      <c r="AI265" s="379"/>
      <c r="AJ265" s="239"/>
      <c r="AK265" s="379"/>
      <c r="AL265" s="239"/>
      <c r="AM265" s="383"/>
      <c r="AN265" s="340"/>
      <c r="AQ265" s="802"/>
    </row>
    <row r="266" spans="1:43" s="238" customFormat="1" ht="16.8" thickTop="1" thickBot="1" x14ac:dyDescent="0.35">
      <c r="A266" s="425"/>
      <c r="B266" s="645" t="s">
        <v>182</v>
      </c>
      <c r="C266" s="628"/>
      <c r="D266" s="227"/>
      <c r="E266" s="382"/>
      <c r="F266" s="227"/>
      <c r="G266" s="378"/>
      <c r="H266" s="712"/>
      <c r="I266" s="222"/>
      <c r="J266" s="907">
        <f t="shared" si="14"/>
        <v>0</v>
      </c>
      <c r="K266" s="675"/>
      <c r="L266" s="348"/>
      <c r="M266" s="348"/>
      <c r="N266" s="348"/>
      <c r="O266" s="348"/>
      <c r="P266" s="348"/>
      <c r="Q266" s="348"/>
      <c r="R266" s="348"/>
      <c r="S266" s="348"/>
      <c r="T266" s="348"/>
      <c r="U266" s="348"/>
      <c r="V266" s="348"/>
      <c r="W266" s="348"/>
      <c r="X266" s="348"/>
      <c r="Y266" s="348"/>
      <c r="Z266" s="348"/>
      <c r="AA266" s="348"/>
      <c r="AB266" s="346"/>
      <c r="AC266" s="379"/>
      <c r="AD266" s="379"/>
      <c r="AE266" s="379"/>
      <c r="AF266" s="379"/>
      <c r="AG266" s="379"/>
      <c r="AH266" s="379"/>
      <c r="AI266" s="379"/>
      <c r="AJ266" s="239"/>
      <c r="AK266" s="379"/>
      <c r="AL266" s="239"/>
      <c r="AM266" s="383"/>
      <c r="AN266" s="340"/>
      <c r="AQ266" s="802"/>
    </row>
    <row r="267" spans="1:43" s="238" customFormat="1" ht="16.8" thickTop="1" thickBot="1" x14ac:dyDescent="0.35">
      <c r="A267" s="425"/>
      <c r="B267" s="645" t="s">
        <v>35</v>
      </c>
      <c r="C267" s="905">
        <f>SUM(AB17)</f>
        <v>15</v>
      </c>
      <c r="D267" s="419">
        <f>SUM(AB50)</f>
        <v>6</v>
      </c>
      <c r="E267" s="406">
        <f>SUM(AB96)</f>
        <v>2</v>
      </c>
      <c r="F267" s="227">
        <f>SUM(AB133)</f>
        <v>18</v>
      </c>
      <c r="G267" s="378">
        <f>SUM(AB180)</f>
        <v>0</v>
      </c>
      <c r="H267" s="712"/>
      <c r="I267" s="222"/>
      <c r="J267" s="907">
        <f t="shared" si="14"/>
        <v>41</v>
      </c>
      <c r="K267" s="675"/>
      <c r="L267" s="348"/>
      <c r="M267" s="348"/>
      <c r="N267" s="348"/>
      <c r="O267" s="348"/>
      <c r="P267" s="348"/>
      <c r="Q267" s="348"/>
      <c r="R267" s="348"/>
      <c r="S267" s="348"/>
      <c r="T267" s="348"/>
      <c r="U267" s="348"/>
      <c r="V267" s="348"/>
      <c r="W267" s="348"/>
      <c r="X267" s="348"/>
      <c r="Y267" s="348"/>
      <c r="Z267" s="348"/>
      <c r="AA267" s="348"/>
      <c r="AB267" s="346"/>
      <c r="AC267" s="379"/>
      <c r="AD267" s="379"/>
      <c r="AE267" s="379"/>
      <c r="AF267" s="379"/>
      <c r="AG267" s="379"/>
      <c r="AH267" s="379"/>
      <c r="AI267" s="379"/>
      <c r="AJ267" s="239"/>
      <c r="AK267" s="379"/>
      <c r="AL267" s="239"/>
      <c r="AM267" s="383"/>
      <c r="AN267" s="340"/>
      <c r="AQ267" s="802"/>
    </row>
    <row r="268" spans="1:43" s="238" customFormat="1" ht="18.600000000000001" thickTop="1" thickBot="1" x14ac:dyDescent="0.35">
      <c r="A268" s="425"/>
      <c r="B268" s="645" t="s">
        <v>36</v>
      </c>
      <c r="C268" s="905">
        <f t="shared" ref="C268:C269" si="19">SUM(AB18)</f>
        <v>13</v>
      </c>
      <c r="D268" s="419">
        <f t="shared" ref="D268" si="20">SUM(AB51)</f>
        <v>10</v>
      </c>
      <c r="E268" s="406">
        <f t="shared" ref="E268:E269" si="21">SUM(AB97)</f>
        <v>10</v>
      </c>
      <c r="F268" s="227">
        <f>SUM(AB134)</f>
        <v>4</v>
      </c>
      <c r="G268" s="378">
        <f>SUM(AB184)</f>
        <v>0</v>
      </c>
      <c r="H268" s="712"/>
      <c r="I268" s="222"/>
      <c r="J268" s="907">
        <f t="shared" si="14"/>
        <v>37</v>
      </c>
      <c r="K268" s="807"/>
      <c r="L268" s="348"/>
      <c r="M268" s="348"/>
      <c r="N268" s="348"/>
      <c r="O268" s="348"/>
      <c r="P268" s="348"/>
      <c r="Q268" s="348"/>
      <c r="R268" s="348"/>
      <c r="S268" s="348"/>
      <c r="T268" s="348"/>
      <c r="U268" s="348"/>
      <c r="V268" s="348"/>
      <c r="W268" s="348"/>
      <c r="X268" s="348"/>
      <c r="Y268" s="348"/>
      <c r="Z268" s="348"/>
      <c r="AA268" s="348"/>
      <c r="AB268" s="346"/>
      <c r="AC268" s="379"/>
      <c r="AD268" s="379"/>
      <c r="AE268" s="379"/>
      <c r="AF268" s="379"/>
      <c r="AG268" s="379"/>
      <c r="AH268" s="379"/>
      <c r="AI268" s="379"/>
      <c r="AJ268" s="239"/>
      <c r="AK268" s="379"/>
      <c r="AL268" s="239"/>
      <c r="AM268" s="383"/>
      <c r="AN268" s="340"/>
      <c r="AQ268" s="802"/>
    </row>
    <row r="269" spans="1:43" s="238" customFormat="1" ht="18.600000000000001" thickTop="1" thickBot="1" x14ac:dyDescent="0.35">
      <c r="A269" s="425"/>
      <c r="B269" s="645" t="s">
        <v>174</v>
      </c>
      <c r="C269" s="905">
        <f t="shared" si="19"/>
        <v>0</v>
      </c>
      <c r="D269" s="419">
        <f>SUM(AB52)</f>
        <v>0</v>
      </c>
      <c r="E269" s="406">
        <f t="shared" si="21"/>
        <v>0</v>
      </c>
      <c r="F269" s="224"/>
      <c r="G269" s="378">
        <f>SUM(AB178)</f>
        <v>7</v>
      </c>
      <c r="H269" s="712"/>
      <c r="I269" s="222"/>
      <c r="J269" s="907">
        <f t="shared" si="14"/>
        <v>7</v>
      </c>
      <c r="K269" s="807"/>
      <c r="L269" s="348"/>
      <c r="M269" s="348"/>
      <c r="N269" s="348"/>
      <c r="O269" s="348"/>
      <c r="P269" s="348"/>
      <c r="Q269" s="348"/>
      <c r="R269" s="348"/>
      <c r="S269" s="348"/>
      <c r="T269" s="348"/>
      <c r="U269" s="348"/>
      <c r="V269" s="348"/>
      <c r="W269" s="348"/>
      <c r="X269" s="348"/>
      <c r="Y269" s="348"/>
      <c r="Z269" s="348"/>
      <c r="AA269" s="348"/>
      <c r="AB269" s="346"/>
      <c r="AC269" s="379"/>
      <c r="AD269" s="379"/>
      <c r="AE269" s="379"/>
      <c r="AF269" s="379"/>
      <c r="AG269" s="379"/>
      <c r="AH269" s="379"/>
      <c r="AI269" s="379"/>
      <c r="AJ269" s="239"/>
      <c r="AK269" s="379"/>
      <c r="AL269" s="239"/>
      <c r="AM269" s="383"/>
      <c r="AN269" s="340"/>
      <c r="AQ269" s="802"/>
    </row>
    <row r="270" spans="1:43" s="238" customFormat="1" ht="18.600000000000001" thickTop="1" thickBot="1" x14ac:dyDescent="0.35">
      <c r="A270" s="425"/>
      <c r="B270" s="645" t="s">
        <v>183</v>
      </c>
      <c r="C270" s="628"/>
      <c r="D270" s="224"/>
      <c r="E270" s="382"/>
      <c r="F270" s="227"/>
      <c r="G270" s="378"/>
      <c r="H270" s="712"/>
      <c r="I270" s="222"/>
      <c r="J270" s="907">
        <f t="shared" si="14"/>
        <v>0</v>
      </c>
      <c r="K270" s="807"/>
      <c r="L270" s="348"/>
      <c r="M270" s="348"/>
      <c r="N270" s="348"/>
      <c r="O270" s="348"/>
      <c r="P270" s="348"/>
      <c r="Q270" s="348"/>
      <c r="R270" s="348"/>
      <c r="S270" s="348"/>
      <c r="T270" s="348"/>
      <c r="U270" s="348"/>
      <c r="V270" s="348"/>
      <c r="W270" s="348"/>
      <c r="X270" s="348"/>
      <c r="Y270" s="348"/>
      <c r="Z270" s="348"/>
      <c r="AA270" s="348"/>
      <c r="AB270" s="346"/>
      <c r="AC270" s="379"/>
      <c r="AD270" s="379"/>
      <c r="AE270" s="379"/>
      <c r="AF270" s="379"/>
      <c r="AG270" s="379"/>
      <c r="AH270" s="379"/>
      <c r="AI270" s="379"/>
      <c r="AJ270" s="239"/>
      <c r="AK270" s="379"/>
      <c r="AL270" s="239"/>
      <c r="AM270" s="383"/>
      <c r="AN270" s="340"/>
      <c r="AQ270" s="802"/>
    </row>
    <row r="271" spans="1:43" s="238" customFormat="1" ht="18.600000000000001" thickTop="1" thickBot="1" x14ac:dyDescent="0.35">
      <c r="A271" s="425"/>
      <c r="B271" s="645" t="s">
        <v>46</v>
      </c>
      <c r="C271" s="628"/>
      <c r="D271" s="224">
        <f>SUM(AB53)</f>
        <v>1</v>
      </c>
      <c r="E271" s="406">
        <f>SUM(AB99)</f>
        <v>0</v>
      </c>
      <c r="F271" s="227">
        <f>SUM(AB135)</f>
        <v>1</v>
      </c>
      <c r="G271" s="378"/>
      <c r="H271" s="712"/>
      <c r="I271" s="222"/>
      <c r="J271" s="907">
        <f t="shared" si="14"/>
        <v>2</v>
      </c>
      <c r="K271" s="807"/>
      <c r="L271" s="348"/>
      <c r="M271" s="348"/>
      <c r="N271" s="348"/>
      <c r="O271" s="348"/>
      <c r="P271" s="348"/>
      <c r="Q271" s="348"/>
      <c r="R271" s="348"/>
      <c r="S271" s="348"/>
      <c r="T271" s="348"/>
      <c r="U271" s="348"/>
      <c r="V271" s="348"/>
      <c r="W271" s="348"/>
      <c r="X271" s="348"/>
      <c r="Y271" s="348"/>
      <c r="Z271" s="348"/>
      <c r="AA271" s="348"/>
      <c r="AB271" s="346"/>
      <c r="AC271" s="379"/>
      <c r="AD271" s="379"/>
      <c r="AE271" s="379"/>
      <c r="AF271" s="379"/>
      <c r="AG271" s="379"/>
      <c r="AH271" s="379"/>
      <c r="AI271" s="379"/>
      <c r="AJ271" s="239"/>
      <c r="AK271" s="379"/>
      <c r="AL271" s="239"/>
      <c r="AM271" s="383"/>
      <c r="AN271" s="340"/>
      <c r="AQ271" s="802"/>
    </row>
    <row r="272" spans="1:43" s="238" customFormat="1" ht="18.600000000000001" thickTop="1" thickBot="1" x14ac:dyDescent="0.35">
      <c r="A272" s="425"/>
      <c r="B272" s="645" t="s">
        <v>37</v>
      </c>
      <c r="C272" s="905">
        <f>SUM(AB20)</f>
        <v>8</v>
      </c>
      <c r="D272" s="224">
        <f t="shared" ref="D272:D276" si="22">SUM(AB54)</f>
        <v>19</v>
      </c>
      <c r="E272" s="406">
        <f t="shared" ref="E272:E276" si="23">SUM(AB100)</f>
        <v>11</v>
      </c>
      <c r="F272" s="227">
        <f t="shared" ref="F272:F273" si="24">SUM(AB136)</f>
        <v>8</v>
      </c>
      <c r="G272" s="378">
        <f>SUM(AB182)</f>
        <v>0</v>
      </c>
      <c r="H272" s="712"/>
      <c r="I272" s="222"/>
      <c r="J272" s="907">
        <f t="shared" si="14"/>
        <v>46</v>
      </c>
      <c r="K272" s="807"/>
      <c r="L272" s="348"/>
      <c r="M272" s="348"/>
      <c r="N272" s="348"/>
      <c r="O272" s="348"/>
      <c r="P272" s="348"/>
      <c r="Q272" s="348"/>
      <c r="R272" s="348"/>
      <c r="S272" s="348"/>
      <c r="T272" s="348"/>
      <c r="U272" s="348"/>
      <c r="V272" s="348"/>
      <c r="W272" s="348"/>
      <c r="X272" s="348"/>
      <c r="Y272" s="348"/>
      <c r="Z272" s="348"/>
      <c r="AA272" s="348"/>
      <c r="AB272" s="346"/>
      <c r="AC272" s="379"/>
      <c r="AD272" s="379"/>
      <c r="AE272" s="379"/>
      <c r="AF272" s="379"/>
      <c r="AG272" s="379"/>
      <c r="AH272" s="379"/>
      <c r="AI272" s="379"/>
      <c r="AJ272" s="239"/>
      <c r="AK272" s="379"/>
      <c r="AL272" s="239"/>
      <c r="AM272" s="383"/>
      <c r="AN272" s="340"/>
      <c r="AQ272" s="802"/>
    </row>
    <row r="273" spans="1:43" s="238" customFormat="1" ht="18.600000000000001" thickTop="1" thickBot="1" x14ac:dyDescent="0.35">
      <c r="A273" s="425"/>
      <c r="B273" s="645" t="s">
        <v>47</v>
      </c>
      <c r="C273" s="628"/>
      <c r="D273" s="224">
        <f t="shared" si="22"/>
        <v>4</v>
      </c>
      <c r="E273" s="406">
        <f t="shared" si="23"/>
        <v>0</v>
      </c>
      <c r="F273" s="227">
        <f t="shared" si="24"/>
        <v>2</v>
      </c>
      <c r="G273" s="378"/>
      <c r="H273" s="712"/>
      <c r="I273" s="222"/>
      <c r="J273" s="907">
        <f t="shared" si="14"/>
        <v>6</v>
      </c>
      <c r="K273" s="808"/>
      <c r="L273" s="348"/>
      <c r="M273" s="348"/>
      <c r="N273" s="348"/>
      <c r="O273" s="348"/>
      <c r="P273" s="348"/>
      <c r="Q273" s="348"/>
      <c r="R273" s="348"/>
      <c r="S273" s="348"/>
      <c r="T273" s="348"/>
      <c r="U273" s="348"/>
      <c r="V273" s="348"/>
      <c r="W273" s="348"/>
      <c r="X273" s="348"/>
      <c r="Y273" s="348"/>
      <c r="Z273" s="348"/>
      <c r="AA273" s="348"/>
      <c r="AB273" s="346"/>
      <c r="AC273" s="379"/>
      <c r="AD273" s="379"/>
      <c r="AE273" s="379"/>
      <c r="AF273" s="379"/>
      <c r="AG273" s="379"/>
      <c r="AH273" s="379"/>
      <c r="AI273" s="379"/>
      <c r="AJ273" s="239"/>
      <c r="AK273" s="379"/>
      <c r="AL273" s="239"/>
      <c r="AM273" s="383"/>
      <c r="AN273" s="340"/>
      <c r="AQ273" s="802"/>
    </row>
    <row r="274" spans="1:43" s="238" customFormat="1" ht="18.600000000000001" thickTop="1" thickBot="1" x14ac:dyDescent="0.35">
      <c r="A274" s="425"/>
      <c r="B274" s="341" t="s">
        <v>48</v>
      </c>
      <c r="C274" s="628"/>
      <c r="D274" s="224">
        <f t="shared" si="22"/>
        <v>0</v>
      </c>
      <c r="E274" s="406">
        <f t="shared" si="23"/>
        <v>5</v>
      </c>
      <c r="F274" s="227"/>
      <c r="G274" s="378"/>
      <c r="H274" s="712"/>
      <c r="I274" s="222"/>
      <c r="J274" s="907">
        <f t="shared" si="14"/>
        <v>5</v>
      </c>
      <c r="K274" s="808"/>
      <c r="L274" s="348"/>
      <c r="M274" s="348"/>
      <c r="N274" s="348"/>
      <c r="O274" s="348"/>
      <c r="P274" s="348"/>
      <c r="Q274" s="348"/>
      <c r="R274" s="348"/>
      <c r="S274" s="348"/>
      <c r="T274" s="348"/>
      <c r="U274" s="348"/>
      <c r="V274" s="348"/>
      <c r="W274" s="348"/>
      <c r="X274" s="348"/>
      <c r="Y274" s="348"/>
      <c r="Z274" s="348"/>
      <c r="AA274" s="348"/>
      <c r="AB274" s="346"/>
      <c r="AC274" s="379"/>
      <c r="AD274" s="379"/>
      <c r="AE274" s="379"/>
      <c r="AF274" s="379"/>
      <c r="AG274" s="379"/>
      <c r="AH274" s="379"/>
      <c r="AI274" s="379"/>
      <c r="AJ274" s="239"/>
      <c r="AK274" s="379"/>
      <c r="AL274" s="239"/>
      <c r="AM274" s="383"/>
      <c r="AN274" s="340"/>
      <c r="AQ274" s="802"/>
    </row>
    <row r="275" spans="1:43" s="238" customFormat="1" ht="18.600000000000001" thickTop="1" thickBot="1" x14ac:dyDescent="0.35">
      <c r="A275" s="425"/>
      <c r="B275" s="341" t="s">
        <v>171</v>
      </c>
      <c r="C275" s="628"/>
      <c r="D275" s="224">
        <f t="shared" si="22"/>
        <v>0</v>
      </c>
      <c r="E275" s="406">
        <f t="shared" si="23"/>
        <v>0</v>
      </c>
      <c r="F275" s="227"/>
      <c r="G275" s="378"/>
      <c r="H275" s="712"/>
      <c r="I275" s="222"/>
      <c r="J275" s="907">
        <f t="shared" si="14"/>
        <v>0</v>
      </c>
      <c r="K275" s="808"/>
      <c r="L275" s="348"/>
      <c r="M275" s="348"/>
      <c r="N275" s="348"/>
      <c r="O275" s="348"/>
      <c r="P275" s="348"/>
      <c r="Q275" s="348"/>
      <c r="R275" s="348"/>
      <c r="S275" s="348"/>
      <c r="T275" s="348"/>
      <c r="U275" s="348"/>
      <c r="V275" s="348"/>
      <c r="W275" s="348"/>
      <c r="X275" s="348"/>
      <c r="Y275" s="348"/>
      <c r="Z275" s="348"/>
      <c r="AA275" s="348"/>
      <c r="AB275" s="346"/>
      <c r="AC275" s="379"/>
      <c r="AD275" s="379"/>
      <c r="AE275" s="379"/>
      <c r="AF275" s="379"/>
      <c r="AG275" s="379"/>
      <c r="AH275" s="379"/>
      <c r="AI275" s="379"/>
      <c r="AJ275" s="239"/>
      <c r="AK275" s="379"/>
      <c r="AL275" s="239"/>
      <c r="AM275" s="383"/>
      <c r="AN275" s="340"/>
      <c r="AQ275" s="802"/>
    </row>
    <row r="276" spans="1:43" s="238" customFormat="1" ht="18.600000000000001" thickTop="1" thickBot="1" x14ac:dyDescent="0.35">
      <c r="A276" s="425"/>
      <c r="B276" s="341" t="s">
        <v>39</v>
      </c>
      <c r="C276" s="905">
        <f>SUM(AB21)</f>
        <v>10</v>
      </c>
      <c r="D276" s="224">
        <f t="shared" si="22"/>
        <v>7</v>
      </c>
      <c r="E276" s="406">
        <f t="shared" si="23"/>
        <v>2</v>
      </c>
      <c r="F276" s="227">
        <f>SUM(AB138)</f>
        <v>15</v>
      </c>
      <c r="G276" s="378">
        <f>SUM(AB181)</f>
        <v>0</v>
      </c>
      <c r="H276" s="712"/>
      <c r="I276" s="222"/>
      <c r="J276" s="907">
        <f t="shared" si="14"/>
        <v>34</v>
      </c>
      <c r="K276" s="808"/>
      <c r="L276" s="348"/>
      <c r="M276" s="348"/>
      <c r="N276" s="348"/>
      <c r="O276" s="348"/>
      <c r="P276" s="348"/>
      <c r="Q276" s="348"/>
      <c r="R276" s="348"/>
      <c r="S276" s="348"/>
      <c r="T276" s="348"/>
      <c r="U276" s="348"/>
      <c r="V276" s="348"/>
      <c r="W276" s="348"/>
      <c r="X276" s="348"/>
      <c r="Y276" s="348"/>
      <c r="Z276" s="348"/>
      <c r="AA276" s="348"/>
      <c r="AB276" s="346"/>
      <c r="AC276" s="379"/>
      <c r="AD276" s="379"/>
      <c r="AE276" s="379"/>
      <c r="AF276" s="379"/>
      <c r="AG276" s="379"/>
      <c r="AH276" s="379"/>
      <c r="AI276" s="379"/>
      <c r="AJ276" s="239"/>
      <c r="AK276" s="379"/>
      <c r="AL276" s="239"/>
      <c r="AM276" s="383"/>
      <c r="AN276" s="340"/>
      <c r="AQ276" s="802"/>
    </row>
    <row r="277" spans="1:43" s="238" customFormat="1" ht="20.399999999999999" thickTop="1" thickBot="1" x14ac:dyDescent="0.5">
      <c r="A277" s="425"/>
      <c r="B277" s="341"/>
      <c r="C277" s="628"/>
      <c r="D277" s="227"/>
      <c r="E277" s="382"/>
      <c r="F277" s="227"/>
      <c r="G277" s="378"/>
      <c r="H277" s="712"/>
      <c r="I277" s="222"/>
      <c r="J277" s="685"/>
      <c r="K277" s="807" t="s">
        <v>1</v>
      </c>
      <c r="L277" s="348"/>
      <c r="M277" s="348"/>
      <c r="N277" s="348"/>
      <c r="O277" s="348"/>
      <c r="P277" s="348"/>
      <c r="Q277" s="348"/>
      <c r="R277" s="348"/>
      <c r="S277" s="348"/>
      <c r="T277" s="348"/>
      <c r="U277" s="348"/>
      <c r="V277" s="348"/>
      <c r="W277" s="348"/>
      <c r="X277" s="348"/>
      <c r="Y277" s="348"/>
      <c r="Z277" s="348"/>
      <c r="AA277" s="348"/>
      <c r="AB277" s="346"/>
      <c r="AC277" s="379"/>
      <c r="AD277" s="379"/>
      <c r="AE277" s="379"/>
      <c r="AF277" s="379"/>
      <c r="AG277" s="379"/>
      <c r="AH277" s="379"/>
      <c r="AI277" s="379"/>
      <c r="AJ277" s="239"/>
      <c r="AK277" s="379"/>
      <c r="AL277" s="239"/>
      <c r="AM277" s="383"/>
      <c r="AN277" s="340"/>
      <c r="AQ277" s="802"/>
    </row>
    <row r="278" spans="1:43" s="238" customFormat="1" ht="19.8" thickTop="1" thickBot="1" x14ac:dyDescent="0.5">
      <c r="A278" s="425"/>
      <c r="B278" s="341"/>
      <c r="C278" s="628"/>
      <c r="D278" s="227"/>
      <c r="E278" s="382"/>
      <c r="F278" s="227"/>
      <c r="G278" s="378"/>
      <c r="H278" s="712"/>
      <c r="I278" s="222"/>
      <c r="J278" s="685"/>
      <c r="K278" s="222"/>
      <c r="L278" s="348"/>
      <c r="M278" s="348"/>
      <c r="N278" s="348"/>
      <c r="O278" s="348"/>
      <c r="P278" s="348"/>
      <c r="Q278" s="348"/>
      <c r="R278" s="348"/>
      <c r="S278" s="348"/>
      <c r="T278" s="348"/>
      <c r="U278" s="348"/>
      <c r="V278" s="348"/>
      <c r="W278" s="348"/>
      <c r="X278" s="348"/>
      <c r="Y278" s="348"/>
      <c r="Z278" s="348"/>
      <c r="AA278" s="348"/>
      <c r="AB278" s="346"/>
      <c r="AC278" s="239"/>
      <c r="AD278" s="239"/>
      <c r="AE278" s="239"/>
      <c r="AF278" s="239"/>
      <c r="AG278" s="239"/>
      <c r="AH278" s="239"/>
      <c r="AI278" s="239"/>
      <c r="AJ278" s="239"/>
      <c r="AK278" s="239"/>
      <c r="AL278" s="239"/>
      <c r="AM278" s="383"/>
      <c r="AN278" s="340"/>
      <c r="AQ278" s="802"/>
    </row>
    <row r="279" spans="1:43" s="238" customFormat="1" ht="19.8" thickTop="1" thickBot="1" x14ac:dyDescent="0.5">
      <c r="A279" s="425"/>
      <c r="B279" s="341"/>
      <c r="C279" s="628"/>
      <c r="D279" s="227"/>
      <c r="E279" s="382"/>
      <c r="F279" s="227"/>
      <c r="G279" s="378"/>
      <c r="H279" s="712"/>
      <c r="I279" s="222"/>
      <c r="J279" s="685"/>
      <c r="K279" s="222"/>
      <c r="L279" s="348"/>
      <c r="M279" s="348"/>
      <c r="N279" s="348"/>
      <c r="O279" s="348"/>
      <c r="P279" s="348"/>
      <c r="Q279" s="348"/>
      <c r="R279" s="348"/>
      <c r="S279" s="348"/>
      <c r="T279" s="348"/>
      <c r="U279" s="348"/>
      <c r="V279" s="348"/>
      <c r="W279" s="348"/>
      <c r="X279" s="348"/>
      <c r="Y279" s="348"/>
      <c r="Z279" s="348"/>
      <c r="AA279" s="348"/>
      <c r="AB279" s="346"/>
      <c r="AC279" s="239"/>
      <c r="AD279" s="239"/>
      <c r="AE279" s="239"/>
      <c r="AF279" s="239"/>
      <c r="AG279" s="239"/>
      <c r="AH279" s="239"/>
      <c r="AI279" s="239"/>
      <c r="AJ279" s="239"/>
      <c r="AK279" s="239"/>
      <c r="AL279" s="239"/>
      <c r="AM279" s="383"/>
      <c r="AN279" s="340"/>
      <c r="AQ279" s="802"/>
    </row>
    <row r="280" spans="1:43" s="238" customFormat="1" ht="19.8" thickTop="1" thickBot="1" x14ac:dyDescent="0.5">
      <c r="A280" s="425"/>
      <c r="B280" s="341"/>
      <c r="C280" s="628"/>
      <c r="D280" s="227"/>
      <c r="E280" s="382"/>
      <c r="F280" s="227"/>
      <c r="G280" s="378"/>
      <c r="H280" s="712"/>
      <c r="I280" s="222"/>
      <c r="J280" s="685"/>
      <c r="K280" s="222"/>
      <c r="L280" s="348"/>
      <c r="M280" s="348"/>
      <c r="N280" s="348"/>
      <c r="O280" s="348"/>
      <c r="P280" s="348"/>
      <c r="Q280" s="348"/>
      <c r="R280" s="348"/>
      <c r="S280" s="348"/>
      <c r="T280" s="348"/>
      <c r="U280" s="348"/>
      <c r="V280" s="348"/>
      <c r="W280" s="348"/>
      <c r="X280" s="348"/>
      <c r="Y280" s="348"/>
      <c r="Z280" s="348"/>
      <c r="AA280" s="348"/>
      <c r="AB280" s="346"/>
      <c r="AC280" s="239"/>
      <c r="AD280" s="239"/>
      <c r="AE280" s="239"/>
      <c r="AF280" s="239"/>
      <c r="AG280" s="239"/>
      <c r="AH280" s="239"/>
      <c r="AI280" s="239"/>
      <c r="AJ280" s="239"/>
      <c r="AK280" s="239"/>
      <c r="AL280" s="239"/>
      <c r="AM280" s="383"/>
      <c r="AN280" s="340"/>
      <c r="AQ280" s="802"/>
    </row>
    <row r="281" spans="1:43" s="238" customFormat="1" ht="19.8" thickTop="1" thickBot="1" x14ac:dyDescent="0.5">
      <c r="A281" s="425"/>
      <c r="B281" s="341"/>
      <c r="C281" s="628"/>
      <c r="D281" s="227"/>
      <c r="E281" s="382"/>
      <c r="F281" s="227"/>
      <c r="G281" s="378"/>
      <c r="H281" s="712"/>
      <c r="I281" s="222"/>
      <c r="J281" s="685"/>
      <c r="K281" s="222"/>
      <c r="L281" s="348"/>
      <c r="M281" s="348"/>
      <c r="N281" s="348"/>
      <c r="O281" s="348"/>
      <c r="P281" s="348"/>
      <c r="Q281" s="348"/>
      <c r="R281" s="348"/>
      <c r="S281" s="348"/>
      <c r="T281" s="348"/>
      <c r="U281" s="348"/>
      <c r="V281" s="348"/>
      <c r="W281" s="348"/>
      <c r="X281" s="348"/>
      <c r="Y281" s="348"/>
      <c r="Z281" s="348"/>
      <c r="AA281" s="348"/>
      <c r="AB281" s="346"/>
      <c r="AC281" s="239"/>
      <c r="AD281" s="239"/>
      <c r="AE281" s="239"/>
      <c r="AF281" s="239"/>
      <c r="AG281" s="239"/>
      <c r="AH281" s="239"/>
      <c r="AI281" s="239"/>
      <c r="AJ281" s="239"/>
      <c r="AK281" s="239"/>
      <c r="AL281" s="239"/>
      <c r="AM281" s="383"/>
      <c r="AN281" s="340"/>
      <c r="AQ281" s="802"/>
    </row>
    <row r="282" spans="1:43" s="238" customFormat="1" ht="19.8" thickTop="1" thickBot="1" x14ac:dyDescent="0.5">
      <c r="A282" s="425"/>
      <c r="B282" s="341"/>
      <c r="C282" s="628"/>
      <c r="D282" s="227"/>
      <c r="E282" s="382"/>
      <c r="F282" s="227"/>
      <c r="G282" s="378"/>
      <c r="H282" s="712"/>
      <c r="I282" s="222"/>
      <c r="J282" s="685"/>
      <c r="K282" s="222"/>
      <c r="L282" s="348"/>
      <c r="M282" s="348"/>
      <c r="N282" s="348"/>
      <c r="O282" s="348"/>
      <c r="P282" s="348"/>
      <c r="Q282" s="348"/>
      <c r="R282" s="348"/>
      <c r="S282" s="348"/>
      <c r="T282" s="348"/>
      <c r="U282" s="348"/>
      <c r="V282" s="348"/>
      <c r="W282" s="348"/>
      <c r="X282" s="348"/>
      <c r="Y282" s="348"/>
      <c r="Z282" s="348"/>
      <c r="AA282" s="348"/>
      <c r="AB282" s="346"/>
      <c r="AC282" s="239"/>
      <c r="AD282" s="239"/>
      <c r="AE282" s="239"/>
      <c r="AF282" s="239"/>
      <c r="AG282" s="239"/>
      <c r="AH282" s="239"/>
      <c r="AI282" s="239"/>
      <c r="AJ282" s="239"/>
      <c r="AK282" s="239"/>
      <c r="AL282" s="239"/>
      <c r="AM282" s="383"/>
      <c r="AN282" s="340"/>
      <c r="AQ282" s="802"/>
    </row>
    <row r="283" spans="1:43" s="238" customFormat="1" ht="19.8" thickTop="1" thickBot="1" x14ac:dyDescent="0.5">
      <c r="A283" s="425"/>
      <c r="B283" s="341"/>
      <c r="C283" s="628"/>
      <c r="D283" s="224"/>
      <c r="E283" s="382"/>
      <c r="F283" s="227"/>
      <c r="G283" s="378"/>
      <c r="H283" s="712"/>
      <c r="I283" s="222"/>
      <c r="J283" s="685"/>
      <c r="K283" s="222"/>
      <c r="L283" s="348"/>
      <c r="M283" s="348"/>
      <c r="N283" s="348"/>
      <c r="O283" s="348"/>
      <c r="P283" s="348"/>
      <c r="Q283" s="348"/>
      <c r="R283" s="348"/>
      <c r="S283" s="348"/>
      <c r="T283" s="348"/>
      <c r="U283" s="348"/>
      <c r="V283" s="348"/>
      <c r="W283" s="348"/>
      <c r="X283" s="348"/>
      <c r="Y283" s="348"/>
      <c r="Z283" s="348"/>
      <c r="AA283" s="348"/>
      <c r="AB283" s="346"/>
      <c r="AC283" s="239"/>
      <c r="AD283" s="239"/>
      <c r="AE283" s="239"/>
      <c r="AF283" s="239"/>
      <c r="AG283" s="239"/>
      <c r="AH283" s="239"/>
      <c r="AI283" s="239"/>
      <c r="AJ283" s="239"/>
      <c r="AK283" s="239"/>
      <c r="AL283" s="239"/>
      <c r="AM283" s="383"/>
      <c r="AN283" s="340"/>
      <c r="AQ283" s="802"/>
    </row>
    <row r="284" spans="1:43" s="238" customFormat="1" ht="19.8" thickTop="1" thickBot="1" x14ac:dyDescent="0.5">
      <c r="A284" s="425"/>
      <c r="B284" s="341"/>
      <c r="C284" s="628"/>
      <c r="D284" s="227"/>
      <c r="E284" s="382"/>
      <c r="F284" s="227"/>
      <c r="G284" s="378"/>
      <c r="H284" s="712"/>
      <c r="I284" s="222"/>
      <c r="J284" s="685"/>
      <c r="K284" s="222"/>
      <c r="L284" s="348"/>
      <c r="M284" s="348"/>
      <c r="N284" s="348"/>
      <c r="O284" s="348"/>
      <c r="P284" s="348"/>
      <c r="Q284" s="348"/>
      <c r="R284" s="348"/>
      <c r="S284" s="348"/>
      <c r="T284" s="348"/>
      <c r="U284" s="348"/>
      <c r="V284" s="348"/>
      <c r="W284" s="348"/>
      <c r="X284" s="348"/>
      <c r="Y284" s="348"/>
      <c r="Z284" s="348"/>
      <c r="AA284" s="348"/>
      <c r="AB284" s="346"/>
      <c r="AC284" s="239"/>
      <c r="AD284" s="239"/>
      <c r="AE284" s="239"/>
      <c r="AF284" s="239"/>
      <c r="AG284" s="239"/>
      <c r="AH284" s="239"/>
      <c r="AI284" s="239"/>
      <c r="AJ284" s="239"/>
      <c r="AK284" s="239"/>
      <c r="AL284" s="239"/>
      <c r="AM284" s="383"/>
      <c r="AN284" s="340"/>
      <c r="AQ284" s="802"/>
    </row>
    <row r="285" spans="1:43" s="238" customFormat="1" ht="19.8" thickTop="1" thickBot="1" x14ac:dyDescent="0.5">
      <c r="A285" s="425"/>
      <c r="B285" s="341"/>
      <c r="C285" s="628"/>
      <c r="D285" s="227"/>
      <c r="E285" s="382"/>
      <c r="F285" s="227"/>
      <c r="G285" s="378"/>
      <c r="H285" s="712"/>
      <c r="I285" s="222"/>
      <c r="J285" s="685"/>
      <c r="K285" s="222"/>
      <c r="L285" s="348"/>
      <c r="M285" s="348"/>
      <c r="N285" s="348"/>
      <c r="O285" s="348"/>
      <c r="P285" s="348"/>
      <c r="Q285" s="348"/>
      <c r="R285" s="348"/>
      <c r="S285" s="348"/>
      <c r="T285" s="348"/>
      <c r="U285" s="348"/>
      <c r="V285" s="348"/>
      <c r="W285" s="348"/>
      <c r="X285" s="348"/>
      <c r="Y285" s="348"/>
      <c r="Z285" s="348"/>
      <c r="AA285" s="348"/>
      <c r="AB285" s="346"/>
      <c r="AC285" s="239"/>
      <c r="AD285" s="239"/>
      <c r="AE285" s="239"/>
      <c r="AF285" s="239"/>
      <c r="AG285" s="239"/>
      <c r="AH285" s="239"/>
      <c r="AI285" s="239"/>
      <c r="AJ285" s="239"/>
      <c r="AK285" s="239"/>
      <c r="AL285" s="239"/>
      <c r="AM285" s="383"/>
      <c r="AN285" s="340"/>
      <c r="AQ285" s="802"/>
    </row>
    <row r="286" spans="1:43" s="238" customFormat="1" ht="19.8" thickTop="1" thickBot="1" x14ac:dyDescent="0.5">
      <c r="A286" s="425"/>
      <c r="B286" s="341"/>
      <c r="C286" s="628"/>
      <c r="D286" s="227"/>
      <c r="E286" s="382"/>
      <c r="F286" s="227"/>
      <c r="G286" s="378"/>
      <c r="H286" s="712"/>
      <c r="I286" s="222"/>
      <c r="J286" s="685"/>
      <c r="K286" s="222"/>
      <c r="L286" s="348"/>
      <c r="M286" s="348"/>
      <c r="N286" s="348"/>
      <c r="O286" s="348"/>
      <c r="P286" s="348"/>
      <c r="Q286" s="348"/>
      <c r="R286" s="348"/>
      <c r="S286" s="348"/>
      <c r="T286" s="348"/>
      <c r="U286" s="348"/>
      <c r="V286" s="348"/>
      <c r="W286" s="348"/>
      <c r="X286" s="348"/>
      <c r="Y286" s="348"/>
      <c r="Z286" s="348"/>
      <c r="AA286" s="348"/>
      <c r="AB286" s="346"/>
      <c r="AC286" s="239"/>
      <c r="AD286" s="239"/>
      <c r="AE286" s="239"/>
      <c r="AF286" s="239"/>
      <c r="AG286" s="239"/>
      <c r="AH286" s="239"/>
      <c r="AI286" s="239"/>
      <c r="AJ286" s="239"/>
      <c r="AK286" s="239"/>
      <c r="AL286" s="239"/>
      <c r="AM286" s="383"/>
      <c r="AN286" s="340"/>
      <c r="AQ286" s="802"/>
    </row>
    <row r="287" spans="1:43" s="238" customFormat="1" ht="19.8" thickTop="1" thickBot="1" x14ac:dyDescent="0.5">
      <c r="A287" s="425"/>
      <c r="B287" s="341"/>
      <c r="C287" s="628"/>
      <c r="D287" s="227"/>
      <c r="E287" s="382"/>
      <c r="F287" s="224"/>
      <c r="G287" s="378"/>
      <c r="H287" s="712"/>
      <c r="I287" s="222"/>
      <c r="J287" s="685"/>
      <c r="K287" s="222"/>
      <c r="L287" s="348"/>
      <c r="M287" s="348"/>
      <c r="N287" s="348"/>
      <c r="O287" s="348"/>
      <c r="P287" s="348"/>
      <c r="Q287" s="348"/>
      <c r="R287" s="348"/>
      <c r="S287" s="348"/>
      <c r="T287" s="348"/>
      <c r="U287" s="348"/>
      <c r="V287" s="348"/>
      <c r="W287" s="348"/>
      <c r="X287" s="348"/>
      <c r="Y287" s="348"/>
      <c r="Z287" s="348"/>
      <c r="AA287" s="348"/>
      <c r="AB287" s="346"/>
      <c r="AC287" s="239"/>
      <c r="AD287" s="239"/>
      <c r="AE287" s="239"/>
      <c r="AF287" s="239"/>
      <c r="AG287" s="239"/>
      <c r="AH287" s="239"/>
      <c r="AI287" s="239"/>
      <c r="AJ287" s="239"/>
      <c r="AK287" s="239"/>
      <c r="AL287" s="239"/>
      <c r="AM287" s="383"/>
      <c r="AN287" s="340"/>
      <c r="AQ287" s="802"/>
    </row>
    <row r="288" spans="1:43" s="238" customFormat="1" ht="19.8" thickTop="1" thickBot="1" x14ac:dyDescent="0.5">
      <c r="A288" s="425"/>
      <c r="B288" s="645"/>
      <c r="C288" s="628"/>
      <c r="D288" s="224"/>
      <c r="E288" s="382"/>
      <c r="F288" s="224"/>
      <c r="G288" s="378"/>
      <c r="H288" s="378"/>
      <c r="I288" s="222"/>
      <c r="J288" s="685"/>
      <c r="K288" s="381"/>
      <c r="L288" s="348"/>
      <c r="M288" s="348"/>
      <c r="N288" s="348"/>
      <c r="O288" s="348"/>
      <c r="P288" s="348"/>
      <c r="Q288" s="348"/>
      <c r="R288" s="348"/>
      <c r="S288" s="348"/>
      <c r="T288" s="348"/>
      <c r="U288" s="348"/>
      <c r="V288" s="348"/>
      <c r="W288" s="348"/>
      <c r="X288" s="348"/>
      <c r="Y288" s="348"/>
      <c r="Z288" s="348"/>
      <c r="AA288" s="348"/>
      <c r="AB288" s="346"/>
      <c r="AC288" s="239"/>
      <c r="AD288" s="239"/>
      <c r="AE288" s="239"/>
      <c r="AF288" s="239"/>
      <c r="AG288" s="239"/>
      <c r="AH288" s="239"/>
      <c r="AI288" s="239"/>
      <c r="AJ288" s="239"/>
      <c r="AK288" s="239"/>
      <c r="AL288" s="239"/>
      <c r="AM288" s="383"/>
      <c r="AN288" s="340"/>
      <c r="AQ288" s="802"/>
    </row>
    <row r="289" spans="1:43" s="238" customFormat="1" ht="19.8" thickTop="1" thickBot="1" x14ac:dyDescent="0.5">
      <c r="A289" s="425"/>
      <c r="B289" s="645"/>
      <c r="C289" s="628"/>
      <c r="D289" s="224"/>
      <c r="E289" s="382"/>
      <c r="F289" s="224"/>
      <c r="G289" s="378"/>
      <c r="H289" s="378"/>
      <c r="I289" s="222"/>
      <c r="J289" s="685"/>
      <c r="K289" s="381"/>
      <c r="L289" s="348"/>
      <c r="M289" s="348"/>
      <c r="N289" s="348"/>
      <c r="O289" s="348"/>
      <c r="P289" s="348"/>
      <c r="Q289" s="348"/>
      <c r="R289" s="348"/>
      <c r="S289" s="348"/>
      <c r="T289" s="348"/>
      <c r="U289" s="348"/>
      <c r="V289" s="348"/>
      <c r="W289" s="348"/>
      <c r="X289" s="348"/>
      <c r="Y289" s="348"/>
      <c r="Z289" s="348"/>
      <c r="AA289" s="348"/>
      <c r="AB289" s="346"/>
      <c r="AC289" s="249"/>
      <c r="AD289" s="249"/>
      <c r="AE289" s="249"/>
      <c r="AF289" s="249"/>
      <c r="AG289" s="249"/>
      <c r="AH289" s="249"/>
      <c r="AI289" s="249"/>
      <c r="AJ289" s="249"/>
      <c r="AK289" s="249"/>
      <c r="AL289" s="249"/>
      <c r="AM289" s="385"/>
      <c r="AN289" s="340"/>
      <c r="AQ289" s="802"/>
    </row>
    <row r="290" spans="1:43" s="238" customFormat="1" ht="19.8" thickTop="1" thickBot="1" x14ac:dyDescent="0.5">
      <c r="A290" s="425"/>
      <c r="B290" s="377"/>
      <c r="C290" s="628"/>
      <c r="D290" s="224"/>
      <c r="E290" s="382"/>
      <c r="F290" s="224"/>
      <c r="G290" s="378"/>
      <c r="H290" s="378"/>
      <c r="I290" s="222"/>
      <c r="J290" s="685"/>
      <c r="K290" s="328"/>
      <c r="L290" s="348"/>
      <c r="M290" s="348"/>
      <c r="N290" s="348"/>
      <c r="O290" s="348"/>
      <c r="P290" s="348"/>
      <c r="Q290" s="348"/>
      <c r="R290" s="348"/>
      <c r="S290" s="348"/>
      <c r="T290" s="348"/>
      <c r="U290" s="348"/>
      <c r="V290" s="348"/>
      <c r="W290" s="348"/>
      <c r="X290" s="348"/>
      <c r="Y290" s="348"/>
      <c r="Z290" s="348"/>
      <c r="AA290" s="348"/>
      <c r="AB290" s="346"/>
      <c r="AC290" s="249"/>
      <c r="AD290" s="249"/>
      <c r="AE290" s="249"/>
      <c r="AF290" s="249"/>
      <c r="AG290" s="249"/>
      <c r="AH290" s="249"/>
      <c r="AI290" s="249"/>
      <c r="AJ290" s="249"/>
      <c r="AK290" s="249"/>
      <c r="AL290" s="249"/>
      <c r="AM290" s="385"/>
      <c r="AN290" s="340"/>
      <c r="AQ290" s="802"/>
    </row>
    <row r="291" spans="1:43" s="238" customFormat="1" ht="15" thickTop="1" thickBot="1" x14ac:dyDescent="0.3">
      <c r="A291" s="425"/>
      <c r="B291" s="377"/>
      <c r="C291" s="630" t="s">
        <v>1</v>
      </c>
      <c r="D291" s="224"/>
      <c r="E291" s="382"/>
      <c r="F291" s="224"/>
      <c r="G291" s="378"/>
      <c r="H291" s="378"/>
      <c r="I291" s="222"/>
      <c r="J291" s="384"/>
      <c r="K291" s="381"/>
      <c r="L291" s="348"/>
      <c r="M291" s="348"/>
      <c r="N291" s="348"/>
      <c r="O291" s="348"/>
      <c r="P291" s="348"/>
      <c r="Q291" s="348"/>
      <c r="R291" s="348"/>
      <c r="S291" s="348"/>
      <c r="T291" s="348"/>
      <c r="U291" s="348"/>
      <c r="V291" s="348"/>
      <c r="W291" s="348"/>
      <c r="X291" s="348"/>
      <c r="Y291" s="348"/>
      <c r="Z291" s="348"/>
      <c r="AA291" s="348"/>
      <c r="AB291" s="346"/>
      <c r="AC291" s="249"/>
      <c r="AD291" s="249"/>
      <c r="AE291" s="249"/>
      <c r="AF291" s="249"/>
      <c r="AG291" s="249"/>
      <c r="AH291" s="249"/>
      <c r="AI291" s="249"/>
      <c r="AJ291" s="249"/>
      <c r="AK291" s="249"/>
      <c r="AL291" s="249"/>
      <c r="AM291" s="385"/>
      <c r="AN291" s="340"/>
      <c r="AQ291" s="802"/>
    </row>
    <row r="292" spans="1:43" s="238" customFormat="1" ht="15" thickTop="1" thickBot="1" x14ac:dyDescent="0.3">
      <c r="A292" s="425"/>
      <c r="B292" s="377"/>
      <c r="C292" s="631" t="s">
        <v>1</v>
      </c>
      <c r="D292" s="224"/>
      <c r="E292" s="382"/>
      <c r="F292" s="224"/>
      <c r="G292" s="378"/>
      <c r="H292" s="378"/>
      <c r="I292" s="222"/>
      <c r="J292" s="384"/>
      <c r="K292" s="381"/>
      <c r="L292" s="348"/>
      <c r="M292" s="348"/>
      <c r="N292" s="348"/>
      <c r="O292" s="348"/>
      <c r="P292" s="348"/>
      <c r="Q292" s="348"/>
      <c r="R292" s="348"/>
      <c r="S292" s="348"/>
      <c r="T292" s="348"/>
      <c r="U292" s="348"/>
      <c r="V292" s="348"/>
      <c r="W292" s="348"/>
      <c r="X292" s="348"/>
      <c r="Y292" s="348"/>
      <c r="Z292" s="348"/>
      <c r="AA292" s="348"/>
      <c r="AB292" s="346"/>
      <c r="AC292" s="249"/>
      <c r="AD292" s="249"/>
      <c r="AE292" s="249"/>
      <c r="AF292" s="249"/>
      <c r="AG292" s="249"/>
      <c r="AH292" s="249"/>
      <c r="AI292" s="249"/>
      <c r="AJ292" s="249"/>
      <c r="AK292" s="249"/>
      <c r="AL292" s="249"/>
      <c r="AM292" s="385"/>
      <c r="AN292" s="340"/>
      <c r="AQ292" s="802"/>
    </row>
    <row r="293" spans="1:43" s="238" customFormat="1" ht="15" thickTop="1" thickBot="1" x14ac:dyDescent="0.3">
      <c r="A293" s="425"/>
      <c r="B293" s="377"/>
      <c r="C293" s="630" t="s">
        <v>1</v>
      </c>
      <c r="D293" s="224"/>
      <c r="E293" s="382"/>
      <c r="F293" s="224"/>
      <c r="G293" s="378"/>
      <c r="H293" s="378"/>
      <c r="I293" s="222"/>
      <c r="J293" s="384"/>
      <c r="K293" s="381"/>
      <c r="L293" s="348"/>
      <c r="M293" s="348"/>
      <c r="N293" s="348"/>
      <c r="O293" s="348"/>
      <c r="P293" s="348"/>
      <c r="Q293" s="348"/>
      <c r="R293" s="348"/>
      <c r="S293" s="348"/>
      <c r="T293" s="348"/>
      <c r="U293" s="348"/>
      <c r="V293" s="348"/>
      <c r="W293" s="348"/>
      <c r="X293" s="348"/>
      <c r="Y293" s="348"/>
      <c r="Z293" s="348"/>
      <c r="AA293" s="348"/>
      <c r="AB293" s="346"/>
      <c r="AC293" s="249"/>
      <c r="AD293" s="249"/>
      <c r="AE293" s="249"/>
      <c r="AF293" s="249"/>
      <c r="AG293" s="249"/>
      <c r="AH293" s="249"/>
      <c r="AI293" s="249"/>
      <c r="AJ293" s="249"/>
      <c r="AK293" s="249"/>
      <c r="AL293" s="249"/>
      <c r="AM293" s="385"/>
      <c r="AN293" s="340"/>
      <c r="AQ293" s="802"/>
    </row>
    <row r="294" spans="1:43" s="238" customFormat="1" ht="15" thickTop="1" thickBot="1" x14ac:dyDescent="0.3">
      <c r="A294" s="425"/>
      <c r="B294" s="377"/>
      <c r="C294" s="630" t="s">
        <v>1</v>
      </c>
      <c r="D294" s="224"/>
      <c r="E294" s="382"/>
      <c r="F294" s="224"/>
      <c r="G294" s="378"/>
      <c r="H294" s="378"/>
      <c r="I294" s="222"/>
      <c r="J294" s="384"/>
      <c r="K294" s="381"/>
      <c r="L294" s="348"/>
      <c r="M294" s="348"/>
      <c r="N294" s="348"/>
      <c r="O294" s="348"/>
      <c r="P294" s="348"/>
      <c r="Q294" s="348"/>
      <c r="R294" s="348"/>
      <c r="S294" s="348"/>
      <c r="T294" s="348"/>
      <c r="U294" s="348"/>
      <c r="V294" s="348"/>
      <c r="W294" s="348"/>
      <c r="X294" s="348"/>
      <c r="Y294" s="348"/>
      <c r="Z294" s="348"/>
      <c r="AA294" s="348"/>
      <c r="AB294" s="346"/>
      <c r="AC294" s="249"/>
      <c r="AD294" s="249"/>
      <c r="AE294" s="249"/>
      <c r="AF294" s="249"/>
      <c r="AG294" s="249"/>
      <c r="AH294" s="249"/>
      <c r="AI294" s="249"/>
      <c r="AJ294" s="249"/>
      <c r="AK294" s="249"/>
      <c r="AL294" s="249"/>
      <c r="AM294" s="385"/>
      <c r="AN294" s="340"/>
      <c r="AQ294" s="802"/>
    </row>
    <row r="295" spans="1:43" s="238" customFormat="1" ht="15" thickTop="1" thickBot="1" x14ac:dyDescent="0.3">
      <c r="A295" s="425"/>
      <c r="B295" s="377"/>
      <c r="C295" s="628"/>
      <c r="D295" s="224"/>
      <c r="E295" s="382"/>
      <c r="F295" s="224"/>
      <c r="G295" s="378"/>
      <c r="H295" s="378"/>
      <c r="I295" s="222"/>
      <c r="J295" s="384"/>
      <c r="K295" s="381"/>
      <c r="L295" s="348"/>
      <c r="M295" s="348"/>
      <c r="N295" s="348"/>
      <c r="O295" s="348"/>
      <c r="P295" s="348"/>
      <c r="Q295" s="348"/>
      <c r="R295" s="348"/>
      <c r="S295" s="348"/>
      <c r="T295" s="348"/>
      <c r="U295" s="348"/>
      <c r="V295" s="348"/>
      <c r="W295" s="348"/>
      <c r="X295" s="348"/>
      <c r="Y295" s="348"/>
      <c r="Z295" s="348"/>
      <c r="AA295" s="348"/>
      <c r="AB295" s="346"/>
      <c r="AC295" s="249"/>
      <c r="AD295" s="249"/>
      <c r="AE295" s="249"/>
      <c r="AF295" s="249"/>
      <c r="AG295" s="249"/>
      <c r="AH295" s="249"/>
      <c r="AI295" s="249"/>
      <c r="AJ295" s="249"/>
      <c r="AK295" s="249"/>
      <c r="AL295" s="249"/>
      <c r="AM295" s="385"/>
      <c r="AN295" s="340"/>
      <c r="AQ295" s="802"/>
    </row>
    <row r="296" spans="1:43" ht="15" thickTop="1" x14ac:dyDescent="0.3">
      <c r="A296" s="425"/>
      <c r="B296" s="138"/>
      <c r="C296" s="5"/>
      <c r="D296" s="71"/>
      <c r="E296" s="6"/>
      <c r="F296" s="103"/>
      <c r="G296" s="103"/>
      <c r="H296" s="25" t="s">
        <v>1</v>
      </c>
      <c r="I296" s="6"/>
      <c r="J296" s="25" t="s">
        <v>1</v>
      </c>
      <c r="K296" s="6"/>
      <c r="L296" s="5"/>
      <c r="M296" s="5"/>
      <c r="N296" s="5"/>
      <c r="O296" s="5"/>
      <c r="P296" s="25"/>
      <c r="Q296" s="5"/>
      <c r="R296" s="25"/>
      <c r="S296" s="5"/>
      <c r="T296" s="25"/>
      <c r="U296" s="5"/>
      <c r="V296" s="25"/>
      <c r="W296" s="5"/>
      <c r="X296" s="25"/>
      <c r="Y296" s="5"/>
      <c r="Z296" s="25"/>
    </row>
    <row r="297" spans="1:43" ht="15" thickBot="1" x14ac:dyDescent="0.35">
      <c r="B297" s="2"/>
      <c r="C297" s="5"/>
      <c r="D297" s="5"/>
      <c r="E297" s="6"/>
      <c r="F297" s="6"/>
      <c r="G297" s="6"/>
      <c r="H297" s="6"/>
      <c r="I297" s="6"/>
      <c r="J297" s="5"/>
      <c r="K297" s="5"/>
      <c r="L297" s="5"/>
      <c r="M297" s="5"/>
      <c r="N297" s="5"/>
      <c r="O297" s="5"/>
      <c r="P297" s="25"/>
      <c r="Q297" s="5"/>
      <c r="R297" s="25"/>
      <c r="S297" s="5"/>
      <c r="T297" s="25"/>
      <c r="U297" s="5"/>
      <c r="V297" s="25"/>
      <c r="W297" s="5"/>
      <c r="X297" s="25"/>
      <c r="Y297" s="5"/>
      <c r="Z297" s="25"/>
    </row>
    <row r="298" spans="1:43" ht="15.6" thickTop="1" thickBot="1" x14ac:dyDescent="0.35">
      <c r="B298" s="32"/>
      <c r="C298" s="928"/>
      <c r="D298" s="929"/>
      <c r="E298" s="930"/>
      <c r="F298" s="25"/>
      <c r="G298" s="5"/>
      <c r="H298" s="5"/>
      <c r="I298" s="5"/>
      <c r="J298" s="5"/>
      <c r="K298" s="5"/>
      <c r="L298" s="5"/>
      <c r="M298" s="5"/>
      <c r="N298" s="5"/>
      <c r="O298" s="5"/>
      <c r="P298" s="25"/>
      <c r="Q298" s="5"/>
      <c r="R298" s="25"/>
      <c r="S298" s="5"/>
      <c r="T298" s="25"/>
      <c r="U298" s="5"/>
      <c r="V298" s="25"/>
      <c r="W298" s="5"/>
      <c r="X298" s="25"/>
      <c r="Y298" s="5"/>
      <c r="Z298" s="25"/>
    </row>
    <row r="299" spans="1:43" ht="15" thickTop="1" x14ac:dyDescent="0.3">
      <c r="B299" s="32"/>
      <c r="C299" s="25"/>
      <c r="D299" s="25"/>
      <c r="E299" s="25"/>
      <c r="F299" s="25"/>
      <c r="G299" s="5"/>
      <c r="H299" s="5"/>
      <c r="I299" s="5"/>
      <c r="J299" s="5"/>
      <c r="K299" s="5"/>
      <c r="L299" s="5"/>
      <c r="M299" s="5"/>
      <c r="N299" s="5"/>
      <c r="O299" s="5"/>
      <c r="P299" s="25"/>
      <c r="Q299" s="5"/>
      <c r="R299" s="25"/>
      <c r="S299" s="5"/>
      <c r="T299" s="25"/>
      <c r="U299" s="5"/>
      <c r="V299" s="25"/>
      <c r="W299" s="5"/>
      <c r="X299" s="25"/>
      <c r="Y299" s="5"/>
      <c r="Z299" s="25"/>
    </row>
    <row r="300" spans="1:43" x14ac:dyDescent="0.3">
      <c r="B300" s="2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25"/>
      <c r="Q300" s="5"/>
      <c r="R300" s="25"/>
      <c r="S300" s="5"/>
      <c r="T300" s="25"/>
      <c r="U300" s="5"/>
      <c r="V300" s="25"/>
      <c r="W300" s="5"/>
      <c r="X300" s="25"/>
      <c r="Y300" s="5"/>
      <c r="Z300" s="25"/>
    </row>
    <row r="301" spans="1:43" x14ac:dyDescent="0.3">
      <c r="B301" s="2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25"/>
      <c r="Q301" s="5"/>
      <c r="R301" s="25"/>
      <c r="S301" s="5"/>
      <c r="T301" s="25"/>
      <c r="U301" s="5"/>
      <c r="V301" s="25"/>
      <c r="W301" s="5"/>
      <c r="X301" s="25"/>
      <c r="Y301" s="5"/>
      <c r="Z301" s="25"/>
    </row>
    <row r="302" spans="1:43" x14ac:dyDescent="0.3">
      <c r="B302" s="2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25"/>
      <c r="Q302" s="5"/>
      <c r="R302" s="25"/>
      <c r="S302" s="5"/>
      <c r="T302" s="25"/>
      <c r="U302" s="5"/>
      <c r="V302" s="25"/>
      <c r="W302" s="5"/>
      <c r="X302" s="25"/>
      <c r="Y302" s="5"/>
      <c r="Z302" s="25"/>
    </row>
    <row r="303" spans="1:43" x14ac:dyDescent="0.3">
      <c r="B303" s="2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25"/>
      <c r="Q303" s="5"/>
      <c r="R303" s="25"/>
      <c r="S303" s="5"/>
      <c r="T303" s="25"/>
      <c r="U303" s="5"/>
      <c r="V303" s="25"/>
      <c r="W303" s="5"/>
      <c r="X303" s="25"/>
      <c r="Y303" s="5"/>
      <c r="Z303" s="25"/>
    </row>
    <row r="304" spans="1:43" x14ac:dyDescent="0.3">
      <c r="B304" s="2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25"/>
      <c r="Q304" s="5"/>
      <c r="R304" s="25"/>
      <c r="S304" s="5"/>
      <c r="T304" s="25"/>
      <c r="U304" s="5"/>
      <c r="V304" s="25"/>
      <c r="W304" s="5"/>
      <c r="X304" s="25"/>
      <c r="Y304" s="5"/>
      <c r="Z304" s="25"/>
    </row>
    <row r="305" spans="2:26" x14ac:dyDescent="0.3">
      <c r="B305" s="2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25"/>
      <c r="Q305" s="5"/>
      <c r="R305" s="25"/>
      <c r="S305" s="5"/>
      <c r="T305" s="25"/>
      <c r="U305" s="5"/>
      <c r="V305" s="25"/>
      <c r="W305" s="5"/>
      <c r="X305" s="25"/>
      <c r="Y305" s="5"/>
      <c r="Z305" s="25"/>
    </row>
    <row r="306" spans="2:26" x14ac:dyDescent="0.3">
      <c r="B306" s="2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25"/>
      <c r="Q306" s="5"/>
      <c r="R306" s="25"/>
      <c r="S306" s="5"/>
      <c r="T306" s="25"/>
      <c r="U306" s="5"/>
      <c r="V306" s="25"/>
      <c r="W306" s="5"/>
      <c r="X306" s="25"/>
      <c r="Y306" s="5"/>
      <c r="Z306" s="25"/>
    </row>
    <row r="307" spans="2:26" x14ac:dyDescent="0.3">
      <c r="B307" s="2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25"/>
      <c r="Q307" s="5"/>
      <c r="R307" s="25"/>
      <c r="S307" s="5"/>
      <c r="T307" s="25"/>
      <c r="U307" s="5"/>
      <c r="V307" s="25"/>
      <c r="W307" s="5"/>
      <c r="X307" s="25"/>
      <c r="Y307" s="5"/>
      <c r="Z307" s="25"/>
    </row>
    <row r="308" spans="2:26" x14ac:dyDescent="0.3">
      <c r="B308" s="2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25"/>
      <c r="Q308" s="5"/>
      <c r="R308" s="25"/>
      <c r="S308" s="5"/>
      <c r="T308" s="25"/>
      <c r="U308" s="5"/>
      <c r="V308" s="25"/>
      <c r="W308" s="5"/>
      <c r="X308" s="25"/>
      <c r="Y308" s="5"/>
      <c r="Z308" s="25"/>
    </row>
    <row r="309" spans="2:26" x14ac:dyDescent="0.3">
      <c r="B309" s="2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25"/>
      <c r="Q309" s="5"/>
      <c r="R309" s="25"/>
      <c r="S309" s="5"/>
      <c r="T309" s="25"/>
      <c r="U309" s="5"/>
      <c r="V309" s="25"/>
      <c r="W309" s="5"/>
      <c r="X309" s="25"/>
      <c r="Y309" s="5"/>
      <c r="Z309" s="25"/>
    </row>
    <row r="310" spans="2:26" x14ac:dyDescent="0.3">
      <c r="B310" s="2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25"/>
      <c r="Q310" s="5"/>
      <c r="R310" s="25"/>
      <c r="S310" s="5"/>
      <c r="T310" s="25"/>
      <c r="U310" s="5"/>
      <c r="V310" s="25"/>
      <c r="W310" s="5"/>
      <c r="X310" s="25"/>
      <c r="Y310" s="5"/>
      <c r="Z310" s="25"/>
    </row>
    <row r="311" spans="2:26" x14ac:dyDescent="0.3">
      <c r="B311" s="2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25"/>
      <c r="Q311" s="5"/>
      <c r="R311" s="25"/>
      <c r="S311" s="5"/>
      <c r="T311" s="25"/>
      <c r="U311" s="5"/>
      <c r="V311" s="25"/>
      <c r="W311" s="5"/>
      <c r="X311" s="25"/>
      <c r="Y311" s="5"/>
      <c r="Z311" s="25"/>
    </row>
    <row r="312" spans="2:26" x14ac:dyDescent="0.3">
      <c r="B312" s="2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25"/>
      <c r="Q312" s="5"/>
      <c r="R312" s="25"/>
      <c r="S312" s="5"/>
      <c r="T312" s="25"/>
      <c r="U312" s="5"/>
      <c r="V312" s="25"/>
      <c r="W312" s="5"/>
      <c r="X312" s="25"/>
      <c r="Y312" s="5"/>
      <c r="Z312" s="25"/>
    </row>
    <row r="313" spans="2:26" x14ac:dyDescent="0.3">
      <c r="B313" s="2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25"/>
      <c r="Q313" s="5"/>
      <c r="R313" s="25"/>
      <c r="S313" s="5"/>
      <c r="T313" s="25"/>
      <c r="U313" s="5"/>
      <c r="V313" s="25"/>
      <c r="W313" s="5"/>
      <c r="X313" s="25"/>
      <c r="Y313" s="5"/>
      <c r="Z313" s="25"/>
    </row>
    <row r="314" spans="2:26" x14ac:dyDescent="0.3">
      <c r="B314" s="2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25"/>
      <c r="Q314" s="5"/>
      <c r="R314" s="25"/>
      <c r="S314" s="5"/>
      <c r="T314" s="25"/>
      <c r="U314" s="5"/>
      <c r="V314" s="25"/>
      <c r="W314" s="5"/>
      <c r="X314" s="25"/>
      <c r="Y314" s="5"/>
      <c r="Z314" s="25"/>
    </row>
    <row r="315" spans="2:26" x14ac:dyDescent="0.3">
      <c r="B315" s="2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25"/>
      <c r="Q315" s="5"/>
      <c r="R315" s="25"/>
      <c r="S315" s="5"/>
      <c r="T315" s="25"/>
      <c r="U315" s="5"/>
      <c r="V315" s="25"/>
      <c r="W315" s="5"/>
      <c r="X315" s="25"/>
      <c r="Y315" s="5"/>
      <c r="Z315" s="25"/>
    </row>
    <row r="316" spans="2:26" x14ac:dyDescent="0.3">
      <c r="B316" s="2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25"/>
      <c r="Q316" s="5"/>
      <c r="R316" s="25"/>
      <c r="S316" s="5"/>
      <c r="T316" s="25"/>
      <c r="U316" s="5"/>
      <c r="V316" s="25"/>
      <c r="W316" s="5"/>
      <c r="X316" s="25"/>
      <c r="Y316" s="5"/>
      <c r="Z316" s="25"/>
    </row>
    <row r="317" spans="2:26" x14ac:dyDescent="0.3">
      <c r="B317" s="2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25"/>
      <c r="Q317" s="5"/>
      <c r="R317" s="25"/>
      <c r="S317" s="5"/>
      <c r="T317" s="25"/>
      <c r="U317" s="5"/>
      <c r="V317" s="25"/>
      <c r="W317" s="5"/>
      <c r="X317" s="25"/>
      <c r="Y317" s="5"/>
      <c r="Z317" s="25"/>
    </row>
    <row r="318" spans="2:26" x14ac:dyDescent="0.3">
      <c r="B318" s="2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25"/>
      <c r="Q318" s="5"/>
      <c r="R318" s="25"/>
      <c r="S318" s="5"/>
      <c r="T318" s="25"/>
      <c r="U318" s="5"/>
      <c r="V318" s="25"/>
      <c r="W318" s="5"/>
      <c r="X318" s="25"/>
      <c r="Y318" s="5"/>
      <c r="Z318" s="25"/>
    </row>
    <row r="319" spans="2:26" x14ac:dyDescent="0.3">
      <c r="B319" s="2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25"/>
      <c r="Q319" s="5"/>
      <c r="R319" s="25"/>
      <c r="S319" s="5"/>
      <c r="T319" s="25"/>
      <c r="U319" s="5"/>
      <c r="V319" s="25"/>
      <c r="W319" s="5"/>
      <c r="X319" s="25"/>
      <c r="Y319" s="5"/>
      <c r="Z319" s="25"/>
    </row>
    <row r="320" spans="2:26" x14ac:dyDescent="0.3">
      <c r="B320" s="2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25"/>
      <c r="Q320" s="5"/>
      <c r="R320" s="25"/>
      <c r="S320" s="5"/>
      <c r="T320" s="25"/>
      <c r="U320" s="5"/>
      <c r="V320" s="25"/>
      <c r="W320" s="5"/>
      <c r="X320" s="25"/>
      <c r="Y320" s="5"/>
      <c r="Z320" s="25"/>
    </row>
    <row r="321" spans="2:26" x14ac:dyDescent="0.3">
      <c r="B321" s="2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25"/>
      <c r="Q321" s="5"/>
      <c r="R321" s="25"/>
      <c r="S321" s="5"/>
      <c r="T321" s="25"/>
      <c r="U321" s="5"/>
      <c r="V321" s="25"/>
      <c r="W321" s="5"/>
      <c r="X321" s="25"/>
      <c r="Y321" s="5"/>
      <c r="Z321" s="25"/>
    </row>
    <row r="322" spans="2:26" x14ac:dyDescent="0.3">
      <c r="B322" s="2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25"/>
      <c r="Q322" s="5"/>
      <c r="R322" s="25"/>
      <c r="S322" s="5"/>
      <c r="T322" s="25"/>
      <c r="U322" s="5"/>
      <c r="V322" s="25"/>
      <c r="W322" s="5"/>
      <c r="X322" s="25"/>
      <c r="Y322" s="5"/>
      <c r="Z322" s="25"/>
    </row>
    <row r="323" spans="2:26" x14ac:dyDescent="0.3">
      <c r="B323" s="2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25"/>
      <c r="Q323" s="5"/>
      <c r="R323" s="25"/>
      <c r="S323" s="5"/>
      <c r="T323" s="25"/>
      <c r="U323" s="5"/>
      <c r="V323" s="25"/>
      <c r="W323" s="5"/>
      <c r="X323" s="25"/>
      <c r="Y323" s="5"/>
      <c r="Z323" s="25"/>
    </row>
    <row r="324" spans="2:26" x14ac:dyDescent="0.3">
      <c r="B324" s="2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25"/>
      <c r="Q324" s="5"/>
      <c r="R324" s="25"/>
      <c r="S324" s="5"/>
      <c r="T324" s="25"/>
      <c r="U324" s="5"/>
      <c r="V324" s="25"/>
      <c r="W324" s="5"/>
      <c r="X324" s="25"/>
      <c r="Y324" s="5"/>
      <c r="Z324" s="25"/>
    </row>
    <row r="325" spans="2:26" x14ac:dyDescent="0.3">
      <c r="B325" s="2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25"/>
      <c r="Q325" s="5"/>
      <c r="R325" s="25"/>
      <c r="S325" s="5"/>
      <c r="T325" s="25"/>
      <c r="U325" s="5"/>
      <c r="V325" s="25"/>
      <c r="W325" s="5"/>
      <c r="X325" s="25"/>
      <c r="Y325" s="5"/>
      <c r="Z325" s="25"/>
    </row>
    <row r="326" spans="2:26" x14ac:dyDescent="0.3">
      <c r="B326" s="2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25"/>
      <c r="Q326" s="5"/>
      <c r="R326" s="25"/>
      <c r="S326" s="5"/>
      <c r="T326" s="25"/>
      <c r="U326" s="5"/>
      <c r="V326" s="25"/>
      <c r="W326" s="5"/>
      <c r="X326" s="25"/>
      <c r="Y326" s="5"/>
      <c r="Z326" s="25"/>
    </row>
    <row r="327" spans="2:26" x14ac:dyDescent="0.3">
      <c r="B327" s="2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25"/>
      <c r="Q327" s="5"/>
      <c r="R327" s="25"/>
      <c r="S327" s="5"/>
      <c r="T327" s="25"/>
      <c r="U327" s="5"/>
      <c r="V327" s="25"/>
      <c r="W327" s="5"/>
      <c r="X327" s="25"/>
      <c r="Y327" s="5"/>
      <c r="Z327" s="25"/>
    </row>
    <row r="328" spans="2:26" x14ac:dyDescent="0.3">
      <c r="B328" s="2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25"/>
      <c r="Q328" s="5"/>
      <c r="R328" s="25"/>
      <c r="S328" s="5"/>
      <c r="T328" s="25"/>
      <c r="U328" s="5"/>
      <c r="V328" s="25"/>
      <c r="W328" s="5"/>
      <c r="X328" s="25"/>
      <c r="Y328" s="5"/>
      <c r="Z328" s="25"/>
    </row>
    <row r="329" spans="2:26" x14ac:dyDescent="0.3">
      <c r="B329" s="2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25"/>
      <c r="Q329" s="5"/>
      <c r="R329" s="25"/>
      <c r="S329" s="5"/>
      <c r="T329" s="25"/>
      <c r="U329" s="5"/>
      <c r="V329" s="25"/>
      <c r="W329" s="5"/>
      <c r="X329" s="25"/>
      <c r="Y329" s="5"/>
      <c r="Z329" s="25"/>
    </row>
    <row r="330" spans="2:26" x14ac:dyDescent="0.3">
      <c r="B330" s="2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25"/>
      <c r="Q330" s="5"/>
      <c r="R330" s="25"/>
      <c r="S330" s="5"/>
      <c r="T330" s="25"/>
      <c r="U330" s="5"/>
      <c r="V330" s="25"/>
      <c r="W330" s="5"/>
      <c r="X330" s="25"/>
      <c r="Y330" s="5"/>
      <c r="Z330" s="25"/>
    </row>
    <row r="331" spans="2:26" x14ac:dyDescent="0.3">
      <c r="B331" s="2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25"/>
      <c r="Q331" s="5"/>
      <c r="R331" s="25"/>
      <c r="S331" s="5"/>
      <c r="T331" s="25"/>
      <c r="U331" s="5"/>
      <c r="V331" s="25"/>
      <c r="W331" s="5"/>
      <c r="X331" s="25"/>
      <c r="Y331" s="5"/>
      <c r="Z331" s="25"/>
    </row>
    <row r="332" spans="2:26" x14ac:dyDescent="0.3">
      <c r="B332" s="2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25"/>
      <c r="Q332" s="5"/>
      <c r="R332" s="25"/>
      <c r="S332" s="5"/>
      <c r="T332" s="25"/>
      <c r="U332" s="5"/>
      <c r="V332" s="25"/>
      <c r="W332" s="5"/>
      <c r="X332" s="25"/>
      <c r="Y332" s="5"/>
      <c r="Z332" s="25"/>
    </row>
    <row r="333" spans="2:26" x14ac:dyDescent="0.3">
      <c r="B333" s="2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25"/>
      <c r="Q333" s="5"/>
      <c r="R333" s="25"/>
      <c r="S333" s="5"/>
      <c r="T333" s="25"/>
      <c r="U333" s="5"/>
      <c r="V333" s="25"/>
      <c r="W333" s="5"/>
      <c r="X333" s="25"/>
      <c r="Y333" s="5"/>
      <c r="Z333" s="25"/>
    </row>
    <row r="334" spans="2:26" x14ac:dyDescent="0.3">
      <c r="B334" s="2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25"/>
      <c r="Q334" s="5"/>
      <c r="R334" s="25"/>
      <c r="S334" s="5"/>
      <c r="T334" s="25"/>
      <c r="U334" s="5"/>
      <c r="V334" s="25"/>
      <c r="W334" s="5"/>
      <c r="X334" s="25"/>
      <c r="Y334" s="5"/>
      <c r="Z334" s="25"/>
    </row>
    <row r="335" spans="2:26" x14ac:dyDescent="0.3">
      <c r="B335" s="2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25"/>
      <c r="Q335" s="5"/>
      <c r="R335" s="25"/>
      <c r="S335" s="5"/>
      <c r="T335" s="25"/>
      <c r="U335" s="5"/>
      <c r="V335" s="25"/>
      <c r="W335" s="5"/>
      <c r="X335" s="25"/>
      <c r="Y335" s="5"/>
      <c r="Z335" s="25"/>
    </row>
    <row r="336" spans="2:26" x14ac:dyDescent="0.3">
      <c r="B336" s="2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25"/>
      <c r="Q336" s="5"/>
      <c r="R336" s="25"/>
      <c r="S336" s="5"/>
      <c r="T336" s="25"/>
      <c r="U336" s="5"/>
      <c r="V336" s="25"/>
      <c r="W336" s="5"/>
      <c r="X336" s="25"/>
      <c r="Y336" s="5"/>
      <c r="Z336" s="25"/>
    </row>
    <row r="337" spans="2:26" x14ac:dyDescent="0.3">
      <c r="B337" s="2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25"/>
      <c r="Q337" s="5"/>
      <c r="R337" s="25"/>
      <c r="S337" s="5"/>
      <c r="T337" s="25"/>
      <c r="U337" s="5"/>
      <c r="V337" s="25"/>
      <c r="W337" s="5"/>
      <c r="X337" s="25"/>
      <c r="Y337" s="5"/>
      <c r="Z337" s="25"/>
    </row>
    <row r="338" spans="2:26" x14ac:dyDescent="0.3">
      <c r="B338" s="2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25"/>
      <c r="Q338" s="5"/>
      <c r="R338" s="25"/>
      <c r="S338" s="5"/>
      <c r="T338" s="25"/>
      <c r="U338" s="5"/>
      <c r="V338" s="25"/>
      <c r="W338" s="5"/>
      <c r="X338" s="25"/>
      <c r="Y338" s="5"/>
      <c r="Z338" s="25"/>
    </row>
    <row r="339" spans="2:26" x14ac:dyDescent="0.3">
      <c r="B339" s="2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25"/>
      <c r="Q339" s="5"/>
      <c r="R339" s="25"/>
      <c r="S339" s="5"/>
      <c r="T339" s="25"/>
      <c r="U339" s="5"/>
      <c r="V339" s="25"/>
      <c r="W339" s="5"/>
      <c r="X339" s="25"/>
      <c r="Y339" s="5"/>
      <c r="Z339" s="25"/>
    </row>
    <row r="340" spans="2:26" x14ac:dyDescent="0.3">
      <c r="B340" s="2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25"/>
      <c r="Q340" s="5"/>
      <c r="R340" s="25"/>
      <c r="S340" s="5"/>
      <c r="T340" s="25"/>
      <c r="U340" s="5"/>
      <c r="V340" s="25"/>
      <c r="W340" s="5"/>
      <c r="X340" s="25"/>
      <c r="Y340" s="5"/>
      <c r="Z340" s="25"/>
    </row>
    <row r="341" spans="2:26" x14ac:dyDescent="0.3">
      <c r="B341" s="2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25"/>
      <c r="Q341" s="5"/>
      <c r="R341" s="25"/>
      <c r="S341" s="5"/>
      <c r="T341" s="25"/>
      <c r="U341" s="5"/>
      <c r="V341" s="25"/>
      <c r="W341" s="5"/>
      <c r="X341" s="25"/>
      <c r="Y341" s="5"/>
      <c r="Z341" s="25"/>
    </row>
    <row r="342" spans="2:26" x14ac:dyDescent="0.3">
      <c r="C342" s="143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25"/>
      <c r="Q342" s="5"/>
      <c r="R342" s="25"/>
      <c r="S342" s="5"/>
      <c r="T342" s="25"/>
      <c r="U342" s="5"/>
      <c r="V342" s="25"/>
      <c r="W342" s="5"/>
      <c r="X342" s="25"/>
      <c r="Y342" s="5"/>
      <c r="Z342" s="25"/>
    </row>
    <row r="343" spans="2:26" x14ac:dyDescent="0.3">
      <c r="C343" s="143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25"/>
      <c r="Q343" s="5"/>
      <c r="R343" s="25"/>
      <c r="S343" s="5"/>
      <c r="T343" s="25"/>
      <c r="U343" s="5"/>
      <c r="V343" s="25"/>
      <c r="W343" s="5"/>
      <c r="X343" s="25"/>
      <c r="Y343" s="5"/>
      <c r="Z343" s="25"/>
    </row>
    <row r="344" spans="2:26" x14ac:dyDescent="0.3">
      <c r="C344" s="143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25"/>
      <c r="Q344" s="5"/>
      <c r="R344" s="25"/>
      <c r="S344" s="5"/>
      <c r="T344" s="25"/>
      <c r="U344" s="5"/>
      <c r="V344" s="25"/>
      <c r="W344" s="5"/>
      <c r="X344" s="25"/>
      <c r="Y344" s="5"/>
      <c r="Z344" s="25"/>
    </row>
    <row r="345" spans="2:26" x14ac:dyDescent="0.3">
      <c r="C345" s="143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25"/>
      <c r="Q345" s="5"/>
      <c r="R345" s="25"/>
      <c r="S345" s="5"/>
      <c r="T345" s="25"/>
      <c r="U345" s="5"/>
      <c r="V345" s="25"/>
      <c r="W345" s="5"/>
      <c r="X345" s="25"/>
      <c r="Y345" s="5"/>
      <c r="Z345" s="25"/>
    </row>
    <row r="346" spans="2:26" x14ac:dyDescent="0.3">
      <c r="C346" s="143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25"/>
      <c r="Q346" s="5"/>
      <c r="R346" s="25"/>
      <c r="S346" s="5"/>
      <c r="T346" s="25"/>
      <c r="U346" s="5"/>
      <c r="V346" s="25"/>
      <c r="W346" s="5"/>
      <c r="X346" s="25"/>
      <c r="Y346" s="5"/>
      <c r="Z346" s="25"/>
    </row>
    <row r="347" spans="2:26" x14ac:dyDescent="0.3">
      <c r="C347" s="143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25"/>
      <c r="Q347" s="5"/>
      <c r="R347" s="25"/>
      <c r="S347" s="5"/>
      <c r="T347" s="25"/>
      <c r="U347" s="5"/>
      <c r="V347" s="25"/>
      <c r="W347" s="5"/>
      <c r="X347" s="25"/>
      <c r="Y347" s="5"/>
      <c r="Z347" s="25"/>
    </row>
    <row r="348" spans="2:26" x14ac:dyDescent="0.3">
      <c r="C348" s="143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25"/>
      <c r="Q348" s="5"/>
      <c r="R348" s="25"/>
      <c r="S348" s="5"/>
      <c r="T348" s="25"/>
      <c r="U348" s="5"/>
      <c r="V348" s="25"/>
      <c r="W348" s="5"/>
      <c r="X348" s="25"/>
      <c r="Y348" s="5"/>
      <c r="Z348" s="25"/>
    </row>
    <row r="349" spans="2:26" x14ac:dyDescent="0.3">
      <c r="C349" s="143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25"/>
      <c r="Q349" s="5"/>
      <c r="R349" s="25"/>
      <c r="S349" s="5"/>
      <c r="T349" s="25"/>
      <c r="U349" s="5"/>
      <c r="V349" s="25"/>
      <c r="W349" s="5"/>
      <c r="X349" s="25"/>
      <c r="Y349" s="5"/>
      <c r="Z349" s="25"/>
    </row>
    <row r="350" spans="2:26" x14ac:dyDescent="0.3">
      <c r="C350" s="143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25"/>
      <c r="Q350" s="5"/>
      <c r="R350" s="25"/>
      <c r="S350" s="5"/>
      <c r="T350" s="25"/>
      <c r="U350" s="5"/>
      <c r="V350" s="25"/>
      <c r="W350" s="5"/>
      <c r="X350" s="25"/>
      <c r="Y350" s="5"/>
      <c r="Z350" s="25"/>
    </row>
    <row r="351" spans="2:26" x14ac:dyDescent="0.3">
      <c r="C351" s="143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25"/>
      <c r="Q351" s="5"/>
      <c r="R351" s="25"/>
      <c r="S351" s="5"/>
      <c r="T351" s="25"/>
      <c r="U351" s="5"/>
      <c r="V351" s="25"/>
      <c r="W351" s="5"/>
      <c r="X351" s="25"/>
      <c r="Y351" s="5"/>
      <c r="Z351" s="25"/>
    </row>
    <row r="352" spans="2:26" x14ac:dyDescent="0.3">
      <c r="C352" s="143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25"/>
      <c r="Q352" s="5"/>
      <c r="R352" s="25"/>
      <c r="S352" s="5"/>
      <c r="T352" s="25"/>
      <c r="U352" s="5"/>
      <c r="V352" s="25"/>
      <c r="W352" s="5"/>
      <c r="X352" s="25"/>
      <c r="Y352" s="5"/>
      <c r="Z352" s="25"/>
    </row>
    <row r="353" spans="3:26" x14ac:dyDescent="0.3">
      <c r="C353" s="143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25"/>
      <c r="Q353" s="5"/>
      <c r="R353" s="25"/>
      <c r="S353" s="5"/>
      <c r="T353" s="25"/>
      <c r="U353" s="5"/>
      <c r="V353" s="25"/>
      <c r="W353" s="5"/>
      <c r="X353" s="25"/>
      <c r="Y353" s="5"/>
      <c r="Z353" s="25"/>
    </row>
    <row r="354" spans="3:26" x14ac:dyDescent="0.3">
      <c r="C354" s="143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25"/>
      <c r="Q354" s="5"/>
      <c r="R354" s="25"/>
      <c r="S354" s="5"/>
      <c r="T354" s="25"/>
      <c r="U354" s="5"/>
      <c r="V354" s="25"/>
      <c r="W354" s="5"/>
      <c r="X354" s="25"/>
      <c r="Y354" s="5"/>
      <c r="Z354" s="25"/>
    </row>
    <row r="355" spans="3:26" x14ac:dyDescent="0.3">
      <c r="C355" s="143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25"/>
      <c r="Q355" s="5"/>
      <c r="R355" s="25"/>
      <c r="S355" s="5"/>
      <c r="T355" s="25"/>
      <c r="U355" s="5"/>
      <c r="V355" s="25"/>
      <c r="W355" s="5"/>
      <c r="X355" s="25"/>
      <c r="Y355" s="5"/>
      <c r="Z355" s="25"/>
    </row>
    <row r="356" spans="3:26" x14ac:dyDescent="0.3">
      <c r="C356" s="143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25"/>
      <c r="Q356" s="5"/>
      <c r="R356" s="25"/>
      <c r="S356" s="5"/>
      <c r="T356" s="25"/>
      <c r="U356" s="5"/>
      <c r="V356" s="25"/>
      <c r="W356" s="5"/>
      <c r="X356" s="25"/>
      <c r="Y356" s="5"/>
      <c r="Z356" s="25"/>
    </row>
    <row r="357" spans="3:26" x14ac:dyDescent="0.3">
      <c r="C357" s="143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25"/>
      <c r="Q357" s="5"/>
      <c r="R357" s="25"/>
      <c r="S357" s="14"/>
      <c r="U357" s="5"/>
      <c r="V357" s="39"/>
      <c r="W357" s="5"/>
      <c r="X357" s="39"/>
      <c r="Y357" s="5"/>
      <c r="Z357" s="39"/>
    </row>
    <row r="358" spans="3:26" x14ac:dyDescent="0.3">
      <c r="C358" s="143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25"/>
      <c r="Q358" s="14"/>
      <c r="U358" s="5"/>
      <c r="V358" s="39"/>
      <c r="W358" s="5"/>
      <c r="X358" s="39"/>
      <c r="Y358" s="5"/>
      <c r="Z358" s="39"/>
    </row>
    <row r="359" spans="3:26" x14ac:dyDescent="0.3">
      <c r="C359" s="143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25"/>
      <c r="Q359" s="14"/>
      <c r="U359" s="5"/>
      <c r="V359" s="39"/>
      <c r="W359" s="5"/>
      <c r="X359" s="39"/>
      <c r="Y359" s="5"/>
      <c r="Z359" s="39"/>
    </row>
    <row r="360" spans="3:26" x14ac:dyDescent="0.3">
      <c r="C360" s="143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25"/>
      <c r="Q360" s="14"/>
      <c r="U360" s="5"/>
      <c r="V360" s="39"/>
      <c r="W360" s="5"/>
      <c r="X360" s="39"/>
      <c r="Y360" s="5"/>
      <c r="Z360" s="39"/>
    </row>
    <row r="361" spans="3:26" x14ac:dyDescent="0.3">
      <c r="C361" s="143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25"/>
      <c r="Q361" s="14"/>
      <c r="U361" s="5"/>
      <c r="V361" s="39"/>
      <c r="W361" s="5"/>
      <c r="X361" s="39"/>
      <c r="Y361" s="5"/>
      <c r="Z361" s="39"/>
    </row>
    <row r="362" spans="3:26" x14ac:dyDescent="0.3">
      <c r="C362" s="143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14"/>
      <c r="U362" s="5"/>
      <c r="V362" s="39"/>
      <c r="W362" s="5"/>
      <c r="X362" s="39"/>
      <c r="Y362" s="5"/>
      <c r="Z362" s="39"/>
    </row>
    <row r="363" spans="3:26" x14ac:dyDescent="0.3">
      <c r="C363" s="143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14"/>
      <c r="U363" s="5"/>
      <c r="V363" s="39"/>
      <c r="W363" s="5"/>
      <c r="X363" s="39"/>
      <c r="Y363" s="5"/>
      <c r="Z363" s="39"/>
    </row>
    <row r="364" spans="3:26" x14ac:dyDescent="0.3">
      <c r="C364" s="143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14"/>
      <c r="U364" s="5"/>
      <c r="V364" s="39"/>
      <c r="W364" s="5"/>
      <c r="X364" s="39"/>
      <c r="Y364" s="5"/>
      <c r="Z364" s="39"/>
    </row>
    <row r="365" spans="3:26" x14ac:dyDescent="0.3">
      <c r="C365" s="143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14"/>
      <c r="U365" s="5"/>
      <c r="V365" s="39"/>
      <c r="W365" s="5"/>
      <c r="X365" s="39"/>
      <c r="Y365" s="5"/>
      <c r="Z365" s="39"/>
    </row>
    <row r="366" spans="3:26" x14ac:dyDescent="0.3">
      <c r="C366" s="143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14"/>
      <c r="U366" s="5"/>
      <c r="V366" s="39"/>
      <c r="W366" s="5"/>
      <c r="X366" s="39"/>
      <c r="Y366" s="5"/>
      <c r="Z366" s="39"/>
    </row>
    <row r="367" spans="3:26" x14ac:dyDescent="0.3">
      <c r="C367" s="143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14"/>
      <c r="U367" s="5"/>
      <c r="V367" s="39"/>
      <c r="W367" s="5"/>
      <c r="X367" s="39"/>
      <c r="Y367" s="5"/>
      <c r="Z367" s="39"/>
    </row>
    <row r="368" spans="3:26" x14ac:dyDescent="0.3">
      <c r="C368" s="143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14"/>
      <c r="U368" s="5"/>
      <c r="V368" s="39"/>
      <c r="W368" s="5"/>
      <c r="X368" s="39"/>
      <c r="Y368" s="5"/>
      <c r="Z368" s="39"/>
    </row>
    <row r="369" spans="3:26" x14ac:dyDescent="0.3">
      <c r="C369" s="143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14"/>
      <c r="U369" s="5"/>
      <c r="V369" s="39"/>
      <c r="W369" s="5"/>
      <c r="X369" s="39"/>
      <c r="Y369" s="5"/>
      <c r="Z369" s="39"/>
    </row>
    <row r="370" spans="3:26" x14ac:dyDescent="0.3">
      <c r="C370" s="143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14"/>
      <c r="U370" s="5"/>
      <c r="V370" s="39"/>
      <c r="W370" s="5"/>
      <c r="X370" s="39"/>
      <c r="Y370" s="5"/>
      <c r="Z370" s="39"/>
    </row>
    <row r="371" spans="3:26" x14ac:dyDescent="0.3">
      <c r="C371" s="143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14"/>
      <c r="U371" s="5"/>
      <c r="V371" s="39"/>
      <c r="W371" s="5"/>
      <c r="X371" s="39"/>
      <c r="Y371" s="5"/>
      <c r="Z371" s="39"/>
    </row>
    <row r="372" spans="3:26" x14ac:dyDescent="0.3">
      <c r="C372" s="143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14"/>
      <c r="U372" s="5"/>
      <c r="V372" s="39"/>
      <c r="W372" s="5"/>
      <c r="X372" s="39"/>
      <c r="Y372" s="5"/>
      <c r="Z372" s="39"/>
    </row>
    <row r="373" spans="3:26" x14ac:dyDescent="0.3">
      <c r="C373" s="143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14"/>
      <c r="U373" s="5"/>
      <c r="V373" s="39"/>
      <c r="W373" s="5"/>
      <c r="X373" s="39"/>
      <c r="Y373" s="5"/>
      <c r="Z373" s="39"/>
    </row>
    <row r="374" spans="3:26" x14ac:dyDescent="0.3">
      <c r="C374" s="143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13"/>
      <c r="U374" s="5"/>
      <c r="V374" s="39"/>
      <c r="W374" s="5"/>
      <c r="X374" s="39"/>
      <c r="Y374" s="5"/>
      <c r="Z374" s="39"/>
    </row>
    <row r="375" spans="3:26" x14ac:dyDescent="0.3">
      <c r="C375" s="143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13"/>
      <c r="U375" s="5"/>
      <c r="V375" s="39"/>
      <c r="W375" s="5"/>
      <c r="X375" s="39"/>
      <c r="Y375" s="5"/>
      <c r="Z375" s="39"/>
    </row>
    <row r="376" spans="3:26" x14ac:dyDescent="0.3">
      <c r="C376" s="143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13"/>
      <c r="U376" s="5"/>
      <c r="V376" s="39"/>
      <c r="W376" s="5"/>
      <c r="X376" s="39"/>
      <c r="Y376" s="5"/>
      <c r="Z376" s="39"/>
    </row>
    <row r="377" spans="3:26" x14ac:dyDescent="0.3">
      <c r="C377" s="143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13"/>
      <c r="U377" s="5"/>
      <c r="V377" s="39"/>
      <c r="W377" s="5"/>
      <c r="X377" s="39"/>
      <c r="Y377" s="5"/>
      <c r="Z377" s="39"/>
    </row>
    <row r="378" spans="3:26" x14ac:dyDescent="0.3">
      <c r="C378" s="143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13"/>
      <c r="U378" s="5"/>
      <c r="V378" s="39"/>
      <c r="W378" s="5"/>
      <c r="X378" s="39"/>
      <c r="Y378" s="5"/>
      <c r="Z378" s="39"/>
    </row>
    <row r="379" spans="3:26" x14ac:dyDescent="0.3">
      <c r="C379" s="143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13"/>
      <c r="U379" s="5"/>
      <c r="V379" s="39"/>
      <c r="W379" s="5"/>
      <c r="X379" s="39"/>
      <c r="Y379" s="5"/>
      <c r="Z379" s="39"/>
    </row>
    <row r="380" spans="3:26" x14ac:dyDescent="0.3">
      <c r="C380" s="143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13"/>
      <c r="U380" s="5"/>
      <c r="V380" s="39"/>
      <c r="W380" s="5"/>
      <c r="X380" s="39"/>
      <c r="Y380" s="5"/>
      <c r="Z380" s="39"/>
    </row>
    <row r="381" spans="3:26" x14ac:dyDescent="0.3">
      <c r="C381" s="143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13"/>
      <c r="U381" s="5"/>
      <c r="V381" s="39"/>
      <c r="W381" s="5"/>
      <c r="X381" s="39"/>
      <c r="Y381" s="5"/>
      <c r="Z381" s="39"/>
    </row>
    <row r="382" spans="3:26" x14ac:dyDescent="0.3">
      <c r="C382" s="143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13"/>
      <c r="U382" s="5"/>
      <c r="V382" s="39"/>
      <c r="W382" s="5"/>
      <c r="X382" s="39"/>
      <c r="Y382" s="5"/>
      <c r="Z382" s="39"/>
    </row>
    <row r="383" spans="3:26" x14ac:dyDescent="0.3">
      <c r="C383" s="143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13"/>
      <c r="U383" s="5"/>
      <c r="V383" s="39"/>
      <c r="W383" s="5"/>
      <c r="X383" s="39"/>
      <c r="Y383" s="5"/>
      <c r="Z383" s="39"/>
    </row>
    <row r="384" spans="3:26" x14ac:dyDescent="0.3">
      <c r="C384" s="143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13"/>
      <c r="U384" s="5"/>
      <c r="V384" s="39"/>
      <c r="W384" s="5"/>
      <c r="X384" s="39"/>
      <c r="Y384" s="5"/>
      <c r="Z384" s="39"/>
    </row>
    <row r="385" spans="3:26" x14ac:dyDescent="0.3">
      <c r="C385" s="143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13"/>
      <c r="U385" s="5"/>
      <c r="V385" s="39"/>
      <c r="W385" s="5"/>
      <c r="X385" s="39"/>
      <c r="Y385" s="5"/>
      <c r="Z385" s="39"/>
    </row>
    <row r="386" spans="3:26" x14ac:dyDescent="0.3">
      <c r="C386" s="143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13"/>
      <c r="U386" s="5"/>
      <c r="V386" s="39"/>
      <c r="W386" s="5"/>
      <c r="X386" s="39"/>
      <c r="Y386" s="5"/>
      <c r="Z386" s="39"/>
    </row>
    <row r="387" spans="3:26" x14ac:dyDescent="0.3">
      <c r="C387" s="143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13"/>
      <c r="U387" s="5"/>
      <c r="V387" s="39"/>
      <c r="W387" s="5"/>
      <c r="X387" s="39"/>
      <c r="Y387" s="5"/>
      <c r="Z387" s="39"/>
    </row>
    <row r="388" spans="3:26" x14ac:dyDescent="0.3">
      <c r="C388" s="143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13"/>
      <c r="U388" s="5"/>
      <c r="V388" s="39"/>
      <c r="W388" s="5"/>
      <c r="X388" s="39"/>
      <c r="Y388" s="5"/>
      <c r="Z388" s="39"/>
    </row>
    <row r="389" spans="3:26" x14ac:dyDescent="0.3">
      <c r="C389" s="143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13"/>
      <c r="U389" s="5"/>
      <c r="V389" s="39"/>
      <c r="W389" s="5"/>
      <c r="X389" s="39"/>
      <c r="Y389" s="5"/>
      <c r="Z389" s="39"/>
    </row>
    <row r="390" spans="3:26" x14ac:dyDescent="0.3">
      <c r="C390" s="143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13"/>
      <c r="U390" s="5"/>
      <c r="V390" s="39"/>
      <c r="W390" s="5"/>
      <c r="X390" s="39"/>
      <c r="Y390" s="5"/>
      <c r="Z390" s="39"/>
    </row>
    <row r="391" spans="3:26" x14ac:dyDescent="0.3">
      <c r="C391" s="143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13"/>
      <c r="U391" s="5"/>
      <c r="V391" s="39"/>
      <c r="W391" s="5"/>
      <c r="X391" s="39"/>
      <c r="Y391" s="5"/>
      <c r="Z391" s="39"/>
    </row>
    <row r="392" spans="3:26" x14ac:dyDescent="0.3">
      <c r="C392" s="143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13"/>
      <c r="U392" s="5"/>
      <c r="V392" s="39"/>
      <c r="W392" s="5"/>
      <c r="X392" s="39"/>
      <c r="Y392" s="5"/>
      <c r="Z392" s="39"/>
    </row>
    <row r="393" spans="3:26" x14ac:dyDescent="0.3">
      <c r="C393" s="143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13"/>
      <c r="U393" s="5"/>
      <c r="V393" s="39"/>
      <c r="W393" s="5"/>
      <c r="X393" s="39"/>
      <c r="Y393" s="5"/>
      <c r="Z393" s="39"/>
    </row>
    <row r="394" spans="3:26" x14ac:dyDescent="0.3">
      <c r="C394" s="143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13"/>
      <c r="U394" s="5"/>
      <c r="V394" s="39"/>
      <c r="W394" s="5"/>
      <c r="X394" s="39"/>
      <c r="Y394" s="5"/>
      <c r="Z394" s="39"/>
    </row>
    <row r="395" spans="3:26" x14ac:dyDescent="0.3">
      <c r="C395" s="143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13"/>
      <c r="U395" s="5"/>
      <c r="V395" s="39"/>
      <c r="W395" s="5"/>
      <c r="X395" s="39"/>
      <c r="Y395" s="5"/>
      <c r="Z395" s="39"/>
    </row>
    <row r="396" spans="3:26" x14ac:dyDescent="0.3">
      <c r="C396" s="143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13"/>
      <c r="U396" s="5"/>
      <c r="V396" s="39"/>
      <c r="W396" s="5"/>
      <c r="X396" s="39"/>
      <c r="Y396" s="5"/>
      <c r="Z396" s="39"/>
    </row>
    <row r="397" spans="3:26" x14ac:dyDescent="0.3">
      <c r="C397" s="143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13"/>
      <c r="U397" s="5"/>
      <c r="V397" s="39"/>
      <c r="W397" s="5"/>
      <c r="X397" s="39"/>
      <c r="Y397" s="5"/>
      <c r="Z397" s="39"/>
    </row>
    <row r="398" spans="3:26" x14ac:dyDescent="0.3">
      <c r="C398" s="143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13"/>
      <c r="U398" s="5"/>
      <c r="V398" s="39"/>
      <c r="W398" s="5"/>
      <c r="X398" s="39"/>
      <c r="Y398" s="5"/>
      <c r="Z398" s="39"/>
    </row>
    <row r="399" spans="3:26" x14ac:dyDescent="0.3">
      <c r="C399" s="143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13"/>
      <c r="U399" s="5"/>
      <c r="V399" s="39"/>
      <c r="W399" s="5"/>
      <c r="X399" s="39"/>
      <c r="Y399" s="5"/>
      <c r="Z399" s="39"/>
    </row>
    <row r="400" spans="3:26" x14ac:dyDescent="0.3">
      <c r="C400" s="143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13"/>
      <c r="U400" s="5"/>
      <c r="V400" s="39"/>
      <c r="W400" s="5"/>
      <c r="X400" s="39"/>
      <c r="Y400" s="5"/>
      <c r="Z400" s="39"/>
    </row>
    <row r="401" spans="3:26" x14ac:dyDescent="0.3">
      <c r="C401" s="143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13"/>
      <c r="U401" s="5"/>
      <c r="V401" s="39"/>
      <c r="W401" s="5"/>
      <c r="X401" s="39"/>
      <c r="Y401" s="5"/>
      <c r="Z401" s="39"/>
    </row>
    <row r="402" spans="3:26" x14ac:dyDescent="0.3">
      <c r="C402" s="143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13"/>
      <c r="U402" s="5"/>
      <c r="V402" s="39"/>
      <c r="W402" s="5"/>
      <c r="X402" s="39"/>
      <c r="Y402" s="5"/>
      <c r="Z402" s="39"/>
    </row>
    <row r="403" spans="3:26" x14ac:dyDescent="0.3">
      <c r="C403" s="143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13"/>
      <c r="U403" s="5"/>
      <c r="V403" s="39"/>
      <c r="W403" s="5"/>
      <c r="X403" s="39"/>
      <c r="Y403" s="5"/>
      <c r="Z403" s="39"/>
    </row>
    <row r="404" spans="3:26" x14ac:dyDescent="0.3">
      <c r="C404" s="143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13"/>
      <c r="U404" s="5"/>
      <c r="V404" s="39"/>
      <c r="W404" s="5"/>
      <c r="X404" s="39"/>
      <c r="Y404" s="5"/>
      <c r="Z404" s="39"/>
    </row>
    <row r="405" spans="3:26" x14ac:dyDescent="0.3">
      <c r="C405" s="143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13"/>
      <c r="U405" s="5"/>
      <c r="V405" s="39"/>
      <c r="W405" s="5"/>
      <c r="X405" s="39"/>
      <c r="Y405" s="5"/>
      <c r="Z405" s="39"/>
    </row>
    <row r="406" spans="3:26" x14ac:dyDescent="0.3">
      <c r="C406" s="143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13"/>
      <c r="U406" s="5"/>
      <c r="V406" s="39"/>
      <c r="W406" s="5"/>
      <c r="X406" s="39"/>
      <c r="Y406" s="5"/>
      <c r="Z406" s="39"/>
    </row>
    <row r="407" spans="3:26" x14ac:dyDescent="0.3">
      <c r="C407" s="143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13"/>
      <c r="U407" s="5"/>
      <c r="V407" s="39"/>
      <c r="W407" s="5"/>
      <c r="X407" s="39"/>
      <c r="Y407" s="5"/>
      <c r="Z407" s="39"/>
    </row>
    <row r="408" spans="3:26" x14ac:dyDescent="0.3">
      <c r="C408" s="143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13"/>
      <c r="U408" s="5"/>
      <c r="V408" s="39"/>
      <c r="W408" s="5"/>
      <c r="X408" s="39"/>
      <c r="Y408" s="5"/>
      <c r="Z408" s="39"/>
    </row>
    <row r="409" spans="3:26" x14ac:dyDescent="0.3">
      <c r="C409" s="143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13"/>
      <c r="U409" s="5"/>
      <c r="V409" s="39"/>
      <c r="W409" s="5"/>
      <c r="X409" s="39"/>
      <c r="Y409" s="5"/>
      <c r="Z409" s="39"/>
    </row>
    <row r="410" spans="3:26" x14ac:dyDescent="0.3">
      <c r="C410" s="143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13"/>
      <c r="U410" s="5"/>
      <c r="V410" s="39"/>
      <c r="W410" s="5"/>
      <c r="X410" s="39"/>
      <c r="Y410" s="5"/>
      <c r="Z410" s="39"/>
    </row>
    <row r="411" spans="3:26" x14ac:dyDescent="0.3">
      <c r="C411" s="143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13"/>
      <c r="U411" s="5"/>
      <c r="V411" s="39"/>
      <c r="W411" s="5"/>
      <c r="X411" s="39"/>
      <c r="Y411" s="5"/>
      <c r="Z411" s="39"/>
    </row>
    <row r="412" spans="3:26" x14ac:dyDescent="0.3">
      <c r="C412" s="143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13"/>
      <c r="U412" s="5"/>
      <c r="V412" s="39"/>
      <c r="W412" s="5"/>
      <c r="X412" s="39"/>
      <c r="Y412" s="5"/>
      <c r="Z412" s="39"/>
    </row>
    <row r="413" spans="3:26" x14ac:dyDescent="0.3">
      <c r="C413" s="143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13"/>
      <c r="U413" s="5"/>
      <c r="V413" s="39"/>
      <c r="W413" s="5"/>
      <c r="X413" s="39"/>
      <c r="Y413" s="5"/>
      <c r="Z413" s="39"/>
    </row>
    <row r="414" spans="3:26" x14ac:dyDescent="0.3">
      <c r="C414" s="143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13"/>
      <c r="U414" s="5"/>
      <c r="V414" s="39"/>
      <c r="W414" s="5"/>
      <c r="X414" s="39"/>
      <c r="Y414" s="5"/>
      <c r="Z414" s="39"/>
    </row>
    <row r="415" spans="3:26" x14ac:dyDescent="0.3">
      <c r="C415" s="143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13"/>
      <c r="U415" s="5"/>
      <c r="V415" s="39"/>
      <c r="W415" s="5"/>
      <c r="X415" s="39"/>
      <c r="Y415" s="5"/>
      <c r="Z415" s="39"/>
    </row>
    <row r="416" spans="3:26" x14ac:dyDescent="0.3">
      <c r="C416" s="143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13"/>
      <c r="U416" s="5"/>
      <c r="V416" s="39"/>
      <c r="W416" s="5"/>
      <c r="X416" s="39"/>
      <c r="Y416" s="5"/>
      <c r="Z416" s="39"/>
    </row>
    <row r="417" spans="3:26" x14ac:dyDescent="0.3">
      <c r="C417" s="143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13"/>
      <c r="U417" s="5"/>
      <c r="V417" s="39"/>
      <c r="W417" s="5"/>
      <c r="X417" s="39"/>
      <c r="Y417" s="5"/>
      <c r="Z417" s="39"/>
    </row>
    <row r="418" spans="3:26" x14ac:dyDescent="0.3">
      <c r="C418" s="143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13"/>
      <c r="U418" s="5"/>
      <c r="V418" s="39"/>
      <c r="W418" s="5"/>
      <c r="X418" s="39"/>
      <c r="Y418" s="5"/>
      <c r="Z418" s="39"/>
    </row>
    <row r="419" spans="3:26" x14ac:dyDescent="0.3">
      <c r="C419" s="143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13"/>
      <c r="U419" s="5"/>
      <c r="V419" s="39"/>
      <c r="W419" s="5"/>
      <c r="X419" s="39"/>
      <c r="Y419" s="5"/>
      <c r="Z419" s="39"/>
    </row>
    <row r="420" spans="3:26" x14ac:dyDescent="0.3">
      <c r="U420" s="5"/>
      <c r="V420" s="39"/>
      <c r="W420" s="5"/>
      <c r="X420" s="39"/>
      <c r="Y420" s="5"/>
      <c r="Z420" s="39"/>
    </row>
    <row r="421" spans="3:26" x14ac:dyDescent="0.3">
      <c r="U421" s="5"/>
      <c r="V421" s="39"/>
      <c r="W421" s="5"/>
      <c r="X421" s="39"/>
      <c r="Y421" s="5"/>
      <c r="Z421" s="39"/>
    </row>
    <row r="422" spans="3:26" x14ac:dyDescent="0.3">
      <c r="U422" s="5"/>
      <c r="V422" s="39"/>
      <c r="W422" s="5"/>
      <c r="X422" s="39"/>
      <c r="Y422" s="5"/>
      <c r="Z422" s="39"/>
    </row>
    <row r="423" spans="3:26" x14ac:dyDescent="0.3">
      <c r="U423" s="5"/>
      <c r="V423" s="39"/>
      <c r="W423" s="5"/>
      <c r="X423" s="39"/>
      <c r="Y423" s="5"/>
      <c r="Z423" s="39"/>
    </row>
    <row r="424" spans="3:26" x14ac:dyDescent="0.3">
      <c r="U424" s="5"/>
      <c r="V424" s="39"/>
      <c r="W424" s="5"/>
      <c r="X424" s="39"/>
      <c r="Y424" s="5"/>
      <c r="Z424" s="39"/>
    </row>
    <row r="425" spans="3:26" x14ac:dyDescent="0.3">
      <c r="U425" s="5"/>
      <c r="V425" s="39"/>
      <c r="W425" s="5"/>
      <c r="X425" s="39"/>
      <c r="Y425" s="5"/>
      <c r="Z425" s="39"/>
    </row>
    <row r="426" spans="3:26" x14ac:dyDescent="0.3">
      <c r="U426" s="5"/>
      <c r="V426" s="39"/>
      <c r="W426" s="5"/>
      <c r="X426" s="39"/>
      <c r="Y426" s="5"/>
      <c r="Z426" s="39"/>
    </row>
    <row r="427" spans="3:26" x14ac:dyDescent="0.3">
      <c r="U427" s="5"/>
      <c r="V427" s="39"/>
      <c r="W427" s="5"/>
      <c r="X427" s="39"/>
      <c r="Y427" s="5"/>
      <c r="Z427" s="39"/>
    </row>
    <row r="428" spans="3:26" x14ac:dyDescent="0.3">
      <c r="U428" s="5"/>
      <c r="V428" s="39"/>
      <c r="W428" s="5"/>
      <c r="X428" s="39"/>
      <c r="Y428" s="5"/>
      <c r="Z428" s="39"/>
    </row>
    <row r="429" spans="3:26" x14ac:dyDescent="0.3">
      <c r="U429" s="5"/>
      <c r="V429" s="39"/>
      <c r="W429" s="5"/>
      <c r="X429" s="39"/>
      <c r="Y429" s="5"/>
      <c r="Z429" s="39"/>
    </row>
    <row r="430" spans="3:26" x14ac:dyDescent="0.3">
      <c r="U430" s="5"/>
      <c r="V430" s="39"/>
      <c r="W430" s="5"/>
      <c r="X430" s="39"/>
      <c r="Y430" s="5"/>
      <c r="Z430" s="39"/>
    </row>
    <row r="431" spans="3:26" x14ac:dyDescent="0.3">
      <c r="U431" s="5"/>
      <c r="V431" s="39"/>
      <c r="W431" s="5"/>
      <c r="X431" s="39"/>
      <c r="Y431" s="5"/>
      <c r="Z431" s="39"/>
    </row>
    <row r="432" spans="3:26" x14ac:dyDescent="0.3">
      <c r="U432" s="5"/>
      <c r="V432" s="39"/>
      <c r="W432" s="5"/>
      <c r="X432" s="39"/>
      <c r="Y432" s="5"/>
      <c r="Z432" s="39"/>
    </row>
    <row r="433" spans="21:26" x14ac:dyDescent="0.3">
      <c r="U433" s="5"/>
      <c r="V433" s="39"/>
      <c r="W433" s="5"/>
      <c r="X433" s="39"/>
      <c r="Y433" s="5"/>
      <c r="Z433" s="39"/>
    </row>
    <row r="434" spans="21:26" x14ac:dyDescent="0.3">
      <c r="U434" s="5"/>
      <c r="V434" s="39"/>
      <c r="W434" s="5"/>
      <c r="X434" s="39"/>
      <c r="Y434" s="5"/>
      <c r="Z434" s="39"/>
    </row>
    <row r="435" spans="21:26" x14ac:dyDescent="0.3">
      <c r="U435" s="5"/>
      <c r="V435" s="39"/>
      <c r="W435" s="5"/>
      <c r="X435" s="39"/>
      <c r="Y435" s="5"/>
      <c r="Z435" s="39"/>
    </row>
    <row r="436" spans="21:26" x14ac:dyDescent="0.3">
      <c r="U436" s="5"/>
      <c r="V436" s="39"/>
      <c r="W436" s="5"/>
      <c r="X436" s="39"/>
      <c r="Y436" s="5"/>
      <c r="Z436" s="39"/>
    </row>
    <row r="437" spans="21:26" x14ac:dyDescent="0.3">
      <c r="U437" s="5"/>
      <c r="V437" s="39"/>
      <c r="W437" s="5"/>
      <c r="X437" s="39"/>
      <c r="Y437" s="5"/>
      <c r="Z437" s="39"/>
    </row>
    <row r="438" spans="21:26" x14ac:dyDescent="0.3">
      <c r="U438" s="5"/>
      <c r="V438" s="39"/>
      <c r="W438" s="5"/>
      <c r="X438" s="39"/>
      <c r="Y438" s="5"/>
      <c r="Z438" s="39"/>
    </row>
    <row r="439" spans="21:26" x14ac:dyDescent="0.3">
      <c r="U439" s="5"/>
      <c r="V439" s="39"/>
      <c r="W439" s="5"/>
      <c r="X439" s="39"/>
      <c r="Y439" s="5"/>
      <c r="Z439" s="39"/>
    </row>
    <row r="440" spans="21:26" x14ac:dyDescent="0.3">
      <c r="U440" s="5"/>
      <c r="V440" s="39"/>
      <c r="W440" s="5"/>
      <c r="X440" s="39"/>
      <c r="Y440" s="5"/>
      <c r="Z440" s="39"/>
    </row>
    <row r="441" spans="21:26" x14ac:dyDescent="0.3">
      <c r="U441" s="5"/>
      <c r="V441" s="39"/>
      <c r="W441" s="5"/>
      <c r="X441" s="39"/>
      <c r="Y441" s="5"/>
      <c r="Z441" s="39"/>
    </row>
    <row r="442" spans="21:26" x14ac:dyDescent="0.3">
      <c r="U442" s="5"/>
      <c r="V442" s="39"/>
      <c r="W442" s="5"/>
      <c r="X442" s="39"/>
      <c r="Y442" s="5"/>
      <c r="Z442" s="39"/>
    </row>
    <row r="443" spans="21:26" x14ac:dyDescent="0.3">
      <c r="U443" s="5"/>
      <c r="V443" s="39"/>
      <c r="W443" s="5"/>
      <c r="X443" s="39"/>
      <c r="Y443" s="5"/>
      <c r="Z443" s="39"/>
    </row>
    <row r="444" spans="21:26" x14ac:dyDescent="0.3">
      <c r="U444" s="5"/>
      <c r="V444" s="39"/>
      <c r="W444" s="5"/>
      <c r="X444" s="39"/>
      <c r="Y444" s="5"/>
      <c r="Z444" s="39"/>
    </row>
    <row r="445" spans="21:26" x14ac:dyDescent="0.3">
      <c r="U445" s="5"/>
      <c r="V445" s="39"/>
      <c r="W445" s="5"/>
      <c r="X445" s="39"/>
      <c r="Y445" s="5"/>
      <c r="Z445" s="39"/>
    </row>
    <row r="446" spans="21:26" x14ac:dyDescent="0.3">
      <c r="U446" s="5"/>
      <c r="V446" s="39"/>
      <c r="W446" s="5"/>
      <c r="X446" s="39"/>
      <c r="Y446" s="5"/>
      <c r="Z446" s="39"/>
    </row>
    <row r="447" spans="21:26" x14ac:dyDescent="0.3">
      <c r="U447" s="5"/>
      <c r="V447" s="39"/>
      <c r="W447" s="5"/>
      <c r="X447" s="39"/>
      <c r="Y447" s="5"/>
      <c r="Z447" s="39"/>
    </row>
    <row r="448" spans="21:26" x14ac:dyDescent="0.3">
      <c r="U448" s="5"/>
      <c r="V448" s="39"/>
      <c r="W448" s="5"/>
      <c r="X448" s="39"/>
      <c r="Y448" s="5"/>
      <c r="Z448" s="39"/>
    </row>
    <row r="449" spans="21:26" x14ac:dyDescent="0.3">
      <c r="U449" s="5"/>
      <c r="V449" s="39"/>
      <c r="W449" s="5"/>
      <c r="X449" s="39"/>
      <c r="Y449" s="5"/>
      <c r="Z449" s="39"/>
    </row>
    <row r="450" spans="21:26" x14ac:dyDescent="0.3">
      <c r="U450" s="5"/>
      <c r="V450" s="39"/>
      <c r="W450" s="5"/>
      <c r="X450" s="39"/>
      <c r="Y450" s="5"/>
      <c r="Z450" s="39"/>
    </row>
    <row r="451" spans="21:26" x14ac:dyDescent="0.3">
      <c r="U451" s="5"/>
      <c r="V451" s="39"/>
      <c r="W451" s="5"/>
      <c r="X451" s="39"/>
      <c r="Y451" s="5"/>
      <c r="Z451" s="39"/>
    </row>
    <row r="452" spans="21:26" x14ac:dyDescent="0.3">
      <c r="U452" s="5"/>
      <c r="V452" s="39"/>
      <c r="W452" s="5"/>
      <c r="X452" s="39"/>
      <c r="Y452" s="5"/>
      <c r="Z452" s="39"/>
    </row>
    <row r="453" spans="21:26" x14ac:dyDescent="0.3">
      <c r="U453" s="5"/>
      <c r="V453" s="39"/>
      <c r="W453" s="5"/>
      <c r="X453" s="39"/>
      <c r="Y453" s="5"/>
      <c r="Z453" s="39"/>
    </row>
    <row r="454" spans="21:26" x14ac:dyDescent="0.3">
      <c r="U454" s="5"/>
      <c r="V454" s="39"/>
      <c r="W454" s="5"/>
      <c r="X454" s="39"/>
      <c r="Y454" s="5"/>
      <c r="Z454" s="39"/>
    </row>
    <row r="455" spans="21:26" x14ac:dyDescent="0.3">
      <c r="U455" s="5"/>
      <c r="V455" s="39"/>
      <c r="W455" s="5"/>
      <c r="X455" s="39"/>
      <c r="Y455" s="5"/>
      <c r="Z455" s="39"/>
    </row>
    <row r="456" spans="21:26" x14ac:dyDescent="0.3">
      <c r="U456" s="5"/>
      <c r="V456" s="39"/>
      <c r="W456" s="5"/>
      <c r="X456" s="39"/>
      <c r="Y456" s="5"/>
      <c r="Z456" s="39"/>
    </row>
    <row r="457" spans="21:26" x14ac:dyDescent="0.3">
      <c r="U457" s="5"/>
      <c r="V457" s="39"/>
      <c r="W457" s="5"/>
      <c r="X457" s="39"/>
      <c r="Y457" s="5"/>
      <c r="Z457" s="39"/>
    </row>
    <row r="458" spans="21:26" x14ac:dyDescent="0.3">
      <c r="U458" s="5"/>
      <c r="V458" s="39"/>
      <c r="W458" s="5"/>
      <c r="X458" s="39"/>
      <c r="Y458" s="5"/>
      <c r="Z458" s="39"/>
    </row>
    <row r="459" spans="21:26" x14ac:dyDescent="0.3">
      <c r="U459" s="5"/>
      <c r="V459" s="39"/>
      <c r="W459" s="5"/>
      <c r="X459" s="39"/>
      <c r="Y459" s="5"/>
      <c r="Z459" s="39"/>
    </row>
    <row r="460" spans="21:26" x14ac:dyDescent="0.3">
      <c r="U460" s="5"/>
      <c r="V460" s="39"/>
      <c r="W460" s="5"/>
      <c r="X460" s="39"/>
      <c r="Y460" s="5"/>
      <c r="Z460" s="39"/>
    </row>
    <row r="461" spans="21:26" x14ac:dyDescent="0.3">
      <c r="U461" s="5"/>
      <c r="V461" s="39"/>
      <c r="W461" s="5"/>
      <c r="X461" s="39"/>
      <c r="Y461" s="5"/>
      <c r="Z461" s="39"/>
    </row>
    <row r="462" spans="21:26" x14ac:dyDescent="0.3">
      <c r="U462" s="5"/>
      <c r="V462" s="39"/>
      <c r="W462" s="5"/>
      <c r="X462" s="39"/>
      <c r="Y462" s="5"/>
      <c r="Z462" s="39"/>
    </row>
    <row r="463" spans="21:26" x14ac:dyDescent="0.3">
      <c r="U463" s="5"/>
      <c r="V463" s="39"/>
      <c r="W463" s="5"/>
      <c r="X463" s="39"/>
      <c r="Y463" s="5"/>
      <c r="Z463" s="39"/>
    </row>
    <row r="464" spans="21:26" x14ac:dyDescent="0.3">
      <c r="U464" s="5"/>
      <c r="V464" s="39"/>
      <c r="W464" s="5"/>
      <c r="X464" s="39"/>
      <c r="Y464" s="5"/>
      <c r="Z464" s="39"/>
    </row>
    <row r="465" spans="21:26" x14ac:dyDescent="0.3">
      <c r="U465" s="5"/>
      <c r="V465" s="39"/>
      <c r="W465" s="5"/>
      <c r="X465" s="39"/>
      <c r="Y465" s="5"/>
      <c r="Z465" s="39"/>
    </row>
    <row r="466" spans="21:26" x14ac:dyDescent="0.3">
      <c r="U466" s="5"/>
      <c r="V466" s="39"/>
      <c r="W466" s="5"/>
      <c r="X466" s="39"/>
      <c r="Y466" s="5"/>
      <c r="Z466" s="39"/>
    </row>
    <row r="467" spans="21:26" x14ac:dyDescent="0.3">
      <c r="U467" s="5"/>
      <c r="V467" s="39"/>
      <c r="W467" s="5"/>
      <c r="X467" s="39"/>
      <c r="Y467" s="5"/>
      <c r="Z467" s="39"/>
    </row>
    <row r="468" spans="21:26" x14ac:dyDescent="0.3">
      <c r="U468" s="5"/>
      <c r="V468" s="39"/>
      <c r="W468" s="5"/>
      <c r="X468" s="39"/>
      <c r="Y468" s="5"/>
      <c r="Z468" s="39"/>
    </row>
    <row r="469" spans="21:26" x14ac:dyDescent="0.3">
      <c r="U469" s="5"/>
      <c r="V469" s="39"/>
      <c r="W469" s="5"/>
      <c r="X469" s="39"/>
      <c r="Y469" s="5"/>
      <c r="Z469" s="39"/>
    </row>
    <row r="470" spans="21:26" x14ac:dyDescent="0.3">
      <c r="U470" s="5"/>
      <c r="V470" s="39"/>
      <c r="W470" s="5"/>
      <c r="X470" s="39"/>
      <c r="Y470" s="5"/>
      <c r="Z470" s="39"/>
    </row>
    <row r="471" spans="21:26" x14ac:dyDescent="0.3">
      <c r="U471" s="5"/>
      <c r="V471" s="39"/>
      <c r="W471" s="5"/>
      <c r="X471" s="39"/>
      <c r="Y471" s="5"/>
      <c r="Z471" s="39"/>
    </row>
    <row r="472" spans="21:26" x14ac:dyDescent="0.3">
      <c r="U472" s="5"/>
      <c r="V472" s="39"/>
      <c r="W472" s="5"/>
      <c r="X472" s="39"/>
      <c r="Y472" s="5"/>
      <c r="Z472" s="39"/>
    </row>
    <row r="473" spans="21:26" x14ac:dyDescent="0.3">
      <c r="U473" s="5"/>
      <c r="V473" s="39"/>
      <c r="W473" s="5"/>
      <c r="X473" s="39"/>
      <c r="Y473" s="5"/>
      <c r="Z473" s="39"/>
    </row>
    <row r="474" spans="21:26" x14ac:dyDescent="0.3">
      <c r="U474" s="5"/>
      <c r="V474" s="39"/>
      <c r="W474" s="5"/>
      <c r="X474" s="39"/>
      <c r="Y474" s="5"/>
      <c r="Z474" s="39"/>
    </row>
    <row r="475" spans="21:26" x14ac:dyDescent="0.3">
      <c r="U475" s="5"/>
      <c r="V475" s="39"/>
      <c r="W475" s="5"/>
      <c r="X475" s="39"/>
      <c r="Y475" s="5"/>
      <c r="Z475" s="39"/>
    </row>
    <row r="476" spans="21:26" x14ac:dyDescent="0.3">
      <c r="U476" s="5"/>
      <c r="V476" s="39"/>
      <c r="W476" s="5"/>
      <c r="X476" s="39"/>
      <c r="Y476" s="5"/>
      <c r="Z476" s="39"/>
    </row>
    <row r="477" spans="21:26" x14ac:dyDescent="0.3">
      <c r="U477" s="5"/>
      <c r="V477" s="39"/>
      <c r="W477" s="5"/>
      <c r="X477" s="39"/>
      <c r="Y477" s="5"/>
      <c r="Z477" s="39"/>
    </row>
    <row r="478" spans="21:26" x14ac:dyDescent="0.3">
      <c r="U478" s="5"/>
      <c r="V478" s="39"/>
      <c r="W478" s="5"/>
      <c r="X478" s="39"/>
      <c r="Y478" s="5"/>
      <c r="Z478" s="39"/>
    </row>
    <row r="479" spans="21:26" x14ac:dyDescent="0.3">
      <c r="U479" s="5"/>
      <c r="V479" s="39"/>
      <c r="W479" s="5"/>
      <c r="X479" s="39"/>
      <c r="Y479" s="5"/>
      <c r="Z479" s="39"/>
    </row>
    <row r="480" spans="21:26" x14ac:dyDescent="0.3">
      <c r="U480" s="5"/>
      <c r="V480" s="39"/>
      <c r="W480" s="5"/>
      <c r="X480" s="39"/>
      <c r="Y480" s="5"/>
      <c r="Z480" s="39"/>
    </row>
    <row r="481" spans="21:26" x14ac:dyDescent="0.3">
      <c r="U481" s="5"/>
      <c r="V481" s="39"/>
      <c r="W481" s="5"/>
      <c r="X481" s="39"/>
      <c r="Y481" s="5"/>
      <c r="Z481" s="39"/>
    </row>
    <row r="482" spans="21:26" x14ac:dyDescent="0.3">
      <c r="U482" s="5"/>
      <c r="V482" s="39"/>
      <c r="W482" s="5"/>
      <c r="X482" s="39"/>
      <c r="Y482" s="5"/>
      <c r="Z482" s="39"/>
    </row>
    <row r="483" spans="21:26" x14ac:dyDescent="0.3">
      <c r="U483" s="5"/>
      <c r="V483" s="39"/>
      <c r="W483" s="5"/>
      <c r="X483" s="39"/>
      <c r="Y483" s="5"/>
      <c r="Z483" s="39"/>
    </row>
    <row r="484" spans="21:26" x14ac:dyDescent="0.3">
      <c r="U484" s="5"/>
      <c r="V484" s="39"/>
      <c r="W484" s="5"/>
      <c r="X484" s="39"/>
      <c r="Y484" s="5"/>
      <c r="Z484" s="39"/>
    </row>
    <row r="485" spans="21:26" x14ac:dyDescent="0.3">
      <c r="U485" s="5"/>
      <c r="V485" s="39"/>
      <c r="W485" s="5"/>
      <c r="X485" s="39"/>
      <c r="Y485" s="5"/>
      <c r="Z485" s="39"/>
    </row>
    <row r="486" spans="21:26" x14ac:dyDescent="0.3">
      <c r="U486" s="5"/>
      <c r="V486" s="39"/>
      <c r="W486" s="5"/>
      <c r="X486" s="39"/>
      <c r="Y486" s="5"/>
      <c r="Z486" s="39"/>
    </row>
    <row r="487" spans="21:26" x14ac:dyDescent="0.3">
      <c r="U487" s="5"/>
      <c r="V487" s="39"/>
      <c r="W487" s="5"/>
      <c r="X487" s="39"/>
      <c r="Y487" s="5"/>
      <c r="Z487" s="39"/>
    </row>
    <row r="488" spans="21:26" x14ac:dyDescent="0.3">
      <c r="U488" s="5"/>
      <c r="V488" s="39"/>
      <c r="W488" s="5"/>
      <c r="X488" s="39"/>
      <c r="Y488" s="5"/>
      <c r="Z488" s="39"/>
    </row>
    <row r="489" spans="21:26" x14ac:dyDescent="0.3">
      <c r="U489" s="5"/>
      <c r="V489" s="39"/>
      <c r="W489" s="5"/>
      <c r="X489" s="39"/>
      <c r="Y489" s="5"/>
      <c r="Z489" s="39"/>
    </row>
    <row r="490" spans="21:26" x14ac:dyDescent="0.3">
      <c r="U490" s="5"/>
      <c r="V490" s="39"/>
      <c r="W490" s="5"/>
      <c r="X490" s="39"/>
      <c r="Y490" s="5"/>
      <c r="Z490" s="39"/>
    </row>
    <row r="491" spans="21:26" x14ac:dyDescent="0.3">
      <c r="U491" s="5"/>
      <c r="V491" s="39"/>
      <c r="W491" s="5"/>
      <c r="X491" s="39"/>
      <c r="Y491" s="5"/>
      <c r="Z491" s="39"/>
    </row>
    <row r="492" spans="21:26" x14ac:dyDescent="0.3">
      <c r="U492" s="5"/>
      <c r="V492" s="39"/>
      <c r="W492" s="5"/>
      <c r="X492" s="39"/>
      <c r="Y492" s="5"/>
      <c r="Z492" s="39"/>
    </row>
    <row r="493" spans="21:26" x14ac:dyDescent="0.3">
      <c r="U493" s="5"/>
      <c r="V493" s="39"/>
      <c r="W493" s="5"/>
      <c r="X493" s="39"/>
      <c r="Y493" s="5"/>
      <c r="Z493" s="39"/>
    </row>
    <row r="494" spans="21:26" x14ac:dyDescent="0.3">
      <c r="U494" s="5"/>
      <c r="V494" s="39"/>
      <c r="W494" s="5"/>
      <c r="X494" s="39"/>
      <c r="Y494" s="5"/>
      <c r="Z494" s="39"/>
    </row>
    <row r="495" spans="21:26" x14ac:dyDescent="0.3">
      <c r="U495" s="5"/>
      <c r="V495" s="39"/>
      <c r="W495" s="5"/>
      <c r="X495" s="39"/>
      <c r="Y495" s="5"/>
      <c r="Z495" s="39"/>
    </row>
    <row r="496" spans="21:26" x14ac:dyDescent="0.3">
      <c r="U496" s="5"/>
      <c r="V496" s="39"/>
      <c r="W496" s="5"/>
      <c r="X496" s="39"/>
      <c r="Y496" s="5"/>
      <c r="Z496" s="39"/>
    </row>
    <row r="497" spans="21:26" x14ac:dyDescent="0.3">
      <c r="U497" s="5"/>
      <c r="V497" s="39"/>
      <c r="W497" s="5"/>
      <c r="X497" s="39"/>
      <c r="Y497" s="5"/>
      <c r="Z497" s="39"/>
    </row>
    <row r="498" spans="21:26" x14ac:dyDescent="0.3">
      <c r="U498" s="5"/>
      <c r="V498" s="39"/>
      <c r="W498" s="5"/>
      <c r="X498" s="39"/>
      <c r="Y498" s="5"/>
      <c r="Z498" s="39"/>
    </row>
    <row r="499" spans="21:26" x14ac:dyDescent="0.3">
      <c r="U499" s="5"/>
      <c r="V499" s="39"/>
      <c r="W499" s="5"/>
      <c r="X499" s="39"/>
      <c r="Y499" s="5"/>
      <c r="Z499" s="39"/>
    </row>
    <row r="500" spans="21:26" x14ac:dyDescent="0.3">
      <c r="U500" s="5"/>
      <c r="V500" s="39"/>
      <c r="W500" s="5"/>
      <c r="X500" s="39"/>
      <c r="Y500" s="5"/>
      <c r="Z500" s="39"/>
    </row>
    <row r="501" spans="21:26" x14ac:dyDescent="0.3">
      <c r="U501" s="5"/>
      <c r="V501" s="39"/>
      <c r="W501" s="5"/>
      <c r="X501" s="39"/>
      <c r="Y501" s="5"/>
      <c r="Z501" s="39"/>
    </row>
    <row r="502" spans="21:26" x14ac:dyDescent="0.3">
      <c r="U502" s="5"/>
      <c r="V502" s="39"/>
      <c r="W502" s="5"/>
      <c r="X502" s="39"/>
      <c r="Y502" s="5"/>
      <c r="Z502" s="39"/>
    </row>
    <row r="503" spans="21:26" x14ac:dyDescent="0.3">
      <c r="U503" s="5"/>
      <c r="V503" s="39"/>
      <c r="W503" s="5"/>
      <c r="X503" s="39"/>
      <c r="Y503" s="5"/>
      <c r="Z503" s="39"/>
    </row>
    <row r="504" spans="21:26" x14ac:dyDescent="0.3">
      <c r="U504" s="5"/>
      <c r="V504" s="39"/>
      <c r="W504" s="5"/>
      <c r="X504" s="39"/>
      <c r="Y504" s="5"/>
      <c r="Z504" s="39"/>
    </row>
    <row r="505" spans="21:26" x14ac:dyDescent="0.3">
      <c r="U505" s="5"/>
      <c r="V505" s="39"/>
      <c r="W505" s="5"/>
      <c r="X505" s="39"/>
      <c r="Y505" s="5"/>
      <c r="Z505" s="39"/>
    </row>
    <row r="506" spans="21:26" x14ac:dyDescent="0.3">
      <c r="U506" s="5"/>
      <c r="V506" s="39"/>
      <c r="W506" s="5"/>
      <c r="X506" s="39"/>
      <c r="Y506" s="5"/>
      <c r="Z506" s="39"/>
    </row>
    <row r="507" spans="21:26" x14ac:dyDescent="0.3">
      <c r="U507" s="5"/>
      <c r="V507" s="39"/>
      <c r="W507" s="5"/>
      <c r="X507" s="39"/>
      <c r="Y507" s="5"/>
      <c r="Z507" s="39"/>
    </row>
    <row r="508" spans="21:26" x14ac:dyDescent="0.3">
      <c r="U508" s="5"/>
      <c r="V508" s="39"/>
      <c r="W508" s="5"/>
      <c r="X508" s="39"/>
      <c r="Y508" s="5"/>
      <c r="Z508" s="39"/>
    </row>
    <row r="509" spans="21:26" x14ac:dyDescent="0.3">
      <c r="U509" s="5"/>
      <c r="V509" s="39"/>
      <c r="W509" s="5"/>
      <c r="X509" s="39"/>
      <c r="Y509" s="5"/>
      <c r="Z509" s="39"/>
    </row>
    <row r="510" spans="21:26" x14ac:dyDescent="0.3">
      <c r="U510" s="5"/>
      <c r="V510" s="39"/>
      <c r="W510" s="5"/>
      <c r="X510" s="39"/>
      <c r="Y510" s="5"/>
      <c r="Z510" s="39"/>
    </row>
    <row r="511" spans="21:26" x14ac:dyDescent="0.3">
      <c r="U511" s="5"/>
      <c r="V511" s="39"/>
      <c r="W511" s="5"/>
      <c r="X511" s="39"/>
      <c r="Y511" s="5"/>
      <c r="Z511" s="39"/>
    </row>
    <row r="512" spans="21:26" x14ac:dyDescent="0.3">
      <c r="U512" s="5"/>
      <c r="V512" s="39"/>
      <c r="W512" s="5"/>
      <c r="X512" s="39"/>
      <c r="Y512" s="5"/>
      <c r="Z512" s="39"/>
    </row>
    <row r="513" spans="21:26" x14ac:dyDescent="0.3">
      <c r="U513" s="5"/>
      <c r="V513" s="39"/>
      <c r="W513" s="5"/>
      <c r="X513" s="39"/>
      <c r="Y513" s="5"/>
      <c r="Z513" s="39"/>
    </row>
    <row r="514" spans="21:26" x14ac:dyDescent="0.3">
      <c r="U514" s="5"/>
      <c r="V514" s="39"/>
      <c r="W514" s="5"/>
      <c r="X514" s="39"/>
      <c r="Y514" s="5"/>
      <c r="Z514" s="39"/>
    </row>
    <row r="515" spans="21:26" x14ac:dyDescent="0.3">
      <c r="U515" s="5"/>
      <c r="V515" s="39"/>
      <c r="W515" s="5"/>
      <c r="X515" s="39"/>
      <c r="Y515" s="5"/>
      <c r="Z515" s="39"/>
    </row>
    <row r="516" spans="21:26" x14ac:dyDescent="0.3">
      <c r="U516" s="5"/>
      <c r="V516" s="39"/>
      <c r="W516" s="5"/>
      <c r="X516" s="39"/>
      <c r="Y516" s="5"/>
      <c r="Z516" s="39"/>
    </row>
    <row r="517" spans="21:26" x14ac:dyDescent="0.3">
      <c r="U517" s="5"/>
      <c r="V517" s="39"/>
      <c r="W517" s="5"/>
      <c r="X517" s="39"/>
      <c r="Y517" s="5"/>
      <c r="Z517" s="39"/>
    </row>
    <row r="518" spans="21:26" x14ac:dyDescent="0.3">
      <c r="U518" s="5"/>
      <c r="V518" s="39"/>
      <c r="W518" s="5"/>
      <c r="X518" s="39"/>
      <c r="Y518" s="5"/>
      <c r="Z518" s="39"/>
    </row>
    <row r="519" spans="21:26" x14ac:dyDescent="0.3">
      <c r="U519" s="5"/>
      <c r="V519" s="39"/>
      <c r="W519" s="5"/>
      <c r="X519" s="39"/>
      <c r="Y519" s="5"/>
      <c r="Z519" s="39"/>
    </row>
    <row r="520" spans="21:26" x14ac:dyDescent="0.3">
      <c r="U520" s="5"/>
      <c r="V520" s="39"/>
      <c r="W520" s="5"/>
      <c r="X520" s="39"/>
      <c r="Y520" s="5"/>
      <c r="Z520" s="39"/>
    </row>
    <row r="521" spans="21:26" x14ac:dyDescent="0.3">
      <c r="U521" s="5"/>
      <c r="V521" s="39"/>
      <c r="W521" s="5"/>
      <c r="X521" s="39"/>
      <c r="Y521" s="5"/>
      <c r="Z521" s="39"/>
    </row>
    <row r="522" spans="21:26" x14ac:dyDescent="0.3">
      <c r="U522" s="5"/>
      <c r="V522" s="39"/>
      <c r="W522" s="5"/>
      <c r="X522" s="39"/>
      <c r="Y522" s="5"/>
      <c r="Z522" s="39"/>
    </row>
    <row r="523" spans="21:26" x14ac:dyDescent="0.3">
      <c r="U523" s="5"/>
      <c r="V523" s="39"/>
      <c r="W523" s="5"/>
      <c r="X523" s="39"/>
      <c r="Y523" s="5"/>
      <c r="Z523" s="39"/>
    </row>
    <row r="524" spans="21:26" x14ac:dyDescent="0.3">
      <c r="U524" s="5"/>
      <c r="V524" s="39"/>
      <c r="W524" s="5"/>
      <c r="X524" s="39"/>
      <c r="Y524" s="5"/>
      <c r="Z524" s="39"/>
    </row>
    <row r="525" spans="21:26" x14ac:dyDescent="0.3">
      <c r="U525" s="5"/>
      <c r="V525" s="39"/>
      <c r="W525" s="5"/>
      <c r="X525" s="39"/>
      <c r="Y525" s="5"/>
      <c r="Z525" s="39"/>
    </row>
    <row r="526" spans="21:26" x14ac:dyDescent="0.3">
      <c r="U526" s="5"/>
      <c r="V526" s="39"/>
      <c r="W526" s="5"/>
      <c r="X526" s="39"/>
      <c r="Y526" s="5"/>
      <c r="Z526" s="39"/>
    </row>
    <row r="527" spans="21:26" x14ac:dyDescent="0.3">
      <c r="U527" s="5"/>
      <c r="V527" s="39"/>
      <c r="W527" s="5"/>
      <c r="X527" s="39"/>
      <c r="Y527" s="5"/>
      <c r="Z527" s="39"/>
    </row>
    <row r="528" spans="21:26" x14ac:dyDescent="0.3">
      <c r="U528" s="5"/>
      <c r="V528" s="39"/>
      <c r="W528" s="5"/>
      <c r="X528" s="39"/>
      <c r="Y528" s="5"/>
      <c r="Z528" s="39"/>
    </row>
    <row r="529" spans="21:26" x14ac:dyDescent="0.3">
      <c r="U529" s="5"/>
      <c r="V529" s="39"/>
      <c r="W529" s="5"/>
      <c r="X529" s="39"/>
      <c r="Y529" s="5"/>
      <c r="Z529" s="39"/>
    </row>
    <row r="530" spans="21:26" x14ac:dyDescent="0.3">
      <c r="U530" s="5"/>
      <c r="V530" s="39"/>
      <c r="W530" s="5"/>
      <c r="X530" s="39"/>
      <c r="Y530" s="5"/>
      <c r="Z530" s="39"/>
    </row>
    <row r="531" spans="21:26" x14ac:dyDescent="0.3">
      <c r="U531" s="5"/>
      <c r="V531" s="39"/>
      <c r="W531" s="5"/>
      <c r="X531" s="39"/>
      <c r="Y531" s="5"/>
      <c r="Z531" s="39"/>
    </row>
    <row r="532" spans="21:26" x14ac:dyDescent="0.3">
      <c r="U532" s="5"/>
      <c r="V532" s="39"/>
      <c r="W532" s="5"/>
      <c r="X532" s="39"/>
      <c r="Y532" s="5"/>
      <c r="Z532" s="39"/>
    </row>
    <row r="533" spans="21:26" x14ac:dyDescent="0.3">
      <c r="U533" s="5"/>
      <c r="V533" s="39"/>
      <c r="W533" s="5"/>
      <c r="X533" s="39"/>
      <c r="Y533" s="5"/>
      <c r="Z533" s="39"/>
    </row>
    <row r="534" spans="21:26" x14ac:dyDescent="0.3">
      <c r="U534" s="5"/>
      <c r="V534" s="39"/>
      <c r="W534" s="5"/>
      <c r="X534" s="39"/>
      <c r="Y534" s="5"/>
      <c r="Z534" s="39"/>
    </row>
    <row r="535" spans="21:26" x14ac:dyDescent="0.3">
      <c r="U535" s="5"/>
      <c r="V535" s="39"/>
      <c r="W535" s="5"/>
      <c r="X535" s="39"/>
      <c r="Y535" s="5"/>
      <c r="Z535" s="39"/>
    </row>
    <row r="536" spans="21:26" x14ac:dyDescent="0.3">
      <c r="U536" s="5"/>
      <c r="V536" s="39"/>
      <c r="W536" s="5"/>
      <c r="X536" s="39"/>
      <c r="Y536" s="5"/>
      <c r="Z536" s="39"/>
    </row>
    <row r="537" spans="21:26" x14ac:dyDescent="0.3">
      <c r="U537" s="5"/>
      <c r="V537" s="39"/>
      <c r="W537" s="5"/>
      <c r="X537" s="39"/>
      <c r="Y537" s="5"/>
      <c r="Z537" s="39"/>
    </row>
    <row r="538" spans="21:26" x14ac:dyDescent="0.3">
      <c r="U538" s="5"/>
      <c r="V538" s="39"/>
      <c r="W538" s="5"/>
      <c r="X538" s="39"/>
      <c r="Y538" s="5"/>
      <c r="Z538" s="39"/>
    </row>
    <row r="539" spans="21:26" x14ac:dyDescent="0.3">
      <c r="U539" s="5"/>
      <c r="V539" s="39"/>
      <c r="W539" s="5"/>
      <c r="X539" s="39"/>
      <c r="Y539" s="5"/>
      <c r="Z539" s="39"/>
    </row>
    <row r="540" spans="21:26" x14ac:dyDescent="0.3">
      <c r="U540" s="5"/>
      <c r="V540" s="39"/>
      <c r="W540" s="5"/>
      <c r="X540" s="39"/>
      <c r="Y540" s="5"/>
      <c r="Z540" s="39"/>
    </row>
    <row r="541" spans="21:26" x14ac:dyDescent="0.3">
      <c r="U541" s="5"/>
      <c r="V541" s="39"/>
      <c r="W541" s="5"/>
      <c r="X541" s="39"/>
      <c r="Y541" s="5"/>
      <c r="Z541" s="39"/>
    </row>
    <row r="542" spans="21:26" x14ac:dyDescent="0.3">
      <c r="U542" s="5"/>
      <c r="V542" s="39"/>
      <c r="W542" s="5"/>
      <c r="X542" s="39"/>
      <c r="Y542" s="5"/>
      <c r="Z542" s="39"/>
    </row>
    <row r="543" spans="21:26" x14ac:dyDescent="0.3">
      <c r="U543" s="5"/>
      <c r="V543" s="39"/>
      <c r="W543" s="5"/>
      <c r="X543" s="39"/>
      <c r="Y543" s="5"/>
      <c r="Z543" s="39"/>
    </row>
    <row r="544" spans="21:26" x14ac:dyDescent="0.3">
      <c r="U544" s="5"/>
      <c r="V544" s="39"/>
      <c r="W544" s="5"/>
      <c r="X544" s="39"/>
      <c r="Y544" s="5"/>
      <c r="Z544" s="39"/>
    </row>
    <row r="545" spans="21:26" x14ac:dyDescent="0.3">
      <c r="U545" s="5"/>
      <c r="V545" s="39"/>
      <c r="W545" s="5"/>
      <c r="X545" s="39"/>
      <c r="Y545" s="5"/>
      <c r="Z545" s="39"/>
    </row>
    <row r="546" spans="21:26" x14ac:dyDescent="0.3">
      <c r="U546" s="5"/>
      <c r="V546" s="39"/>
      <c r="W546" s="5"/>
      <c r="X546" s="39"/>
      <c r="Y546" s="5"/>
      <c r="Z546" s="39"/>
    </row>
    <row r="547" spans="21:26" x14ac:dyDescent="0.3">
      <c r="U547" s="5"/>
      <c r="V547" s="39"/>
      <c r="W547" s="5"/>
      <c r="X547" s="39"/>
      <c r="Y547" s="5"/>
      <c r="Z547" s="39"/>
    </row>
    <row r="548" spans="21:26" x14ac:dyDescent="0.3">
      <c r="U548" s="5"/>
      <c r="V548" s="39"/>
      <c r="W548" s="5"/>
      <c r="X548" s="39"/>
      <c r="Y548" s="5"/>
      <c r="Z548" s="39"/>
    </row>
    <row r="549" spans="21:26" x14ac:dyDescent="0.3">
      <c r="U549" s="5"/>
      <c r="V549" s="39"/>
      <c r="W549" s="5"/>
      <c r="X549" s="39"/>
      <c r="Y549" s="5"/>
      <c r="Z549" s="39"/>
    </row>
    <row r="550" spans="21:26" x14ac:dyDescent="0.3">
      <c r="U550" s="5"/>
      <c r="V550" s="39"/>
      <c r="W550" s="5"/>
      <c r="X550" s="39"/>
      <c r="Y550" s="5"/>
      <c r="Z550" s="39"/>
    </row>
    <row r="551" spans="21:26" x14ac:dyDescent="0.3">
      <c r="U551" s="5"/>
      <c r="V551" s="39"/>
      <c r="W551" s="5"/>
      <c r="X551" s="39"/>
      <c r="Y551" s="5"/>
      <c r="Z551" s="39"/>
    </row>
    <row r="552" spans="21:26" x14ac:dyDescent="0.3">
      <c r="U552" s="5"/>
      <c r="V552" s="39"/>
      <c r="W552" s="5"/>
      <c r="X552" s="39"/>
      <c r="Y552" s="5"/>
      <c r="Z552" s="39"/>
    </row>
    <row r="553" spans="21:26" x14ac:dyDescent="0.3">
      <c r="U553" s="5"/>
      <c r="V553" s="39"/>
      <c r="W553" s="5"/>
      <c r="X553" s="39"/>
      <c r="Y553" s="5"/>
      <c r="Z553" s="39"/>
    </row>
    <row r="554" spans="21:26" x14ac:dyDescent="0.3">
      <c r="U554" s="5"/>
      <c r="V554" s="39"/>
      <c r="W554" s="5"/>
      <c r="X554" s="39"/>
      <c r="Y554" s="5"/>
      <c r="Z554" s="39"/>
    </row>
    <row r="555" spans="21:26" x14ac:dyDescent="0.3">
      <c r="U555" s="5"/>
      <c r="V555" s="39"/>
      <c r="W555" s="5"/>
      <c r="X555" s="39"/>
      <c r="Y555" s="5"/>
      <c r="Z555" s="39"/>
    </row>
    <row r="556" spans="21:26" x14ac:dyDescent="0.3">
      <c r="U556" s="5"/>
      <c r="V556" s="39"/>
      <c r="W556" s="5"/>
      <c r="X556" s="39"/>
      <c r="Y556" s="5"/>
      <c r="Z556" s="39"/>
    </row>
    <row r="557" spans="21:26" x14ac:dyDescent="0.3">
      <c r="U557" s="5"/>
      <c r="V557" s="39"/>
      <c r="W557" s="5"/>
      <c r="X557" s="39"/>
      <c r="Y557" s="5"/>
      <c r="Z557" s="39"/>
    </row>
    <row r="558" spans="21:26" x14ac:dyDescent="0.3">
      <c r="U558" s="5"/>
      <c r="V558" s="39"/>
      <c r="W558" s="5"/>
      <c r="X558" s="39"/>
      <c r="Y558" s="5"/>
      <c r="Z558" s="39"/>
    </row>
    <row r="559" spans="21:26" x14ac:dyDescent="0.3">
      <c r="U559" s="5"/>
      <c r="V559" s="39"/>
      <c r="W559" s="5"/>
      <c r="X559" s="39"/>
      <c r="Y559" s="5"/>
      <c r="Z559" s="39"/>
    </row>
    <row r="560" spans="21:26" x14ac:dyDescent="0.3">
      <c r="U560" s="5"/>
      <c r="V560" s="39"/>
      <c r="W560" s="5"/>
      <c r="X560" s="39"/>
      <c r="Y560" s="5"/>
      <c r="Z560" s="39"/>
    </row>
    <row r="561" spans="21:26" x14ac:dyDescent="0.3">
      <c r="U561" s="5"/>
      <c r="V561" s="39"/>
      <c r="W561" s="5"/>
      <c r="X561" s="39"/>
      <c r="Y561" s="5"/>
      <c r="Z561" s="39"/>
    </row>
    <row r="562" spans="21:26" x14ac:dyDescent="0.3">
      <c r="U562" s="5"/>
      <c r="V562" s="39"/>
      <c r="W562" s="5"/>
      <c r="X562" s="39"/>
      <c r="Y562" s="5"/>
      <c r="Z562" s="39"/>
    </row>
    <row r="563" spans="21:26" x14ac:dyDescent="0.3">
      <c r="U563" s="5"/>
      <c r="V563" s="39"/>
      <c r="W563" s="5"/>
      <c r="X563" s="39"/>
      <c r="Y563" s="5"/>
      <c r="Z563" s="39"/>
    </row>
    <row r="564" spans="21:26" x14ac:dyDescent="0.3">
      <c r="U564" s="5"/>
      <c r="V564" s="39"/>
      <c r="W564" s="5"/>
      <c r="X564" s="39"/>
      <c r="Y564" s="5"/>
      <c r="Z564" s="39"/>
    </row>
    <row r="565" spans="21:26" x14ac:dyDescent="0.3">
      <c r="U565" s="5"/>
      <c r="V565" s="39"/>
      <c r="W565" s="5"/>
      <c r="X565" s="39"/>
      <c r="Y565" s="5"/>
      <c r="Z565" s="39"/>
    </row>
    <row r="566" spans="21:26" x14ac:dyDescent="0.3">
      <c r="U566" s="5"/>
      <c r="V566" s="39"/>
      <c r="W566" s="5"/>
      <c r="X566" s="39"/>
      <c r="Y566" s="5"/>
      <c r="Z566" s="39"/>
    </row>
    <row r="567" spans="21:26" x14ac:dyDescent="0.3">
      <c r="U567" s="5"/>
      <c r="V567" s="39"/>
      <c r="W567" s="5"/>
      <c r="X567" s="39"/>
      <c r="Y567" s="5"/>
      <c r="Z567" s="39"/>
    </row>
    <row r="568" spans="21:26" x14ac:dyDescent="0.3">
      <c r="U568" s="5"/>
      <c r="V568" s="39"/>
      <c r="W568" s="5"/>
      <c r="X568" s="39"/>
      <c r="Y568" s="5"/>
      <c r="Z568" s="39"/>
    </row>
    <row r="569" spans="21:26" x14ac:dyDescent="0.3">
      <c r="U569" s="5"/>
      <c r="V569" s="39"/>
      <c r="W569" s="5"/>
      <c r="X569" s="39"/>
      <c r="Y569" s="5"/>
      <c r="Z569" s="39"/>
    </row>
    <row r="570" spans="21:26" x14ac:dyDescent="0.3">
      <c r="U570" s="5"/>
      <c r="V570" s="39"/>
      <c r="W570" s="5"/>
      <c r="X570" s="39"/>
      <c r="Y570" s="5"/>
      <c r="Z570" s="39"/>
    </row>
    <row r="571" spans="21:26" x14ac:dyDescent="0.3">
      <c r="U571" s="5"/>
      <c r="V571" s="39"/>
      <c r="W571" s="5"/>
      <c r="X571" s="39"/>
      <c r="Y571" s="5"/>
      <c r="Z571" s="39"/>
    </row>
    <row r="572" spans="21:26" x14ac:dyDescent="0.3">
      <c r="U572" s="5"/>
      <c r="V572" s="39"/>
      <c r="W572" s="5"/>
      <c r="X572" s="39"/>
      <c r="Y572" s="5"/>
      <c r="Z572" s="39"/>
    </row>
    <row r="573" spans="21:26" x14ac:dyDescent="0.3">
      <c r="U573" s="5"/>
      <c r="V573" s="39"/>
      <c r="W573" s="5"/>
      <c r="X573" s="39"/>
      <c r="Y573" s="5"/>
      <c r="Z573" s="39"/>
    </row>
    <row r="574" spans="21:26" x14ac:dyDescent="0.3">
      <c r="U574" s="5"/>
      <c r="V574" s="39"/>
      <c r="W574" s="5"/>
      <c r="X574" s="39"/>
      <c r="Y574" s="5"/>
      <c r="Z574" s="39"/>
    </row>
    <row r="575" spans="21:26" x14ac:dyDescent="0.3">
      <c r="U575" s="5"/>
      <c r="V575" s="39"/>
      <c r="W575" s="5"/>
      <c r="X575" s="39"/>
      <c r="Y575" s="5"/>
      <c r="Z575" s="39"/>
    </row>
    <row r="576" spans="21:26" x14ac:dyDescent="0.3">
      <c r="U576" s="5"/>
      <c r="V576" s="39"/>
      <c r="W576" s="5"/>
      <c r="X576" s="39"/>
      <c r="Y576" s="5"/>
      <c r="Z576" s="39"/>
    </row>
    <row r="577" spans="21:26" x14ac:dyDescent="0.3">
      <c r="U577" s="5"/>
      <c r="V577" s="39"/>
      <c r="W577" s="5"/>
      <c r="X577" s="39"/>
      <c r="Y577" s="5"/>
      <c r="Z577" s="39"/>
    </row>
    <row r="578" spans="21:26" x14ac:dyDescent="0.3">
      <c r="U578" s="5"/>
      <c r="V578" s="39"/>
      <c r="W578" s="5"/>
      <c r="X578" s="39"/>
      <c r="Y578" s="5"/>
      <c r="Z578" s="39"/>
    </row>
    <row r="579" spans="21:26" x14ac:dyDescent="0.3">
      <c r="U579" s="5"/>
      <c r="V579" s="39"/>
      <c r="W579" s="5"/>
      <c r="X579" s="39"/>
      <c r="Y579" s="5"/>
      <c r="Z579" s="39"/>
    </row>
    <row r="580" spans="21:26" x14ac:dyDescent="0.3">
      <c r="U580" s="5"/>
      <c r="V580" s="39"/>
      <c r="W580" s="5"/>
      <c r="X580" s="39"/>
      <c r="Y580" s="5"/>
      <c r="Z580" s="39"/>
    </row>
    <row r="581" spans="21:26" x14ac:dyDescent="0.3">
      <c r="U581" s="5"/>
      <c r="V581" s="39"/>
      <c r="W581" s="5"/>
      <c r="X581" s="39"/>
      <c r="Y581" s="5"/>
      <c r="Z581" s="39"/>
    </row>
    <row r="582" spans="21:26" x14ac:dyDescent="0.3">
      <c r="U582" s="5"/>
      <c r="V582" s="39"/>
      <c r="W582" s="5"/>
      <c r="X582" s="39"/>
      <c r="Y582" s="5"/>
      <c r="Z582" s="39"/>
    </row>
    <row r="583" spans="21:26" x14ac:dyDescent="0.3">
      <c r="U583" s="5"/>
      <c r="V583" s="39"/>
      <c r="W583" s="5"/>
      <c r="X583" s="39"/>
      <c r="Y583" s="5"/>
      <c r="Z583" s="39"/>
    </row>
    <row r="584" spans="21:26" x14ac:dyDescent="0.3">
      <c r="U584" s="5"/>
      <c r="V584" s="39"/>
      <c r="W584" s="5"/>
      <c r="X584" s="39"/>
      <c r="Y584" s="5"/>
      <c r="Z584" s="39"/>
    </row>
    <row r="585" spans="21:26" x14ac:dyDescent="0.3">
      <c r="U585" s="5"/>
      <c r="V585" s="39"/>
      <c r="W585" s="5"/>
      <c r="X585" s="39"/>
      <c r="Y585" s="5"/>
      <c r="Z585" s="39"/>
    </row>
    <row r="586" spans="21:26" x14ac:dyDescent="0.3">
      <c r="U586" s="5"/>
      <c r="V586" s="39"/>
      <c r="W586" s="5"/>
      <c r="X586" s="39"/>
      <c r="Y586" s="5"/>
      <c r="Z586" s="39"/>
    </row>
    <row r="587" spans="21:26" x14ac:dyDescent="0.3">
      <c r="U587" s="5"/>
      <c r="V587" s="39"/>
      <c r="W587" s="5"/>
      <c r="X587" s="39"/>
      <c r="Y587" s="5"/>
      <c r="Z587" s="39"/>
    </row>
    <row r="588" spans="21:26" x14ac:dyDescent="0.3">
      <c r="U588" s="5"/>
      <c r="V588" s="39"/>
      <c r="W588" s="5"/>
      <c r="X588" s="39"/>
      <c r="Y588" s="5"/>
      <c r="Z588" s="39"/>
    </row>
    <row r="589" spans="21:26" x14ac:dyDescent="0.3">
      <c r="U589" s="5"/>
      <c r="V589" s="39"/>
      <c r="W589" s="5"/>
      <c r="X589" s="39"/>
      <c r="Y589" s="5"/>
      <c r="Z589" s="39"/>
    </row>
    <row r="590" spans="21:26" x14ac:dyDescent="0.3">
      <c r="U590" s="5"/>
      <c r="V590" s="39"/>
      <c r="W590" s="5"/>
      <c r="X590" s="39"/>
      <c r="Y590" s="5"/>
      <c r="Z590" s="39"/>
    </row>
    <row r="591" spans="21:26" x14ac:dyDescent="0.3">
      <c r="U591" s="5"/>
      <c r="V591" s="39"/>
      <c r="W591" s="5"/>
      <c r="X591" s="39"/>
      <c r="Y591" s="5"/>
      <c r="Z591" s="39"/>
    </row>
    <row r="592" spans="21:26" x14ac:dyDescent="0.3">
      <c r="U592" s="5"/>
      <c r="V592" s="39"/>
      <c r="W592" s="5"/>
      <c r="X592" s="39"/>
      <c r="Y592" s="5"/>
      <c r="Z592" s="39"/>
    </row>
    <row r="593" spans="21:26" x14ac:dyDescent="0.3">
      <c r="U593" s="5"/>
      <c r="V593" s="39"/>
      <c r="W593" s="5"/>
      <c r="X593" s="39"/>
      <c r="Y593" s="5"/>
      <c r="Z593" s="39"/>
    </row>
    <row r="594" spans="21:26" x14ac:dyDescent="0.3">
      <c r="U594" s="5"/>
      <c r="V594" s="39"/>
      <c r="W594" s="5"/>
      <c r="X594" s="39"/>
      <c r="Y594" s="5"/>
      <c r="Z594" s="39"/>
    </row>
    <row r="595" spans="21:26" x14ac:dyDescent="0.3">
      <c r="U595" s="5"/>
      <c r="V595" s="39"/>
      <c r="W595" s="5"/>
      <c r="X595" s="39"/>
      <c r="Y595" s="5"/>
      <c r="Z595" s="39"/>
    </row>
    <row r="596" spans="21:26" x14ac:dyDescent="0.3">
      <c r="U596" s="5"/>
      <c r="V596" s="39"/>
      <c r="W596" s="5"/>
      <c r="X596" s="39"/>
      <c r="Y596" s="5"/>
      <c r="Z596" s="39"/>
    </row>
    <row r="597" spans="21:26" x14ac:dyDescent="0.3">
      <c r="U597" s="5"/>
      <c r="V597" s="39"/>
      <c r="W597" s="5"/>
      <c r="X597" s="39"/>
      <c r="Y597" s="5"/>
      <c r="Z597" s="39"/>
    </row>
    <row r="598" spans="21:26" x14ac:dyDescent="0.3">
      <c r="U598" s="5"/>
      <c r="V598" s="39"/>
      <c r="W598" s="5"/>
      <c r="X598" s="39"/>
      <c r="Y598" s="5"/>
      <c r="Z598" s="39"/>
    </row>
    <row r="599" spans="21:26" x14ac:dyDescent="0.3">
      <c r="U599" s="5"/>
      <c r="V599" s="39"/>
      <c r="W599" s="5"/>
      <c r="X599" s="39"/>
      <c r="Y599" s="5"/>
      <c r="Z599" s="39"/>
    </row>
    <row r="600" spans="21:26" x14ac:dyDescent="0.3">
      <c r="U600" s="5"/>
      <c r="V600" s="39"/>
      <c r="W600" s="5"/>
      <c r="X600" s="39"/>
      <c r="Y600" s="5"/>
      <c r="Z600" s="39"/>
    </row>
    <row r="601" spans="21:26" x14ac:dyDescent="0.3">
      <c r="U601" s="5"/>
      <c r="V601" s="39"/>
      <c r="W601" s="5"/>
      <c r="X601" s="39"/>
      <c r="Y601" s="5"/>
      <c r="Z601" s="39"/>
    </row>
    <row r="602" spans="21:26" x14ac:dyDescent="0.3">
      <c r="U602" s="5"/>
      <c r="V602" s="39"/>
      <c r="W602" s="5"/>
      <c r="X602" s="39"/>
      <c r="Y602" s="5"/>
      <c r="Z602" s="39"/>
    </row>
    <row r="603" spans="21:26" x14ac:dyDescent="0.3">
      <c r="U603" s="5"/>
      <c r="V603" s="39"/>
      <c r="W603" s="5"/>
      <c r="X603" s="39"/>
      <c r="Y603" s="5"/>
      <c r="Z603" s="39"/>
    </row>
    <row r="604" spans="21:26" x14ac:dyDescent="0.3">
      <c r="U604" s="5"/>
      <c r="V604" s="39"/>
      <c r="W604" s="5"/>
      <c r="X604" s="39"/>
      <c r="Y604" s="5"/>
      <c r="Z604" s="39"/>
    </row>
    <row r="605" spans="21:26" x14ac:dyDescent="0.3">
      <c r="U605" s="5"/>
      <c r="V605" s="39"/>
      <c r="W605" s="5"/>
      <c r="X605" s="39"/>
      <c r="Y605" s="5"/>
      <c r="Z605" s="39"/>
    </row>
    <row r="606" spans="21:26" x14ac:dyDescent="0.3">
      <c r="U606" s="5"/>
      <c r="V606" s="39"/>
      <c r="W606" s="5"/>
      <c r="X606" s="39"/>
      <c r="Y606" s="5"/>
      <c r="Z606" s="39"/>
    </row>
    <row r="607" spans="21:26" x14ac:dyDescent="0.3">
      <c r="U607" s="5"/>
      <c r="V607" s="39"/>
      <c r="W607" s="5"/>
      <c r="X607" s="39"/>
      <c r="Y607" s="5"/>
      <c r="Z607" s="39"/>
    </row>
    <row r="608" spans="21:26" x14ac:dyDescent="0.3">
      <c r="U608" s="5"/>
      <c r="V608" s="39"/>
      <c r="W608" s="5"/>
      <c r="X608" s="39"/>
      <c r="Y608" s="5"/>
      <c r="Z608" s="39"/>
    </row>
    <row r="609" spans="21:26" x14ac:dyDescent="0.3">
      <c r="U609" s="5"/>
      <c r="V609" s="39"/>
      <c r="W609" s="5"/>
      <c r="X609" s="39"/>
      <c r="Y609" s="5"/>
      <c r="Z609" s="39"/>
    </row>
    <row r="610" spans="21:26" x14ac:dyDescent="0.3">
      <c r="U610" s="5"/>
      <c r="V610" s="39"/>
      <c r="W610" s="5"/>
      <c r="X610" s="39"/>
      <c r="Y610" s="5"/>
      <c r="Z610" s="39"/>
    </row>
    <row r="611" spans="21:26" x14ac:dyDescent="0.3">
      <c r="U611" s="5"/>
      <c r="V611" s="39"/>
      <c r="W611" s="5"/>
      <c r="X611" s="39"/>
      <c r="Y611" s="5"/>
      <c r="Z611" s="39"/>
    </row>
    <row r="612" spans="21:26" x14ac:dyDescent="0.3">
      <c r="U612" s="5"/>
      <c r="V612" s="39"/>
      <c r="W612" s="5"/>
      <c r="X612" s="39"/>
      <c r="Y612" s="5"/>
      <c r="Z612" s="39"/>
    </row>
    <row r="613" spans="21:26" x14ac:dyDescent="0.3">
      <c r="U613" s="5"/>
      <c r="V613" s="39"/>
      <c r="W613" s="5"/>
      <c r="X613" s="39"/>
      <c r="Y613" s="5"/>
      <c r="Z613" s="39"/>
    </row>
    <row r="614" spans="21:26" x14ac:dyDescent="0.3">
      <c r="U614" s="5"/>
      <c r="V614" s="39"/>
      <c r="W614" s="5"/>
      <c r="X614" s="39"/>
      <c r="Y614" s="5"/>
      <c r="Z614" s="39"/>
    </row>
    <row r="615" spans="21:26" x14ac:dyDescent="0.3">
      <c r="U615" s="5"/>
      <c r="V615" s="39"/>
      <c r="W615" s="5"/>
      <c r="X615" s="39"/>
      <c r="Y615" s="5"/>
      <c r="Z615" s="39"/>
    </row>
    <row r="616" spans="21:26" x14ac:dyDescent="0.3">
      <c r="U616" s="5"/>
      <c r="V616" s="39"/>
      <c r="W616" s="5"/>
      <c r="X616" s="39"/>
      <c r="Y616" s="5"/>
      <c r="Z616" s="39"/>
    </row>
    <row r="617" spans="21:26" x14ac:dyDescent="0.3">
      <c r="U617" s="5"/>
      <c r="V617" s="39"/>
      <c r="W617" s="5"/>
      <c r="X617" s="39"/>
      <c r="Y617" s="5"/>
      <c r="Z617" s="39"/>
    </row>
    <row r="618" spans="21:26" x14ac:dyDescent="0.3">
      <c r="U618" s="5"/>
      <c r="V618" s="39"/>
      <c r="W618" s="5"/>
      <c r="X618" s="39"/>
      <c r="Y618" s="5"/>
      <c r="Z618" s="39"/>
    </row>
    <row r="619" spans="21:26" x14ac:dyDescent="0.3">
      <c r="U619" s="5"/>
      <c r="V619" s="39"/>
      <c r="W619" s="5"/>
      <c r="X619" s="39"/>
      <c r="Y619" s="5"/>
      <c r="Z619" s="39"/>
    </row>
    <row r="620" spans="21:26" x14ac:dyDescent="0.3">
      <c r="U620" s="5"/>
      <c r="V620" s="39"/>
      <c r="W620" s="5"/>
      <c r="X620" s="39"/>
      <c r="Y620" s="5"/>
      <c r="Z620" s="39"/>
    </row>
    <row r="621" spans="21:26" x14ac:dyDescent="0.3">
      <c r="U621" s="5"/>
      <c r="V621" s="39"/>
      <c r="W621" s="5"/>
      <c r="X621" s="39"/>
      <c r="Y621" s="5"/>
      <c r="Z621" s="39"/>
    </row>
    <row r="622" spans="21:26" x14ac:dyDescent="0.3">
      <c r="U622" s="5"/>
      <c r="V622" s="39"/>
      <c r="W622" s="5"/>
      <c r="X622" s="39"/>
      <c r="Y622" s="5"/>
      <c r="Z622" s="39"/>
    </row>
    <row r="623" spans="21:26" x14ac:dyDescent="0.3">
      <c r="U623" s="5"/>
      <c r="V623" s="39"/>
      <c r="W623" s="5"/>
      <c r="X623" s="39"/>
      <c r="Y623" s="5"/>
      <c r="Z623" s="39"/>
    </row>
    <row r="624" spans="21:26" x14ac:dyDescent="0.3">
      <c r="U624" s="5"/>
      <c r="V624" s="39"/>
      <c r="W624" s="5"/>
      <c r="X624" s="39"/>
      <c r="Y624" s="5"/>
      <c r="Z624" s="39"/>
    </row>
    <row r="625" spans="21:26" x14ac:dyDescent="0.3">
      <c r="U625" s="5"/>
      <c r="V625" s="39"/>
      <c r="W625" s="5"/>
      <c r="X625" s="39"/>
      <c r="Y625" s="5"/>
      <c r="Z625" s="39"/>
    </row>
    <row r="626" spans="21:26" x14ac:dyDescent="0.3">
      <c r="U626" s="5"/>
      <c r="V626" s="39"/>
      <c r="W626" s="5"/>
      <c r="X626" s="39"/>
      <c r="Y626" s="5"/>
      <c r="Z626" s="39"/>
    </row>
    <row r="627" spans="21:26" x14ac:dyDescent="0.3">
      <c r="U627" s="5"/>
      <c r="V627" s="39"/>
      <c r="W627" s="5"/>
      <c r="X627" s="39"/>
      <c r="Y627" s="5"/>
      <c r="Z627" s="39"/>
    </row>
    <row r="628" spans="21:26" x14ac:dyDescent="0.3">
      <c r="U628" s="5"/>
      <c r="V628" s="39"/>
      <c r="W628" s="5"/>
      <c r="X628" s="39"/>
      <c r="Y628" s="5"/>
      <c r="Z628" s="39"/>
    </row>
    <row r="629" spans="21:26" x14ac:dyDescent="0.3">
      <c r="U629" s="5"/>
      <c r="V629" s="39"/>
      <c r="W629" s="5"/>
      <c r="X629" s="39"/>
      <c r="Y629" s="5"/>
      <c r="Z629" s="39"/>
    </row>
    <row r="630" spans="21:26" x14ac:dyDescent="0.3">
      <c r="U630" s="5"/>
      <c r="V630" s="39"/>
      <c r="W630" s="5"/>
      <c r="X630" s="39"/>
      <c r="Y630" s="5"/>
      <c r="Z630" s="39"/>
    </row>
    <row r="631" spans="21:26" x14ac:dyDescent="0.3">
      <c r="U631" s="5"/>
      <c r="V631" s="39"/>
      <c r="W631" s="5"/>
      <c r="X631" s="39"/>
      <c r="Y631" s="5"/>
      <c r="Z631" s="39"/>
    </row>
    <row r="632" spans="21:26" x14ac:dyDescent="0.3">
      <c r="U632" s="5"/>
      <c r="V632" s="39"/>
      <c r="W632" s="5"/>
      <c r="X632" s="39"/>
      <c r="Y632" s="5"/>
      <c r="Z632" s="39"/>
    </row>
    <row r="633" spans="21:26" x14ac:dyDescent="0.3">
      <c r="U633" s="5"/>
      <c r="V633" s="39"/>
      <c r="W633" s="5"/>
      <c r="X633" s="39"/>
      <c r="Y633" s="5"/>
      <c r="Z633" s="39"/>
    </row>
    <row r="634" spans="21:26" x14ac:dyDescent="0.3">
      <c r="U634" s="5"/>
      <c r="V634" s="39"/>
      <c r="W634" s="5"/>
      <c r="X634" s="39"/>
      <c r="Y634" s="5"/>
      <c r="Z634" s="39"/>
    </row>
    <row r="635" spans="21:26" x14ac:dyDescent="0.3">
      <c r="U635" s="5"/>
      <c r="V635" s="39"/>
      <c r="W635" s="5"/>
      <c r="X635" s="39"/>
      <c r="Y635" s="5"/>
      <c r="Z635" s="39"/>
    </row>
    <row r="636" spans="21:26" x14ac:dyDescent="0.3">
      <c r="U636" s="5"/>
      <c r="V636" s="39"/>
      <c r="W636" s="5"/>
      <c r="X636" s="39"/>
      <c r="Y636" s="5"/>
      <c r="Z636" s="39"/>
    </row>
    <row r="637" spans="21:26" x14ac:dyDescent="0.3">
      <c r="U637" s="5"/>
      <c r="V637" s="39"/>
      <c r="W637" s="5"/>
      <c r="X637" s="39"/>
      <c r="Y637" s="5"/>
      <c r="Z637" s="39"/>
    </row>
    <row r="638" spans="21:26" x14ac:dyDescent="0.3">
      <c r="U638" s="5"/>
      <c r="V638" s="39"/>
      <c r="W638" s="5"/>
      <c r="X638" s="39"/>
      <c r="Y638" s="5"/>
      <c r="Z638" s="39"/>
    </row>
    <row r="639" spans="21:26" x14ac:dyDescent="0.3">
      <c r="U639" s="5"/>
      <c r="V639" s="39"/>
      <c r="W639" s="5"/>
      <c r="X639" s="39"/>
      <c r="Y639" s="5"/>
      <c r="Z639" s="39"/>
    </row>
    <row r="640" spans="21:26" x14ac:dyDescent="0.3">
      <c r="U640" s="5"/>
      <c r="V640" s="39"/>
      <c r="W640" s="5"/>
      <c r="X640" s="39"/>
      <c r="Y640" s="5"/>
      <c r="Z640" s="39"/>
    </row>
    <row r="641" spans="21:26" x14ac:dyDescent="0.3">
      <c r="U641" s="5"/>
      <c r="V641" s="39"/>
      <c r="W641" s="5"/>
      <c r="X641" s="39"/>
      <c r="Y641" s="5"/>
      <c r="Z641" s="39"/>
    </row>
    <row r="642" spans="21:26" x14ac:dyDescent="0.3">
      <c r="U642" s="5"/>
      <c r="V642" s="39"/>
      <c r="W642" s="5"/>
      <c r="X642" s="39"/>
      <c r="Y642" s="5"/>
      <c r="Z642" s="39"/>
    </row>
    <row r="643" spans="21:26" x14ac:dyDescent="0.3">
      <c r="U643" s="5"/>
      <c r="V643" s="39"/>
      <c r="W643" s="5"/>
      <c r="X643" s="39"/>
      <c r="Y643" s="5"/>
      <c r="Z643" s="39"/>
    </row>
    <row r="644" spans="21:26" x14ac:dyDescent="0.3">
      <c r="U644" s="5"/>
      <c r="V644" s="39"/>
      <c r="W644" s="5"/>
      <c r="X644" s="39"/>
      <c r="Y644" s="5"/>
      <c r="Z644" s="39"/>
    </row>
    <row r="645" spans="21:26" x14ac:dyDescent="0.3">
      <c r="U645" s="5"/>
      <c r="V645" s="39"/>
      <c r="W645" s="5"/>
      <c r="X645" s="39"/>
      <c r="Y645" s="5"/>
      <c r="Z645" s="39"/>
    </row>
    <row r="646" spans="21:26" x14ac:dyDescent="0.3">
      <c r="U646" s="5"/>
      <c r="V646" s="39"/>
      <c r="W646" s="5"/>
      <c r="X646" s="39"/>
      <c r="Y646" s="5"/>
      <c r="Z646" s="39"/>
    </row>
    <row r="647" spans="21:26" x14ac:dyDescent="0.3">
      <c r="U647" s="5"/>
      <c r="V647" s="39"/>
      <c r="W647" s="5"/>
      <c r="X647" s="39"/>
      <c r="Y647" s="5"/>
      <c r="Z647" s="39"/>
    </row>
    <row r="648" spans="21:26" x14ac:dyDescent="0.3">
      <c r="U648" s="5"/>
      <c r="V648" s="39"/>
      <c r="W648" s="5"/>
      <c r="X648" s="39"/>
      <c r="Y648" s="5"/>
      <c r="Z648" s="39"/>
    </row>
    <row r="649" spans="21:26" x14ac:dyDescent="0.3">
      <c r="U649" s="5"/>
      <c r="V649" s="39"/>
      <c r="W649" s="5"/>
      <c r="X649" s="39"/>
      <c r="Y649" s="5"/>
      <c r="Z649" s="39"/>
    </row>
    <row r="650" spans="21:26" x14ac:dyDescent="0.3">
      <c r="U650" s="5"/>
      <c r="V650" s="39"/>
      <c r="W650" s="5"/>
      <c r="X650" s="39"/>
      <c r="Y650" s="5"/>
      <c r="Z650" s="39"/>
    </row>
    <row r="651" spans="21:26" x14ac:dyDescent="0.3">
      <c r="U651" s="5"/>
      <c r="V651" s="39"/>
      <c r="W651" s="5"/>
      <c r="X651" s="39"/>
      <c r="Y651" s="5"/>
      <c r="Z651" s="39"/>
    </row>
    <row r="652" spans="21:26" x14ac:dyDescent="0.3">
      <c r="U652" s="5"/>
      <c r="V652" s="39"/>
      <c r="W652" s="5"/>
      <c r="X652" s="39"/>
      <c r="Y652" s="5"/>
      <c r="Z652" s="39"/>
    </row>
    <row r="653" spans="21:26" x14ac:dyDescent="0.3">
      <c r="U653" s="5"/>
      <c r="V653" s="39"/>
      <c r="W653" s="5"/>
      <c r="X653" s="39"/>
      <c r="Y653" s="5"/>
      <c r="Z653" s="39"/>
    </row>
    <row r="654" spans="21:26" x14ac:dyDescent="0.3">
      <c r="U654" s="5"/>
      <c r="V654" s="39"/>
      <c r="W654" s="5"/>
      <c r="X654" s="39"/>
      <c r="Y654" s="5"/>
      <c r="Z654" s="39"/>
    </row>
    <row r="655" spans="21:26" x14ac:dyDescent="0.3">
      <c r="U655" s="5"/>
      <c r="V655" s="39"/>
      <c r="W655" s="5"/>
      <c r="X655" s="39"/>
      <c r="Y655" s="5"/>
      <c r="Z655" s="39"/>
    </row>
    <row r="656" spans="21:26" x14ac:dyDescent="0.3">
      <c r="U656" s="5"/>
      <c r="V656" s="39"/>
      <c r="W656" s="5"/>
      <c r="X656" s="39"/>
      <c r="Y656" s="5"/>
      <c r="Z656" s="39"/>
    </row>
    <row r="657" spans="21:26" x14ac:dyDescent="0.3">
      <c r="U657" s="5"/>
      <c r="V657" s="39"/>
      <c r="W657" s="5"/>
      <c r="X657" s="39"/>
      <c r="Y657" s="5"/>
      <c r="Z657" s="39"/>
    </row>
    <row r="658" spans="21:26" x14ac:dyDescent="0.3">
      <c r="U658" s="5"/>
      <c r="V658" s="39"/>
      <c r="W658" s="5"/>
      <c r="X658" s="39"/>
      <c r="Y658" s="5"/>
      <c r="Z658" s="39"/>
    </row>
    <row r="659" spans="21:26" x14ac:dyDescent="0.3">
      <c r="U659" s="5"/>
      <c r="V659" s="39"/>
      <c r="W659" s="5"/>
      <c r="X659" s="39"/>
      <c r="Y659" s="5"/>
      <c r="Z659" s="39"/>
    </row>
    <row r="660" spans="21:26" x14ac:dyDescent="0.3">
      <c r="U660" s="5"/>
      <c r="V660" s="39"/>
      <c r="W660" s="5"/>
      <c r="X660" s="39"/>
      <c r="Y660" s="5"/>
      <c r="Z660" s="39"/>
    </row>
    <row r="661" spans="21:26" x14ac:dyDescent="0.3">
      <c r="U661" s="5"/>
      <c r="V661" s="39"/>
      <c r="W661" s="5"/>
      <c r="X661" s="39"/>
      <c r="Y661" s="5"/>
      <c r="Z661" s="39"/>
    </row>
    <row r="662" spans="21:26" x14ac:dyDescent="0.3">
      <c r="U662" s="5"/>
      <c r="V662" s="39"/>
      <c r="W662" s="5"/>
      <c r="X662" s="39"/>
      <c r="Y662" s="5"/>
      <c r="Z662" s="39"/>
    </row>
    <row r="663" spans="21:26" x14ac:dyDescent="0.3">
      <c r="U663" s="5"/>
      <c r="V663" s="39"/>
      <c r="W663" s="5"/>
      <c r="X663" s="39"/>
      <c r="Y663" s="5"/>
      <c r="Z663" s="39"/>
    </row>
    <row r="664" spans="21:26" x14ac:dyDescent="0.3">
      <c r="U664" s="5"/>
      <c r="V664" s="39"/>
      <c r="W664" s="5"/>
      <c r="X664" s="39"/>
      <c r="Y664" s="5"/>
      <c r="Z664" s="39"/>
    </row>
    <row r="665" spans="21:26" x14ac:dyDescent="0.3">
      <c r="U665" s="5"/>
      <c r="V665" s="39"/>
      <c r="W665" s="5"/>
      <c r="X665" s="39"/>
      <c r="Y665" s="5"/>
      <c r="Z665" s="39"/>
    </row>
    <row r="666" spans="21:26" x14ac:dyDescent="0.3">
      <c r="U666" s="5"/>
      <c r="V666" s="39"/>
      <c r="W666" s="5"/>
      <c r="X666" s="39"/>
      <c r="Y666" s="5"/>
      <c r="Z666" s="39"/>
    </row>
    <row r="667" spans="21:26" x14ac:dyDescent="0.3">
      <c r="U667" s="5"/>
      <c r="V667" s="39"/>
      <c r="W667" s="5"/>
      <c r="X667" s="39"/>
      <c r="Y667" s="5"/>
      <c r="Z667" s="39"/>
    </row>
    <row r="668" spans="21:26" x14ac:dyDescent="0.3">
      <c r="U668" s="5"/>
      <c r="V668" s="39"/>
      <c r="W668" s="5"/>
      <c r="X668" s="39"/>
      <c r="Y668" s="5"/>
      <c r="Z668" s="39"/>
    </row>
    <row r="669" spans="21:26" x14ac:dyDescent="0.3">
      <c r="U669" s="5"/>
      <c r="V669" s="39"/>
      <c r="W669" s="5"/>
      <c r="X669" s="39"/>
      <c r="Y669" s="5"/>
      <c r="Z669" s="39"/>
    </row>
    <row r="670" spans="21:26" x14ac:dyDescent="0.3">
      <c r="U670" s="5"/>
      <c r="V670" s="39"/>
      <c r="W670" s="5"/>
      <c r="X670" s="39"/>
      <c r="Y670" s="5"/>
      <c r="Z670" s="39"/>
    </row>
    <row r="671" spans="21:26" x14ac:dyDescent="0.3">
      <c r="U671" s="5"/>
      <c r="V671" s="39"/>
      <c r="W671" s="5"/>
      <c r="X671" s="39"/>
      <c r="Y671" s="5"/>
      <c r="Z671" s="39"/>
    </row>
    <row r="672" spans="21:26" x14ac:dyDescent="0.3">
      <c r="U672" s="5"/>
      <c r="V672" s="39"/>
      <c r="W672" s="5"/>
      <c r="X672" s="39"/>
      <c r="Y672" s="5"/>
      <c r="Z672" s="39"/>
    </row>
    <row r="673" spans="21:26" x14ac:dyDescent="0.3">
      <c r="U673" s="5"/>
      <c r="V673" s="39"/>
      <c r="W673" s="5"/>
      <c r="X673" s="39"/>
      <c r="Y673" s="5"/>
      <c r="Z673" s="39"/>
    </row>
    <row r="674" spans="21:26" x14ac:dyDescent="0.3">
      <c r="U674" s="5"/>
      <c r="V674" s="39"/>
      <c r="W674" s="5"/>
      <c r="X674" s="39"/>
      <c r="Y674" s="5"/>
      <c r="Z674" s="39"/>
    </row>
    <row r="675" spans="21:26" x14ac:dyDescent="0.3">
      <c r="U675" s="5"/>
      <c r="V675" s="39"/>
      <c r="W675" s="5"/>
      <c r="X675" s="39"/>
      <c r="Y675" s="5"/>
      <c r="Z675" s="39"/>
    </row>
    <row r="676" spans="21:26" x14ac:dyDescent="0.3">
      <c r="U676" s="5"/>
      <c r="V676" s="39"/>
      <c r="W676" s="5"/>
      <c r="X676" s="39"/>
      <c r="Y676" s="5"/>
      <c r="Z676" s="39"/>
    </row>
    <row r="677" spans="21:26" x14ac:dyDescent="0.3">
      <c r="U677" s="5"/>
      <c r="V677" s="39"/>
      <c r="W677" s="5"/>
      <c r="X677" s="39"/>
      <c r="Y677" s="5"/>
      <c r="Z677" s="39"/>
    </row>
    <row r="678" spans="21:26" x14ac:dyDescent="0.3">
      <c r="U678" s="5"/>
      <c r="V678" s="39"/>
      <c r="W678" s="5"/>
      <c r="X678" s="39"/>
      <c r="Y678" s="5"/>
      <c r="Z678" s="39"/>
    </row>
    <row r="679" spans="21:26" x14ac:dyDescent="0.3">
      <c r="U679" s="5"/>
      <c r="V679" s="39"/>
      <c r="W679" s="5"/>
      <c r="X679" s="39"/>
      <c r="Y679" s="5"/>
      <c r="Z679" s="39"/>
    </row>
    <row r="680" spans="21:26" x14ac:dyDescent="0.3">
      <c r="U680" s="5"/>
      <c r="V680" s="39"/>
      <c r="W680" s="5"/>
      <c r="X680" s="39"/>
      <c r="Y680" s="5"/>
      <c r="Z680" s="39"/>
    </row>
    <row r="681" spans="21:26" x14ac:dyDescent="0.3">
      <c r="U681" s="5"/>
      <c r="V681" s="39"/>
      <c r="W681" s="5"/>
      <c r="X681" s="39"/>
      <c r="Y681" s="5"/>
      <c r="Z681" s="39"/>
    </row>
    <row r="682" spans="21:26" x14ac:dyDescent="0.3">
      <c r="U682" s="5"/>
      <c r="V682" s="39"/>
      <c r="W682" s="5"/>
      <c r="X682" s="39"/>
      <c r="Y682" s="5"/>
      <c r="Z682" s="39"/>
    </row>
    <row r="683" spans="21:26" x14ac:dyDescent="0.3">
      <c r="U683" s="5"/>
      <c r="V683" s="39"/>
      <c r="W683" s="5"/>
      <c r="X683" s="39"/>
      <c r="Y683" s="5"/>
      <c r="Z683" s="39"/>
    </row>
    <row r="684" spans="21:26" x14ac:dyDescent="0.3">
      <c r="U684" s="5"/>
      <c r="V684" s="39"/>
      <c r="W684" s="5"/>
      <c r="X684" s="39"/>
      <c r="Y684" s="5"/>
      <c r="Z684" s="39"/>
    </row>
    <row r="685" spans="21:26" x14ac:dyDescent="0.3">
      <c r="U685" s="5"/>
      <c r="V685" s="39"/>
      <c r="W685" s="5"/>
      <c r="X685" s="39"/>
      <c r="Y685" s="5"/>
      <c r="Z685" s="39"/>
    </row>
    <row r="686" spans="21:26" x14ac:dyDescent="0.3">
      <c r="U686" s="5"/>
      <c r="V686" s="39"/>
      <c r="W686" s="5"/>
      <c r="X686" s="39"/>
      <c r="Y686" s="5"/>
      <c r="Z686" s="39"/>
    </row>
    <row r="687" spans="21:26" x14ac:dyDescent="0.3">
      <c r="U687" s="5"/>
      <c r="V687" s="39"/>
      <c r="W687" s="5"/>
      <c r="X687" s="39"/>
      <c r="Y687" s="5"/>
      <c r="Z687" s="39"/>
    </row>
    <row r="688" spans="21:26" x14ac:dyDescent="0.3">
      <c r="U688" s="5"/>
      <c r="V688" s="39"/>
      <c r="W688" s="5"/>
      <c r="X688" s="39"/>
      <c r="Y688" s="5"/>
      <c r="Z688" s="39"/>
    </row>
    <row r="689" spans="21:26" x14ac:dyDescent="0.3">
      <c r="U689" s="5"/>
      <c r="V689" s="39"/>
      <c r="W689" s="5"/>
      <c r="X689" s="39"/>
      <c r="Y689" s="5"/>
      <c r="Z689" s="39"/>
    </row>
    <row r="690" spans="21:26" x14ac:dyDescent="0.3">
      <c r="U690" s="5"/>
      <c r="V690" s="39"/>
      <c r="W690" s="5"/>
      <c r="X690" s="39"/>
      <c r="Y690" s="5"/>
      <c r="Z690" s="39"/>
    </row>
    <row r="691" spans="21:26" x14ac:dyDescent="0.3">
      <c r="U691" s="5"/>
      <c r="V691" s="39"/>
      <c r="W691" s="5"/>
      <c r="X691" s="39"/>
      <c r="Y691" s="5"/>
      <c r="Z691" s="39"/>
    </row>
    <row r="692" spans="21:26" x14ac:dyDescent="0.3">
      <c r="U692" s="5"/>
      <c r="V692" s="39"/>
      <c r="W692" s="5"/>
      <c r="X692" s="39"/>
      <c r="Y692" s="5"/>
      <c r="Z692" s="39"/>
    </row>
    <row r="693" spans="21:26" x14ac:dyDescent="0.3">
      <c r="U693" s="5"/>
      <c r="V693" s="39"/>
      <c r="W693" s="5"/>
      <c r="X693" s="39"/>
      <c r="Y693" s="5"/>
      <c r="Z693" s="39"/>
    </row>
    <row r="694" spans="21:26" x14ac:dyDescent="0.3">
      <c r="U694" s="5"/>
      <c r="V694" s="39"/>
      <c r="W694" s="5"/>
      <c r="X694" s="39"/>
      <c r="Y694" s="5"/>
      <c r="Z694" s="39"/>
    </row>
    <row r="695" spans="21:26" x14ac:dyDescent="0.3">
      <c r="U695" s="5"/>
      <c r="V695" s="39"/>
      <c r="W695" s="5"/>
      <c r="X695" s="39"/>
      <c r="Y695" s="5"/>
      <c r="Z695" s="39"/>
    </row>
    <row r="696" spans="21:26" x14ac:dyDescent="0.3">
      <c r="U696" s="5"/>
      <c r="V696" s="39"/>
      <c r="W696" s="5"/>
      <c r="X696" s="39"/>
      <c r="Y696" s="5"/>
      <c r="Z696" s="39"/>
    </row>
    <row r="697" spans="21:26" x14ac:dyDescent="0.3">
      <c r="U697" s="5"/>
      <c r="V697" s="39"/>
      <c r="W697" s="5"/>
      <c r="X697" s="39"/>
      <c r="Y697" s="5"/>
      <c r="Z697" s="39"/>
    </row>
    <row r="698" spans="21:26" x14ac:dyDescent="0.3">
      <c r="U698" s="5"/>
      <c r="V698" s="39"/>
      <c r="W698" s="5"/>
      <c r="X698" s="39"/>
      <c r="Y698" s="5"/>
      <c r="Z698" s="39"/>
    </row>
    <row r="699" spans="21:26" x14ac:dyDescent="0.3">
      <c r="U699" s="5"/>
      <c r="V699" s="39"/>
      <c r="W699" s="5"/>
      <c r="X699" s="39"/>
      <c r="Y699" s="5"/>
      <c r="Z699" s="39"/>
    </row>
    <row r="700" spans="21:26" x14ac:dyDescent="0.3">
      <c r="U700" s="5"/>
      <c r="V700" s="39"/>
      <c r="W700" s="5"/>
      <c r="X700" s="39"/>
      <c r="Y700" s="5"/>
      <c r="Z700" s="39"/>
    </row>
    <row r="701" spans="21:26" x14ac:dyDescent="0.3">
      <c r="U701" s="5"/>
      <c r="V701" s="39"/>
      <c r="W701" s="5"/>
      <c r="X701" s="39"/>
      <c r="Y701" s="5"/>
      <c r="Z701" s="39"/>
    </row>
    <row r="702" spans="21:26" x14ac:dyDescent="0.3">
      <c r="U702" s="5"/>
      <c r="V702" s="39"/>
      <c r="W702" s="5"/>
      <c r="X702" s="39"/>
      <c r="Y702" s="5"/>
      <c r="Z702" s="39"/>
    </row>
    <row r="703" spans="21:26" x14ac:dyDescent="0.3">
      <c r="U703" s="5"/>
      <c r="V703" s="39"/>
      <c r="W703" s="5"/>
      <c r="X703" s="39"/>
      <c r="Y703" s="5"/>
      <c r="Z703" s="39"/>
    </row>
    <row r="704" spans="21:26" x14ac:dyDescent="0.3">
      <c r="U704" s="5"/>
      <c r="V704" s="39"/>
      <c r="W704" s="5"/>
      <c r="X704" s="39"/>
      <c r="Y704" s="5"/>
      <c r="Z704" s="39"/>
    </row>
    <row r="705" spans="21:26" x14ac:dyDescent="0.3">
      <c r="U705" s="5"/>
      <c r="V705" s="39"/>
      <c r="W705" s="5"/>
      <c r="X705" s="39"/>
      <c r="Y705" s="5"/>
      <c r="Z705" s="39"/>
    </row>
    <row r="706" spans="21:26" x14ac:dyDescent="0.3">
      <c r="U706" s="5"/>
      <c r="V706" s="39"/>
      <c r="W706" s="5"/>
      <c r="X706" s="39"/>
      <c r="Y706" s="5"/>
      <c r="Z706" s="39"/>
    </row>
    <row r="707" spans="21:26" x14ac:dyDescent="0.3">
      <c r="U707" s="5"/>
      <c r="V707" s="39"/>
      <c r="W707" s="5"/>
      <c r="X707" s="39"/>
      <c r="Y707" s="5"/>
      <c r="Z707" s="39"/>
    </row>
    <row r="708" spans="21:26" x14ac:dyDescent="0.3">
      <c r="U708" s="5"/>
      <c r="V708" s="39"/>
      <c r="W708" s="5"/>
      <c r="X708" s="39"/>
      <c r="Y708" s="5"/>
      <c r="Z708" s="39"/>
    </row>
    <row r="709" spans="21:26" x14ac:dyDescent="0.3">
      <c r="U709" s="5"/>
      <c r="V709" s="39"/>
      <c r="W709" s="5"/>
      <c r="X709" s="39"/>
      <c r="Y709" s="5"/>
      <c r="Z709" s="39"/>
    </row>
    <row r="710" spans="21:26" x14ac:dyDescent="0.3">
      <c r="U710" s="5"/>
      <c r="V710" s="39"/>
      <c r="W710" s="5"/>
      <c r="X710" s="39"/>
      <c r="Y710" s="5"/>
      <c r="Z710" s="39"/>
    </row>
    <row r="711" spans="21:26" x14ac:dyDescent="0.3">
      <c r="U711" s="5"/>
      <c r="V711" s="39"/>
      <c r="W711" s="5"/>
      <c r="X711" s="39"/>
      <c r="Y711" s="5"/>
      <c r="Z711" s="39"/>
    </row>
    <row r="712" spans="21:26" x14ac:dyDescent="0.3">
      <c r="U712" s="5"/>
      <c r="V712" s="39"/>
      <c r="W712" s="5"/>
      <c r="X712" s="39"/>
      <c r="Y712" s="5"/>
      <c r="Z712" s="39"/>
    </row>
    <row r="713" spans="21:26" x14ac:dyDescent="0.3">
      <c r="U713" s="5"/>
      <c r="V713" s="39"/>
      <c r="W713" s="5"/>
      <c r="X713" s="39"/>
      <c r="Y713" s="5"/>
      <c r="Z713" s="39"/>
    </row>
    <row r="714" spans="21:26" x14ac:dyDescent="0.3">
      <c r="U714" s="5"/>
      <c r="V714" s="39"/>
      <c r="W714" s="5"/>
      <c r="X714" s="39"/>
      <c r="Y714" s="5"/>
      <c r="Z714" s="39"/>
    </row>
    <row r="715" spans="21:26" x14ac:dyDescent="0.3">
      <c r="U715" s="5"/>
      <c r="V715" s="39"/>
      <c r="W715" s="5"/>
      <c r="X715" s="39"/>
      <c r="Y715" s="5"/>
      <c r="Z715" s="39"/>
    </row>
    <row r="716" spans="21:26" x14ac:dyDescent="0.3">
      <c r="U716" s="5"/>
      <c r="V716" s="39"/>
      <c r="W716" s="5"/>
      <c r="X716" s="39"/>
      <c r="Y716" s="5"/>
      <c r="Z716" s="39"/>
    </row>
    <row r="717" spans="21:26" x14ac:dyDescent="0.3">
      <c r="U717" s="5"/>
      <c r="V717" s="39"/>
      <c r="W717" s="5"/>
      <c r="X717" s="39"/>
      <c r="Y717" s="5"/>
      <c r="Z717" s="39"/>
    </row>
    <row r="718" spans="21:26" x14ac:dyDescent="0.3">
      <c r="U718" s="5"/>
      <c r="V718" s="39"/>
      <c r="W718" s="5"/>
      <c r="X718" s="39"/>
      <c r="Y718" s="5"/>
      <c r="Z718" s="39"/>
    </row>
    <row r="719" spans="21:26" x14ac:dyDescent="0.3">
      <c r="U719" s="5"/>
      <c r="V719" s="39"/>
      <c r="W719" s="5"/>
      <c r="X719" s="39"/>
      <c r="Y719" s="5"/>
      <c r="Z719" s="39"/>
    </row>
    <row r="720" spans="21:26" x14ac:dyDescent="0.3">
      <c r="U720" s="5"/>
      <c r="V720" s="39"/>
      <c r="W720" s="5"/>
      <c r="X720" s="39"/>
      <c r="Y720" s="5"/>
      <c r="Z720" s="39"/>
    </row>
    <row r="721" spans="21:26" x14ac:dyDescent="0.3">
      <c r="U721" s="5"/>
      <c r="V721" s="39"/>
      <c r="W721" s="5"/>
      <c r="X721" s="39"/>
      <c r="Y721" s="5"/>
      <c r="Z721" s="39"/>
    </row>
    <row r="722" spans="21:26" x14ac:dyDescent="0.3">
      <c r="U722" s="5"/>
      <c r="V722" s="39"/>
      <c r="W722" s="5"/>
      <c r="X722" s="39"/>
      <c r="Y722" s="5"/>
      <c r="Z722" s="39"/>
    </row>
    <row r="723" spans="21:26" x14ac:dyDescent="0.3">
      <c r="U723" s="5"/>
      <c r="V723" s="39"/>
      <c r="W723" s="5"/>
      <c r="X723" s="39"/>
      <c r="Y723" s="5"/>
      <c r="Z723" s="39"/>
    </row>
    <row r="724" spans="21:26" x14ac:dyDescent="0.3">
      <c r="U724" s="5"/>
      <c r="V724" s="39"/>
      <c r="W724" s="5"/>
      <c r="X724" s="39"/>
      <c r="Y724" s="5"/>
      <c r="Z724" s="39"/>
    </row>
    <row r="725" spans="21:26" x14ac:dyDescent="0.3">
      <c r="U725" s="5"/>
      <c r="V725" s="39"/>
      <c r="W725" s="5"/>
      <c r="X725" s="39"/>
      <c r="Y725" s="5"/>
      <c r="Z725" s="39"/>
    </row>
    <row r="726" spans="21:26" x14ac:dyDescent="0.3">
      <c r="U726" s="5"/>
      <c r="V726" s="39"/>
      <c r="W726" s="5"/>
      <c r="X726" s="39"/>
      <c r="Y726" s="5"/>
      <c r="Z726" s="39"/>
    </row>
    <row r="727" spans="21:26" x14ac:dyDescent="0.3">
      <c r="U727" s="5"/>
      <c r="V727" s="39"/>
      <c r="W727" s="5"/>
      <c r="X727" s="39"/>
      <c r="Y727" s="5"/>
      <c r="Z727" s="39"/>
    </row>
    <row r="728" spans="21:26" x14ac:dyDescent="0.3">
      <c r="U728" s="5"/>
      <c r="V728" s="39"/>
      <c r="W728" s="5"/>
      <c r="X728" s="39"/>
      <c r="Y728" s="5"/>
      <c r="Z728" s="39"/>
    </row>
    <row r="729" spans="21:26" x14ac:dyDescent="0.3">
      <c r="U729" s="5"/>
      <c r="V729" s="39"/>
      <c r="W729" s="5"/>
      <c r="X729" s="39"/>
      <c r="Y729" s="5"/>
      <c r="Z729" s="39"/>
    </row>
    <row r="730" spans="21:26" x14ac:dyDescent="0.3">
      <c r="U730" s="5"/>
      <c r="V730" s="39"/>
      <c r="W730" s="5"/>
      <c r="X730" s="39"/>
      <c r="Y730" s="5"/>
      <c r="Z730" s="39"/>
    </row>
    <row r="731" spans="21:26" x14ac:dyDescent="0.3">
      <c r="U731" s="5"/>
      <c r="V731" s="39"/>
      <c r="W731" s="5"/>
      <c r="X731" s="39"/>
      <c r="Y731" s="5"/>
      <c r="Z731" s="39"/>
    </row>
    <row r="732" spans="21:26" x14ac:dyDescent="0.3">
      <c r="U732" s="5"/>
      <c r="V732" s="39"/>
      <c r="W732" s="5"/>
      <c r="X732" s="39"/>
      <c r="Y732" s="5"/>
      <c r="Z732" s="39"/>
    </row>
    <row r="733" spans="21:26" x14ac:dyDescent="0.3">
      <c r="U733" s="5"/>
      <c r="V733" s="39"/>
      <c r="W733" s="5"/>
      <c r="X733" s="39"/>
      <c r="Y733" s="5"/>
      <c r="Z733" s="39"/>
    </row>
    <row r="734" spans="21:26" x14ac:dyDescent="0.3">
      <c r="U734" s="5"/>
      <c r="V734" s="39"/>
      <c r="W734" s="5"/>
      <c r="X734" s="39"/>
      <c r="Y734" s="5"/>
      <c r="Z734" s="39"/>
    </row>
    <row r="735" spans="21:26" x14ac:dyDescent="0.3">
      <c r="U735" s="5"/>
      <c r="V735" s="39"/>
      <c r="W735" s="5"/>
      <c r="X735" s="39"/>
      <c r="Y735" s="5"/>
      <c r="Z735" s="39"/>
    </row>
    <row r="736" spans="21:26" x14ac:dyDescent="0.3">
      <c r="U736" s="5"/>
      <c r="V736" s="39"/>
      <c r="W736" s="5"/>
      <c r="X736" s="39"/>
      <c r="Y736" s="5"/>
      <c r="Z736" s="39"/>
    </row>
    <row r="737" spans="21:26" x14ac:dyDescent="0.3">
      <c r="U737" s="5"/>
      <c r="V737" s="39"/>
      <c r="W737" s="5"/>
      <c r="X737" s="39"/>
      <c r="Y737" s="5"/>
      <c r="Z737" s="39"/>
    </row>
    <row r="738" spans="21:26" x14ac:dyDescent="0.3">
      <c r="U738" s="5"/>
      <c r="V738" s="39"/>
      <c r="W738" s="5"/>
      <c r="X738" s="39"/>
      <c r="Y738" s="5"/>
      <c r="Z738" s="39"/>
    </row>
    <row r="739" spans="21:26" x14ac:dyDescent="0.3">
      <c r="U739" s="5"/>
      <c r="V739" s="39"/>
      <c r="W739" s="5"/>
      <c r="X739" s="39"/>
      <c r="Y739" s="5"/>
      <c r="Z739" s="39"/>
    </row>
    <row r="740" spans="21:26" x14ac:dyDescent="0.3">
      <c r="U740" s="5"/>
      <c r="V740" s="39"/>
      <c r="W740" s="5"/>
      <c r="X740" s="39"/>
      <c r="Y740" s="5"/>
      <c r="Z740" s="39"/>
    </row>
    <row r="741" spans="21:26" x14ac:dyDescent="0.3">
      <c r="U741" s="5"/>
      <c r="V741" s="39"/>
      <c r="W741" s="5"/>
      <c r="X741" s="39"/>
      <c r="Y741" s="5"/>
      <c r="Z741" s="39"/>
    </row>
    <row r="742" spans="21:26" x14ac:dyDescent="0.3">
      <c r="U742" s="5"/>
      <c r="V742" s="39"/>
      <c r="W742" s="5"/>
      <c r="X742" s="39"/>
      <c r="Y742" s="5"/>
      <c r="Z742" s="39"/>
    </row>
    <row r="743" spans="21:26" x14ac:dyDescent="0.3">
      <c r="U743" s="5"/>
      <c r="V743" s="39"/>
      <c r="W743" s="5"/>
      <c r="X743" s="39"/>
      <c r="Y743" s="5"/>
      <c r="Z743" s="39"/>
    </row>
    <row r="744" spans="21:26" x14ac:dyDescent="0.3">
      <c r="U744" s="5"/>
      <c r="V744" s="39"/>
      <c r="W744" s="5"/>
      <c r="X744" s="39"/>
      <c r="Y744" s="5"/>
      <c r="Z744" s="39"/>
    </row>
    <row r="745" spans="21:26" x14ac:dyDescent="0.3">
      <c r="U745" s="5"/>
      <c r="V745" s="39"/>
      <c r="W745" s="5"/>
      <c r="X745" s="39"/>
      <c r="Y745" s="5"/>
      <c r="Z745" s="39"/>
    </row>
    <row r="746" spans="21:26" x14ac:dyDescent="0.3">
      <c r="U746" s="5"/>
      <c r="V746" s="39"/>
      <c r="W746" s="5"/>
      <c r="X746" s="39"/>
      <c r="Y746" s="5"/>
      <c r="Z746" s="39"/>
    </row>
    <row r="747" spans="21:26" x14ac:dyDescent="0.3">
      <c r="U747" s="5"/>
      <c r="V747" s="39"/>
      <c r="W747" s="5"/>
      <c r="X747" s="39"/>
      <c r="Y747" s="5"/>
      <c r="Z747" s="39"/>
    </row>
    <row r="748" spans="21:26" x14ac:dyDescent="0.3">
      <c r="U748" s="5"/>
      <c r="V748" s="39"/>
      <c r="W748" s="5"/>
      <c r="X748" s="39"/>
      <c r="Y748" s="5"/>
      <c r="Z748" s="39"/>
    </row>
    <row r="749" spans="21:26" x14ac:dyDescent="0.3">
      <c r="U749" s="5"/>
      <c r="V749" s="39"/>
      <c r="W749" s="5"/>
      <c r="X749" s="39"/>
      <c r="Y749" s="5"/>
      <c r="Z749" s="39"/>
    </row>
    <row r="750" spans="21:26" x14ac:dyDescent="0.3">
      <c r="U750" s="5"/>
      <c r="V750" s="39"/>
      <c r="W750" s="5"/>
      <c r="X750" s="39"/>
      <c r="Y750" s="5"/>
      <c r="Z750" s="39"/>
    </row>
    <row r="751" spans="21:26" x14ac:dyDescent="0.3">
      <c r="U751" s="5"/>
      <c r="V751" s="39"/>
      <c r="W751" s="5"/>
      <c r="X751" s="39"/>
      <c r="Y751" s="5"/>
      <c r="Z751" s="39"/>
    </row>
    <row r="752" spans="21:26" x14ac:dyDescent="0.3">
      <c r="U752" s="5"/>
      <c r="V752" s="39"/>
      <c r="W752" s="5"/>
      <c r="X752" s="39"/>
      <c r="Y752" s="5"/>
      <c r="Z752" s="39"/>
    </row>
    <row r="753" spans="21:26" x14ac:dyDescent="0.3">
      <c r="U753" s="5"/>
      <c r="V753" s="39"/>
      <c r="W753" s="5"/>
      <c r="X753" s="39"/>
      <c r="Y753" s="5"/>
      <c r="Z753" s="39"/>
    </row>
    <row r="754" spans="21:26" x14ac:dyDescent="0.3">
      <c r="U754" s="5"/>
      <c r="V754" s="39"/>
      <c r="W754" s="5"/>
      <c r="X754" s="39"/>
      <c r="Y754" s="5"/>
      <c r="Z754" s="39"/>
    </row>
    <row r="755" spans="21:26" x14ac:dyDescent="0.3">
      <c r="U755" s="5"/>
      <c r="V755" s="39"/>
      <c r="W755" s="5"/>
      <c r="X755" s="39"/>
      <c r="Y755" s="5"/>
      <c r="Z755" s="39"/>
    </row>
    <row r="756" spans="21:26" x14ac:dyDescent="0.3">
      <c r="U756" s="5"/>
      <c r="V756" s="39"/>
      <c r="W756" s="5"/>
      <c r="X756" s="39"/>
      <c r="Y756" s="5"/>
      <c r="Z756" s="39"/>
    </row>
    <row r="757" spans="21:26" x14ac:dyDescent="0.3">
      <c r="U757" s="5"/>
      <c r="V757" s="39"/>
      <c r="W757" s="5"/>
      <c r="X757" s="39"/>
      <c r="Y757" s="5"/>
      <c r="Z757" s="39"/>
    </row>
    <row r="758" spans="21:26" x14ac:dyDescent="0.3">
      <c r="U758" s="5"/>
      <c r="V758" s="39"/>
      <c r="W758" s="5"/>
      <c r="X758" s="39"/>
      <c r="Y758" s="5"/>
      <c r="Z758" s="39"/>
    </row>
    <row r="759" spans="21:26" x14ac:dyDescent="0.3">
      <c r="U759" s="5"/>
      <c r="V759" s="39"/>
      <c r="W759" s="5"/>
      <c r="X759" s="39"/>
      <c r="Y759" s="5"/>
      <c r="Z759" s="39"/>
    </row>
    <row r="760" spans="21:26" x14ac:dyDescent="0.3">
      <c r="U760" s="5"/>
      <c r="V760" s="39"/>
      <c r="W760" s="5"/>
      <c r="X760" s="39"/>
      <c r="Y760" s="5"/>
      <c r="Z760" s="39"/>
    </row>
    <row r="761" spans="21:26" x14ac:dyDescent="0.3">
      <c r="U761" s="5"/>
      <c r="V761" s="39"/>
      <c r="W761" s="5"/>
      <c r="X761" s="39"/>
      <c r="Y761" s="5"/>
      <c r="Z761" s="39"/>
    </row>
    <row r="762" spans="21:26" x14ac:dyDescent="0.3">
      <c r="U762" s="5"/>
      <c r="V762" s="39"/>
      <c r="W762" s="5"/>
      <c r="X762" s="39"/>
      <c r="Y762" s="5"/>
      <c r="Z762" s="39"/>
    </row>
    <row r="763" spans="21:26" x14ac:dyDescent="0.3">
      <c r="U763" s="5"/>
      <c r="V763" s="39"/>
      <c r="W763" s="5"/>
      <c r="X763" s="39"/>
      <c r="Y763" s="5"/>
      <c r="Z763" s="39"/>
    </row>
    <row r="764" spans="21:26" x14ac:dyDescent="0.3">
      <c r="U764" s="5"/>
      <c r="V764" s="39"/>
      <c r="W764" s="5"/>
      <c r="X764" s="39"/>
      <c r="Y764" s="5"/>
      <c r="Z764" s="39"/>
    </row>
    <row r="765" spans="21:26" x14ac:dyDescent="0.3">
      <c r="U765" s="5"/>
      <c r="V765" s="39"/>
      <c r="W765" s="5"/>
      <c r="X765" s="39"/>
      <c r="Y765" s="5"/>
      <c r="Z765" s="39"/>
    </row>
    <row r="766" spans="21:26" x14ac:dyDescent="0.3">
      <c r="U766" s="5"/>
      <c r="V766" s="39"/>
      <c r="W766" s="5"/>
      <c r="X766" s="39"/>
      <c r="Y766" s="5"/>
      <c r="Z766" s="39"/>
    </row>
    <row r="767" spans="21:26" x14ac:dyDescent="0.3">
      <c r="U767" s="5"/>
      <c r="V767" s="39"/>
      <c r="W767" s="5"/>
      <c r="X767" s="39"/>
      <c r="Y767" s="5"/>
      <c r="Z767" s="39"/>
    </row>
    <row r="768" spans="21:26" x14ac:dyDescent="0.3">
      <c r="U768" s="5"/>
      <c r="V768" s="39"/>
      <c r="W768" s="5"/>
      <c r="X768" s="39"/>
      <c r="Y768" s="5"/>
      <c r="Z768" s="39"/>
    </row>
    <row r="769" spans="21:26" x14ac:dyDescent="0.3">
      <c r="U769" s="5"/>
      <c r="V769" s="39"/>
      <c r="W769" s="5"/>
      <c r="X769" s="39"/>
      <c r="Y769" s="5"/>
      <c r="Z769" s="39"/>
    </row>
    <row r="770" spans="21:26" x14ac:dyDescent="0.3">
      <c r="U770" s="5"/>
      <c r="V770" s="39"/>
      <c r="W770" s="5"/>
      <c r="X770" s="39"/>
      <c r="Y770" s="5"/>
      <c r="Z770" s="39"/>
    </row>
    <row r="771" spans="21:26" x14ac:dyDescent="0.3">
      <c r="U771" s="5"/>
      <c r="V771" s="39"/>
      <c r="W771" s="5"/>
      <c r="X771" s="39"/>
      <c r="Y771" s="5"/>
      <c r="Z771" s="39"/>
    </row>
    <row r="772" spans="21:26" x14ac:dyDescent="0.3">
      <c r="U772" s="5"/>
      <c r="V772" s="39"/>
      <c r="W772" s="5"/>
      <c r="X772" s="39"/>
      <c r="Y772" s="5"/>
      <c r="Z772" s="39"/>
    </row>
    <row r="773" spans="21:26" x14ac:dyDescent="0.3">
      <c r="U773" s="5"/>
      <c r="V773" s="39"/>
      <c r="W773" s="5"/>
      <c r="X773" s="39"/>
      <c r="Y773" s="5"/>
      <c r="Z773" s="39"/>
    </row>
    <row r="774" spans="21:26" x14ac:dyDescent="0.3">
      <c r="U774" s="5"/>
      <c r="V774" s="39"/>
      <c r="W774" s="5"/>
      <c r="X774" s="39"/>
      <c r="Y774" s="5"/>
      <c r="Z774" s="39"/>
    </row>
    <row r="775" spans="21:26" x14ac:dyDescent="0.3">
      <c r="U775" s="5"/>
      <c r="V775" s="39"/>
      <c r="W775" s="5"/>
      <c r="X775" s="39"/>
      <c r="Y775" s="5"/>
      <c r="Z775" s="39"/>
    </row>
    <row r="776" spans="21:26" x14ac:dyDescent="0.3">
      <c r="U776" s="5"/>
      <c r="V776" s="39"/>
      <c r="W776" s="5"/>
      <c r="X776" s="39"/>
      <c r="Y776" s="5"/>
      <c r="Z776" s="39"/>
    </row>
    <row r="777" spans="21:26" x14ac:dyDescent="0.3">
      <c r="U777" s="5"/>
      <c r="V777" s="39"/>
      <c r="W777" s="5"/>
      <c r="X777" s="39"/>
      <c r="Y777" s="5"/>
      <c r="Z777" s="39"/>
    </row>
    <row r="778" spans="21:26" x14ac:dyDescent="0.3">
      <c r="U778" s="5"/>
      <c r="V778" s="39"/>
      <c r="W778" s="5"/>
      <c r="X778" s="39"/>
      <c r="Y778" s="5"/>
      <c r="Z778" s="39"/>
    </row>
    <row r="779" spans="21:26" x14ac:dyDescent="0.3">
      <c r="U779" s="5"/>
      <c r="V779" s="39"/>
      <c r="W779" s="5"/>
      <c r="X779" s="39"/>
      <c r="Y779" s="5"/>
      <c r="Z779" s="39"/>
    </row>
    <row r="780" spans="21:26" x14ac:dyDescent="0.3">
      <c r="U780" s="5"/>
      <c r="V780" s="39"/>
      <c r="W780" s="5"/>
      <c r="X780" s="39"/>
      <c r="Y780" s="5"/>
      <c r="Z780" s="39"/>
    </row>
    <row r="781" spans="21:26" x14ac:dyDescent="0.3">
      <c r="U781" s="5"/>
      <c r="V781" s="39"/>
      <c r="W781" s="5"/>
      <c r="X781" s="39"/>
      <c r="Y781" s="5"/>
      <c r="Z781" s="39"/>
    </row>
    <row r="782" spans="21:26" x14ac:dyDescent="0.3">
      <c r="U782" s="5"/>
      <c r="V782" s="39"/>
      <c r="W782" s="5"/>
      <c r="X782" s="39"/>
      <c r="Y782" s="5"/>
      <c r="Z782" s="39"/>
    </row>
    <row r="783" spans="21:26" x14ac:dyDescent="0.3">
      <c r="U783" s="5"/>
      <c r="V783" s="39"/>
      <c r="W783" s="5"/>
      <c r="X783" s="39"/>
      <c r="Y783" s="5"/>
      <c r="Z783" s="39"/>
    </row>
    <row r="784" spans="21:26" x14ac:dyDescent="0.3">
      <c r="U784" s="5"/>
      <c r="V784" s="39"/>
      <c r="W784" s="5"/>
      <c r="X784" s="39"/>
      <c r="Y784" s="5"/>
      <c r="Z784" s="39"/>
    </row>
    <row r="785" spans="21:26" x14ac:dyDescent="0.3">
      <c r="U785" s="5"/>
      <c r="V785" s="39"/>
      <c r="W785" s="5"/>
      <c r="X785" s="39"/>
      <c r="Y785" s="5"/>
      <c r="Z785" s="39"/>
    </row>
    <row r="786" spans="21:26" x14ac:dyDescent="0.3">
      <c r="U786" s="5"/>
      <c r="V786" s="39"/>
      <c r="W786" s="5"/>
      <c r="X786" s="39"/>
      <c r="Y786" s="5"/>
      <c r="Z786" s="39"/>
    </row>
    <row r="787" spans="21:26" x14ac:dyDescent="0.3">
      <c r="U787" s="5"/>
      <c r="V787" s="39"/>
      <c r="W787" s="5"/>
      <c r="X787" s="39"/>
      <c r="Y787" s="5"/>
      <c r="Z787" s="39"/>
    </row>
    <row r="788" spans="21:26" x14ac:dyDescent="0.3">
      <c r="U788" s="5"/>
      <c r="V788" s="39"/>
      <c r="W788" s="5"/>
      <c r="X788" s="39"/>
      <c r="Y788" s="5"/>
      <c r="Z788" s="39"/>
    </row>
    <row r="789" spans="21:26" x14ac:dyDescent="0.3">
      <c r="U789" s="5"/>
      <c r="V789" s="39"/>
      <c r="W789" s="5"/>
      <c r="X789" s="39"/>
      <c r="Y789" s="5"/>
      <c r="Z789" s="39"/>
    </row>
    <row r="790" spans="21:26" x14ac:dyDescent="0.3">
      <c r="U790" s="5"/>
      <c r="V790" s="39"/>
      <c r="W790" s="5"/>
      <c r="X790" s="39"/>
      <c r="Y790" s="5"/>
      <c r="Z790" s="39"/>
    </row>
    <row r="791" spans="21:26" x14ac:dyDescent="0.3">
      <c r="U791" s="5"/>
      <c r="V791" s="39"/>
      <c r="W791" s="5"/>
      <c r="X791" s="39"/>
      <c r="Y791" s="5"/>
      <c r="Z791" s="39"/>
    </row>
    <row r="792" spans="21:26" x14ac:dyDescent="0.3">
      <c r="U792" s="5"/>
      <c r="V792" s="39"/>
      <c r="W792" s="5"/>
      <c r="X792" s="39"/>
      <c r="Y792" s="5"/>
      <c r="Z792" s="39"/>
    </row>
    <row r="793" spans="21:26" x14ac:dyDescent="0.3">
      <c r="U793" s="5"/>
      <c r="V793" s="39"/>
      <c r="W793" s="5"/>
      <c r="X793" s="39"/>
      <c r="Y793" s="5"/>
      <c r="Z793" s="39"/>
    </row>
    <row r="794" spans="21:26" x14ac:dyDescent="0.3">
      <c r="U794" s="5"/>
      <c r="V794" s="39"/>
      <c r="W794" s="5"/>
      <c r="X794" s="39"/>
      <c r="Y794" s="5"/>
      <c r="Z794" s="39"/>
    </row>
    <row r="795" spans="21:26" x14ac:dyDescent="0.3">
      <c r="U795" s="5"/>
      <c r="V795" s="39"/>
      <c r="W795" s="5"/>
      <c r="X795" s="39"/>
      <c r="Y795" s="5"/>
      <c r="Z795" s="39"/>
    </row>
    <row r="796" spans="21:26" x14ac:dyDescent="0.3">
      <c r="U796" s="5"/>
      <c r="V796" s="39"/>
      <c r="W796" s="5"/>
      <c r="X796" s="39"/>
      <c r="Y796" s="5"/>
      <c r="Z796" s="39"/>
    </row>
    <row r="797" spans="21:26" x14ac:dyDescent="0.3">
      <c r="U797" s="5"/>
      <c r="V797" s="39"/>
      <c r="W797" s="5"/>
      <c r="X797" s="39"/>
      <c r="Y797" s="5"/>
      <c r="Z797" s="39"/>
    </row>
    <row r="798" spans="21:26" x14ac:dyDescent="0.3">
      <c r="U798" s="5"/>
      <c r="V798" s="39"/>
      <c r="W798" s="5"/>
      <c r="X798" s="39"/>
      <c r="Y798" s="5"/>
      <c r="Z798" s="39"/>
    </row>
    <row r="799" spans="21:26" x14ac:dyDescent="0.3">
      <c r="U799" s="5"/>
      <c r="V799" s="39"/>
      <c r="W799" s="5"/>
      <c r="X799" s="39"/>
      <c r="Y799" s="5"/>
      <c r="Z799" s="39"/>
    </row>
    <row r="800" spans="21:26" x14ac:dyDescent="0.3">
      <c r="U800" s="5"/>
      <c r="V800" s="39"/>
      <c r="W800" s="5"/>
      <c r="X800" s="39"/>
      <c r="Y800" s="5"/>
      <c r="Z800" s="39"/>
    </row>
    <row r="801" spans="21:26" x14ac:dyDescent="0.3">
      <c r="U801" s="5"/>
      <c r="V801" s="39"/>
      <c r="W801" s="5"/>
      <c r="X801" s="39"/>
      <c r="Y801" s="5"/>
      <c r="Z801" s="39"/>
    </row>
    <row r="802" spans="21:26" x14ac:dyDescent="0.3">
      <c r="U802" s="5"/>
      <c r="V802" s="39"/>
      <c r="W802" s="5"/>
      <c r="X802" s="39"/>
      <c r="Y802" s="5"/>
      <c r="Z802" s="39"/>
    </row>
    <row r="803" spans="21:26" x14ac:dyDescent="0.3">
      <c r="U803" s="5"/>
      <c r="V803" s="39"/>
      <c r="W803" s="5"/>
      <c r="X803" s="39"/>
      <c r="Y803" s="5"/>
      <c r="Z803" s="39"/>
    </row>
    <row r="804" spans="21:26" x14ac:dyDescent="0.3">
      <c r="U804" s="5"/>
      <c r="V804" s="39"/>
      <c r="W804" s="5"/>
      <c r="X804" s="39"/>
      <c r="Y804" s="5"/>
      <c r="Z804" s="39"/>
    </row>
    <row r="805" spans="21:26" x14ac:dyDescent="0.3">
      <c r="U805" s="5"/>
      <c r="V805" s="39"/>
      <c r="W805" s="5"/>
      <c r="X805" s="39"/>
      <c r="Y805" s="5"/>
      <c r="Z805" s="39"/>
    </row>
    <row r="806" spans="21:26" x14ac:dyDescent="0.3">
      <c r="U806" s="5"/>
      <c r="V806" s="39"/>
      <c r="W806" s="5"/>
      <c r="X806" s="39"/>
      <c r="Y806" s="5"/>
      <c r="Z806" s="39"/>
    </row>
    <row r="807" spans="21:26" x14ac:dyDescent="0.3">
      <c r="U807" s="5"/>
      <c r="V807" s="39"/>
      <c r="W807" s="5"/>
      <c r="X807" s="39"/>
      <c r="Y807" s="5"/>
      <c r="Z807" s="39"/>
    </row>
    <row r="808" spans="21:26" x14ac:dyDescent="0.3">
      <c r="U808" s="5"/>
      <c r="V808" s="39"/>
      <c r="W808" s="5"/>
      <c r="X808" s="39"/>
      <c r="Y808" s="5"/>
      <c r="Z808" s="39"/>
    </row>
    <row r="809" spans="21:26" x14ac:dyDescent="0.3">
      <c r="U809" s="5"/>
      <c r="V809" s="39"/>
      <c r="W809" s="5"/>
      <c r="X809" s="39"/>
      <c r="Y809" s="5"/>
      <c r="Z809" s="39"/>
    </row>
    <row r="810" spans="21:26" x14ac:dyDescent="0.3">
      <c r="U810" s="5"/>
      <c r="V810" s="39"/>
      <c r="W810" s="5"/>
      <c r="X810" s="39"/>
      <c r="Y810" s="5"/>
      <c r="Z810" s="39"/>
    </row>
    <row r="811" spans="21:26" x14ac:dyDescent="0.3">
      <c r="U811" s="5"/>
      <c r="V811" s="39"/>
      <c r="W811" s="5"/>
      <c r="X811" s="39"/>
      <c r="Y811" s="5"/>
      <c r="Z811" s="39"/>
    </row>
    <row r="812" spans="21:26" x14ac:dyDescent="0.3">
      <c r="U812" s="5"/>
      <c r="V812" s="39"/>
      <c r="W812" s="5"/>
      <c r="X812" s="39"/>
      <c r="Y812" s="5"/>
      <c r="Z812" s="39"/>
    </row>
    <row r="813" spans="21:26" x14ac:dyDescent="0.3">
      <c r="U813" s="5"/>
      <c r="V813" s="39"/>
      <c r="W813" s="5"/>
      <c r="X813" s="39"/>
      <c r="Y813" s="5"/>
      <c r="Z813" s="39"/>
    </row>
    <row r="814" spans="21:26" x14ac:dyDescent="0.3">
      <c r="U814" s="5"/>
      <c r="V814" s="39"/>
      <c r="W814" s="5"/>
      <c r="X814" s="39"/>
      <c r="Y814" s="5"/>
      <c r="Z814" s="39"/>
    </row>
    <row r="815" spans="21:26" x14ac:dyDescent="0.3">
      <c r="U815" s="5"/>
      <c r="V815" s="39"/>
      <c r="W815" s="5"/>
      <c r="X815" s="39"/>
      <c r="Y815" s="5"/>
      <c r="Z815" s="39"/>
    </row>
    <row r="816" spans="21:26" x14ac:dyDescent="0.3">
      <c r="U816" s="5"/>
      <c r="V816" s="39"/>
      <c r="W816" s="5"/>
      <c r="X816" s="39"/>
      <c r="Y816" s="5"/>
      <c r="Z816" s="39"/>
    </row>
    <row r="817" spans="21:26" x14ac:dyDescent="0.3">
      <c r="U817" s="5"/>
      <c r="V817" s="39"/>
      <c r="W817" s="5"/>
      <c r="X817" s="39"/>
      <c r="Y817" s="5"/>
      <c r="Z817" s="39"/>
    </row>
    <row r="818" spans="21:26" x14ac:dyDescent="0.3">
      <c r="U818" s="5"/>
      <c r="V818" s="39"/>
      <c r="W818" s="5"/>
      <c r="X818" s="39"/>
      <c r="Y818" s="5"/>
      <c r="Z818" s="39"/>
    </row>
    <row r="819" spans="21:26" x14ac:dyDescent="0.3">
      <c r="U819" s="5"/>
      <c r="V819" s="39"/>
      <c r="W819" s="5"/>
      <c r="X819" s="39"/>
      <c r="Y819" s="5"/>
      <c r="Z819" s="39"/>
    </row>
    <row r="820" spans="21:26" x14ac:dyDescent="0.3">
      <c r="U820" s="5"/>
      <c r="V820" s="39"/>
      <c r="W820" s="5"/>
      <c r="X820" s="39"/>
      <c r="Y820" s="5"/>
      <c r="Z820" s="39"/>
    </row>
    <row r="821" spans="21:26" x14ac:dyDescent="0.3">
      <c r="U821" s="5"/>
      <c r="V821" s="39"/>
      <c r="W821" s="5"/>
      <c r="X821" s="39"/>
      <c r="Y821" s="5"/>
      <c r="Z821" s="39"/>
    </row>
    <row r="822" spans="21:26" x14ac:dyDescent="0.3">
      <c r="U822" s="5"/>
      <c r="V822" s="39"/>
      <c r="W822" s="5"/>
      <c r="X822" s="39"/>
      <c r="Y822" s="5"/>
      <c r="Z822" s="39"/>
    </row>
    <row r="823" spans="21:26" x14ac:dyDescent="0.3">
      <c r="U823" s="5"/>
      <c r="V823" s="39"/>
      <c r="W823" s="5"/>
      <c r="X823" s="39"/>
      <c r="Y823" s="5"/>
      <c r="Z823" s="39"/>
    </row>
    <row r="824" spans="21:26" x14ac:dyDescent="0.3">
      <c r="U824" s="5"/>
      <c r="V824" s="39"/>
      <c r="W824" s="5"/>
      <c r="X824" s="39"/>
      <c r="Y824" s="5"/>
      <c r="Z824" s="39"/>
    </row>
    <row r="825" spans="21:26" x14ac:dyDescent="0.3">
      <c r="U825" s="5"/>
      <c r="V825" s="39"/>
      <c r="W825" s="5"/>
      <c r="X825" s="39"/>
      <c r="Y825" s="5"/>
      <c r="Z825" s="39"/>
    </row>
    <row r="826" spans="21:26" x14ac:dyDescent="0.3">
      <c r="U826" s="5"/>
      <c r="V826" s="39"/>
      <c r="W826" s="5"/>
      <c r="X826" s="39"/>
      <c r="Y826" s="5"/>
      <c r="Z826" s="39"/>
    </row>
    <row r="827" spans="21:26" x14ac:dyDescent="0.3">
      <c r="U827" s="5"/>
      <c r="V827" s="39"/>
      <c r="W827" s="5"/>
      <c r="X827" s="39"/>
      <c r="Y827" s="5"/>
      <c r="Z827" s="39"/>
    </row>
    <row r="828" spans="21:26" x14ac:dyDescent="0.3">
      <c r="U828" s="5"/>
      <c r="V828" s="39"/>
      <c r="W828" s="5"/>
      <c r="X828" s="39"/>
      <c r="Y828" s="5"/>
      <c r="Z828" s="39"/>
    </row>
    <row r="829" spans="21:26" x14ac:dyDescent="0.3">
      <c r="U829" s="5"/>
      <c r="V829" s="39"/>
      <c r="W829" s="5"/>
      <c r="X829" s="39"/>
      <c r="Y829" s="5"/>
      <c r="Z829" s="39"/>
    </row>
    <row r="830" spans="21:26" x14ac:dyDescent="0.3">
      <c r="U830" s="5"/>
      <c r="V830" s="39"/>
      <c r="W830" s="5"/>
      <c r="X830" s="39"/>
      <c r="Y830" s="5"/>
      <c r="Z830" s="39"/>
    </row>
    <row r="831" spans="21:26" x14ac:dyDescent="0.3">
      <c r="U831" s="5"/>
      <c r="V831" s="39"/>
      <c r="W831" s="5"/>
      <c r="X831" s="39"/>
      <c r="Y831" s="5"/>
      <c r="Z831" s="39"/>
    </row>
    <row r="832" spans="21:26" x14ac:dyDescent="0.3">
      <c r="U832" s="5"/>
      <c r="V832" s="39"/>
      <c r="W832" s="5"/>
      <c r="X832" s="39"/>
      <c r="Y832" s="5"/>
      <c r="Z832" s="39"/>
    </row>
    <row r="833" spans="21:26" x14ac:dyDescent="0.3">
      <c r="U833" s="5"/>
      <c r="V833" s="39"/>
      <c r="W833" s="5"/>
      <c r="X833" s="39"/>
      <c r="Y833" s="5"/>
      <c r="Z833" s="39"/>
    </row>
    <row r="834" spans="21:26" x14ac:dyDescent="0.3">
      <c r="U834" s="5"/>
      <c r="V834" s="39"/>
      <c r="W834" s="5"/>
      <c r="X834" s="39"/>
      <c r="Y834" s="5"/>
      <c r="Z834" s="39"/>
    </row>
    <row r="835" spans="21:26" x14ac:dyDescent="0.3">
      <c r="U835" s="5"/>
      <c r="V835" s="39"/>
      <c r="W835" s="5"/>
      <c r="X835" s="39"/>
      <c r="Y835" s="5"/>
      <c r="Z835" s="39"/>
    </row>
    <row r="836" spans="21:26" x14ac:dyDescent="0.3">
      <c r="U836" s="5"/>
      <c r="V836" s="39"/>
      <c r="W836" s="5"/>
      <c r="X836" s="39"/>
      <c r="Y836" s="5"/>
      <c r="Z836" s="39"/>
    </row>
    <row r="837" spans="21:26" x14ac:dyDescent="0.3">
      <c r="U837" s="5"/>
      <c r="V837" s="39"/>
      <c r="W837" s="5"/>
      <c r="X837" s="39"/>
      <c r="Y837" s="5"/>
      <c r="Z837" s="39"/>
    </row>
    <row r="838" spans="21:26" x14ac:dyDescent="0.3">
      <c r="U838" s="5"/>
      <c r="V838" s="39"/>
      <c r="W838" s="5"/>
      <c r="X838" s="39"/>
      <c r="Y838" s="5"/>
      <c r="Z838" s="39"/>
    </row>
    <row r="839" spans="21:26" x14ac:dyDescent="0.3">
      <c r="U839" s="5"/>
      <c r="V839" s="39"/>
      <c r="W839" s="5"/>
      <c r="X839" s="39"/>
      <c r="Y839" s="5"/>
      <c r="Z839" s="39"/>
    </row>
    <row r="840" spans="21:26" x14ac:dyDescent="0.3">
      <c r="U840" s="5"/>
      <c r="V840" s="39"/>
      <c r="W840" s="5"/>
      <c r="X840" s="39"/>
      <c r="Y840" s="5"/>
      <c r="Z840" s="39"/>
    </row>
    <row r="841" spans="21:26" x14ac:dyDescent="0.3">
      <c r="U841" s="5"/>
      <c r="V841" s="39"/>
      <c r="W841" s="5"/>
      <c r="X841" s="39"/>
      <c r="Y841" s="5"/>
      <c r="Z841" s="39"/>
    </row>
    <row r="842" spans="21:26" x14ac:dyDescent="0.3">
      <c r="U842" s="5"/>
      <c r="V842" s="39"/>
      <c r="W842" s="5"/>
      <c r="X842" s="39"/>
      <c r="Y842" s="5"/>
      <c r="Z842" s="39"/>
    </row>
    <row r="843" spans="21:26" x14ac:dyDescent="0.3">
      <c r="U843" s="5"/>
      <c r="V843" s="39"/>
      <c r="W843" s="5"/>
      <c r="X843" s="39"/>
      <c r="Y843" s="5"/>
      <c r="Z843" s="39"/>
    </row>
    <row r="844" spans="21:26" x14ac:dyDescent="0.3">
      <c r="U844" s="5"/>
      <c r="V844" s="39"/>
      <c r="W844" s="5"/>
      <c r="X844" s="39"/>
      <c r="Y844" s="5"/>
      <c r="Z844" s="39"/>
    </row>
    <row r="845" spans="21:26" x14ac:dyDescent="0.3">
      <c r="U845" s="5"/>
      <c r="V845" s="39"/>
      <c r="W845" s="5"/>
      <c r="X845" s="39"/>
      <c r="Y845" s="5"/>
      <c r="Z845" s="39"/>
    </row>
    <row r="846" spans="21:26" x14ac:dyDescent="0.3">
      <c r="U846" s="5"/>
      <c r="V846" s="39"/>
      <c r="W846" s="5"/>
      <c r="X846" s="39"/>
      <c r="Y846" s="5"/>
      <c r="Z846" s="39"/>
    </row>
    <row r="847" spans="21:26" x14ac:dyDescent="0.3">
      <c r="U847" s="5"/>
      <c r="V847" s="39"/>
      <c r="W847" s="5"/>
      <c r="X847" s="39"/>
      <c r="Y847" s="5"/>
      <c r="Z847" s="39"/>
    </row>
    <row r="848" spans="21:26" x14ac:dyDescent="0.3">
      <c r="U848" s="5"/>
      <c r="V848" s="39"/>
      <c r="W848" s="5"/>
      <c r="X848" s="39"/>
      <c r="Y848" s="5"/>
      <c r="Z848" s="39"/>
    </row>
    <row r="849" spans="21:26" x14ac:dyDescent="0.3">
      <c r="U849" s="5"/>
      <c r="V849" s="39"/>
      <c r="W849" s="5"/>
      <c r="X849" s="39"/>
      <c r="Y849" s="5"/>
      <c r="Z849" s="39"/>
    </row>
    <row r="850" spans="21:26" x14ac:dyDescent="0.3">
      <c r="U850" s="5"/>
      <c r="V850" s="39"/>
      <c r="W850" s="5"/>
      <c r="X850" s="39"/>
      <c r="Y850" s="5"/>
      <c r="Z850" s="39"/>
    </row>
    <row r="851" spans="21:26" x14ac:dyDescent="0.3">
      <c r="U851" s="5"/>
      <c r="V851" s="39"/>
      <c r="W851" s="5"/>
      <c r="X851" s="39"/>
      <c r="Y851" s="5"/>
      <c r="Z851" s="39"/>
    </row>
    <row r="852" spans="21:26" x14ac:dyDescent="0.3">
      <c r="U852" s="5"/>
      <c r="V852" s="39"/>
      <c r="W852" s="5"/>
      <c r="X852" s="39"/>
      <c r="Y852" s="5"/>
      <c r="Z852" s="39"/>
    </row>
    <row r="853" spans="21:26" x14ac:dyDescent="0.3">
      <c r="U853" s="5"/>
      <c r="V853" s="39"/>
      <c r="W853" s="5"/>
      <c r="X853" s="39"/>
      <c r="Y853" s="5"/>
      <c r="Z853" s="39"/>
    </row>
    <row r="854" spans="21:26" x14ac:dyDescent="0.3">
      <c r="U854" s="5"/>
      <c r="V854" s="39"/>
      <c r="W854" s="5"/>
      <c r="X854" s="39"/>
      <c r="Y854" s="5"/>
      <c r="Z854" s="39"/>
    </row>
    <row r="855" spans="21:26" x14ac:dyDescent="0.3">
      <c r="U855" s="5"/>
      <c r="V855" s="39"/>
      <c r="W855" s="5"/>
      <c r="X855" s="39"/>
      <c r="Y855" s="5"/>
      <c r="Z855" s="39"/>
    </row>
    <row r="856" spans="21:26" x14ac:dyDescent="0.3">
      <c r="U856" s="5"/>
      <c r="V856" s="39"/>
      <c r="W856" s="5"/>
      <c r="X856" s="39"/>
      <c r="Y856" s="5"/>
      <c r="Z856" s="39"/>
    </row>
    <row r="857" spans="21:26" x14ac:dyDescent="0.3">
      <c r="U857" s="5"/>
      <c r="V857" s="39"/>
      <c r="W857" s="5"/>
      <c r="X857" s="39"/>
      <c r="Y857" s="5"/>
      <c r="Z857" s="39"/>
    </row>
    <row r="858" spans="21:26" x14ac:dyDescent="0.3">
      <c r="U858" s="5"/>
      <c r="V858" s="39"/>
      <c r="W858" s="5"/>
      <c r="X858" s="39"/>
      <c r="Y858" s="5"/>
      <c r="Z858" s="39"/>
    </row>
    <row r="859" spans="21:26" x14ac:dyDescent="0.3">
      <c r="U859" s="5"/>
      <c r="V859" s="39"/>
      <c r="W859" s="5"/>
      <c r="X859" s="39"/>
      <c r="Y859" s="5"/>
      <c r="Z859" s="39"/>
    </row>
    <row r="860" spans="21:26" x14ac:dyDescent="0.3">
      <c r="U860" s="5"/>
      <c r="V860" s="39"/>
      <c r="W860" s="5"/>
      <c r="X860" s="39"/>
      <c r="Y860" s="5"/>
      <c r="Z860" s="39"/>
    </row>
    <row r="861" spans="21:26" x14ac:dyDescent="0.3">
      <c r="U861" s="5"/>
      <c r="V861" s="39"/>
      <c r="W861" s="5"/>
      <c r="X861" s="39"/>
      <c r="Y861" s="5"/>
      <c r="Z861" s="39"/>
    </row>
    <row r="862" spans="21:26" x14ac:dyDescent="0.3">
      <c r="U862" s="5"/>
      <c r="V862" s="39"/>
      <c r="W862" s="5"/>
      <c r="X862" s="39"/>
      <c r="Y862" s="5"/>
      <c r="Z862" s="39"/>
    </row>
    <row r="863" spans="21:26" x14ac:dyDescent="0.3">
      <c r="U863" s="5"/>
      <c r="V863" s="39"/>
      <c r="W863" s="5"/>
      <c r="X863" s="39"/>
      <c r="Y863" s="5"/>
      <c r="Z863" s="39"/>
    </row>
    <row r="864" spans="21:26" x14ac:dyDescent="0.3">
      <c r="U864" s="5"/>
      <c r="V864" s="39"/>
      <c r="W864" s="5"/>
      <c r="X864" s="39"/>
      <c r="Y864" s="5"/>
      <c r="Z864" s="39"/>
    </row>
    <row r="865" spans="21:26" x14ac:dyDescent="0.3">
      <c r="U865" s="5"/>
      <c r="V865" s="39"/>
      <c r="W865" s="5"/>
      <c r="X865" s="39"/>
      <c r="Y865" s="5"/>
      <c r="Z865" s="39"/>
    </row>
    <row r="866" spans="21:26" x14ac:dyDescent="0.3">
      <c r="U866" s="5"/>
      <c r="V866" s="39"/>
      <c r="W866" s="5"/>
      <c r="X866" s="39"/>
      <c r="Y866" s="5"/>
      <c r="Z866" s="39"/>
    </row>
    <row r="867" spans="21:26" x14ac:dyDescent="0.3">
      <c r="U867" s="5"/>
      <c r="V867" s="39"/>
      <c r="W867" s="5"/>
      <c r="X867" s="39"/>
      <c r="Y867" s="5"/>
      <c r="Z867" s="39"/>
    </row>
    <row r="868" spans="21:26" x14ac:dyDescent="0.3">
      <c r="U868" s="5"/>
      <c r="V868" s="39"/>
      <c r="W868" s="5"/>
      <c r="X868" s="39"/>
      <c r="Y868" s="5"/>
      <c r="Z868" s="39"/>
    </row>
    <row r="869" spans="21:26" x14ac:dyDescent="0.3">
      <c r="U869" s="5"/>
      <c r="V869" s="39"/>
      <c r="W869" s="5"/>
      <c r="X869" s="39"/>
      <c r="Y869" s="5"/>
      <c r="Z869" s="39"/>
    </row>
    <row r="870" spans="21:26" x14ac:dyDescent="0.3">
      <c r="U870" s="5"/>
      <c r="V870" s="39"/>
      <c r="W870" s="5"/>
      <c r="X870" s="39"/>
      <c r="Y870" s="5"/>
      <c r="Z870" s="39"/>
    </row>
    <row r="871" spans="21:26" x14ac:dyDescent="0.3">
      <c r="U871" s="5"/>
      <c r="V871" s="39"/>
      <c r="W871" s="5"/>
      <c r="X871" s="39"/>
      <c r="Y871" s="5"/>
      <c r="Z871" s="39"/>
    </row>
    <row r="872" spans="21:26" x14ac:dyDescent="0.3">
      <c r="U872" s="5"/>
      <c r="V872" s="39"/>
      <c r="W872" s="5"/>
      <c r="X872" s="39"/>
      <c r="Y872" s="5"/>
      <c r="Z872" s="39"/>
    </row>
    <row r="873" spans="21:26" x14ac:dyDescent="0.3">
      <c r="U873" s="5"/>
      <c r="V873" s="39"/>
      <c r="W873" s="5"/>
      <c r="X873" s="39"/>
      <c r="Y873" s="5"/>
      <c r="Z873" s="39"/>
    </row>
    <row r="874" spans="21:26" x14ac:dyDescent="0.3">
      <c r="U874" s="5"/>
      <c r="V874" s="39"/>
      <c r="W874" s="5"/>
      <c r="X874" s="39"/>
      <c r="Y874" s="5"/>
      <c r="Z874" s="39"/>
    </row>
    <row r="875" spans="21:26" x14ac:dyDescent="0.3">
      <c r="U875" s="5"/>
      <c r="V875" s="39"/>
      <c r="W875" s="5"/>
      <c r="X875" s="39"/>
      <c r="Y875" s="5"/>
      <c r="Z875" s="39"/>
    </row>
    <row r="876" spans="21:26" x14ac:dyDescent="0.3">
      <c r="U876" s="5"/>
      <c r="V876" s="39"/>
      <c r="W876" s="5"/>
      <c r="X876" s="39"/>
      <c r="Y876" s="5"/>
      <c r="Z876" s="39"/>
    </row>
    <row r="877" spans="21:26" x14ac:dyDescent="0.3">
      <c r="U877" s="5"/>
      <c r="V877" s="39"/>
      <c r="W877" s="5"/>
      <c r="X877" s="39"/>
      <c r="Y877" s="5"/>
      <c r="Z877" s="39"/>
    </row>
    <row r="878" spans="21:26" x14ac:dyDescent="0.3">
      <c r="U878" s="5"/>
      <c r="V878" s="39"/>
      <c r="W878" s="5"/>
      <c r="X878" s="39"/>
      <c r="Y878" s="5"/>
      <c r="Z878" s="39"/>
    </row>
    <row r="879" spans="21:26" x14ac:dyDescent="0.3">
      <c r="U879" s="5"/>
      <c r="V879" s="39"/>
      <c r="W879" s="5"/>
      <c r="X879" s="39"/>
      <c r="Y879" s="5"/>
      <c r="Z879" s="39"/>
    </row>
    <row r="880" spans="21:26" x14ac:dyDescent="0.3">
      <c r="U880" s="5"/>
      <c r="V880" s="39"/>
      <c r="W880" s="5"/>
      <c r="X880" s="39"/>
      <c r="Y880" s="5"/>
      <c r="Z880" s="39"/>
    </row>
    <row r="881" spans="21:26" x14ac:dyDescent="0.3">
      <c r="U881" s="5"/>
      <c r="V881" s="39"/>
      <c r="W881" s="5"/>
      <c r="X881" s="39"/>
      <c r="Y881" s="5"/>
      <c r="Z881" s="39"/>
    </row>
    <row r="882" spans="21:26" x14ac:dyDescent="0.3">
      <c r="U882" s="5"/>
      <c r="V882" s="39"/>
      <c r="W882" s="5"/>
      <c r="X882" s="39"/>
      <c r="Y882" s="5"/>
      <c r="Z882" s="39"/>
    </row>
    <row r="883" spans="21:26" x14ac:dyDescent="0.3">
      <c r="U883" s="5"/>
      <c r="V883" s="39"/>
      <c r="W883" s="5"/>
      <c r="X883" s="39"/>
      <c r="Y883" s="5"/>
      <c r="Z883" s="39"/>
    </row>
    <row r="884" spans="21:26" x14ac:dyDescent="0.3">
      <c r="U884" s="5"/>
      <c r="V884" s="39"/>
      <c r="W884" s="5"/>
      <c r="X884" s="39"/>
      <c r="Y884" s="5"/>
      <c r="Z884" s="39"/>
    </row>
    <row r="885" spans="21:26" x14ac:dyDescent="0.3">
      <c r="U885" s="5"/>
      <c r="V885" s="39"/>
      <c r="W885" s="5"/>
      <c r="X885" s="39"/>
      <c r="Y885" s="5"/>
      <c r="Z885" s="39"/>
    </row>
    <row r="886" spans="21:26" x14ac:dyDescent="0.3">
      <c r="U886" s="5"/>
      <c r="V886" s="39"/>
      <c r="W886" s="5"/>
      <c r="X886" s="39"/>
      <c r="Y886" s="5"/>
      <c r="Z886" s="39"/>
    </row>
    <row r="887" spans="21:26" x14ac:dyDescent="0.3">
      <c r="U887" s="5"/>
      <c r="V887" s="39"/>
      <c r="W887" s="5"/>
      <c r="X887" s="39"/>
      <c r="Y887" s="5"/>
      <c r="Z887" s="39"/>
    </row>
    <row r="888" spans="21:26" x14ac:dyDescent="0.3">
      <c r="U888" s="5"/>
      <c r="V888" s="39"/>
      <c r="W888" s="5"/>
      <c r="X888" s="39"/>
      <c r="Y888" s="5"/>
      <c r="Z888" s="39"/>
    </row>
    <row r="889" spans="21:26" x14ac:dyDescent="0.3">
      <c r="U889" s="5"/>
      <c r="V889" s="39"/>
      <c r="W889" s="5"/>
      <c r="X889" s="39"/>
      <c r="Y889" s="5"/>
      <c r="Z889" s="39"/>
    </row>
    <row r="890" spans="21:26" x14ac:dyDescent="0.3">
      <c r="U890" s="5"/>
      <c r="V890" s="39"/>
      <c r="W890" s="5"/>
      <c r="X890" s="39"/>
      <c r="Y890" s="5"/>
      <c r="Z890" s="39"/>
    </row>
    <row r="891" spans="21:26" x14ac:dyDescent="0.3">
      <c r="U891" s="5"/>
      <c r="V891" s="39"/>
      <c r="W891" s="5"/>
      <c r="X891" s="39"/>
      <c r="Y891" s="5"/>
      <c r="Z891" s="39"/>
    </row>
    <row r="892" spans="21:26" x14ac:dyDescent="0.3">
      <c r="U892" s="5"/>
      <c r="V892" s="39"/>
      <c r="W892" s="5"/>
      <c r="X892" s="39"/>
      <c r="Y892" s="5"/>
      <c r="Z892" s="39"/>
    </row>
    <row r="893" spans="21:26" x14ac:dyDescent="0.3">
      <c r="U893" s="5"/>
      <c r="V893" s="39"/>
      <c r="W893" s="5"/>
      <c r="X893" s="39"/>
      <c r="Y893" s="5"/>
      <c r="Z893" s="39"/>
    </row>
    <row r="894" spans="21:26" x14ac:dyDescent="0.3">
      <c r="U894" s="5"/>
      <c r="V894" s="39"/>
      <c r="W894" s="5"/>
      <c r="X894" s="39"/>
      <c r="Y894" s="5"/>
      <c r="Z894" s="39"/>
    </row>
    <row r="895" spans="21:26" x14ac:dyDescent="0.3">
      <c r="U895" s="5"/>
      <c r="V895" s="39"/>
      <c r="W895" s="5"/>
      <c r="X895" s="39"/>
      <c r="Y895" s="5"/>
      <c r="Z895" s="39"/>
    </row>
    <row r="896" spans="21:26" x14ac:dyDescent="0.3">
      <c r="U896" s="5"/>
      <c r="V896" s="39"/>
      <c r="W896" s="5"/>
      <c r="X896" s="39"/>
      <c r="Y896" s="5"/>
      <c r="Z896" s="39"/>
    </row>
    <row r="897" spans="21:26" x14ac:dyDescent="0.3">
      <c r="U897" s="5"/>
      <c r="V897" s="39"/>
      <c r="W897" s="5"/>
      <c r="X897" s="39"/>
      <c r="Y897" s="5"/>
      <c r="Z897" s="39"/>
    </row>
    <row r="898" spans="21:26" x14ac:dyDescent="0.3">
      <c r="U898" s="5"/>
      <c r="V898" s="39"/>
      <c r="W898" s="5"/>
      <c r="X898" s="39"/>
      <c r="Y898" s="5"/>
      <c r="Z898" s="39"/>
    </row>
    <row r="899" spans="21:26" x14ac:dyDescent="0.3">
      <c r="U899" s="5"/>
      <c r="V899" s="39"/>
      <c r="W899" s="5"/>
      <c r="X899" s="39"/>
      <c r="Y899" s="5"/>
      <c r="Z899" s="39"/>
    </row>
    <row r="900" spans="21:26" x14ac:dyDescent="0.3">
      <c r="U900" s="5"/>
      <c r="V900" s="39"/>
      <c r="W900" s="5"/>
      <c r="X900" s="39"/>
      <c r="Y900" s="5"/>
      <c r="Z900" s="39"/>
    </row>
    <row r="901" spans="21:26" x14ac:dyDescent="0.3">
      <c r="U901" s="5"/>
      <c r="V901" s="39"/>
      <c r="W901" s="5"/>
      <c r="X901" s="39"/>
      <c r="Y901" s="5"/>
      <c r="Z901" s="39"/>
    </row>
    <row r="902" spans="21:26" x14ac:dyDescent="0.3">
      <c r="U902" s="5"/>
      <c r="V902" s="39"/>
      <c r="W902" s="5"/>
      <c r="X902" s="39"/>
      <c r="Y902" s="5"/>
      <c r="Z902" s="39"/>
    </row>
    <row r="903" spans="21:26" x14ac:dyDescent="0.3">
      <c r="U903" s="5"/>
      <c r="V903" s="39"/>
      <c r="W903" s="5"/>
      <c r="X903" s="39"/>
      <c r="Y903" s="5"/>
      <c r="Z903" s="39"/>
    </row>
    <row r="904" spans="21:26" x14ac:dyDescent="0.3">
      <c r="U904" s="5"/>
      <c r="V904" s="39"/>
      <c r="W904" s="5"/>
      <c r="X904" s="39"/>
      <c r="Y904" s="5"/>
      <c r="Z904" s="39"/>
    </row>
    <row r="905" spans="21:26" x14ac:dyDescent="0.3">
      <c r="U905" s="5"/>
      <c r="V905" s="39"/>
      <c r="W905" s="5"/>
      <c r="X905" s="39"/>
      <c r="Y905" s="5"/>
      <c r="Z905" s="39"/>
    </row>
    <row r="906" spans="21:26" x14ac:dyDescent="0.3">
      <c r="U906" s="5"/>
      <c r="V906" s="39"/>
      <c r="W906" s="5"/>
      <c r="X906" s="39"/>
      <c r="Y906" s="5"/>
      <c r="Z906" s="39"/>
    </row>
    <row r="907" spans="21:26" x14ac:dyDescent="0.3">
      <c r="U907" s="5"/>
      <c r="V907" s="39"/>
      <c r="W907" s="5"/>
      <c r="X907" s="39"/>
      <c r="Y907" s="5"/>
      <c r="Z907" s="39"/>
    </row>
    <row r="908" spans="21:26" x14ac:dyDescent="0.3">
      <c r="U908" s="5"/>
      <c r="V908" s="39"/>
      <c r="W908" s="5"/>
      <c r="X908" s="39"/>
      <c r="Y908" s="5"/>
      <c r="Z908" s="39"/>
    </row>
    <row r="909" spans="21:26" x14ac:dyDescent="0.3">
      <c r="U909" s="5"/>
      <c r="V909" s="39"/>
      <c r="W909" s="5"/>
      <c r="X909" s="39"/>
      <c r="Y909" s="5"/>
      <c r="Z909" s="39"/>
    </row>
    <row r="910" spans="21:26" x14ac:dyDescent="0.3">
      <c r="U910" s="5"/>
      <c r="V910" s="39"/>
      <c r="W910" s="5"/>
      <c r="X910" s="39"/>
      <c r="Y910" s="5"/>
      <c r="Z910" s="39"/>
    </row>
    <row r="911" spans="21:26" x14ac:dyDescent="0.3">
      <c r="U911" s="5"/>
      <c r="V911" s="39"/>
      <c r="W911" s="5"/>
      <c r="X911" s="39"/>
      <c r="Y911" s="5"/>
      <c r="Z911" s="39"/>
    </row>
    <row r="912" spans="21:26" x14ac:dyDescent="0.3">
      <c r="U912" s="5"/>
      <c r="V912" s="39"/>
      <c r="W912" s="5"/>
      <c r="X912" s="39"/>
      <c r="Y912" s="5"/>
      <c r="Z912" s="39"/>
    </row>
    <row r="913" spans="21:26" x14ac:dyDescent="0.3">
      <c r="U913" s="5"/>
      <c r="V913" s="39"/>
      <c r="W913" s="5"/>
      <c r="X913" s="39"/>
      <c r="Y913" s="5"/>
      <c r="Z913" s="39"/>
    </row>
    <row r="914" spans="21:26" x14ac:dyDescent="0.3">
      <c r="U914" s="5"/>
      <c r="V914" s="39"/>
      <c r="W914" s="5"/>
      <c r="X914" s="39"/>
      <c r="Y914" s="5"/>
      <c r="Z914" s="39"/>
    </row>
    <row r="915" spans="21:26" x14ac:dyDescent="0.3">
      <c r="U915" s="5"/>
      <c r="V915" s="39"/>
      <c r="W915" s="5"/>
      <c r="X915" s="39"/>
      <c r="Y915" s="5"/>
      <c r="Z915" s="39"/>
    </row>
    <row r="916" spans="21:26" x14ac:dyDescent="0.3">
      <c r="U916" s="5"/>
      <c r="V916" s="39"/>
      <c r="W916" s="5"/>
      <c r="X916" s="39"/>
      <c r="Y916" s="5"/>
      <c r="Z916" s="39"/>
    </row>
    <row r="917" spans="21:26" x14ac:dyDescent="0.3">
      <c r="U917" s="5"/>
      <c r="V917" s="39"/>
      <c r="W917" s="5"/>
      <c r="X917" s="39"/>
      <c r="Y917" s="5"/>
      <c r="Z917" s="39"/>
    </row>
    <row r="918" spans="21:26" x14ac:dyDescent="0.3">
      <c r="U918" s="5"/>
      <c r="V918" s="39"/>
      <c r="W918" s="5"/>
      <c r="X918" s="39"/>
      <c r="Y918" s="5"/>
      <c r="Z918" s="39"/>
    </row>
    <row r="919" spans="21:26" x14ac:dyDescent="0.3">
      <c r="U919" s="5"/>
      <c r="V919" s="39"/>
      <c r="W919" s="5"/>
      <c r="X919" s="39"/>
      <c r="Y919" s="5"/>
      <c r="Z919" s="39"/>
    </row>
    <row r="920" spans="21:26" x14ac:dyDescent="0.3">
      <c r="U920" s="5"/>
      <c r="V920" s="39"/>
      <c r="W920" s="5"/>
      <c r="X920" s="39"/>
      <c r="Y920" s="5"/>
      <c r="Z920" s="39"/>
    </row>
    <row r="921" spans="21:26" x14ac:dyDescent="0.3">
      <c r="U921" s="5"/>
      <c r="V921" s="39"/>
      <c r="W921" s="5"/>
      <c r="X921" s="39"/>
      <c r="Y921" s="5"/>
      <c r="Z921" s="39"/>
    </row>
    <row r="922" spans="21:26" x14ac:dyDescent="0.3">
      <c r="U922" s="5"/>
      <c r="V922" s="39"/>
      <c r="W922" s="5"/>
      <c r="X922" s="39"/>
      <c r="Y922" s="5"/>
      <c r="Z922" s="39"/>
    </row>
    <row r="923" spans="21:26" x14ac:dyDescent="0.3">
      <c r="U923" s="5"/>
      <c r="V923" s="39"/>
      <c r="W923" s="5"/>
      <c r="X923" s="39"/>
      <c r="Y923" s="5"/>
      <c r="Z923" s="39"/>
    </row>
    <row r="924" spans="21:26" x14ac:dyDescent="0.3">
      <c r="U924" s="5"/>
      <c r="V924" s="39"/>
      <c r="W924" s="5"/>
      <c r="X924" s="39"/>
      <c r="Y924" s="5"/>
      <c r="Z924" s="39"/>
    </row>
  </sheetData>
  <sortState xmlns:xlrd2="http://schemas.microsoft.com/office/spreadsheetml/2017/richdata2" ref="B232:B243">
    <sortCondition ref="B231:B243"/>
  </sortState>
  <mergeCells count="14">
    <mergeCell ref="AO175:AO176"/>
    <mergeCell ref="AO181:AO182"/>
    <mergeCell ref="AO179:AO180"/>
    <mergeCell ref="AO171:AO172"/>
    <mergeCell ref="AO173:AO174"/>
    <mergeCell ref="C298:E298"/>
    <mergeCell ref="AN183:AN184"/>
    <mergeCell ref="AN185:AN186"/>
    <mergeCell ref="AN171:AN172"/>
    <mergeCell ref="AN173:AN174"/>
    <mergeCell ref="AN175:AN176"/>
    <mergeCell ref="AN177:AN178"/>
    <mergeCell ref="AN179:AN180"/>
    <mergeCell ref="AN181:AN182"/>
  </mergeCells>
  <pageMargins left="0.25" right="0.25" top="0.75" bottom="0.75" header="0.3" footer="0.3"/>
  <pageSetup scale="10" pageOrder="overThenDown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34A36-E77B-4965-96C7-12ADF3EC28F8}">
  <dimension ref="A4:A20"/>
  <sheetViews>
    <sheetView workbookViewId="0">
      <selection activeCell="D4" sqref="D4:D20"/>
    </sheetView>
  </sheetViews>
  <sheetFormatPr defaultRowHeight="14.4" x14ac:dyDescent="0.3"/>
  <sheetData>
    <row r="4" spans="1:1" x14ac:dyDescent="0.3">
      <c r="A4" s="606" t="s">
        <v>23</v>
      </c>
    </row>
    <row r="5" spans="1:1" x14ac:dyDescent="0.3">
      <c r="A5" s="606" t="s">
        <v>25</v>
      </c>
    </row>
    <row r="6" spans="1:1" x14ac:dyDescent="0.3">
      <c r="A6" s="606" t="s">
        <v>26</v>
      </c>
    </row>
    <row r="7" spans="1:1" x14ac:dyDescent="0.3">
      <c r="A7" s="617" t="s">
        <v>27</v>
      </c>
    </row>
    <row r="8" spans="1:1" x14ac:dyDescent="0.3">
      <c r="A8" s="613" t="s">
        <v>28</v>
      </c>
    </row>
    <row r="9" spans="1:1" x14ac:dyDescent="0.3">
      <c r="A9" s="613" t="s">
        <v>29</v>
      </c>
    </row>
    <row r="10" spans="1:1" x14ac:dyDescent="0.3">
      <c r="A10" s="613" t="s">
        <v>30</v>
      </c>
    </row>
    <row r="11" spans="1:1" x14ac:dyDescent="0.3">
      <c r="A11" s="613" t="s">
        <v>31</v>
      </c>
    </row>
    <row r="12" spans="1:1" x14ac:dyDescent="0.3">
      <c r="A12" s="617" t="s">
        <v>32</v>
      </c>
    </row>
    <row r="13" spans="1:1" x14ac:dyDescent="0.3">
      <c r="A13" s="613" t="s">
        <v>33</v>
      </c>
    </row>
    <row r="14" spans="1:1" x14ac:dyDescent="0.3">
      <c r="A14" s="613" t="s">
        <v>34</v>
      </c>
    </row>
    <row r="15" spans="1:1" x14ac:dyDescent="0.3">
      <c r="A15" s="629" t="s">
        <v>35</v>
      </c>
    </row>
    <row r="16" spans="1:1" x14ac:dyDescent="0.3">
      <c r="A16" s="617" t="s">
        <v>36</v>
      </c>
    </row>
    <row r="17" spans="1:1" x14ac:dyDescent="0.3">
      <c r="A17" s="629" t="s">
        <v>37</v>
      </c>
    </row>
    <row r="18" spans="1:1" x14ac:dyDescent="0.3">
      <c r="A18" s="613" t="s">
        <v>38</v>
      </c>
    </row>
    <row r="19" spans="1:1" x14ac:dyDescent="0.3">
      <c r="A19" s="613" t="s">
        <v>39</v>
      </c>
    </row>
    <row r="20" spans="1:1" x14ac:dyDescent="0.3">
      <c r="A20" s="613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JH</vt:lpstr>
      <vt:lpstr>HS</vt:lpstr>
      <vt:lpstr>Sheet1</vt:lpstr>
    </vt:vector>
  </TitlesOfParts>
  <Manager/>
  <Company>City of Hopkinsville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kayce</dc:creator>
  <cp:keywords/>
  <dc:description/>
  <cp:lastModifiedBy>Henson, Theresa - Teacher CES</cp:lastModifiedBy>
  <cp:revision/>
  <cp:lastPrinted>2021-09-18T19:01:30Z</cp:lastPrinted>
  <dcterms:created xsi:type="dcterms:W3CDTF">2012-08-27T00:52:55Z</dcterms:created>
  <dcterms:modified xsi:type="dcterms:W3CDTF">2021-09-21T01:58:58Z</dcterms:modified>
  <cp:category/>
  <cp:contentStatus/>
</cp:coreProperties>
</file>