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2do trim 2022\DISCIPLINA FINANCIERA\"/>
    </mc:Choice>
  </mc:AlternateContent>
  <xr:revisionPtr revIDLastSave="0" documentId="8_{DDAE4438-EB2A-46F3-B7D4-62A7F424A9F6}" xr6:coauthVersionLast="47" xr6:coauthVersionMax="47" xr10:uidLastSave="{00000000-0000-0000-0000-000000000000}"/>
  <bookViews>
    <workbookView xWindow="-120" yWindow="-120" windowWidth="29040" windowHeight="1584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69" i="1"/>
  <c r="H76" i="1"/>
  <c r="H75" i="1"/>
  <c r="E70" i="1"/>
  <c r="E76" i="1"/>
  <c r="E75" i="1"/>
  <c r="E77" i="1"/>
  <c r="E64" i="1"/>
  <c r="E65" i="1"/>
  <c r="E63" i="1"/>
  <c r="E62" i="1"/>
  <c r="E61" i="1"/>
  <c r="E58" i="1"/>
  <c r="E59" i="1"/>
  <c r="E60" i="1"/>
  <c r="E57" i="1"/>
  <c r="E56" i="1"/>
  <c r="E49" i="1"/>
  <c r="E50" i="1"/>
  <c r="E51" i="1"/>
  <c r="E52" i="1"/>
  <c r="E53" i="1"/>
  <c r="E54" i="1"/>
  <c r="E55" i="1"/>
  <c r="E48" i="1"/>
  <c r="E47" i="1"/>
  <c r="E67" i="1"/>
  <c r="E40" i="1"/>
  <c r="E39" i="1"/>
  <c r="E38" i="1"/>
  <c r="E37" i="1"/>
  <c r="E36" i="1"/>
  <c r="E31" i="1"/>
  <c r="E32" i="1"/>
  <c r="E33" i="1"/>
  <c r="E29" i="1"/>
  <c r="E34" i="1"/>
  <c r="E35" i="1"/>
  <c r="E30" i="1"/>
  <c r="E19" i="1"/>
  <c r="E20" i="1"/>
  <c r="E17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1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/>
  <c r="H67" i="1"/>
  <c r="H40" i="1"/>
  <c r="H39" i="1"/>
  <c r="H38" i="1"/>
  <c r="H37" i="1"/>
  <c r="H36" i="1"/>
  <c r="H31" i="1"/>
  <c r="H32" i="1"/>
  <c r="H29" i="1"/>
  <c r="H33" i="1"/>
  <c r="H34" i="1"/>
  <c r="H35" i="1"/>
  <c r="H30" i="1"/>
  <c r="H19" i="1"/>
  <c r="H17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C69" i="1"/>
  <c r="D61" i="1"/>
  <c r="F61" i="1"/>
  <c r="G61" i="1"/>
  <c r="G67" i="1"/>
  <c r="D56" i="1"/>
  <c r="D67" i="1"/>
  <c r="D72" i="1"/>
  <c r="F56" i="1"/>
  <c r="G56" i="1"/>
  <c r="D47" i="1"/>
  <c r="F47" i="1"/>
  <c r="F67" i="1"/>
  <c r="G47" i="1"/>
  <c r="C61" i="1"/>
  <c r="C56" i="1"/>
  <c r="C47" i="1"/>
  <c r="C67" i="1"/>
  <c r="D38" i="1"/>
  <c r="F38" i="1"/>
  <c r="G38" i="1"/>
  <c r="D36" i="1"/>
  <c r="F36" i="1"/>
  <c r="F42" i="1"/>
  <c r="F72" i="1"/>
  <c r="G36" i="1"/>
  <c r="G42" i="1"/>
  <c r="D29" i="1"/>
  <c r="F29" i="1"/>
  <c r="G29" i="1"/>
  <c r="D17" i="1"/>
  <c r="D42" i="1"/>
  <c r="F17" i="1"/>
  <c r="G17" i="1"/>
  <c r="C38" i="1"/>
  <c r="C36" i="1"/>
  <c r="C29" i="1"/>
  <c r="C17" i="1"/>
  <c r="C42" i="1"/>
  <c r="C72" i="1"/>
  <c r="H77" i="1"/>
  <c r="H42" i="1"/>
  <c r="H72" i="1"/>
  <c r="E42" i="1"/>
  <c r="E72" i="1"/>
  <c r="G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<sst xmlns="http://schemas.openxmlformats.org/spreadsheetml/2006/main" count="75" uniqueCount="75">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</sst>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3"/>
    </xf>
    <xf numFmtId="164" fontId="2" fillId="0" borderId="1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indent="1"/>
    </xf>
    <xf numFmtId="43" fontId="2" fillId="0" borderId="10" xfId="1" applyFont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7" xfId="1" applyFont="1" applyBorder="1" applyAlignment="1">
      <alignment horizontal="right" vertical="center"/>
    </xf>
    <xf numFmtId="43" fontId="3" fillId="0" borderId="10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43" fontId="2" fillId="0" borderId="1" xfId="1" applyFont="1" applyBorder="1" applyAlignment="1">
      <alignment horizontal="right" vertical="center"/>
    </xf>
    <xf numFmtId="43" fontId="2" fillId="2" borderId="10" xfId="1" applyFont="1" applyFill="1" applyBorder="1" applyAlignment="1">
      <alignment horizontal="right" vertical="center"/>
    </xf>
    <xf numFmtId="43" fontId="2" fillId="2" borderId="10" xfId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justify" vertical="center"/>
    </xf>
    <xf numFmtId="43" fontId="2" fillId="0" borderId="16" xfId="1" applyFont="1" applyBorder="1" applyAlignment="1">
      <alignment horizontal="right" vertical="center"/>
    </xf>
    <xf numFmtId="43" fontId="2" fillId="0" borderId="16" xfId="1" applyFont="1" applyBorder="1" applyAlignment="1">
      <alignment horizontal="center" vertical="center"/>
    </xf>
    <xf numFmtId="43" fontId="2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57" activePane="bottomLeft" state="frozen"/>
      <selection pane="bottomLeft" activeCell="O8" sqref="O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6" t="s">
        <v>73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x14ac:dyDescent="0.2">
      <c r="B4" s="39" t="s">
        <v>74</v>
      </c>
      <c r="C4" s="40"/>
      <c r="D4" s="40"/>
      <c r="E4" s="40"/>
      <c r="F4" s="40"/>
      <c r="G4" s="40"/>
      <c r="H4" s="41"/>
    </row>
    <row r="5" spans="2:8" ht="13.5" thickBot="1" x14ac:dyDescent="0.25">
      <c r="B5" s="42" t="s">
        <v>1</v>
      </c>
      <c r="C5" s="43"/>
      <c r="D5" s="43"/>
      <c r="E5" s="43"/>
      <c r="F5" s="43"/>
      <c r="G5" s="43"/>
      <c r="H5" s="44"/>
    </row>
    <row r="6" spans="2:8" ht="13.5" thickBot="1" x14ac:dyDescent="0.25">
      <c r="B6" s="4"/>
      <c r="C6" s="45" t="s">
        <v>2</v>
      </c>
      <c r="D6" s="46"/>
      <c r="E6" s="46"/>
      <c r="F6" s="46"/>
      <c r="G6" s="47"/>
      <c r="H6" s="31" t="s">
        <v>3</v>
      </c>
    </row>
    <row r="7" spans="2:8" x14ac:dyDescent="0.2">
      <c r="B7" s="5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 x14ac:dyDescent="0.25">
      <c r="B8" s="6" t="s">
        <v>5</v>
      </c>
      <c r="C8" s="33"/>
      <c r="D8" s="35"/>
      <c r="E8" s="33"/>
      <c r="F8" s="33"/>
      <c r="G8" s="33"/>
      <c r="H8" s="33"/>
    </row>
    <row r="9" spans="2:8" x14ac:dyDescent="0.2">
      <c r="B9" s="7" t="s">
        <v>11</v>
      </c>
      <c r="C9" s="17"/>
      <c r="D9" s="18"/>
      <c r="E9" s="17"/>
      <c r="F9" s="18"/>
      <c r="G9" s="18"/>
      <c r="H9" s="17"/>
    </row>
    <row r="10" spans="2:8" x14ac:dyDescent="0.2">
      <c r="B10" s="9" t="s">
        <v>12</v>
      </c>
      <c r="C10" s="17"/>
      <c r="D10" s="18"/>
      <c r="E10" s="17">
        <f>C10+D10</f>
        <v>0</v>
      </c>
      <c r="F10" s="18"/>
      <c r="G10" s="18"/>
      <c r="H10" s="17">
        <f>G10-C10</f>
        <v>0</v>
      </c>
    </row>
    <row r="11" spans="2:8" x14ac:dyDescent="0.2">
      <c r="B11" s="9" t="s">
        <v>13</v>
      </c>
      <c r="C11" s="17"/>
      <c r="D11" s="18"/>
      <c r="E11" s="17">
        <f t="shared" ref="E11:E40" si="0">C11+D11</f>
        <v>0</v>
      </c>
      <c r="F11" s="18"/>
      <c r="G11" s="18"/>
      <c r="H11" s="17">
        <f t="shared" ref="H11:H16" si="1">G11-C11</f>
        <v>0</v>
      </c>
    </row>
    <row r="12" spans="2:8" x14ac:dyDescent="0.2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x14ac:dyDescent="0.2">
      <c r="B13" s="9" t="s">
        <v>15</v>
      </c>
      <c r="C13" s="17"/>
      <c r="D13" s="18"/>
      <c r="E13" s="17">
        <f t="shared" si="0"/>
        <v>0</v>
      </c>
      <c r="F13" s="18"/>
      <c r="G13" s="18"/>
      <c r="H13" s="17">
        <f t="shared" si="1"/>
        <v>0</v>
      </c>
    </row>
    <row r="14" spans="2:8" x14ac:dyDescent="0.2">
      <c r="B14" s="9" t="s">
        <v>16</v>
      </c>
      <c r="C14" s="17">
        <v>205046.27</v>
      </c>
      <c r="D14" s="18">
        <v>414142.02</v>
      </c>
      <c r="E14" s="17">
        <f t="shared" si="0"/>
        <v>619188.29</v>
      </c>
      <c r="F14" s="18">
        <v>470783.75</v>
      </c>
      <c r="G14" s="18">
        <v>470783.75</v>
      </c>
      <c r="H14" s="17">
        <f t="shared" si="1"/>
        <v>265737.48</v>
      </c>
    </row>
    <row r="15" spans="2:8" x14ac:dyDescent="0.2">
      <c r="B15" s="9" t="s">
        <v>17</v>
      </c>
      <c r="C15" s="17"/>
      <c r="D15" s="18"/>
      <c r="E15" s="17">
        <f t="shared" si="0"/>
        <v>0</v>
      </c>
      <c r="F15" s="18"/>
      <c r="G15" s="18"/>
      <c r="H15" s="17">
        <f t="shared" si="1"/>
        <v>0</v>
      </c>
    </row>
    <row r="16" spans="2:8" x14ac:dyDescent="0.2">
      <c r="B16" s="9" t="s">
        <v>70</v>
      </c>
      <c r="C16" s="17">
        <v>68707645.120000005</v>
      </c>
      <c r="D16" s="18">
        <v>-417475.38</v>
      </c>
      <c r="E16" s="17">
        <f t="shared" si="0"/>
        <v>68290169.74000001</v>
      </c>
      <c r="F16" s="18">
        <v>32551931.940000001</v>
      </c>
      <c r="G16" s="18">
        <v>32551931.940000001</v>
      </c>
      <c r="H16" s="17">
        <f t="shared" si="1"/>
        <v>-36155713.180000007</v>
      </c>
    </row>
    <row r="17" spans="2:8" ht="25.5" x14ac:dyDescent="0.2">
      <c r="B17" s="13" t="s">
        <v>68</v>
      </c>
      <c r="C17" s="17">
        <f t="shared" ref="C17:H17" si="2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x14ac:dyDescent="0.2">
      <c r="B18" s="10" t="s">
        <v>18</v>
      </c>
      <c r="C18" s="17"/>
      <c r="D18" s="18"/>
      <c r="E18" s="17">
        <f t="shared" si="0"/>
        <v>0</v>
      </c>
      <c r="F18" s="18"/>
      <c r="G18" s="18"/>
      <c r="H18" s="17">
        <f>G18-C18</f>
        <v>0</v>
      </c>
    </row>
    <row r="19" spans="2:8" x14ac:dyDescent="0.2">
      <c r="B19" s="10" t="s">
        <v>19</v>
      </c>
      <c r="C19" s="17"/>
      <c r="D19" s="18"/>
      <c r="E19" s="17">
        <f t="shared" si="0"/>
        <v>0</v>
      </c>
      <c r="F19" s="18"/>
      <c r="G19" s="18"/>
      <c r="H19" s="17">
        <f t="shared" ref="H19:H40" si="3">G19-C19</f>
        <v>0</v>
      </c>
    </row>
    <row r="20" spans="2:8" x14ac:dyDescent="0.2">
      <c r="B20" s="10" t="s">
        <v>20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x14ac:dyDescent="0.2">
      <c r="B21" s="10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x14ac:dyDescent="0.2">
      <c r="B22" s="10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25.5" x14ac:dyDescent="0.2">
      <c r="B23" s="11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ht="25.5" x14ac:dyDescent="0.2">
      <c r="B24" s="11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x14ac:dyDescent="0.2">
      <c r="B25" s="10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x14ac:dyDescent="0.2">
      <c r="B26" s="10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x14ac:dyDescent="0.2">
      <c r="B27" s="10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ht="25.5" x14ac:dyDescent="0.2">
      <c r="B28" s="11" t="s">
        <v>28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 x14ac:dyDescent="0.2">
      <c r="B29" s="13" t="s">
        <v>29</v>
      </c>
      <c r="C29" s="17">
        <f t="shared" ref="C29:H29" si="4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x14ac:dyDescent="0.2">
      <c r="B30" s="10" t="s">
        <v>30</v>
      </c>
      <c r="C30" s="17"/>
      <c r="D30" s="18"/>
      <c r="E30" s="17">
        <f t="shared" si="0"/>
        <v>0</v>
      </c>
      <c r="F30" s="18"/>
      <c r="G30" s="18"/>
      <c r="H30" s="17">
        <f t="shared" si="3"/>
        <v>0</v>
      </c>
    </row>
    <row r="31" spans="2:8" x14ac:dyDescent="0.2">
      <c r="B31" s="10" t="s">
        <v>31</v>
      </c>
      <c r="C31" s="17"/>
      <c r="D31" s="18"/>
      <c r="E31" s="17">
        <f t="shared" si="0"/>
        <v>0</v>
      </c>
      <c r="F31" s="18"/>
      <c r="G31" s="18"/>
      <c r="H31" s="17">
        <f t="shared" si="3"/>
        <v>0</v>
      </c>
    </row>
    <row r="32" spans="2:8" x14ac:dyDescent="0.2">
      <c r="B32" s="10" t="s">
        <v>32</v>
      </c>
      <c r="C32" s="17"/>
      <c r="D32" s="18"/>
      <c r="E32" s="17">
        <f t="shared" si="0"/>
        <v>0</v>
      </c>
      <c r="F32" s="18"/>
      <c r="G32" s="18"/>
      <c r="H32" s="17">
        <f t="shared" si="3"/>
        <v>0</v>
      </c>
    </row>
    <row r="33" spans="2:8" ht="25.5" x14ac:dyDescent="0.2">
      <c r="B33" s="11" t="s">
        <v>33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x14ac:dyDescent="0.2">
      <c r="B34" s="10" t="s">
        <v>34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x14ac:dyDescent="0.2">
      <c r="B35" s="9" t="s">
        <v>71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x14ac:dyDescent="0.2">
      <c r="B36" s="9" t="s">
        <v>35</v>
      </c>
      <c r="C36" s="17">
        <f t="shared" ref="C36:H36" si="5">C37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</row>
    <row r="37" spans="2:8" x14ac:dyDescent="0.2">
      <c r="B37" s="10" t="s">
        <v>36</v>
      </c>
      <c r="C37" s="17"/>
      <c r="D37" s="18"/>
      <c r="E37" s="17">
        <f t="shared" si="0"/>
        <v>0</v>
      </c>
      <c r="F37" s="18"/>
      <c r="G37" s="18"/>
      <c r="H37" s="17">
        <f t="shared" si="3"/>
        <v>0</v>
      </c>
    </row>
    <row r="38" spans="2:8" x14ac:dyDescent="0.2">
      <c r="B38" s="9" t="s">
        <v>37</v>
      </c>
      <c r="C38" s="17">
        <f t="shared" ref="C38:H38" si="6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x14ac:dyDescent="0.2">
      <c r="B39" s="10" t="s">
        <v>38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x14ac:dyDescent="0.2">
      <c r="B40" s="10" t="s">
        <v>39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x14ac:dyDescent="0.2">
      <c r="B41" s="8"/>
      <c r="C41" s="17"/>
      <c r="D41" s="18"/>
      <c r="E41" s="17"/>
      <c r="F41" s="18"/>
      <c r="G41" s="18"/>
      <c r="H41" s="17"/>
    </row>
    <row r="42" spans="2:8" ht="25.5" x14ac:dyDescent="0.2">
      <c r="B42" s="14" t="s">
        <v>69</v>
      </c>
      <c r="C42" s="20">
        <f t="shared" ref="C42:H42" si="7">C10+C11+C12+C13+C14+C15+C16+C17+C29+C35+C36+C38</f>
        <v>68912691.390000001</v>
      </c>
      <c r="D42" s="21">
        <f t="shared" si="7"/>
        <v>-3333.359999999986</v>
      </c>
      <c r="E42" s="21">
        <f t="shared" si="7"/>
        <v>68909358.030000016</v>
      </c>
      <c r="F42" s="21">
        <f t="shared" si="7"/>
        <v>33022715.690000001</v>
      </c>
      <c r="G42" s="21">
        <f t="shared" si="7"/>
        <v>33022715.690000001</v>
      </c>
      <c r="H42" s="21">
        <f t="shared" si="7"/>
        <v>-35889975.70000001</v>
      </c>
    </row>
    <row r="43" spans="2:8" x14ac:dyDescent="0.2">
      <c r="B43" s="3"/>
      <c r="C43" s="17"/>
      <c r="D43" s="22"/>
      <c r="E43" s="23"/>
      <c r="F43" s="22"/>
      <c r="G43" s="22"/>
      <c r="H43" s="23"/>
    </row>
    <row r="44" spans="2:8" ht="25.5" x14ac:dyDescent="0.2">
      <c r="B44" s="14" t="s">
        <v>40</v>
      </c>
      <c r="C44" s="24"/>
      <c r="D44" s="25"/>
      <c r="E44" s="24"/>
      <c r="F44" s="25"/>
      <c r="G44" s="25"/>
      <c r="H44" s="17"/>
    </row>
    <row r="45" spans="2:8" x14ac:dyDescent="0.2">
      <c r="B45" s="8"/>
      <c r="C45" s="17"/>
      <c r="D45" s="26"/>
      <c r="E45" s="17"/>
      <c r="F45" s="26"/>
      <c r="G45" s="26"/>
      <c r="H45" s="17"/>
    </row>
    <row r="46" spans="2:8" x14ac:dyDescent="0.2">
      <c r="B46" s="7" t="s">
        <v>41</v>
      </c>
      <c r="C46" s="17"/>
      <c r="D46" s="18"/>
      <c r="E46" s="17"/>
      <c r="F46" s="18"/>
      <c r="G46" s="18"/>
      <c r="H46" s="17"/>
    </row>
    <row r="47" spans="2:8" x14ac:dyDescent="0.2">
      <c r="B47" s="9" t="s">
        <v>42</v>
      </c>
      <c r="C47" s="17">
        <f t="shared" ref="C47:H47" si="8">SUM(C48:C55)</f>
        <v>0</v>
      </c>
      <c r="D47" s="17">
        <f t="shared" si="8"/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</row>
    <row r="48" spans="2:8" ht="25.5" x14ac:dyDescent="0.2">
      <c r="B48" s="11" t="s">
        <v>43</v>
      </c>
      <c r="C48" s="17"/>
      <c r="D48" s="18"/>
      <c r="E48" s="17">
        <f t="shared" ref="E48:E65" si="9">C48+D48</f>
        <v>0</v>
      </c>
      <c r="F48" s="18"/>
      <c r="G48" s="18"/>
      <c r="H48" s="17">
        <f t="shared" ref="H48:H65" si="10">G48-C48</f>
        <v>0</v>
      </c>
    </row>
    <row r="49" spans="2:8" ht="25.5" x14ac:dyDescent="0.2">
      <c r="B49" s="11" t="s">
        <v>44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 x14ac:dyDescent="0.2">
      <c r="B50" s="11" t="s">
        <v>45</v>
      </c>
      <c r="C50" s="17"/>
      <c r="D50" s="18"/>
      <c r="E50" s="17">
        <f t="shared" si="9"/>
        <v>0</v>
      </c>
      <c r="F50" s="18"/>
      <c r="G50" s="18"/>
      <c r="H50" s="17">
        <f t="shared" si="10"/>
        <v>0</v>
      </c>
    </row>
    <row r="51" spans="2:8" ht="38.25" x14ac:dyDescent="0.2">
      <c r="B51" s="11" t="s">
        <v>46</v>
      </c>
      <c r="C51" s="17"/>
      <c r="D51" s="18"/>
      <c r="E51" s="17">
        <f t="shared" si="9"/>
        <v>0</v>
      </c>
      <c r="F51" s="18"/>
      <c r="G51" s="18"/>
      <c r="H51" s="17">
        <f t="shared" si="10"/>
        <v>0</v>
      </c>
    </row>
    <row r="52" spans="2:8" x14ac:dyDescent="0.2">
      <c r="B52" s="11" t="s">
        <v>47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 x14ac:dyDescent="0.2">
      <c r="B53" s="11" t="s">
        <v>48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 x14ac:dyDescent="0.2">
      <c r="B54" s="11" t="s">
        <v>49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 x14ac:dyDescent="0.2">
      <c r="B55" s="11" t="s">
        <v>50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x14ac:dyDescent="0.2">
      <c r="B56" s="13" t="s">
        <v>51</v>
      </c>
      <c r="C56" s="17">
        <f t="shared" ref="C56:H56" si="11">SUM(C57:C60)</f>
        <v>0</v>
      </c>
      <c r="D56" s="17">
        <f t="shared" si="11"/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x14ac:dyDescent="0.2">
      <c r="B57" s="11" t="s">
        <v>52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x14ac:dyDescent="0.2">
      <c r="B58" s="11" t="s">
        <v>53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x14ac:dyDescent="0.2">
      <c r="B59" s="11" t="s">
        <v>54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x14ac:dyDescent="0.2">
      <c r="B60" s="11" t="s">
        <v>55</v>
      </c>
      <c r="C60" s="17"/>
      <c r="D60" s="18"/>
      <c r="E60" s="17">
        <f t="shared" si="9"/>
        <v>0</v>
      </c>
      <c r="F60" s="18"/>
      <c r="G60" s="18"/>
      <c r="H60" s="17">
        <f t="shared" si="10"/>
        <v>0</v>
      </c>
    </row>
    <row r="61" spans="2:8" x14ac:dyDescent="0.2">
      <c r="B61" s="13" t="s">
        <v>56</v>
      </c>
      <c r="C61" s="17">
        <f t="shared" ref="C61:H61" si="12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 x14ac:dyDescent="0.2">
      <c r="B62" s="11" t="s">
        <v>57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x14ac:dyDescent="0.2">
      <c r="B63" s="11" t="s">
        <v>58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38.25" x14ac:dyDescent="0.2">
      <c r="B64" s="13" t="s">
        <v>72</v>
      </c>
      <c r="C64" s="17"/>
      <c r="D64" s="18"/>
      <c r="E64" s="17">
        <f t="shared" si="9"/>
        <v>0</v>
      </c>
      <c r="F64" s="18"/>
      <c r="G64" s="18"/>
      <c r="H64" s="17">
        <f t="shared" si="10"/>
        <v>0</v>
      </c>
    </row>
    <row r="65" spans="2:8" x14ac:dyDescent="0.2">
      <c r="B65" s="16" t="s">
        <v>59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x14ac:dyDescent="0.2">
      <c r="B66" s="8"/>
      <c r="C66" s="17"/>
      <c r="D66" s="26"/>
      <c r="E66" s="17"/>
      <c r="F66" s="26"/>
      <c r="G66" s="26"/>
      <c r="H66" s="17"/>
    </row>
    <row r="67" spans="2:8" ht="25.5" x14ac:dyDescent="0.2">
      <c r="B67" s="14" t="s">
        <v>60</v>
      </c>
      <c r="C67" s="20">
        <f t="shared" ref="C67:H67" si="13">C47+C56+C61+C64+C65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</row>
    <row r="68" spans="2:8" x14ac:dyDescent="0.2">
      <c r="B68" s="12"/>
      <c r="C68" s="17"/>
      <c r="D68" s="26"/>
      <c r="E68" s="17"/>
      <c r="F68" s="26"/>
      <c r="G68" s="26"/>
      <c r="H68" s="17"/>
    </row>
    <row r="69" spans="2:8" ht="25.5" x14ac:dyDescent="0.2">
      <c r="B69" s="14" t="s">
        <v>61</v>
      </c>
      <c r="C69" s="20">
        <f t="shared" ref="C69:H69" si="14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x14ac:dyDescent="0.2">
      <c r="B70" s="12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x14ac:dyDescent="0.2">
      <c r="B71" s="12"/>
      <c r="C71" s="17"/>
      <c r="D71" s="18"/>
      <c r="E71" s="17"/>
      <c r="F71" s="18"/>
      <c r="G71" s="18"/>
      <c r="H71" s="17"/>
    </row>
    <row r="72" spans="2:8" x14ac:dyDescent="0.2">
      <c r="B72" s="14" t="s">
        <v>63</v>
      </c>
      <c r="C72" s="20">
        <f t="shared" ref="C72:H72" si="15">C42+C67+C69</f>
        <v>68912691.390000001</v>
      </c>
      <c r="D72" s="20">
        <f t="shared" si="15"/>
        <v>-3333.359999999986</v>
      </c>
      <c r="E72" s="20">
        <f t="shared" si="15"/>
        <v>68909358.030000016</v>
      </c>
      <c r="F72" s="20">
        <f t="shared" si="15"/>
        <v>33022715.690000001</v>
      </c>
      <c r="G72" s="20">
        <f t="shared" si="15"/>
        <v>33022715.690000001</v>
      </c>
      <c r="H72" s="20">
        <f t="shared" si="15"/>
        <v>-35889975.70000001</v>
      </c>
    </row>
    <row r="73" spans="2:8" x14ac:dyDescent="0.2">
      <c r="B73" s="12"/>
      <c r="C73" s="17"/>
      <c r="D73" s="18"/>
      <c r="E73" s="17"/>
      <c r="F73" s="18"/>
      <c r="G73" s="18"/>
      <c r="H73" s="17"/>
    </row>
    <row r="74" spans="2:8" x14ac:dyDescent="0.2">
      <c r="B74" s="14" t="s">
        <v>64</v>
      </c>
      <c r="C74" s="17"/>
      <c r="D74" s="18"/>
      <c r="E74" s="17"/>
      <c r="F74" s="18"/>
      <c r="G74" s="18"/>
      <c r="H74" s="17"/>
    </row>
    <row r="75" spans="2:8" ht="25.5" x14ac:dyDescent="0.2">
      <c r="B75" s="12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 x14ac:dyDescent="0.2">
      <c r="B76" s="12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 x14ac:dyDescent="0.2">
      <c r="B77" s="14" t="s">
        <v>67</v>
      </c>
      <c r="C77" s="20">
        <f t="shared" ref="C77:H77" si="16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 x14ac:dyDescent="0.25">
      <c r="B78" s="15"/>
      <c r="C78" s="29"/>
      <c r="D78" s="30"/>
      <c r="E78" s="29"/>
      <c r="F78" s="30"/>
      <c r="G78" s="30"/>
      <c r="H78" s="2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2016-12-20T19:44:47Z</cp:lastPrinted>
  <dcterms:created xsi:type="dcterms:W3CDTF">2016-10-11T20:13:05Z</dcterms:created>
  <dcterms:modified xsi:type="dcterms:W3CDTF">2022-07-25T14:32:12Z</dcterms:modified>
</cp:coreProperties>
</file>