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<sst xmlns="http://schemas.openxmlformats.org/spreadsheetml/2006/main" count="45" uniqueCount="45">
  <si>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</si>
  <si>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</si>
  <si>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</si>
  <si>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</si>
  <si>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</si>
  <si>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</si>
  <si>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</si>
  <si>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</si>
  <si>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</si>
  <si>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</si>
  <si>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</si>
  <si>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</si>
  <si>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</si>
  <si>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</si>
  <si>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</si>
  <si>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</si>
  <si>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</si>
  <si>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</si>
  <si>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</si>
  <si>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</si>
  <si>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</si>
  <si>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</si>
  <si>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</si>
  <si>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</si>
  <si>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</si>
  <si>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</si>
  <si>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</si>
  <si>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</si>
  <si>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</si>
  <si>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</si>
  <si>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</si>
  <si>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</si>
  <si>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</si>
  <si>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</si>
  <si>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</si>
  <si>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</si>
  <si>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</si>
  <si>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</si>
  <si>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</si>
  <si>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</si>
  <si>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</si>
  <si>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</si>
  <si>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COMISION DE AGUA POTABLE Y ALCANTARILLADO DEL MUNICIPIO DE IGUALA.(CAPAMI)</t>
  </si>
  <si>
    <t>Del 1 de Enero al 30 de Junio de 2018</t>
  </si>
  <si>
    <t>" 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</si>
</sst>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1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2" xfId="48" applyNumberFormat="1" applyFont="1" applyFill="1" applyBorder="1" applyAlignment="1" applyProtection="1">
      <alignment horizontal="center"/>
      <protection locked="0"/>
    </xf>
    <xf numFmtId="164" fontId="4" fillId="34" borderId="21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2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 vertical="center"/>
      <protection/>
    </xf>
    <xf numFmtId="164" fontId="5" fillId="34" borderId="24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6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 indent="3"/>
    </xf>
    <xf numFmtId="0" fontId="43" fillId="0" borderId="26" xfId="0" applyFont="1" applyFill="1" applyBorder="1" applyAlignment="1">
      <alignment horizontal="left" vertical="center" wrapText="1" indent="3"/>
    </xf>
    <xf numFmtId="0" fontId="4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6"/>
  <sheetViews>
    <sheetView showGridLines="0" tabSelected="1" zoomScale="90" zoomScaleNormal="90" workbookViewId="0" topLeftCell="A1">
      <selection activeCell="B45" sqref="B45:J4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14.25"/>
    <row r="2" ht="8.25" customHeight="1"/>
    <row r="3" spans="2:10" ht="15">
      <c r="B3" s="29" t="s">
        <v>42</v>
      </c>
      <c r="C3" s="30"/>
      <c r="D3" s="30"/>
      <c r="E3" s="30"/>
      <c r="F3" s="30"/>
      <c r="G3" s="30"/>
      <c r="H3" s="30"/>
      <c r="I3" s="30"/>
      <c r="J3" s="31"/>
    </row>
    <row r="4" spans="2:10" ht="15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ht="15">
      <c r="B5" s="32" t="s">
        <v>43</v>
      </c>
      <c r="C5" s="33"/>
      <c r="D5" s="33"/>
      <c r="E5" s="33"/>
      <c r="F5" s="33"/>
      <c r="G5" s="33"/>
      <c r="H5" s="33"/>
      <c r="I5" s="33"/>
      <c r="J5" s="34"/>
    </row>
    <row r="6" spans="2:10" ht="14.25">
      <c r="B6" s="35" t="s">
        <v>1</v>
      </c>
      <c r="C6" s="36"/>
      <c r="D6" s="37"/>
      <c r="E6" s="44" t="s">
        <v>2</v>
      </c>
      <c r="F6" s="45"/>
      <c r="G6" s="45"/>
      <c r="H6" s="45"/>
      <c r="I6" s="46"/>
      <c r="J6" s="47" t="s">
        <v>3</v>
      </c>
    </row>
    <row r="7" spans="2:10" ht="14.25">
      <c r="B7" s="38"/>
      <c r="C7" s="39"/>
      <c r="D7" s="40"/>
      <c r="E7" s="21" t="s">
        <v>4</v>
      </c>
      <c r="F7" s="22" t="s">
        <v>5</v>
      </c>
      <c r="G7" s="22" t="s">
        <v>6</v>
      </c>
      <c r="H7" s="22" t="s">
        <v>7</v>
      </c>
      <c r="I7" s="23" t="s">
        <v>8</v>
      </c>
      <c r="J7" s="48"/>
    </row>
    <row r="8" spans="2:10" ht="14.25">
      <c r="B8" s="41"/>
      <c r="C8" s="42"/>
      <c r="D8" s="43"/>
      <c r="E8" s="24">
        <v>1</v>
      </c>
      <c r="F8" s="24">
        <v>2</v>
      </c>
      <c r="G8" s="24" t="s">
        <v>9</v>
      </c>
      <c r="H8" s="24">
        <v>4</v>
      </c>
      <c r="I8" s="25">
        <v>5</v>
      </c>
      <c r="J8" s="24" t="s">
        <v>10</v>
      </c>
    </row>
    <row r="9" spans="2:10" s="3" customFormat="1" ht="14.25">
      <c r="B9" s="49" t="s">
        <v>11</v>
      </c>
      <c r="C9" s="50"/>
      <c r="D9" s="51"/>
      <c r="E9" s="2">
        <f aca="true" t="shared" si="0" ref="E9:J9">SUM(E10,E13,E22,E26,E29,E34)</f>
        <v>54059286.62</v>
      </c>
      <c r="F9" s="2">
        <f t="shared" si="0"/>
        <v>2092848.49</v>
      </c>
      <c r="G9" s="2">
        <f t="shared" si="0"/>
        <v>56152135.11</v>
      </c>
      <c r="H9" s="2">
        <f t="shared" si="0"/>
        <v>21932218.62</v>
      </c>
      <c r="I9" s="2">
        <f t="shared" si="0"/>
        <v>18800229.45</v>
      </c>
      <c r="J9" s="2">
        <f t="shared" si="0"/>
        <v>34219916.489999995</v>
      </c>
    </row>
    <row r="10" spans="2:10" s="3" customFormat="1" ht="28.5" customHeight="1">
      <c r="B10" s="4"/>
      <c r="C10" s="27" t="s">
        <v>12</v>
      </c>
      <c r="D10" s="28"/>
      <c r="E10" s="5">
        <f aca="true" t="shared" si="1" ref="E10:J10">SUM(E11:E12)</f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2:10" s="3" customFormat="1" ht="14.25">
      <c r="B11" s="4"/>
      <c r="C11" s="6"/>
      <c r="D11" s="7" t="s">
        <v>13</v>
      </c>
      <c r="E11" s="8">
        <v>0</v>
      </c>
      <c r="F11" s="9">
        <v>0</v>
      </c>
      <c r="G11" s="10">
        <f>SUM(E11:F11)</f>
        <v>0</v>
      </c>
      <c r="H11" s="9">
        <v>0</v>
      </c>
      <c r="I11" s="9">
        <v>0</v>
      </c>
      <c r="J11" s="11">
        <f>(G11-H11)</f>
        <v>0</v>
      </c>
    </row>
    <row r="12" spans="2:10" s="3" customFormat="1" ht="14.25">
      <c r="B12" s="4"/>
      <c r="C12" s="6"/>
      <c r="D12" s="7" t="s">
        <v>14</v>
      </c>
      <c r="E12" s="8">
        <v>0</v>
      </c>
      <c r="F12" s="9">
        <v>0</v>
      </c>
      <c r="G12" s="10">
        <f>SUM(E12:F12)</f>
        <v>0</v>
      </c>
      <c r="H12" s="9">
        <v>0</v>
      </c>
      <c r="I12" s="9">
        <v>0</v>
      </c>
      <c r="J12" s="11">
        <f>(G12-H12)</f>
        <v>0</v>
      </c>
    </row>
    <row r="13" spans="2:10" s="3" customFormat="1" ht="14.25">
      <c r="B13" s="4"/>
      <c r="C13" s="27" t="s">
        <v>15</v>
      </c>
      <c r="D13" s="28"/>
      <c r="E13" s="5">
        <f aca="true" t="shared" si="2" ref="E13:J13">SUM(E14:E21)</f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</row>
    <row r="14" spans="2:10" s="3" customFormat="1" ht="14.25">
      <c r="B14" s="4"/>
      <c r="C14" s="6"/>
      <c r="D14" s="7" t="s">
        <v>16</v>
      </c>
      <c r="E14" s="8">
        <v>0</v>
      </c>
      <c r="F14" s="9">
        <v>0</v>
      </c>
      <c r="G14" s="10">
        <f>SUM(E14:F14)</f>
        <v>0</v>
      </c>
      <c r="H14" s="9">
        <v>0</v>
      </c>
      <c r="I14" s="9">
        <v>0</v>
      </c>
      <c r="J14" s="11">
        <f>(G14-H14)</f>
        <v>0</v>
      </c>
    </row>
    <row r="15" spans="2:10" s="3" customFormat="1" ht="14.25">
      <c r="B15" s="4"/>
      <c r="C15" s="6"/>
      <c r="D15" s="7" t="s">
        <v>17</v>
      </c>
      <c r="E15" s="8">
        <v>0</v>
      </c>
      <c r="F15" s="9">
        <v>0</v>
      </c>
      <c r="G15" s="10">
        <f aca="true" t="shared" si="3" ref="G15:G21">SUM(E15:F15)</f>
        <v>0</v>
      </c>
      <c r="H15" s="9">
        <v>0</v>
      </c>
      <c r="I15" s="9">
        <v>0</v>
      </c>
      <c r="J15" s="11">
        <f aca="true" t="shared" si="4" ref="J15:J21">(G15-H15)</f>
        <v>0</v>
      </c>
    </row>
    <row r="16" spans="2:10" s="3" customFormat="1" ht="14.25">
      <c r="B16" s="4"/>
      <c r="C16" s="6"/>
      <c r="D16" s="7" t="s">
        <v>18</v>
      </c>
      <c r="E16" s="8">
        <v>0</v>
      </c>
      <c r="F16" s="9">
        <v>0</v>
      </c>
      <c r="G16" s="10">
        <f t="shared" si="3"/>
        <v>0</v>
      </c>
      <c r="H16" s="9">
        <v>0</v>
      </c>
      <c r="I16" s="9">
        <v>0</v>
      </c>
      <c r="J16" s="11">
        <f t="shared" si="4"/>
        <v>0</v>
      </c>
    </row>
    <row r="17" spans="2:10" s="3" customFormat="1" ht="14.25">
      <c r="B17" s="4"/>
      <c r="C17" s="6"/>
      <c r="D17" s="7" t="s">
        <v>19</v>
      </c>
      <c r="E17" s="8">
        <v>0</v>
      </c>
      <c r="F17" s="9">
        <v>0</v>
      </c>
      <c r="G17" s="10">
        <f t="shared" si="3"/>
        <v>0</v>
      </c>
      <c r="H17" s="9">
        <v>0</v>
      </c>
      <c r="I17" s="9">
        <v>0</v>
      </c>
      <c r="J17" s="11">
        <f t="shared" si="4"/>
        <v>0</v>
      </c>
    </row>
    <row r="18" spans="2:10" s="3" customFormat="1" ht="14.25">
      <c r="B18" s="4"/>
      <c r="C18" s="6"/>
      <c r="D18" s="7" t="s">
        <v>20</v>
      </c>
      <c r="E18" s="8">
        <v>0</v>
      </c>
      <c r="F18" s="9">
        <v>0</v>
      </c>
      <c r="G18" s="10">
        <f t="shared" si="3"/>
        <v>0</v>
      </c>
      <c r="H18" s="9">
        <v>0</v>
      </c>
      <c r="I18" s="9">
        <v>0</v>
      </c>
      <c r="J18" s="11">
        <f t="shared" si="4"/>
        <v>0</v>
      </c>
    </row>
    <row r="19" spans="2:10" s="3" customFormat="1" ht="24">
      <c r="B19" s="4"/>
      <c r="C19" s="6"/>
      <c r="D19" s="7" t="s">
        <v>21</v>
      </c>
      <c r="E19" s="8">
        <v>0</v>
      </c>
      <c r="F19" s="9">
        <v>0</v>
      </c>
      <c r="G19" s="10">
        <f t="shared" si="3"/>
        <v>0</v>
      </c>
      <c r="H19" s="9">
        <v>0</v>
      </c>
      <c r="I19" s="9">
        <v>0</v>
      </c>
      <c r="J19" s="11">
        <f t="shared" si="4"/>
        <v>0</v>
      </c>
    </row>
    <row r="20" spans="2:10" s="3" customFormat="1" ht="14.25">
      <c r="B20" s="4"/>
      <c r="C20" s="6"/>
      <c r="D20" s="7" t="s">
        <v>22</v>
      </c>
      <c r="E20" s="8">
        <v>0</v>
      </c>
      <c r="F20" s="9">
        <v>0</v>
      </c>
      <c r="G20" s="10">
        <f t="shared" si="3"/>
        <v>0</v>
      </c>
      <c r="H20" s="9">
        <v>0</v>
      </c>
      <c r="I20" s="9">
        <v>0</v>
      </c>
      <c r="J20" s="11">
        <f t="shared" si="4"/>
        <v>0</v>
      </c>
    </row>
    <row r="21" spans="2:10" s="3" customFormat="1" ht="14.25">
      <c r="B21" s="4"/>
      <c r="C21" s="6"/>
      <c r="D21" s="7" t="s">
        <v>23</v>
      </c>
      <c r="E21" s="8">
        <v>0</v>
      </c>
      <c r="F21" s="9">
        <v>0</v>
      </c>
      <c r="G21" s="10">
        <f t="shared" si="3"/>
        <v>0</v>
      </c>
      <c r="H21" s="9">
        <v>0</v>
      </c>
      <c r="I21" s="9">
        <v>0</v>
      </c>
      <c r="J21" s="11">
        <f t="shared" si="4"/>
        <v>0</v>
      </c>
    </row>
    <row r="22" spans="2:10" s="3" customFormat="1" ht="14.25">
      <c r="B22" s="4"/>
      <c r="C22" s="27" t="s">
        <v>24</v>
      </c>
      <c r="D22" s="28"/>
      <c r="E22" s="5">
        <f aca="true" t="shared" si="5" ref="E22:J22">SUM(E23:E25)</f>
        <v>54059286.62</v>
      </c>
      <c r="F22" s="5">
        <f t="shared" si="5"/>
        <v>2092848.49</v>
      </c>
      <c r="G22" s="5">
        <f t="shared" si="5"/>
        <v>56152135.11</v>
      </c>
      <c r="H22" s="5">
        <f t="shared" si="5"/>
        <v>21932218.62</v>
      </c>
      <c r="I22" s="5">
        <f t="shared" si="5"/>
        <v>18800229.45</v>
      </c>
      <c r="J22" s="5">
        <f t="shared" si="5"/>
        <v>34219916.489999995</v>
      </c>
    </row>
    <row r="23" spans="2:10" s="3" customFormat="1" ht="36" customHeight="1">
      <c r="B23" s="4"/>
      <c r="C23" s="6"/>
      <c r="D23" s="7" t="s">
        <v>25</v>
      </c>
      <c r="E23" s="8">
        <v>54059286.62</v>
      </c>
      <c r="F23" s="9">
        <v>2092848.49</v>
      </c>
      <c r="G23" s="10">
        <f>SUM(E23:F23)</f>
        <v>56152135.11</v>
      </c>
      <c r="H23" s="9">
        <v>21932218.62</v>
      </c>
      <c r="I23" s="9">
        <v>18800229.45</v>
      </c>
      <c r="J23" s="11">
        <f>(G23-H23)</f>
        <v>34219916.489999995</v>
      </c>
    </row>
    <row r="24" spans="2:10" s="3" customFormat="1" ht="27" customHeight="1">
      <c r="B24" s="4"/>
      <c r="C24" s="6"/>
      <c r="D24" s="7" t="s">
        <v>26</v>
      </c>
      <c r="E24" s="8">
        <v>0</v>
      </c>
      <c r="F24" s="9">
        <v>0</v>
      </c>
      <c r="G24" s="10">
        <f>SUM(E24:F24)</f>
        <v>0</v>
      </c>
      <c r="H24" s="9">
        <v>0</v>
      </c>
      <c r="I24" s="9">
        <v>0</v>
      </c>
      <c r="J24" s="11">
        <f>(G24-H24)</f>
        <v>0</v>
      </c>
    </row>
    <row r="25" spans="2:10" s="3" customFormat="1" ht="14.25">
      <c r="B25" s="4"/>
      <c r="C25" s="6"/>
      <c r="D25" s="7" t="s">
        <v>27</v>
      </c>
      <c r="E25" s="8">
        <v>0</v>
      </c>
      <c r="F25" s="9">
        <v>0</v>
      </c>
      <c r="G25" s="10">
        <f>SUM(E25:F25)</f>
        <v>0</v>
      </c>
      <c r="H25" s="9">
        <v>0</v>
      </c>
      <c r="I25" s="9">
        <v>0</v>
      </c>
      <c r="J25" s="11">
        <f>(G25-H25)</f>
        <v>0</v>
      </c>
    </row>
    <row r="26" spans="2:10" s="3" customFormat="1" ht="14.25">
      <c r="B26" s="4"/>
      <c r="C26" s="27" t="s">
        <v>28</v>
      </c>
      <c r="D26" s="28"/>
      <c r="E26" s="5">
        <f aca="true" t="shared" si="6" ref="E26:J26">SUM(E27:E28)</f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</row>
    <row r="27" spans="2:10" s="3" customFormat="1" ht="28.5" customHeight="1">
      <c r="B27" s="4"/>
      <c r="C27" s="6"/>
      <c r="D27" s="7" t="s">
        <v>29</v>
      </c>
      <c r="E27" s="8">
        <v>0</v>
      </c>
      <c r="F27" s="9">
        <v>0</v>
      </c>
      <c r="G27" s="10">
        <f>SUM(E27:F27)</f>
        <v>0</v>
      </c>
      <c r="H27" s="9">
        <v>0</v>
      </c>
      <c r="I27" s="9">
        <v>0</v>
      </c>
      <c r="J27" s="11">
        <f>(G27-H27)</f>
        <v>0</v>
      </c>
    </row>
    <row r="28" spans="2:10" s="3" customFormat="1" ht="21" customHeight="1">
      <c r="B28" s="4"/>
      <c r="C28" s="6"/>
      <c r="D28" s="7" t="s">
        <v>30</v>
      </c>
      <c r="E28" s="8">
        <v>0</v>
      </c>
      <c r="F28" s="9">
        <v>0</v>
      </c>
      <c r="G28" s="10">
        <f>SUM(E28:F28)</f>
        <v>0</v>
      </c>
      <c r="H28" s="9">
        <v>0</v>
      </c>
      <c r="I28" s="9">
        <v>0</v>
      </c>
      <c r="J28" s="11">
        <f>(G28-H28)</f>
        <v>0</v>
      </c>
    </row>
    <row r="29" spans="2:10" s="3" customFormat="1" ht="14.25">
      <c r="B29" s="4"/>
      <c r="C29" s="27" t="s">
        <v>31</v>
      </c>
      <c r="D29" s="28"/>
      <c r="E29" s="5">
        <f aca="true" t="shared" si="7" ref="E29:J29">SUM(E30:E33)</f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5">
        <f t="shared" si="7"/>
        <v>0</v>
      </c>
      <c r="J29" s="5">
        <f t="shared" si="7"/>
        <v>0</v>
      </c>
    </row>
    <row r="30" spans="2:10" s="3" customFormat="1" ht="14.25">
      <c r="B30" s="4"/>
      <c r="C30" s="6"/>
      <c r="D30" s="7" t="s">
        <v>32</v>
      </c>
      <c r="E30" s="8">
        <v>0</v>
      </c>
      <c r="F30" s="9">
        <v>0</v>
      </c>
      <c r="G30" s="10">
        <f>SUM(E30:F30)</f>
        <v>0</v>
      </c>
      <c r="H30" s="9">
        <v>0</v>
      </c>
      <c r="I30" s="9">
        <v>0</v>
      </c>
      <c r="J30" s="11">
        <f>(G30-H30)</f>
        <v>0</v>
      </c>
    </row>
    <row r="31" spans="2:10" s="3" customFormat="1" ht="14.25">
      <c r="B31" s="4"/>
      <c r="C31" s="6"/>
      <c r="D31" s="7" t="s">
        <v>33</v>
      </c>
      <c r="E31" s="8">
        <v>0</v>
      </c>
      <c r="F31" s="9">
        <v>0</v>
      </c>
      <c r="G31" s="10">
        <f>SUM(E31:F31)</f>
        <v>0</v>
      </c>
      <c r="H31" s="9">
        <v>0</v>
      </c>
      <c r="I31" s="9">
        <v>0</v>
      </c>
      <c r="J31" s="11">
        <f>(G31-H31)</f>
        <v>0</v>
      </c>
    </row>
    <row r="32" spans="2:10" s="3" customFormat="1" ht="14.25">
      <c r="B32" s="4"/>
      <c r="C32" s="6"/>
      <c r="D32" s="7" t="s">
        <v>34</v>
      </c>
      <c r="E32" s="8">
        <v>0</v>
      </c>
      <c r="F32" s="9">
        <v>0</v>
      </c>
      <c r="G32" s="10">
        <f>SUM(E32:F32)</f>
        <v>0</v>
      </c>
      <c r="H32" s="9">
        <v>0</v>
      </c>
      <c r="I32" s="9">
        <v>0</v>
      </c>
      <c r="J32" s="11">
        <f>(G32-H32)</f>
        <v>0</v>
      </c>
    </row>
    <row r="33" spans="2:10" s="3" customFormat="1" ht="24">
      <c r="B33" s="4"/>
      <c r="C33" s="6"/>
      <c r="D33" s="7" t="s">
        <v>35</v>
      </c>
      <c r="E33" s="8">
        <v>0</v>
      </c>
      <c r="F33" s="9">
        <v>0</v>
      </c>
      <c r="G33" s="10">
        <f>SUM(E33:F33)</f>
        <v>0</v>
      </c>
      <c r="H33" s="9">
        <v>0</v>
      </c>
      <c r="I33" s="9">
        <v>0</v>
      </c>
      <c r="J33" s="11">
        <f>(G33-H33)</f>
        <v>0</v>
      </c>
    </row>
    <row r="34" spans="2:10" s="3" customFormat="1" ht="27" customHeight="1">
      <c r="B34" s="4"/>
      <c r="C34" s="27" t="s">
        <v>36</v>
      </c>
      <c r="D34" s="28"/>
      <c r="E34" s="5">
        <f aca="true" t="shared" si="8" ref="E34:J34">SUM(E35)</f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</row>
    <row r="35" spans="2:10" s="3" customFormat="1" ht="14.25">
      <c r="B35" s="4"/>
      <c r="C35" s="6"/>
      <c r="D35" s="7" t="s">
        <v>37</v>
      </c>
      <c r="E35" s="8">
        <v>0</v>
      </c>
      <c r="F35" s="9">
        <v>0</v>
      </c>
      <c r="G35" s="10">
        <f>SUM(E35:F35)</f>
        <v>0</v>
      </c>
      <c r="H35" s="9">
        <v>0</v>
      </c>
      <c r="I35" s="9">
        <v>0</v>
      </c>
      <c r="J35" s="11">
        <f>(G35-H35)</f>
        <v>0</v>
      </c>
    </row>
    <row r="36" spans="2:10" s="3" customFormat="1" ht="16.5" customHeight="1">
      <c r="B36" s="49" t="s">
        <v>38</v>
      </c>
      <c r="C36" s="50"/>
      <c r="D36" s="51"/>
      <c r="E36" s="8">
        <v>0</v>
      </c>
      <c r="F36" s="9">
        <v>0</v>
      </c>
      <c r="G36" s="10">
        <f>SUM(E36:F36)</f>
        <v>0</v>
      </c>
      <c r="H36" s="9">
        <v>0</v>
      </c>
      <c r="I36" s="9">
        <v>0</v>
      </c>
      <c r="J36" s="11">
        <f>(G36-H36)</f>
        <v>0</v>
      </c>
    </row>
    <row r="37" spans="2:10" s="3" customFormat="1" ht="23.25" customHeight="1">
      <c r="B37" s="49" t="s">
        <v>39</v>
      </c>
      <c r="C37" s="50"/>
      <c r="D37" s="51"/>
      <c r="E37" s="8">
        <v>0</v>
      </c>
      <c r="F37" s="9">
        <v>0</v>
      </c>
      <c r="G37" s="10">
        <f>SUM(E37:F37)</f>
        <v>0</v>
      </c>
      <c r="H37" s="9">
        <v>0</v>
      </c>
      <c r="I37" s="9">
        <v>0</v>
      </c>
      <c r="J37" s="11">
        <f>(G37-H37)</f>
        <v>0</v>
      </c>
    </row>
    <row r="38" spans="2:10" s="3" customFormat="1" ht="15.75" customHeight="1">
      <c r="B38" s="49" t="s">
        <v>40</v>
      </c>
      <c r="C38" s="50"/>
      <c r="D38" s="51"/>
      <c r="E38" s="8">
        <v>0</v>
      </c>
      <c r="F38" s="9">
        <v>0</v>
      </c>
      <c r="G38" s="10">
        <f>SUM(E38:F38)</f>
        <v>0</v>
      </c>
      <c r="H38" s="9">
        <v>0</v>
      </c>
      <c r="I38" s="9">
        <v>0</v>
      </c>
      <c r="J38" s="11">
        <f>(G38-H38)</f>
        <v>0</v>
      </c>
    </row>
    <row r="39" spans="2:10" s="3" customFormat="1" ht="14.25">
      <c r="B39" s="12"/>
      <c r="C39" s="13"/>
      <c r="D39" s="14"/>
      <c r="E39" s="15"/>
      <c r="F39" s="16"/>
      <c r="G39" s="16"/>
      <c r="H39" s="16"/>
      <c r="I39" s="16"/>
      <c r="J39" s="16"/>
    </row>
    <row r="40" spans="2:10" s="3" customFormat="1" ht="14.25">
      <c r="B40" s="17"/>
      <c r="C40" s="52" t="s">
        <v>41</v>
      </c>
      <c r="D40" s="53"/>
      <c r="E40" s="18">
        <f aca="true" t="shared" si="9" ref="E40:J40">SUM(E9,E36,E37,E38)</f>
        <v>54059286.62</v>
      </c>
      <c r="F40" s="18">
        <f t="shared" si="9"/>
        <v>2092848.49</v>
      </c>
      <c r="G40" s="18">
        <f t="shared" si="9"/>
        <v>56152135.11</v>
      </c>
      <c r="H40" s="18">
        <f t="shared" si="9"/>
        <v>21932218.62</v>
      </c>
      <c r="I40" s="18">
        <f t="shared" si="9"/>
        <v>18800229.45</v>
      </c>
      <c r="J40" s="18">
        <f t="shared" si="9"/>
        <v>34219916.489999995</v>
      </c>
    </row>
    <row r="41" spans="2:10" s="3" customFormat="1" ht="14.25">
      <c r="B41" s="26"/>
      <c r="C41" s="26" t="s">
        <v>44</v>
      </c>
      <c r="D41" s="26"/>
      <c r="E41" s="26"/>
      <c r="F41" s="26"/>
      <c r="G41" s="26"/>
      <c r="H41" s="26"/>
      <c r="I41" s="26"/>
      <c r="J41" s="26"/>
    </row>
    <row r="42" spans="3:9" ht="15" customHeight="1">
      <c r="C42" s="19"/>
      <c r="D42" s="19"/>
      <c r="G42" s="19"/>
      <c r="H42" s="19"/>
      <c r="I42" s="19"/>
    </row>
    <row r="43" spans="2:10" ht="15" customHeight="1">
      <c r="B43" s="55"/>
      <c r="C43" s="55"/>
      <c r="D43" s="55"/>
      <c r="G43" s="20"/>
      <c r="H43" s="55"/>
      <c r="I43" s="55"/>
      <c r="J43" s="55"/>
    </row>
    <row r="44" ht="30" customHeight="1"/>
    <row r="45" spans="2:10" ht="30" customHeight="1">
      <c r="B45" s="54"/>
      <c r="C45" s="54"/>
      <c r="D45" s="54"/>
      <c r="H45" s="54"/>
      <c r="I45" s="54"/>
      <c r="J45" s="54"/>
    </row>
    <row r="46" spans="2:10" ht="14.25">
      <c r="B46" s="54"/>
      <c r="C46" s="54"/>
      <c r="D46" s="54"/>
      <c r="H46" s="54"/>
      <c r="I46" s="54"/>
      <c r="J46" s="54"/>
    </row>
    <row r="47" ht="14.25"/>
    <row r="48" ht="14.25"/>
  </sheetData>
  <sheetProtection/>
  <mergeCells count="23">
    <mergeCell ref="H45:J45"/>
    <mergeCell ref="H43:J43"/>
    <mergeCell ref="H46:J46"/>
    <mergeCell ref="B45:D45"/>
    <mergeCell ref="B46:D46"/>
    <mergeCell ref="B43:D43"/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3:J3"/>
    <mergeCell ref="B4:J4"/>
    <mergeCell ref="B5:J5"/>
    <mergeCell ref="B6:D8"/>
    <mergeCell ref="E6:I6"/>
    <mergeCell ref="J6:J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Windows</cp:lastModifiedBy>
  <cp:lastPrinted>2018-08-01T16:33:30Z</cp:lastPrinted>
  <dcterms:created xsi:type="dcterms:W3CDTF">2014-09-29T18:50:46Z</dcterms:created>
  <dcterms:modified xsi:type="dcterms:W3CDTF">2018-08-01T16:39:11Z</dcterms:modified>
  <cp:category/>
  <cp:version/>
  <cp:contentType/>
  <cp:contentStatus/>
</cp:coreProperties>
</file>