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<sst xmlns="http://schemas.openxmlformats.org/spreadsheetml/2006/main" count="82" uniqueCount="72">
  <si>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TOWN OF BAKERSVILLE</t>
  </si>
  <si>
    <t>BE IT RESOLVED BY THE TOWN COUNCIL OF BAKERSVILLE:</t>
  </si>
  <si>
    <t>The following amounts are hereby appropriated by departments of the</t>
  </si>
  <si>
    <t>AD VALOREM CURRENT YEAR</t>
  </si>
  <si>
    <t>VEHICLE TAXES</t>
  </si>
  <si>
    <t>PRIOR YEAR TAXES</t>
  </si>
  <si>
    <t>SALES &amp; USE TAX</t>
  </si>
  <si>
    <t>UTILITY FRANCHISE TAX</t>
  </si>
  <si>
    <t xml:space="preserve">INTEREST ON TAXES </t>
  </si>
  <si>
    <t>General:</t>
  </si>
  <si>
    <t>Sanitation:</t>
  </si>
  <si>
    <t>"POWELL BILL" FUNDS</t>
  </si>
  <si>
    <t>Street:</t>
  </si>
  <si>
    <t>GARBAGE FEES</t>
  </si>
  <si>
    <t>Total Revenues:</t>
  </si>
  <si>
    <t>GENERAL FUND</t>
  </si>
  <si>
    <t>POLICE DEPARTMENT</t>
  </si>
  <si>
    <t>STREET DEPARTMENT</t>
  </si>
  <si>
    <t>SANITATION DEPARTMENT</t>
  </si>
  <si>
    <t>Total Expenditures</t>
  </si>
  <si>
    <t>The Finance Officer is hereby authorized to transfer appropriations within any</t>
  </si>
  <si>
    <t>of the above projects subject to any restriction on particular funding.  Any such change will</t>
  </si>
  <si>
    <t>be approved by the Town Council at the next scheduled meeting to become part of the</t>
  </si>
  <si>
    <t>minutes of that meeting.</t>
  </si>
  <si>
    <t>Respectfully Submitted:</t>
  </si>
  <si>
    <t>Charles E. Vines, Mayor</t>
  </si>
  <si>
    <t>Section II. Expenditures by Department - General Fund</t>
  </si>
  <si>
    <t>GASOLINE TAX REFUND -STATE</t>
  </si>
  <si>
    <t>GASOLINE TAX REFUND - FEDERAL</t>
  </si>
  <si>
    <t>Section III. Revenues - Water/Sewer</t>
  </si>
  <si>
    <t>WATER CHARGES</t>
  </si>
  <si>
    <t>RECONNECT FEES</t>
  </si>
  <si>
    <t>LATE PENALTIES</t>
  </si>
  <si>
    <t>SEWER CHARGES</t>
  </si>
  <si>
    <t>Total Revenues</t>
  </si>
  <si>
    <t>Section IV. Expenditures - Water/Sewer</t>
  </si>
  <si>
    <t>WATER DEPARTMENT</t>
  </si>
  <si>
    <t>SEWER DEPARTMENT</t>
  </si>
  <si>
    <t>SEWER DEPARTMENT BOND PAYMENT</t>
  </si>
  <si>
    <t>Section V. Revenues - Fire Department</t>
  </si>
  <si>
    <t>FIRE TAX - DISTRICT</t>
  </si>
  <si>
    <t>TOWN'S GENERAL FUND CONTRIBUTION</t>
  </si>
  <si>
    <t>MISC. INCOME</t>
  </si>
  <si>
    <t>Section VI. Expenditures - Fire Department</t>
  </si>
  <si>
    <t>FIRE DEPARTMENT</t>
  </si>
  <si>
    <t>Section VII. Revenues - McBee Fund</t>
  </si>
  <si>
    <t>MCBEE TRUST INCOME</t>
  </si>
  <si>
    <t>MCBEE TRUST EXPENDITURES</t>
  </si>
  <si>
    <t>Section I. Revenues - General Fund</t>
  </si>
  <si>
    <t>Section VIII. Expenditures - McBee Fund</t>
  </si>
  <si>
    <t>Total:</t>
  </si>
  <si>
    <t>RELIEF FUND - ANNUAL INCOME</t>
  </si>
  <si>
    <t>TOWN CITATIONS</t>
  </si>
  <si>
    <t>OXYGEN SALES</t>
  </si>
  <si>
    <t>INTEREST ON SAVINGS</t>
  </si>
  <si>
    <t>REIMB. PAYROLL-WATER FUND</t>
  </si>
  <si>
    <t>FUNDRAISING INCOME</t>
  </si>
  <si>
    <t>PUBLIC WATER IMPROVEMENTS</t>
  </si>
  <si>
    <t>ENVIRONMENTAL REVIEW</t>
  </si>
  <si>
    <t>GRANT ADMINISTRATION</t>
  </si>
  <si>
    <t>ENGINEERING FEES</t>
  </si>
  <si>
    <t>CDBG GRANT INCOME</t>
  </si>
  <si>
    <t>TOWN'S CONTRIBUTION</t>
  </si>
  <si>
    <t>Section IX. Revenues - Capital Project CDBG-I #15-I-2760</t>
  </si>
  <si>
    <t>Section X. Expenditures - Capital Project CDBG-I 16-I-2760</t>
  </si>
  <si>
    <t>Sarah Hughes, Town Clerk</t>
  </si>
  <si>
    <t>OFFICERS COURT FEES</t>
  </si>
  <si>
    <t>BUDGET ORDINANCE</t>
  </si>
  <si>
    <t>FY 2019 - 2020</t>
  </si>
  <si>
    <t>Said Town of Bakersville for fiscal year beginning July 1, 2019 and ending June 30, 2020</t>
  </si>
  <si>
    <t>Resolution adopted by the Town Council of Bakersville this the 24th day of June 2019</t>
  </si>
  <si>
    <t>FUND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</si>
</sst>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</numFmts>
  <fonts count="7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0"/>
      <name val="Arial Rounded MT Bold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2" xfId="0" applyNumberFormat="1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164"/>
  <sheetViews>
    <sheetView tabSelected="1" workbookViewId="0" topLeftCell="A133">
      <selection activeCell="D142" sqref="D142"/>
    </sheetView>
  </sheetViews>
  <sheetFormatPr defaultColWidth="9.140625" defaultRowHeight="12.75"/>
  <cols>
    <col min="2" max="2" width="10.7109375" style="0" customWidth="1"/>
    <col min="8" max="8" width="12.421875" style="0" customWidth="1"/>
    <col min="9" max="9" width="13.00390625" style="0" customWidth="1"/>
    <col min="10" max="10" width="13.28125" style="0" bestFit="1" customWidth="1"/>
  </cols>
  <sheetData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3:7" ht="12.75">
      <c r="C8" s="24" t="s">
        <v>0</v>
      </c>
      <c r="D8" s="25"/>
      <c r="E8" s="25"/>
      <c r="F8" s="25"/>
      <c r="G8" s="25"/>
    </row>
    <row r="9" spans="3:7" ht="12.75">
      <c r="C9" s="25"/>
      <c r="D9" s="25"/>
      <c r="E9" s="25"/>
      <c r="F9" s="25"/>
      <c r="G9" s="25"/>
    </row>
    <row r="10" spans="3:7" ht="12.75">
      <c r="C10" s="25"/>
      <c r="D10" s="25"/>
      <c r="E10" s="25"/>
      <c r="F10" s="25"/>
      <c r="G10" s="25"/>
    </row>
    <row r="11" spans="3:7" ht="12.75">
      <c r="C11" s="24" t="s">
        <v>68</v>
      </c>
      <c r="D11" s="25"/>
      <c r="E11" s="25"/>
      <c r="F11" s="25"/>
      <c r="G11" s="25"/>
    </row>
    <row r="12" spans="3:7" ht="12.75">
      <c r="C12" s="25"/>
      <c r="D12" s="25"/>
      <c r="E12" s="25"/>
      <c r="F12" s="25"/>
      <c r="G12" s="25"/>
    </row>
    <row r="13" spans="3:7" ht="12.75">
      <c r="C13" s="26" t="s">
        <v>67</v>
      </c>
      <c r="D13" s="26"/>
      <c r="E13" s="26"/>
      <c r="F13" s="26"/>
      <c r="G13" s="26"/>
    </row>
    <row r="14" spans="3:7" ht="12.75">
      <c r="C14" s="26"/>
      <c r="D14" s="26"/>
      <c r="E14" s="26"/>
      <c r="F14" s="26"/>
      <c r="G14" s="26"/>
    </row>
    <row r="15" spans="3:7" ht="12.75">
      <c r="C15" s="26"/>
      <c r="D15" s="26"/>
      <c r="E15" s="26"/>
      <c r="F15" s="26"/>
      <c r="G15" s="26"/>
    </row>
    <row r="16" spans="3:7" ht="12.75">
      <c r="C16" s="27"/>
      <c r="D16" s="27"/>
      <c r="E16" s="27"/>
      <c r="F16" s="27"/>
      <c r="G16" s="27"/>
    </row>
    <row r="17" spans="3:7" ht="12.75">
      <c r="C17" s="27"/>
      <c r="D17" s="27"/>
      <c r="E17" s="27"/>
      <c r="F17" s="27"/>
      <c r="G17" s="27"/>
    </row>
    <row r="18" spans="1:9" ht="12.75" customHeight="1">
      <c r="A18" s="27" t="s">
        <v>1</v>
      </c>
      <c r="B18" s="27"/>
      <c r="C18" s="27"/>
      <c r="D18" s="27"/>
      <c r="E18" s="27"/>
      <c r="F18" s="27"/>
      <c r="G18" s="27"/>
      <c r="H18" s="27"/>
      <c r="I18" s="27"/>
    </row>
    <row r="19" spans="1:9" ht="12.75">
      <c r="A19" s="27"/>
      <c r="B19" s="27"/>
      <c r="C19" s="27"/>
      <c r="D19" s="27"/>
      <c r="E19" s="27"/>
      <c r="F19" s="27"/>
      <c r="G19" s="27"/>
      <c r="H19" s="27"/>
      <c r="I19" s="27"/>
    </row>
    <row r="21" spans="1:10" ht="14.25">
      <c r="A21" s="2"/>
      <c r="B21" s="23" t="s">
        <v>2</v>
      </c>
      <c r="C21" s="23"/>
      <c r="D21" s="23"/>
      <c r="E21" s="23"/>
      <c r="F21" s="23"/>
      <c r="G21" s="23"/>
      <c r="H21" s="23"/>
      <c r="I21" s="23"/>
      <c r="J21" s="2"/>
    </row>
    <row r="22" spans="1:10" ht="14.25">
      <c r="A22" s="2" t="s">
        <v>69</v>
      </c>
      <c r="B22" s="2"/>
      <c r="C22" s="2"/>
      <c r="D22" s="2"/>
      <c r="E22" s="2"/>
      <c r="F22" s="2"/>
      <c r="G22" s="2"/>
      <c r="H22" s="2"/>
      <c r="I22" s="2"/>
      <c r="J22" s="2"/>
    </row>
    <row r="24" spans="1:3" ht="12.75">
      <c r="A24" s="7" t="s">
        <v>48</v>
      </c>
      <c r="B24" s="8"/>
      <c r="C24" s="1"/>
    </row>
    <row r="25" spans="1:3" ht="12.75">
      <c r="A25" s="1"/>
      <c r="C25" s="1"/>
    </row>
    <row r="26" ht="12.75">
      <c r="B26" s="7" t="s">
        <v>9</v>
      </c>
    </row>
    <row r="27" spans="3:9" ht="12.75">
      <c r="C27" s="3" t="s">
        <v>3</v>
      </c>
      <c r="D27" s="3"/>
      <c r="E27" s="3"/>
      <c r="I27" s="4">
        <v>105000</v>
      </c>
    </row>
    <row r="28" spans="3:9" ht="12.75">
      <c r="C28" s="3" t="s">
        <v>4</v>
      </c>
      <c r="D28" s="3"/>
      <c r="E28" s="3"/>
      <c r="I28" s="4">
        <v>15000</v>
      </c>
    </row>
    <row r="29" spans="3:9" ht="12.75">
      <c r="C29" s="3" t="s">
        <v>5</v>
      </c>
      <c r="D29" s="3"/>
      <c r="E29" s="3"/>
      <c r="I29" s="4">
        <v>4000</v>
      </c>
    </row>
    <row r="30" spans="3:9" ht="12.75">
      <c r="C30" s="3" t="s">
        <v>6</v>
      </c>
      <c r="I30" s="4">
        <v>53000</v>
      </c>
    </row>
    <row r="31" spans="3:9" ht="12.75">
      <c r="C31" s="5" t="s">
        <v>7</v>
      </c>
      <c r="I31" s="4">
        <v>40000</v>
      </c>
    </row>
    <row r="32" spans="3:9" ht="12.75">
      <c r="C32" s="5" t="s">
        <v>27</v>
      </c>
      <c r="I32" s="4">
        <v>1000</v>
      </c>
    </row>
    <row r="33" spans="3:9" ht="12.75">
      <c r="C33" s="5" t="s">
        <v>28</v>
      </c>
      <c r="I33" s="4">
        <v>500</v>
      </c>
    </row>
    <row r="34" spans="3:9" ht="12.75">
      <c r="C34" s="5" t="s">
        <v>8</v>
      </c>
      <c r="I34" s="4">
        <v>500</v>
      </c>
    </row>
    <row r="35" spans="3:9" ht="12.75">
      <c r="C35" s="5" t="s">
        <v>54</v>
      </c>
      <c r="I35" s="4">
        <v>2500</v>
      </c>
    </row>
    <row r="36" spans="3:9" ht="12.75">
      <c r="C36" s="5" t="s">
        <v>52</v>
      </c>
      <c r="I36" s="4">
        <v>500</v>
      </c>
    </row>
    <row r="37" spans="3:9" ht="12.75">
      <c r="C37" s="5" t="s">
        <v>71</v>
      </c>
      <c r="I37" s="4">
        <v>20000</v>
      </c>
    </row>
    <row r="38" spans="3:9" ht="12.75">
      <c r="C38" s="5" t="s">
        <v>55</v>
      </c>
      <c r="I38" s="4">
        <v>9443</v>
      </c>
    </row>
    <row r="39" spans="3:9" ht="12.75">
      <c r="C39" s="5" t="s">
        <v>66</v>
      </c>
      <c r="I39" s="4">
        <v>200</v>
      </c>
    </row>
    <row r="40" ht="12.75">
      <c r="I40" s="4"/>
    </row>
    <row r="41" ht="12.75">
      <c r="B41" s="7" t="s">
        <v>12</v>
      </c>
    </row>
    <row r="42" spans="3:9" ht="12.75">
      <c r="C42" s="5" t="s">
        <v>11</v>
      </c>
      <c r="I42" s="4">
        <v>15000</v>
      </c>
    </row>
    <row r="43" ht="12.75">
      <c r="B43" s="7" t="s">
        <v>10</v>
      </c>
    </row>
    <row r="44" spans="3:9" ht="13.5" thickBot="1">
      <c r="C44" s="3" t="s">
        <v>13</v>
      </c>
      <c r="I44" s="6">
        <v>6500</v>
      </c>
    </row>
    <row r="46" spans="5:9" ht="13.5" thickBot="1">
      <c r="E46" s="7" t="s">
        <v>14</v>
      </c>
      <c r="I46" s="9">
        <f>SUM(I27:I44)</f>
        <v>273143</v>
      </c>
    </row>
    <row r="47" spans="5:9" ht="15" customHeight="1" thickTop="1">
      <c r="E47" s="7"/>
      <c r="I47" s="20"/>
    </row>
    <row r="48" spans="3:9" ht="12.75">
      <c r="C48" s="5"/>
      <c r="I48" s="20"/>
    </row>
    <row r="49" spans="5:9" ht="12.75">
      <c r="E49" s="7"/>
      <c r="I49" s="20"/>
    </row>
    <row r="50" spans="5:9" ht="13.5" thickBot="1">
      <c r="E50" s="7" t="s">
        <v>50</v>
      </c>
      <c r="I50" s="9">
        <f>SUM(I46:I48)</f>
        <v>273143</v>
      </c>
    </row>
    <row r="51" ht="13.5" thickTop="1"/>
    <row r="52" ht="12.75">
      <c r="A52" s="8" t="s">
        <v>26</v>
      </c>
    </row>
    <row r="54" spans="2:10" ht="12.75">
      <c r="B54" s="3"/>
      <c r="C54" s="3" t="s">
        <v>15</v>
      </c>
      <c r="I54" s="4">
        <v>142786</v>
      </c>
      <c r="J54" s="19"/>
    </row>
    <row r="55" spans="3:9" ht="12.75">
      <c r="C55" s="3" t="s">
        <v>16</v>
      </c>
      <c r="D55" s="3"/>
      <c r="E55" s="3"/>
      <c r="I55" s="4">
        <v>63571</v>
      </c>
    </row>
    <row r="56" spans="3:10" ht="12.75">
      <c r="C56" s="3" t="s">
        <v>17</v>
      </c>
      <c r="D56" s="3"/>
      <c r="E56" s="3"/>
      <c r="I56" s="4">
        <v>53188</v>
      </c>
      <c r="J56" s="21"/>
    </row>
    <row r="57" spans="3:10" ht="12.75">
      <c r="C57" s="3" t="s">
        <v>18</v>
      </c>
      <c r="D57" s="3"/>
      <c r="E57" s="3"/>
      <c r="I57" s="4">
        <v>13598</v>
      </c>
      <c r="J57" s="21"/>
    </row>
    <row r="59" spans="5:9" ht="13.5" thickBot="1">
      <c r="E59" s="8" t="s">
        <v>19</v>
      </c>
      <c r="I59" s="10">
        <f>SUM(I54:I57)</f>
        <v>273143</v>
      </c>
    </row>
    <row r="60" ht="13.5" thickTop="1"/>
    <row r="61" ht="12.75">
      <c r="A61" s="8" t="s">
        <v>29</v>
      </c>
    </row>
    <row r="63" spans="3:9" ht="12.75">
      <c r="C63" s="5" t="s">
        <v>30</v>
      </c>
      <c r="D63" s="3"/>
      <c r="E63" s="3"/>
      <c r="F63" s="3"/>
      <c r="G63" s="3"/>
      <c r="H63" s="3"/>
      <c r="I63" s="15">
        <v>73000</v>
      </c>
    </row>
    <row r="64" spans="3:9" ht="12.75">
      <c r="C64" s="5" t="s">
        <v>31</v>
      </c>
      <c r="D64" s="3"/>
      <c r="E64" s="3"/>
      <c r="F64" s="3"/>
      <c r="G64" s="3"/>
      <c r="H64" s="3"/>
      <c r="I64" s="15">
        <v>500</v>
      </c>
    </row>
    <row r="65" spans="3:9" ht="12.75">
      <c r="C65" s="5" t="s">
        <v>32</v>
      </c>
      <c r="D65" s="3"/>
      <c r="E65" s="3"/>
      <c r="F65" s="3"/>
      <c r="G65" s="3"/>
      <c r="H65" s="3"/>
      <c r="I65" s="16">
        <v>3000</v>
      </c>
    </row>
    <row r="66" spans="3:9" ht="12.75">
      <c r="C66" s="5" t="s">
        <v>33</v>
      </c>
      <c r="D66" s="3"/>
      <c r="E66" s="3"/>
      <c r="F66" s="3"/>
      <c r="G66" s="3"/>
      <c r="H66" s="3"/>
      <c r="I66" s="15">
        <v>64000</v>
      </c>
    </row>
    <row r="67" spans="3:9" ht="12.75">
      <c r="C67" s="5" t="s">
        <v>42</v>
      </c>
      <c r="D67" s="3"/>
      <c r="E67" s="3"/>
      <c r="F67" s="3"/>
      <c r="G67" s="3"/>
      <c r="H67" s="3"/>
      <c r="I67" s="18">
        <v>2000</v>
      </c>
    </row>
    <row r="68" spans="3:9" ht="12.75">
      <c r="C68" s="5"/>
      <c r="D68" s="3"/>
      <c r="E68" s="3"/>
      <c r="F68" s="3"/>
      <c r="G68" s="3"/>
      <c r="H68" s="3"/>
      <c r="I68" s="18"/>
    </row>
    <row r="70" spans="5:9" ht="13.5" thickBot="1">
      <c r="E70" s="8" t="s">
        <v>34</v>
      </c>
      <c r="I70" s="9">
        <f>SUM(I63:I67)</f>
        <v>142500</v>
      </c>
    </row>
    <row r="71" spans="5:9" ht="13.5" thickTop="1">
      <c r="E71" s="8"/>
      <c r="I71" s="20"/>
    </row>
    <row r="72" spans="3:9" ht="12.75">
      <c r="C72" s="5"/>
      <c r="I72" s="20"/>
    </row>
    <row r="73" spans="5:9" ht="12.75">
      <c r="E73" s="8"/>
      <c r="I73" s="20"/>
    </row>
    <row r="74" spans="5:9" ht="13.5" thickBot="1">
      <c r="E74" s="8" t="s">
        <v>50</v>
      </c>
      <c r="I74" s="9">
        <f>SUM(I70:I72)</f>
        <v>142500</v>
      </c>
    </row>
    <row r="75" ht="13.5" thickTop="1"/>
    <row r="76" ht="12.75">
      <c r="A76" s="8" t="s">
        <v>35</v>
      </c>
    </row>
    <row r="78" spans="3:9" ht="12.75">
      <c r="C78" s="3" t="s">
        <v>36</v>
      </c>
      <c r="D78" s="3"/>
      <c r="I78" s="4">
        <v>80170</v>
      </c>
    </row>
    <row r="79" spans="3:9" ht="12.75">
      <c r="C79" s="3" t="s">
        <v>37</v>
      </c>
      <c r="D79" s="3"/>
      <c r="I79" s="4">
        <v>44000</v>
      </c>
    </row>
    <row r="80" spans="3:9" ht="13.5" thickBot="1">
      <c r="C80" s="3" t="s">
        <v>38</v>
      </c>
      <c r="D80" s="3"/>
      <c r="I80" s="6">
        <v>18330</v>
      </c>
    </row>
    <row r="82" spans="5:9" ht="13.5" thickBot="1">
      <c r="E82" s="8" t="s">
        <v>19</v>
      </c>
      <c r="I82" s="9">
        <f>SUM(I78:I80)</f>
        <v>142500</v>
      </c>
    </row>
    <row r="83" ht="13.5" thickTop="1"/>
    <row r="84" ht="12.75">
      <c r="A84" s="8" t="s">
        <v>39</v>
      </c>
    </row>
    <row r="86" spans="3:10" ht="12.75">
      <c r="C86" s="3" t="s">
        <v>40</v>
      </c>
      <c r="D86" s="3"/>
      <c r="E86" s="3"/>
      <c r="I86" s="11">
        <v>155000</v>
      </c>
      <c r="J86" s="11"/>
    </row>
    <row r="87" spans="3:10" ht="12.75">
      <c r="C87" s="3" t="s">
        <v>41</v>
      </c>
      <c r="D87" s="3"/>
      <c r="E87" s="3"/>
      <c r="I87" s="11">
        <v>3000</v>
      </c>
      <c r="J87" s="11"/>
    </row>
    <row r="88" spans="3:10" ht="12.75">
      <c r="C88" s="3" t="s">
        <v>56</v>
      </c>
      <c r="D88" s="3"/>
      <c r="E88" s="3"/>
      <c r="I88" s="11">
        <v>8500</v>
      </c>
      <c r="J88" s="11"/>
    </row>
    <row r="89" spans="3:10" ht="12.75">
      <c r="C89" s="3" t="s">
        <v>53</v>
      </c>
      <c r="D89" s="3"/>
      <c r="E89" s="3"/>
      <c r="I89" s="11">
        <v>1000</v>
      </c>
      <c r="J89" s="11"/>
    </row>
    <row r="90" spans="3:10" ht="12.75">
      <c r="C90" s="3" t="s">
        <v>51</v>
      </c>
      <c r="D90" s="3"/>
      <c r="E90" s="3"/>
      <c r="I90" s="12">
        <v>2000</v>
      </c>
      <c r="J90" s="12"/>
    </row>
    <row r="92" spans="5:9" ht="13.5" thickBot="1">
      <c r="E92" s="8" t="s">
        <v>34</v>
      </c>
      <c r="I92" s="9">
        <f>SUM(I86:I90)</f>
        <v>169500</v>
      </c>
    </row>
    <row r="93" spans="5:9" ht="13.5" thickTop="1">
      <c r="E93" s="8"/>
      <c r="I93" s="20"/>
    </row>
    <row r="94" spans="3:9" ht="12.75">
      <c r="C94" s="5"/>
      <c r="I94" s="20"/>
    </row>
    <row r="95" spans="5:9" ht="12.75">
      <c r="E95" s="7"/>
      <c r="I95" s="20"/>
    </row>
    <row r="96" spans="5:9" ht="13.5" thickBot="1">
      <c r="E96" s="7" t="s">
        <v>50</v>
      </c>
      <c r="I96" s="9">
        <f>SUM(I92:I93)</f>
        <v>169500</v>
      </c>
    </row>
    <row r="97" spans="5:9" ht="13.5" thickTop="1">
      <c r="E97" s="8"/>
      <c r="I97" s="20"/>
    </row>
    <row r="99" ht="12.75">
      <c r="A99" s="8" t="s">
        <v>43</v>
      </c>
    </row>
    <row r="101" spans="3:9" ht="12.75">
      <c r="C101" s="3" t="s">
        <v>44</v>
      </c>
      <c r="I101" s="17">
        <v>169500</v>
      </c>
    </row>
    <row r="103" spans="5:9" ht="13.5" thickBot="1">
      <c r="E103" s="8" t="s">
        <v>19</v>
      </c>
      <c r="I103" s="9">
        <f>SUM(I101:I101)</f>
        <v>169500</v>
      </c>
    </row>
    <row r="104" ht="13.5" thickTop="1"/>
    <row r="105" ht="12.75">
      <c r="A105" s="8" t="s">
        <v>45</v>
      </c>
    </row>
    <row r="107" spans="3:9" ht="12.75">
      <c r="C107" s="3"/>
      <c r="D107" s="3"/>
      <c r="E107" s="3"/>
      <c r="I107" s="11"/>
    </row>
    <row r="108" spans="3:9" ht="12.75">
      <c r="C108" s="3" t="s">
        <v>46</v>
      </c>
      <c r="D108" s="3"/>
      <c r="E108" s="3"/>
      <c r="I108" s="11">
        <v>15000</v>
      </c>
    </row>
    <row r="109" spans="3:9" ht="12.75">
      <c r="C109" s="3"/>
      <c r="D109" s="3"/>
      <c r="E109" s="3"/>
      <c r="I109" s="11"/>
    </row>
    <row r="111" spans="5:9" ht="13.5" thickBot="1">
      <c r="E111" s="8" t="s">
        <v>34</v>
      </c>
      <c r="I111" s="9">
        <f>SUM(I107:I109)</f>
        <v>15000</v>
      </c>
    </row>
    <row r="112" spans="5:9" ht="13.5" thickTop="1">
      <c r="E112" s="8"/>
      <c r="I112" s="20"/>
    </row>
    <row r="113" spans="3:9" ht="12.75">
      <c r="C113" s="5"/>
      <c r="I113" s="20"/>
    </row>
    <row r="114" spans="5:9" ht="12.75">
      <c r="E114" s="7"/>
      <c r="I114" s="20"/>
    </row>
    <row r="115" spans="5:9" ht="13.5" thickBot="1">
      <c r="E115" s="7" t="s">
        <v>50</v>
      </c>
      <c r="I115" s="9">
        <f>SUM(I111:I113)</f>
        <v>15000</v>
      </c>
    </row>
    <row r="116" ht="13.5" thickTop="1"/>
    <row r="117" ht="12.75">
      <c r="A117" s="8" t="s">
        <v>49</v>
      </c>
    </row>
    <row r="119" spans="3:9" ht="12.75">
      <c r="C119" s="3" t="s">
        <v>47</v>
      </c>
      <c r="I119" s="17">
        <v>15000</v>
      </c>
    </row>
    <row r="121" spans="5:9" ht="13.5" thickBot="1">
      <c r="E121" s="8" t="s">
        <v>19</v>
      </c>
      <c r="I121" s="9">
        <f>SUM(I118:I120)</f>
        <v>15000</v>
      </c>
    </row>
    <row r="122" spans="5:9" ht="13.5" thickTop="1">
      <c r="E122" s="8"/>
      <c r="I122" s="20"/>
    </row>
    <row r="123" spans="5:9" ht="13.5" thickBot="1">
      <c r="E123" s="7"/>
      <c r="I123" s="9"/>
    </row>
    <row r="124" spans="1:2" ht="13.5" thickTop="1">
      <c r="A124" s="8" t="s">
        <v>63</v>
      </c>
      <c r="B124" s="8"/>
    </row>
    <row r="125" ht="12.75">
      <c r="A125" s="8"/>
    </row>
    <row r="126" spans="1:9" ht="12.75">
      <c r="A126" s="8"/>
      <c r="C126" s="3" t="s">
        <v>61</v>
      </c>
      <c r="I126" s="4">
        <v>1999500</v>
      </c>
    </row>
    <row r="127" spans="1:9" ht="12.75">
      <c r="A127" s="8"/>
      <c r="C127" s="3" t="s">
        <v>62</v>
      </c>
      <c r="I127" s="4">
        <v>51500</v>
      </c>
    </row>
    <row r="128" spans="1:9" ht="12.75">
      <c r="A128" s="8"/>
      <c r="C128" s="3"/>
      <c r="I128" s="22"/>
    </row>
    <row r="129" spans="1:9" ht="13.5" thickBot="1">
      <c r="A129" s="8"/>
      <c r="C129" s="3"/>
      <c r="F129" s="3" t="s">
        <v>34</v>
      </c>
      <c r="I129" s="9">
        <f>SUM(I126:I128)</f>
        <v>2051000</v>
      </c>
    </row>
    <row r="130" ht="13.5" thickTop="1">
      <c r="A130" s="8"/>
    </row>
    <row r="131" ht="12.75">
      <c r="A131" s="8"/>
    </row>
    <row r="132" ht="12.75">
      <c r="A132" s="8" t="s">
        <v>64</v>
      </c>
    </row>
    <row r="133" ht="12.75">
      <c r="A133" s="8"/>
    </row>
    <row r="134" spans="1:9" ht="12.75">
      <c r="A134" s="8"/>
      <c r="C134" s="3" t="s">
        <v>57</v>
      </c>
      <c r="I134" s="15">
        <v>1652625</v>
      </c>
    </row>
    <row r="135" spans="1:9" ht="12.75">
      <c r="A135" s="8"/>
      <c r="C135" s="3" t="s">
        <v>58</v>
      </c>
      <c r="I135" s="15">
        <v>5000</v>
      </c>
    </row>
    <row r="136" spans="1:9" ht="12.75">
      <c r="A136" s="8"/>
      <c r="C136" s="3" t="s">
        <v>59</v>
      </c>
      <c r="I136" s="15">
        <v>50000</v>
      </c>
    </row>
    <row r="137" spans="1:9" ht="12.75">
      <c r="A137" s="8"/>
      <c r="C137" s="3" t="s">
        <v>60</v>
      </c>
      <c r="I137" s="15">
        <v>343375</v>
      </c>
    </row>
    <row r="138" ht="12.75">
      <c r="A138" s="8"/>
    </row>
    <row r="139" spans="1:9" ht="13.5" thickBot="1">
      <c r="A139" s="8"/>
      <c r="I139" s="9">
        <f>SUM(I134:I138)</f>
        <v>2051000</v>
      </c>
    </row>
    <row r="140" ht="13.5" thickTop="1">
      <c r="F140" s="3" t="s">
        <v>19</v>
      </c>
    </row>
    <row r="141" ht="12.75">
      <c r="F141" s="3"/>
    </row>
    <row r="142" ht="12.75">
      <c r="F142" s="3"/>
    </row>
    <row r="143" ht="12.75">
      <c r="C143" t="s">
        <v>20</v>
      </c>
    </row>
    <row r="144" ht="12.75">
      <c r="B144" t="s">
        <v>21</v>
      </c>
    </row>
    <row r="145" ht="12.75">
      <c r="B145" t="s">
        <v>22</v>
      </c>
    </row>
    <row r="146" ht="12.75">
      <c r="B146" t="s">
        <v>23</v>
      </c>
    </row>
    <row r="148" ht="12.75">
      <c r="B148" t="s">
        <v>70</v>
      </c>
    </row>
    <row r="152" spans="1:9" ht="13.5" thickBot="1">
      <c r="A152" s="13"/>
      <c r="B152" s="13"/>
      <c r="G152" s="13"/>
      <c r="H152" s="13"/>
      <c r="I152" s="13"/>
    </row>
    <row r="153" ht="12.75">
      <c r="A153" t="s">
        <v>25</v>
      </c>
    </row>
    <row r="155" spans="7:9" ht="13.5" thickBot="1">
      <c r="G155" s="13"/>
      <c r="H155" s="13"/>
      <c r="I155" s="13"/>
    </row>
    <row r="158" spans="7:9" ht="13.5" thickBot="1">
      <c r="G158" s="13"/>
      <c r="H158" s="13"/>
      <c r="I158" s="13"/>
    </row>
    <row r="159" spans="7:9" ht="12.75">
      <c r="G159" s="14"/>
      <c r="H159" s="14"/>
      <c r="I159" s="14"/>
    </row>
    <row r="161" ht="12.75">
      <c r="A161" t="s">
        <v>24</v>
      </c>
    </row>
    <row r="163" spans="1:3" ht="13.5" thickBot="1">
      <c r="A163" s="13"/>
      <c r="B163" s="13"/>
      <c r="C163" s="13"/>
    </row>
    <row r="164" ht="12.75">
      <c r="A164" t="s">
        <v>65</v>
      </c>
    </row>
  </sheetData>
  <mergeCells count="6">
    <mergeCell ref="B21:I21"/>
    <mergeCell ref="C8:G10"/>
    <mergeCell ref="C11:G12"/>
    <mergeCell ref="C13:G15"/>
    <mergeCell ref="A18:I19"/>
    <mergeCell ref="C16:G17"/>
  </mergeCells>
  <printOptions/>
  <pageMargins left="0.75" right="0.75" top="1" bottom="1" header="0.5" footer="0.5"/>
  <pageSetup horizontalDpi="600" verticalDpi="600" orientation="portrait" scale="97" r:id="rId1"/>
  <rowBreaks count="2" manualBreakCount="2">
    <brk id="51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28"/>
  <sheetViews>
    <sheetView workbookViewId="0" topLeftCell="A1">
      <selection activeCell="A29" sqref="A29"/>
    </sheetView>
  </sheetViews>
  <sheetFormatPr defaultColWidth="9.140625" defaultRowHeight="12.75"/>
  <sheetData>
    <row r="2" ht="12.75">
      <c r="A2">
        <v>151</v>
      </c>
    </row>
    <row r="3" ht="12.75">
      <c r="A3">
        <v>15360</v>
      </c>
    </row>
    <row r="4" ht="12.75">
      <c r="A4">
        <v>1176</v>
      </c>
    </row>
    <row r="5" ht="12.75">
      <c r="A5">
        <v>747</v>
      </c>
    </row>
    <row r="6" ht="12.75">
      <c r="A6">
        <v>1778.9</v>
      </c>
    </row>
    <row r="7" ht="12.75">
      <c r="A7">
        <v>2609</v>
      </c>
    </row>
    <row r="8" ht="12.75">
      <c r="A8">
        <v>7500</v>
      </c>
    </row>
    <row r="9" ht="12.75">
      <c r="A9">
        <v>7000</v>
      </c>
    </row>
    <row r="10" ht="12.75">
      <c r="A10">
        <v>1500</v>
      </c>
    </row>
    <row r="11" ht="12.75">
      <c r="A11">
        <v>2000</v>
      </c>
    </row>
    <row r="12" ht="12.75">
      <c r="A12">
        <v>100</v>
      </c>
    </row>
    <row r="13" ht="12.75">
      <c r="A13">
        <v>1500</v>
      </c>
    </row>
    <row r="14" ht="12.75">
      <c r="A14">
        <v>1450</v>
      </c>
    </row>
    <row r="15" ht="12.75">
      <c r="A15">
        <v>8500</v>
      </c>
    </row>
    <row r="16" ht="12.75">
      <c r="A16">
        <v>11261.1</v>
      </c>
    </row>
    <row r="17" ht="12.75">
      <c r="A17">
        <v>3803</v>
      </c>
    </row>
    <row r="18" ht="12.75">
      <c r="A18">
        <v>13000</v>
      </c>
    </row>
    <row r="19" ht="12.75">
      <c r="A19">
        <v>2200</v>
      </c>
    </row>
    <row r="20" ht="12.75">
      <c r="A20">
        <v>800</v>
      </c>
    </row>
    <row r="21" ht="12.75">
      <c r="A21">
        <v>28677</v>
      </c>
    </row>
    <row r="22" ht="12.75">
      <c r="A22">
        <v>74887</v>
      </c>
    </row>
    <row r="23" ht="12.75">
      <c r="A23">
        <v>9500</v>
      </c>
    </row>
    <row r="24" ht="12.75">
      <c r="A24">
        <v>2800</v>
      </c>
    </row>
    <row r="25" ht="12.75">
      <c r="A25">
        <v>2000</v>
      </c>
    </row>
    <row r="26" ht="12.75">
      <c r="A26">
        <v>40500</v>
      </c>
    </row>
    <row r="28" ht="12.75">
      <c r="A28">
        <f>SUM(A2:A26)</f>
        <v>240800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Bakersville, 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Metcalf</dc:creator>
  <cp:keywords/>
  <dc:description/>
  <cp:lastModifiedBy>Town Hall</cp:lastModifiedBy>
  <cp:lastPrinted>2019-06-24T18:20:09Z</cp:lastPrinted>
  <dcterms:created xsi:type="dcterms:W3CDTF">2006-06-09T19:23:48Z</dcterms:created>
  <dcterms:modified xsi:type="dcterms:W3CDTF">2019-06-24T18:20:33Z</dcterms:modified>
  <cp:category/>
  <cp:version/>
  <cp:contentType/>
  <cp:contentStatus/>
</cp:coreProperties>
</file>