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ocuments\Hands ON\CSI\"/>
    </mc:Choice>
  </mc:AlternateContent>
  <workbookProtection workbookAlgorithmName="SHA-512" workbookHashValue="O/Nt9BYZGD69pTkhcmovTXaRhEDW7QrQEga87kdQypnd/uB8CReBoB+e9AkADUbmaNUBrWuKNprBc2ewXZB6jA==" workbookSaltValue="v9W68uyeS2x/dlwC2YKRIQ==" workbookSpinCount="100000" lockStructure="1"/>
  <bookViews>
    <workbookView xWindow="480" yWindow="540" windowWidth="19320" windowHeight="7536"/>
  </bookViews>
  <sheets>
    <sheet name="Communication Skills Assessment" sheetId="2" r:id="rId1"/>
  </sheets>
  <definedNames>
    <definedName name="ASLExp1" localSheetId="0">'Communication Skills Assessment'!$B$362</definedName>
    <definedName name="ASLExp10" localSheetId="0">'Communication Skills Assessment'!$A$371</definedName>
    <definedName name="ASLExp2" localSheetId="0">'Communication Skills Assessment'!$B$363</definedName>
    <definedName name="ASLExp3" localSheetId="0">'Communication Skills Assessment'!$A$364</definedName>
    <definedName name="ASLExp4" localSheetId="0">'Communication Skills Assessment'!$B$365</definedName>
    <definedName name="ASLExp5" localSheetId="0">'Communication Skills Assessment'!$B$366</definedName>
    <definedName name="ASLExp6" localSheetId="0">'Communication Skills Assessment'!$A$367</definedName>
    <definedName name="ASLExp7" localSheetId="0">'Communication Skills Assessment'!$B$368</definedName>
    <definedName name="ASLExp8" localSheetId="0">'Communication Skills Assessment'!$B$369</definedName>
    <definedName name="ASLExp9" localSheetId="0">'Communication Skills Assessment'!$A$370</definedName>
    <definedName name="ASLExpTot" localSheetId="0">'Communication Skills Assessment'!#REF!</definedName>
    <definedName name="ASLRec1" localSheetId="0">'Communication Skills Assessment'!$A$321</definedName>
    <definedName name="ASLRec10" localSheetId="0">'Communication Skills Assessment'!$A$330</definedName>
    <definedName name="ASLRec11" localSheetId="0">'Communication Skills Assessment'!$A$331</definedName>
    <definedName name="ASLRec12" localSheetId="0">'Communication Skills Assessment'!$A$332</definedName>
    <definedName name="ASLRec13" localSheetId="0">'Communication Skills Assessment'!$A$333</definedName>
    <definedName name="ASLRec14" localSheetId="0">'Communication Skills Assessment'!$A$334</definedName>
    <definedName name="ASLRec15" localSheetId="0">'Communication Skills Assessment'!$A$335</definedName>
    <definedName name="ASLRec16" localSheetId="0">'Communication Skills Assessment'!$A$336</definedName>
    <definedName name="ASLRec17" localSheetId="0">'Communication Skills Assessment'!$A$337</definedName>
    <definedName name="ASLRec18" localSheetId="0">'Communication Skills Assessment'!$A$338</definedName>
    <definedName name="ASLRec19" localSheetId="0">'Communication Skills Assessment'!$A$339</definedName>
    <definedName name="ASLRec2" localSheetId="0">'Communication Skills Assessment'!$A$322</definedName>
    <definedName name="ASLRec20" localSheetId="0">'Communication Skills Assessment'!$A$340</definedName>
    <definedName name="ASLRec3" localSheetId="0">'Communication Skills Assessment'!$A$323</definedName>
    <definedName name="ASLRec4" localSheetId="0">'Communication Skills Assessment'!$A$324</definedName>
    <definedName name="ASLRec5" localSheetId="0">'Communication Skills Assessment'!$A$325</definedName>
    <definedName name="ASLRec6" localSheetId="0">'Communication Skills Assessment'!$A$326</definedName>
    <definedName name="ASLRec7" localSheetId="0">'Communication Skills Assessment'!$A$327</definedName>
    <definedName name="ASLRec8" localSheetId="0">'Communication Skills Assessment'!$A$328</definedName>
    <definedName name="ASLRec9" localSheetId="0">'Communication Skills Assessment'!$A$329</definedName>
    <definedName name="ASLRecTot" localSheetId="0">'Communication Skills Assessment'!#REF!</definedName>
    <definedName name="Check1" localSheetId="0">'Communication Skills Assessment'!$E$83</definedName>
    <definedName name="Check10" localSheetId="0">'Communication Skills Assessment'!$D$96</definedName>
    <definedName name="Check12" localSheetId="0">'Communication Skills Assessment'!$A$112</definedName>
    <definedName name="Check13" localSheetId="0">'Communication Skills Assessment'!$A$194</definedName>
    <definedName name="Check14" localSheetId="0">'Communication Skills Assessment'!$A$209</definedName>
    <definedName name="Check2" localSheetId="0">'Communication Skills Assessment'!$D$84</definedName>
    <definedName name="Check3" localSheetId="0">'Communication Skills Assessment'!$D$85</definedName>
    <definedName name="Check4" localSheetId="0">'Communication Skills Assessment'!$C$88</definedName>
    <definedName name="Check5" localSheetId="0">'Communication Skills Assessment'!$C$91</definedName>
    <definedName name="Check6" localSheetId="0">'Communication Skills Assessment'!$B$92</definedName>
    <definedName name="Check7" localSheetId="0">'Communication Skills Assessment'!$B$93</definedName>
    <definedName name="Check8" localSheetId="0">'Communication Skills Assessment'!$D$94</definedName>
    <definedName name="Check9" localSheetId="0">'Communication Skills Assessment'!$B$95</definedName>
    <definedName name="Dropdown3" localSheetId="0">'Communication Skills Assessment'!#REF!</definedName>
    <definedName name="FingerR10" localSheetId="0">'Communication Skills Assessment'!#REF!</definedName>
    <definedName name="FingerR2" localSheetId="0">'Communication Skills Assessment'!#REF!</definedName>
    <definedName name="FingerR4" localSheetId="0">'Communication Skills Assessment'!#REF!</definedName>
    <definedName name="FingerR6" localSheetId="0">'Communication Skills Assessment'!#REF!</definedName>
    <definedName name="FingerR8" localSheetId="0">'Communication Skills Assessment'!#REF!</definedName>
    <definedName name="FingerRE1" localSheetId="0">'Communication Skills Assessment'!$A$287</definedName>
    <definedName name="FingerRE2" localSheetId="0">'Communication Skills Assessment'!$A$288</definedName>
    <definedName name="FingerRE3" localSheetId="0">'Communication Skills Assessment'!$A$289</definedName>
    <definedName name="FingerRE4" localSheetId="0">'Communication Skills Assessment'!$A$290</definedName>
    <definedName name="FingerRE5" localSheetId="0">'Communication Skills Assessment'!$A$291</definedName>
    <definedName name="FingerRE6" localSheetId="0">'Communication Skills Assessment'!$A$292</definedName>
    <definedName name="_xlnm.Print_Titles" localSheetId="0">'Communication Skills Assessment'!$1:$3</definedName>
    <definedName name="RatingDate" localSheetId="0">'Communication Skills Assessment'!$B$24</definedName>
    <definedName name="Text10" localSheetId="0">'Communication Skills Assessment'!$A$20</definedName>
    <definedName name="Text11" localSheetId="0">'Communication Skills Assessment'!$A$24</definedName>
    <definedName name="Text13" localSheetId="0">'Communication Skills Assessment'!$B$32</definedName>
    <definedName name="Text14" localSheetId="0">'Communication Skills Assessment'!$A$152</definedName>
    <definedName name="Text15" localSheetId="0">'Communication Skills Assessment'!$E$194</definedName>
    <definedName name="Text16" localSheetId="0">'Communication Skills Assessment'!$G$211</definedName>
    <definedName name="Text17" localSheetId="0">'Communication Skills Assessment'!$A$235</definedName>
    <definedName name="Text19" localSheetId="0">'Communication Skills Assessment'!$A$496</definedName>
    <definedName name="Text20" localSheetId="0">'Communication Skills Assessment'!$B$490</definedName>
    <definedName name="Text21" localSheetId="0">'Communication Skills Assessment'!$D$491</definedName>
    <definedName name="Text22" localSheetId="0">'Communication Skills Assessment'!$D$492</definedName>
    <definedName name="Text23" localSheetId="0">'Communication Skills Assessment'!$D$493</definedName>
    <definedName name="Text24" localSheetId="0">'Communication Skills Assessment'!#REF!</definedName>
    <definedName name="Text25" localSheetId="0">'Communication Skills Assessment'!#REF!</definedName>
    <definedName name="Text28" localSheetId="0">'Communication Skills Assessment'!#REF!</definedName>
    <definedName name="Text8" localSheetId="0">'Communication Skills Assessment'!$A$19</definedName>
    <definedName name="vision_yes_no">'Communication Skills Assessment'!#REF!</definedName>
  </definedNames>
  <calcPr calcId="152511"/>
</workbook>
</file>

<file path=xl/calcChain.xml><?xml version="1.0" encoding="utf-8"?>
<calcChain xmlns="http://schemas.openxmlformats.org/spreadsheetml/2006/main">
  <c r="K198" i="2" l="1"/>
  <c r="K197" i="2" l="1"/>
  <c r="K196" i="2"/>
  <c r="K195" i="2"/>
  <c r="K194" i="2" l="1"/>
  <c r="E499" i="2"/>
  <c r="E490" i="2"/>
  <c r="E491" i="2"/>
  <c r="E493" i="2"/>
  <c r="E495" i="2" s="1"/>
  <c r="E496" i="2"/>
  <c r="E497" i="2"/>
  <c r="E498" i="2"/>
  <c r="E492" i="2" l="1"/>
  <c r="E494" i="2" s="1"/>
</calcChain>
</file>

<file path=xl/sharedStrings.xml><?xml version="1.0" encoding="utf-8"?>
<sst xmlns="http://schemas.openxmlformats.org/spreadsheetml/2006/main" count="433" uniqueCount="285">
  <si>
    <t>Family Communication Background</t>
  </si>
  <si>
    <t xml:space="preserve">Family </t>
  </si>
  <si>
    <t>Member</t>
  </si>
  <si>
    <t>M/F</t>
  </si>
  <si>
    <t>Hearing Status</t>
  </si>
  <si>
    <t>ASL</t>
  </si>
  <si>
    <t>PSE</t>
  </si>
  <si>
    <t>MCE</t>
  </si>
  <si>
    <t>Oral</t>
  </si>
  <si>
    <t>Writes Notes</t>
  </si>
  <si>
    <t>Home Signs</t>
  </si>
  <si>
    <t>Gestures</t>
  </si>
  <si>
    <t>Other</t>
  </si>
  <si>
    <t>Father</t>
  </si>
  <si>
    <t>   </t>
  </si>
  <si>
    <t>Mother</t>
  </si>
  <si>
    <t>Spouse</t>
  </si>
  <si>
    <t>Sib/child 1</t>
  </si>
  <si>
    <t>Sib/child 2</t>
  </si>
  <si>
    <t>Sib/child 3</t>
  </si>
  <si>
    <t>Sib/child 4</t>
  </si>
  <si>
    <t>Has client used an interpreter before?</t>
  </si>
  <si>
    <t>Does client know the role of an interpreter?</t>
  </si>
  <si>
    <t>Is client comfortable using an interpreter?</t>
  </si>
  <si>
    <t>Does client know how to obtain an interpreter?</t>
  </si>
  <si>
    <t>Does client have or use a videophone or TTY?</t>
  </si>
  <si>
    <t>Does client have or use a hearing aid or cochlear implant?</t>
  </si>
  <si>
    <t>Does client use closed captioning on their TV or computer?</t>
  </si>
  <si>
    <t>Does client have or use a signaling device?</t>
  </si>
  <si>
    <t>Does client have or use a hearing dog?</t>
  </si>
  <si>
    <t>Speech Recognition A</t>
  </si>
  <si>
    <t>ball</t>
  </si>
  <si>
    <t>telephone</t>
  </si>
  <si>
    <t>father</t>
  </si>
  <si>
    <t>chair</t>
  </si>
  <si>
    <t>client's name</t>
  </si>
  <si>
    <t>Speech Recognition B</t>
  </si>
  <si>
    <t>How old are you?</t>
  </si>
  <si>
    <t>What is your name?</t>
  </si>
  <si>
    <t>Close the door</t>
  </si>
  <si>
    <t>Where do you live?</t>
  </si>
  <si>
    <t>Do you like (town)?</t>
  </si>
  <si>
    <t>What did you do yesterday?</t>
  </si>
  <si>
    <t>How long have you been here?</t>
  </si>
  <si>
    <t>Do you like (here)?</t>
  </si>
  <si>
    <t>Where did you go to school?</t>
  </si>
  <si>
    <t>Do you have any brothers or sisters?</t>
  </si>
  <si>
    <t>Speech</t>
  </si>
  <si>
    <t>Speech A</t>
  </si>
  <si>
    <t>boy</t>
  </si>
  <si>
    <t>dog</t>
  </si>
  <si>
    <t>shoe</t>
  </si>
  <si>
    <t>milk</t>
  </si>
  <si>
    <t>baby</t>
  </si>
  <si>
    <t>tree</t>
  </si>
  <si>
    <t>blue</t>
  </si>
  <si>
    <t>hat</t>
  </si>
  <si>
    <t>pencil</t>
  </si>
  <si>
    <t>Speech B</t>
  </si>
  <si>
    <t>picture no. 1</t>
  </si>
  <si>
    <t>picture no. 2</t>
  </si>
  <si>
    <t>picture no. 3</t>
  </si>
  <si>
    <t>picture no. 4</t>
  </si>
  <si>
    <t>picture no. 5</t>
  </si>
  <si>
    <t>Reading</t>
  </si>
  <si>
    <t>Reading A</t>
  </si>
  <si>
    <t>soap</t>
  </si>
  <si>
    <t>camp</t>
  </si>
  <si>
    <t>nothing</t>
  </si>
  <si>
    <t>seat</t>
  </si>
  <si>
    <t>suit</t>
  </si>
  <si>
    <t>gray</t>
  </si>
  <si>
    <t>listen</t>
  </si>
  <si>
    <t>dry</t>
  </si>
  <si>
    <t>rock</t>
  </si>
  <si>
    <t>Reading B</t>
  </si>
  <si>
    <t>The girl is playing soccer</t>
  </si>
  <si>
    <t>The boys are eating ice cream</t>
  </si>
  <si>
    <t>The man is running fast</t>
  </si>
  <si>
    <t>The woman is on a horse</t>
  </si>
  <si>
    <t>The man is skiing in the snow</t>
  </si>
  <si>
    <t>Writing</t>
  </si>
  <si>
    <t>Writing A</t>
  </si>
  <si>
    <t>fish</t>
  </si>
  <si>
    <t>cards</t>
  </si>
  <si>
    <t>boat</t>
  </si>
  <si>
    <t>watch</t>
  </si>
  <si>
    <t>Writing B</t>
  </si>
  <si>
    <t>picture no 2</t>
  </si>
  <si>
    <t>Reading and Writing combined</t>
  </si>
  <si>
    <t>What is your address?</t>
  </si>
  <si>
    <t>What time is it?</t>
  </si>
  <si>
    <t>How many sisters and brothers do you have?</t>
  </si>
  <si>
    <t>What will you do this Saturday?</t>
  </si>
  <si>
    <t>What is the date today?</t>
  </si>
  <si>
    <t>When is your birthday?</t>
  </si>
  <si>
    <t>What are the months in the year?</t>
  </si>
  <si>
    <t>Do you like it here? Why?</t>
  </si>
  <si>
    <t>Receptive Fingerspelling</t>
  </si>
  <si>
    <t>table</t>
  </si>
  <si>
    <t>house</t>
  </si>
  <si>
    <t>mother</t>
  </si>
  <si>
    <t>glass</t>
  </si>
  <si>
    <t>Expressive Fingerspelling</t>
  </si>
  <si>
    <t>horse</t>
  </si>
  <si>
    <t>bus</t>
  </si>
  <si>
    <t>woman (lady)</t>
  </si>
  <si>
    <t>(air)plane</t>
  </si>
  <si>
    <t>Receptive and Expressive Fingerspelling Combined</t>
  </si>
  <si>
    <t>Receptive Manual Communication Skills</t>
  </si>
  <si>
    <t>Where did you grow up?</t>
  </si>
  <si>
    <t>Do you like (program name)?</t>
  </si>
  <si>
    <t>Why?</t>
  </si>
  <si>
    <t>What time do you get up?</t>
  </si>
  <si>
    <t>What did you do last night?</t>
  </si>
  <si>
    <t>How many brothers and sisters do you have?</t>
  </si>
  <si>
    <t>What is your father's name?</t>
  </si>
  <si>
    <t>How much is this (show $5 bill)?</t>
  </si>
  <si>
    <t>How many children do you see in this picture?</t>
  </si>
  <si>
    <t>Where are the children in the picture?</t>
  </si>
  <si>
    <t>What are the children doing in the picture?</t>
  </si>
  <si>
    <t>What is the boy sitting on?</t>
  </si>
  <si>
    <t>What is the girl doing?</t>
  </si>
  <si>
    <t>How do you think the children feel?</t>
  </si>
  <si>
    <t>Expressive Manual Communication Skills</t>
  </si>
  <si>
    <t>Expresses complete thought</t>
  </si>
  <si>
    <t>Uses classifiers appropriately</t>
  </si>
  <si>
    <t>Facial expression varies with grammar and sentence</t>
  </si>
  <si>
    <t>Facial expression consistent with topic</t>
  </si>
  <si>
    <t>Areas of Testing</t>
  </si>
  <si>
    <t>1. Speech Recognition</t>
  </si>
  <si>
    <t>2. Speech</t>
  </si>
  <si>
    <t>3. Reading</t>
  </si>
  <si>
    <t>4. Writing</t>
  </si>
  <si>
    <t xml:space="preserve">5. Receptive Fingerspelling </t>
  </si>
  <si>
    <t xml:space="preserve">6. Expressive Fingerspelling </t>
  </si>
  <si>
    <t xml:space="preserve">7. Receptive ASL/PSE/MCE </t>
  </si>
  <si>
    <t xml:space="preserve">8. Expressive ASL/PSE/MCE </t>
  </si>
  <si>
    <t>Comments:</t>
  </si>
  <si>
    <t>Birthdate</t>
  </si>
  <si>
    <t xml:space="preserve">Age at Onset </t>
  </si>
  <si>
    <t xml:space="preserve">Hearing Loss (audiometric) </t>
  </si>
  <si>
    <t xml:space="preserve">Etiology  </t>
  </si>
  <si>
    <t>Date of Rating</t>
  </si>
  <si>
    <t xml:space="preserve">Client’s Use of Assistive Services and Equipment: </t>
  </si>
  <si>
    <t>Client:</t>
  </si>
  <si>
    <t xml:space="preserve">c) </t>
  </si>
  <si>
    <t xml:space="preserve">a) </t>
  </si>
  <si>
    <t xml:space="preserve">b) </t>
  </si>
  <si>
    <t xml:space="preserve">d) </t>
  </si>
  <si>
    <t xml:space="preserve">e) 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</si>
  <si>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</si>
  <si>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</si>
  <si>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</si>
  <si>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</si>
  <si>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</si>
  <si>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</si>
  <si>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</si>
  <si>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</si>
  <si>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</si>
  <si>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</si>
  <si>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</si>
  <si>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</si>
  <si>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</si>
  <si>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</si>
  <si>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</si>
  <si>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</si>
  <si>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</si>
  <si>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</si>
  <si>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</si>
  <si>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</si>
  <si>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Sign production</t>
  </si>
  <si>
    <t>Fluency</t>
  </si>
  <si>
    <t>Provides details</t>
  </si>
  <si>
    <t>Follows main topic</t>
  </si>
  <si>
    <t>Use of space (absent/referent)</t>
  </si>
  <si>
    <t>Incorporation of time and numbers</t>
  </si>
  <si>
    <t>true</t>
  </si>
  <si>
    <t>ID#</t>
  </si>
  <si>
    <r>
      <t>1</t>
    </r>
    <r>
      <rPr>
        <vertAlign val="superscript"/>
        <sz val="11"/>
        <color indexed="8"/>
        <rFont val="Calibri"/>
        <family val="2"/>
      </rPr>
      <t>st</t>
    </r>
    <r>
      <rPr>
        <sz val="11"/>
        <color theme="1"/>
        <rFont val="Calibri"/>
        <family val="2"/>
        <scheme val="minor"/>
      </rPr>
      <t xml:space="preserve"> try</t>
    </r>
  </si>
  <si>
    <r>
      <t>2</t>
    </r>
    <r>
      <rPr>
        <vertAlign val="superscript"/>
        <sz val="11"/>
        <color indexed="8"/>
        <rFont val="Calibri"/>
        <family val="2"/>
      </rPr>
      <t>nd</t>
    </r>
    <r>
      <rPr>
        <sz val="11"/>
        <color theme="1"/>
        <rFont val="Calibri"/>
        <family val="2"/>
        <scheme val="minor"/>
      </rPr>
      <t xml:space="preserve"> try</t>
    </r>
  </si>
  <si>
    <t>Age at Diagnosis</t>
  </si>
  <si>
    <t>Comment</t>
  </si>
  <si>
    <t>Communication Skills Assessment</t>
  </si>
  <si>
    <t xml:space="preserve">Type of Hearing Loss </t>
  </si>
  <si>
    <t>Hearing Loss</t>
  </si>
  <si>
    <t>Hearing Loss Progression</t>
  </si>
  <si>
    <t>Psychiatric History</t>
  </si>
  <si>
    <t>Age(s):</t>
  </si>
  <si>
    <t>Educational Background:</t>
  </si>
  <si>
    <t>Highest Educational Attainment</t>
  </si>
  <si>
    <t>Does client have or use an assistive communication device?</t>
  </si>
  <si>
    <t xml:space="preserve">Can client use device with prompts? </t>
  </si>
  <si>
    <t>Is client independent in use of device?</t>
  </si>
  <si>
    <t>Uses full range of device or aid</t>
  </si>
  <si>
    <t>Seeks feedback on effectiveness of communication</t>
  </si>
  <si>
    <t>10. Dysfluency</t>
  </si>
  <si>
    <t>9. Use of Communication Device</t>
  </si>
  <si>
    <t>Assistive Communication Device Use</t>
  </si>
  <si>
    <t>Characteristic</t>
  </si>
  <si>
    <t>Poor vocabulary</t>
  </si>
  <si>
    <t>Isolated signs/phrases</t>
  </si>
  <si>
    <t>Spatial disorganization (space, referents, sign inflection, etc)</t>
  </si>
  <si>
    <t>Sign features formed incorrectly</t>
  </si>
  <si>
    <t>Repeated signs</t>
  </si>
  <si>
    <t>Excessive use of gesture and pantomime</t>
  </si>
  <si>
    <t>Refers to self in 3rd person</t>
  </si>
  <si>
    <t>Inappropriate facial and/or emotional expression</t>
  </si>
  <si>
    <t>Bizarre language content</t>
  </si>
  <si>
    <t>Nonverbal behaviors suggesting hallucinations</t>
  </si>
  <si>
    <t>Deteriorated language skills</t>
  </si>
  <si>
    <t>Bizarre language usage (repeated handshapes, non-linguistic elements)</t>
  </si>
  <si>
    <t>Expressive performance superior to receptive performance</t>
  </si>
  <si>
    <t>Motor skills in language expression notably worse than in other motor tasks</t>
  </si>
  <si>
    <t>Fund of knowledge deficits</t>
  </si>
  <si>
    <t>Speed of signing/speech (too slow, too fast, inconsistent)</t>
  </si>
  <si>
    <t>Difficulty with abstract language elements (metaphors, idioms, jokes, riddles)</t>
  </si>
  <si>
    <t>Difficulty with sentence assembly and/or unclear structural links</t>
  </si>
  <si>
    <t>Difficulties with inference, inferential/reasoning tasks, figurative language</t>
  </si>
  <si>
    <t>Inappropriate eye contact</t>
  </si>
  <si>
    <t>Changes in linguistic ability related to a specific topic or person</t>
  </si>
  <si>
    <t>Sign selection and/or grammar inconsistent with age, race, gender, etc</t>
  </si>
  <si>
    <t>Other:</t>
  </si>
  <si>
    <t>Dysfluency</t>
  </si>
  <si>
    <t>Missing syntaxical aspects (topic-comment, subjects, pronouns, verbs, etc)</t>
  </si>
  <si>
    <t>Inability to sequence events in time</t>
  </si>
  <si>
    <t>Guardedness and volatility evidenced through language</t>
  </si>
  <si>
    <t>Language improves with medication</t>
  </si>
  <si>
    <t>Difficulties with discourse</t>
  </si>
  <si>
    <t>Vision Loss</t>
  </si>
  <si>
    <t>Motor Impairment</t>
  </si>
  <si>
    <t>Medical History</t>
  </si>
  <si>
    <t>Social Background:</t>
  </si>
  <si>
    <t>(_____th Grade, Certificate of Attendance, GED, H.S.Diploma, Some College, BA, MA, PhD)</t>
  </si>
  <si>
    <t>Comments about Educational Background</t>
  </si>
  <si>
    <t>Yes/No</t>
  </si>
  <si>
    <t>Does client know the role of a CDI/DI?</t>
  </si>
  <si>
    <t>Has client used a deaf interpreter (CDI/DI) before?</t>
  </si>
  <si>
    <t>Has client used a communication specialist before?</t>
  </si>
  <si>
    <t>Does client know the role of a communication specialist?</t>
  </si>
  <si>
    <t>Fingerspelling</t>
  </si>
  <si>
    <t>Sign Language/Manual Communication</t>
  </si>
  <si>
    <r>
      <t>Rater</t>
    </r>
    <r>
      <rPr>
        <sz val="11"/>
        <color theme="1"/>
        <rFont val="Calibri"/>
        <family val="2"/>
      </rPr>
      <t>(s)</t>
    </r>
  </si>
  <si>
    <t>Comments about:</t>
  </si>
  <si>
    <t>If yes, describe in comment section &amp; complete appropriate section</t>
  </si>
  <si>
    <t>Speech Recognition/Lipreading</t>
  </si>
  <si>
    <t>Comments about family communication (include quality and quantity, as appropriate)</t>
  </si>
  <si>
    <t>Tinnitus (yes/no)</t>
  </si>
  <si>
    <t>Describe social groups and interactions (support groups, community activities, religious affiliation, etc)</t>
  </si>
  <si>
    <t>list incorrect guesses, if given</t>
  </si>
  <si>
    <t>2 points if understandable</t>
  </si>
  <si>
    <t>10 points if correct</t>
  </si>
  <si>
    <t>If a complete description, 25 points; If in complex sentence structure with few errors, 15 points; If correct in grammar but short, 10 points; If in simple sentence form with incorrect grammar, 5 points; If in single word form, 2 points.</t>
  </si>
  <si>
    <t xml:space="preserve">If the questions are answered in complete sentences, the item is scored 4 points. If the questions are answered in a partial sentence form, the item is scored 2 points. If the question is answered in one word, it is scored with a value of 1 point. </t>
  </si>
  <si>
    <t>8 points if correct on 1st try, 4 points if correct on 2nd try (both sections)</t>
  </si>
  <si>
    <t>5 points each if correct</t>
  </si>
  <si>
    <t>28 points if yes</t>
  </si>
  <si>
    <t>14 points if yes</t>
  </si>
  <si>
    <t>Location of evaluation</t>
  </si>
  <si>
    <t>Recurrence of specific sign/gesture in inappropriate contexts</t>
  </si>
  <si>
    <t>Does client have or use a telephone amplifier/captioned telephone?</t>
  </si>
  <si>
    <t>Select yes/no, form will automatically score 2 points if correct on 1st try, 1 point if correct on 2nd try</t>
  </si>
  <si>
    <t>Select yes/no, form will automatically score 9 points if correct on 1st try, 7 points if correct on 2nd try</t>
  </si>
  <si>
    <t>score 2 points if understandable, 0 if not</t>
  </si>
  <si>
    <t>score 1 point if correct, 0 if not</t>
  </si>
  <si>
    <t>Select yes/no, form will automatically score 10 points if correct</t>
  </si>
  <si>
    <t>If a complete description, 16 points; If in complex sentence structure with few errors, 12 points; If correct in grammar but short, 8 points; If in simple sentence form with incorrect grammar, 4 points; If in single word form, 2 points.</t>
  </si>
  <si>
    <t>Describe past hospitalizations, relevant diagnoses, history of illness</t>
  </si>
  <si>
    <t>Provide information about cause, progression or unusual characteristics of individual's hearing loss</t>
  </si>
  <si>
    <t>Describe medical conditions which may affect communication use such as physical restrictions or extended hospital stays</t>
  </si>
  <si>
    <t>Describe communication device usage, identify assistive devices available in home, workplace or other environments</t>
  </si>
  <si>
    <t>Describe characteristics of the indivdual's speech, i.e. "Very soft and hard to hear", "could be understood by someone familiar to them but not by a stranger"</t>
  </si>
  <si>
    <t>Describe client's writing behavior, including difficulty with motor skills or clarity of penmanship</t>
  </si>
  <si>
    <t>Describe client's writing  and reading behavior, including difficulty with motor skills or clarity of penmanship.</t>
  </si>
  <si>
    <t>Describe clients expressive or receptive fingerspelling. For example, difficulty in remembering letters or specific letters which are not understandable.</t>
  </si>
  <si>
    <t xml:space="preserve">Describe client's receptive ASL. This might include client's preference for Pidgin Signed English (PSE) or Manually Coded English (MCE) or questions that needed to be repeated. </t>
  </si>
  <si>
    <t>Describe client's expressive ASL. This could include motor difficulties, unclear signs or dysfluencies.</t>
  </si>
  <si>
    <t>Please describe device, client's use of device and suggestions for others interacting with client</t>
  </si>
  <si>
    <t>Describe any dysfluencies, or other information which would assist others</t>
  </si>
  <si>
    <t>Provide examples of recommendations appropriate for client or information about communication behaviors noted elsewhere in the assessment.</t>
  </si>
  <si>
    <t>Describe characteristics of the indivdual's speech recognition, i.e. "States understands but is incorrect", "Understands consonants but doesn't underestand the whole word"</t>
  </si>
  <si>
    <t>Score 0-4</t>
  </si>
  <si>
    <t>Score each criteria from 0 - 10</t>
  </si>
  <si>
    <t>Score each criteria from 0 - 12</t>
  </si>
  <si>
    <t>Observed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</si>
</sst>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23"/>
      <name val="Calibri"/>
      <family val="2"/>
    </font>
    <font>
      <sz val="8"/>
      <name val="Calibri"/>
      <family val="2"/>
    </font>
    <font>
      <strike/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thin">
        <color indexed="23"/>
      </right>
      <top style="medium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8"/>
      </top>
      <bottom style="thin">
        <color indexed="23"/>
      </bottom>
      <diagonal/>
    </border>
    <border>
      <left style="medium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23"/>
      </left>
      <right/>
      <top style="medium">
        <color indexed="8"/>
      </top>
      <bottom style="thin">
        <color indexed="23"/>
      </bottom>
      <diagonal/>
    </border>
    <border>
      <left/>
      <right style="thin">
        <color indexed="23"/>
      </right>
      <top style="medium">
        <color indexed="8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34" applyNumberFormat="0" applyAlignment="0" applyProtection="0"/>
    <xf numFmtId="0" fontId="17" fillId="28" borderId="3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3" fillId="0" borderId="3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0" borderId="34" applyNumberFormat="0" applyAlignment="0" applyProtection="0"/>
    <xf numFmtId="0" fontId="26" fillId="0" borderId="39" applyNumberFormat="0" applyFill="0" applyAlignment="0" applyProtection="0"/>
    <xf numFmtId="0" fontId="27" fillId="31" borderId="0" applyNumberFormat="0" applyBorder="0" applyAlignment="0" applyProtection="0"/>
    <xf numFmtId="0" fontId="1" fillId="32" borderId="40" applyNumberFormat="0" applyFont="0" applyAlignment="0" applyProtection="0"/>
    <xf numFmtId="0" fontId="28" fillId="27" borderId="41" applyNumberFormat="0" applyAlignment="0" applyProtection="0"/>
    <xf numFmtId="0" fontId="29" fillId="0" borderId="0" applyNumberFormat="0" applyFill="0" applyBorder="0" applyAlignment="0" applyProtection="0"/>
    <xf numFmtId="0" fontId="30" fillId="0" borderId="42" applyNumberFormat="0" applyFill="0" applyAlignment="0" applyProtection="0"/>
    <xf numFmtId="0" fontId="31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indent="15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5" fillId="0" borderId="0" xfId="0" applyFont="1"/>
    <xf numFmtId="49" fontId="0" fillId="0" borderId="0" xfId="0" applyNumberFormat="1" applyFont="1" applyAlignment="1">
      <alignment horizontal="right" readingOrder="1"/>
    </xf>
    <xf numFmtId="0" fontId="2" fillId="30" borderId="34" xfId="36" applyFont="1" applyProtection="1">
      <protection locked="0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/>
    </xf>
    <xf numFmtId="49" fontId="0" fillId="0" borderId="0" xfId="0" quotePrefix="1" applyNumberFormat="1" applyFont="1"/>
    <xf numFmtId="0" fontId="3" fillId="27" borderId="41" xfId="40" applyFont="1"/>
    <xf numFmtId="0" fontId="3" fillId="27" borderId="41" xfId="40" applyFont="1" applyProtection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center" wrapText="1"/>
    </xf>
    <xf numFmtId="0" fontId="2" fillId="30" borderId="7" xfId="36" applyFont="1" applyBorder="1" applyAlignment="1" applyProtection="1">
      <alignment horizontal="left"/>
      <protection locked="0"/>
    </xf>
    <xf numFmtId="0" fontId="2" fillId="30" borderId="10" xfId="36" applyFont="1" applyBorder="1" applyAlignment="1" applyProtection="1">
      <alignment horizontal="left" wrapText="1"/>
      <protection locked="0"/>
    </xf>
    <xf numFmtId="0" fontId="2" fillId="30" borderId="11" xfId="36" applyFont="1" applyBorder="1" applyAlignment="1" applyProtection="1">
      <alignment horizontal="left" wrapText="1"/>
      <protection locked="0"/>
    </xf>
    <xf numFmtId="0" fontId="2" fillId="30" borderId="12" xfId="36" applyFont="1" applyBorder="1" applyAlignment="1" applyProtection="1">
      <alignment horizontal="left" wrapText="1"/>
      <protection locked="0"/>
    </xf>
    <xf numFmtId="0" fontId="2" fillId="30" borderId="1" xfId="36" applyFont="1" applyBorder="1" applyAlignment="1" applyProtection="1">
      <alignment horizontal="left" wrapText="1"/>
      <protection locked="0"/>
    </xf>
    <xf numFmtId="0" fontId="8" fillId="0" borderId="0" xfId="0" applyFont="1"/>
    <xf numFmtId="164" fontId="3" fillId="27" borderId="41" xfId="40" applyNumberFormat="1" applyFont="1"/>
    <xf numFmtId="0" fontId="0" fillId="0" borderId="13" xfId="0" applyFont="1" applyFill="1" applyBorder="1"/>
    <xf numFmtId="0" fontId="0" fillId="0" borderId="0" xfId="0" applyFont="1" applyFill="1" applyBorder="1"/>
    <xf numFmtId="0" fontId="0" fillId="0" borderId="14" xfId="0" applyBorder="1"/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5"/>
    </xf>
    <xf numFmtId="0" fontId="0" fillId="0" borderId="0" xfId="0" applyFont="1" applyFill="1"/>
    <xf numFmtId="14" fontId="2" fillId="0" borderId="0" xfId="36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0" xfId="0" applyBorder="1"/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25" fillId="0" borderId="0" xfId="36" applyFill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0" fontId="5" fillId="0" borderId="0" xfId="0" applyFont="1" applyFill="1" applyAlignment="1">
      <alignment horizontal="left" indent="5"/>
    </xf>
    <xf numFmtId="0" fontId="25" fillId="0" borderId="34" xfId="36" applyFill="1"/>
    <xf numFmtId="0" fontId="25" fillId="0" borderId="34" xfId="36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0" fillId="0" borderId="0" xfId="0"/>
    <xf numFmtId="0" fontId="32" fillId="0" borderId="0" xfId="0" applyFont="1" applyFill="1" applyBorder="1" applyAlignment="1">
      <alignment vertical="top" wrapText="1"/>
    </xf>
    <xf numFmtId="0" fontId="33" fillId="0" borderId="0" xfId="0" applyFont="1"/>
    <xf numFmtId="0" fontId="1" fillId="0" borderId="0" xfId="0" applyFont="1"/>
    <xf numFmtId="0" fontId="32" fillId="30" borderId="34" xfId="36" applyFont="1"/>
    <xf numFmtId="0" fontId="0" fillId="0" borderId="0" xfId="0"/>
    <xf numFmtId="0" fontId="0" fillId="0" borderId="0" xfId="0" applyFont="1"/>
    <xf numFmtId="0" fontId="25" fillId="30" borderId="34" xfId="36" applyAlignment="1" applyProtection="1">
      <alignment horizontal="left"/>
      <protection locked="0"/>
    </xf>
    <xf numFmtId="0" fontId="0" fillId="0" borderId="0" xfId="0" applyFont="1" applyAlignment="1">
      <alignment wrapText="1"/>
    </xf>
    <xf numFmtId="0" fontId="0" fillId="0" borderId="0" xfId="0"/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/>
    <xf numFmtId="0" fontId="18" fillId="30" borderId="28" xfId="28" applyFill="1" applyBorder="1" applyAlignment="1" applyProtection="1">
      <alignment horizontal="left" vertical="top" wrapText="1"/>
      <protection locked="0"/>
    </xf>
    <xf numFmtId="0" fontId="18" fillId="30" borderId="29" xfId="28" applyFill="1" applyBorder="1" applyAlignment="1" applyProtection="1">
      <alignment horizontal="left" vertical="top" wrapText="1"/>
      <protection locked="0"/>
    </xf>
    <xf numFmtId="0" fontId="18" fillId="30" borderId="32" xfId="28" applyFill="1" applyBorder="1" applyAlignment="1" applyProtection="1">
      <alignment horizontal="left" vertical="top" wrapText="1"/>
      <protection locked="0"/>
    </xf>
    <xf numFmtId="0" fontId="18" fillId="30" borderId="30" xfId="28" applyFill="1" applyBorder="1" applyAlignment="1" applyProtection="1">
      <alignment horizontal="left" vertical="top" wrapText="1"/>
      <protection locked="0"/>
    </xf>
    <xf numFmtId="0" fontId="18" fillId="30" borderId="0" xfId="28" applyFill="1" applyBorder="1" applyAlignment="1" applyProtection="1">
      <alignment horizontal="left" vertical="top" wrapText="1"/>
      <protection locked="0"/>
    </xf>
    <xf numFmtId="0" fontId="18" fillId="30" borderId="13" xfId="28" applyFill="1" applyBorder="1" applyAlignment="1" applyProtection="1">
      <alignment horizontal="left" vertical="top" wrapText="1"/>
      <protection locked="0"/>
    </xf>
    <xf numFmtId="0" fontId="18" fillId="30" borderId="31" xfId="28" applyFill="1" applyBorder="1" applyAlignment="1" applyProtection="1">
      <alignment horizontal="left" vertical="top" wrapText="1"/>
      <protection locked="0"/>
    </xf>
    <xf numFmtId="0" fontId="18" fillId="30" borderId="14" xfId="28" applyFill="1" applyBorder="1" applyAlignment="1" applyProtection="1">
      <alignment horizontal="left" vertical="top" wrapText="1"/>
      <protection locked="0"/>
    </xf>
    <xf numFmtId="0" fontId="18" fillId="30" borderId="33" xfId="28" applyFill="1" applyBorder="1" applyAlignment="1" applyProtection="1">
      <alignment horizontal="left" vertical="top" wrapText="1"/>
      <protection locked="0"/>
    </xf>
    <xf numFmtId="14" fontId="25" fillId="30" borderId="51" xfId="36" applyNumberFormat="1" applyBorder="1" applyAlignment="1" applyProtection="1">
      <alignment horizontal="left"/>
      <protection locked="0"/>
    </xf>
    <xf numFmtId="14" fontId="25" fillId="30" borderId="52" xfId="36" applyNumberFormat="1" applyBorder="1" applyAlignment="1" applyProtection="1">
      <alignment horizontal="left"/>
      <protection locked="0"/>
    </xf>
    <xf numFmtId="14" fontId="25" fillId="30" borderId="53" xfId="36" applyNumberFormat="1" applyBorder="1" applyAlignment="1" applyProtection="1">
      <alignment horizontal="left"/>
      <protection locked="0"/>
    </xf>
    <xf numFmtId="0" fontId="0" fillId="0" borderId="17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2" fillId="30" borderId="18" xfId="36" applyFont="1" applyBorder="1" applyAlignment="1" applyProtection="1">
      <alignment horizontal="left" wrapText="1"/>
      <protection locked="0"/>
    </xf>
    <xf numFmtId="0" fontId="2" fillId="30" borderId="19" xfId="36" applyFont="1" applyBorder="1" applyAlignment="1" applyProtection="1">
      <alignment horizontal="left" wrapText="1"/>
      <protection locked="0"/>
    </xf>
    <xf numFmtId="0" fontId="2" fillId="30" borderId="7" xfId="36" applyFont="1" applyBorder="1" applyAlignment="1" applyProtection="1">
      <alignment horizontal="left" wrapText="1"/>
      <protection locked="0"/>
    </xf>
    <xf numFmtId="0" fontId="2" fillId="30" borderId="9" xfId="36" applyFont="1" applyBorder="1" applyAlignment="1" applyProtection="1">
      <alignment horizontal="left" wrapText="1"/>
      <protection locked="0"/>
    </xf>
    <xf numFmtId="0" fontId="0" fillId="0" borderId="0" xfId="0"/>
    <xf numFmtId="49" fontId="25" fillId="30" borderId="51" xfId="36" applyNumberFormat="1" applyBorder="1" applyAlignment="1" applyProtection="1">
      <alignment horizontal="left"/>
      <protection locked="0"/>
    </xf>
    <xf numFmtId="49" fontId="25" fillId="30" borderId="53" xfId="36" applyNumberFormat="1" applyBorder="1" applyAlignment="1" applyProtection="1">
      <alignment horizontal="left"/>
      <protection locked="0"/>
    </xf>
    <xf numFmtId="49" fontId="2" fillId="30" borderId="7" xfId="36" applyNumberFormat="1" applyFont="1" applyBorder="1" applyAlignment="1" applyProtection="1">
      <alignment horizontal="left"/>
      <protection locked="0"/>
    </xf>
    <xf numFmtId="49" fontId="2" fillId="30" borderId="9" xfId="36" applyNumberFormat="1" applyFont="1" applyBorder="1" applyAlignment="1" applyProtection="1">
      <alignment horizontal="left"/>
      <protection locked="0"/>
    </xf>
    <xf numFmtId="0" fontId="25" fillId="30" borderId="7" xfId="36" applyBorder="1" applyAlignment="1" applyProtection="1">
      <alignment horizontal="left"/>
      <protection locked="0"/>
    </xf>
    <xf numFmtId="0" fontId="25" fillId="30" borderId="8" xfId="36" applyBorder="1" applyAlignment="1" applyProtection="1">
      <alignment horizontal="left"/>
      <protection locked="0"/>
    </xf>
    <xf numFmtId="0" fontId="25" fillId="30" borderId="9" xfId="36" applyBorder="1" applyAlignment="1" applyProtection="1">
      <alignment horizontal="left"/>
      <protection locked="0"/>
    </xf>
    <xf numFmtId="0" fontId="5" fillId="0" borderId="0" xfId="0" applyFont="1"/>
    <xf numFmtId="0" fontId="0" fillId="0" borderId="16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30" borderId="7" xfId="36" applyFont="1" applyBorder="1" applyAlignment="1" applyProtection="1">
      <alignment horizontal="left"/>
      <protection locked="0"/>
    </xf>
    <xf numFmtId="0" fontId="2" fillId="30" borderId="9" xfId="36" applyFont="1" applyBorder="1" applyAlignment="1" applyProtection="1">
      <alignment horizontal="left"/>
      <protection locked="0"/>
    </xf>
    <xf numFmtId="0" fontId="25" fillId="30" borderId="7" xfId="36" applyBorder="1" applyAlignment="1" applyProtection="1">
      <alignment horizontal="left" wrapText="1"/>
      <protection locked="0"/>
    </xf>
    <xf numFmtId="0" fontId="25" fillId="30" borderId="8" xfId="36" applyBorder="1" applyAlignment="1" applyProtection="1">
      <alignment horizontal="left" wrapText="1"/>
      <protection locked="0"/>
    </xf>
    <xf numFmtId="0" fontId="25" fillId="30" borderId="9" xfId="36" applyBorder="1" applyAlignment="1" applyProtection="1">
      <alignment horizontal="left" wrapText="1"/>
      <protection locked="0"/>
    </xf>
    <xf numFmtId="0" fontId="0" fillId="0" borderId="13" xfId="0" applyFont="1" applyBorder="1"/>
    <xf numFmtId="0" fontId="2" fillId="30" borderId="8" xfId="36" applyFont="1" applyBorder="1" applyAlignment="1" applyProtection="1">
      <alignment horizontal="left"/>
      <protection locked="0"/>
    </xf>
    <xf numFmtId="14" fontId="9" fillId="30" borderId="7" xfId="36" applyNumberFormat="1" applyFont="1" applyBorder="1" applyAlignment="1" applyProtection="1">
      <alignment horizontal="left"/>
      <protection locked="0"/>
    </xf>
    <xf numFmtId="0" fontId="9" fillId="30" borderId="8" xfId="36" applyFont="1" applyBorder="1" applyAlignment="1" applyProtection="1">
      <alignment horizontal="left"/>
      <protection locked="0"/>
    </xf>
    <xf numFmtId="0" fontId="9" fillId="30" borderId="9" xfId="36" applyFont="1" applyBorder="1" applyAlignment="1" applyProtection="1">
      <alignment horizontal="left"/>
      <protection locked="0"/>
    </xf>
    <xf numFmtId="0" fontId="2" fillId="30" borderId="7" xfId="36" applyFont="1" applyBorder="1" applyAlignment="1" applyProtection="1">
      <protection locked="0"/>
    </xf>
    <xf numFmtId="0" fontId="2" fillId="30" borderId="8" xfId="36" applyFont="1" applyBorder="1" applyAlignment="1" applyProtection="1">
      <protection locked="0"/>
    </xf>
    <xf numFmtId="0" fontId="2" fillId="30" borderId="9" xfId="36" applyFont="1" applyBorder="1" applyAlignment="1" applyProtection="1">
      <protection locked="0"/>
    </xf>
    <xf numFmtId="0" fontId="32" fillId="0" borderId="14" xfId="0" applyFont="1" applyBorder="1" applyAlignment="1">
      <alignment horizontal="center"/>
    </xf>
    <xf numFmtId="0" fontId="5" fillId="0" borderId="0" xfId="0" applyFont="1" applyBorder="1"/>
    <xf numFmtId="0" fontId="25" fillId="0" borderId="0" xfId="36" applyFill="1" applyBorder="1" applyAlignment="1" applyProtection="1">
      <alignment horizontal="left" wrapText="1"/>
      <protection locked="0"/>
    </xf>
    <xf numFmtId="0" fontId="25" fillId="30" borderId="28" xfId="36" applyBorder="1" applyAlignment="1" applyProtection="1">
      <alignment horizontal="left" vertical="top" wrapText="1"/>
      <protection locked="0"/>
    </xf>
    <xf numFmtId="0" fontId="25" fillId="30" borderId="29" xfId="36" applyBorder="1" applyAlignment="1" applyProtection="1">
      <alignment horizontal="left" vertical="top" wrapText="1"/>
      <protection locked="0"/>
    </xf>
    <xf numFmtId="0" fontId="25" fillId="30" borderId="30" xfId="36" applyBorder="1" applyAlignment="1" applyProtection="1">
      <alignment horizontal="left" vertical="top" wrapText="1"/>
      <protection locked="0"/>
    </xf>
    <xf numFmtId="0" fontId="25" fillId="30" borderId="0" xfId="36" applyBorder="1" applyAlignment="1" applyProtection="1">
      <alignment horizontal="left" vertical="top" wrapText="1"/>
      <protection locked="0"/>
    </xf>
    <xf numFmtId="0" fontId="25" fillId="30" borderId="31" xfId="36" applyBorder="1" applyAlignment="1" applyProtection="1">
      <alignment horizontal="left" vertical="top" wrapText="1"/>
      <protection locked="0"/>
    </xf>
    <xf numFmtId="0" fontId="25" fillId="30" borderId="14" xfId="36" applyBorder="1" applyAlignment="1" applyProtection="1">
      <alignment horizontal="left" vertical="top" wrapText="1"/>
      <protection locked="0"/>
    </xf>
    <xf numFmtId="0" fontId="0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14" fontId="2" fillId="30" borderId="31" xfId="36" applyNumberFormat="1" applyFont="1" applyBorder="1" applyAlignment="1" applyProtection="1">
      <alignment horizontal="left"/>
      <protection locked="0"/>
    </xf>
    <xf numFmtId="14" fontId="2" fillId="30" borderId="33" xfId="36" applyNumberFormat="1" applyFont="1" applyBorder="1" applyAlignment="1" applyProtection="1">
      <alignment horizontal="left"/>
      <protection locked="0"/>
    </xf>
    <xf numFmtId="0" fontId="0" fillId="0" borderId="6" xfId="0" applyFont="1" applyBorder="1" applyAlignment="1">
      <alignment horizontal="center" wrapText="1"/>
    </xf>
    <xf numFmtId="0" fontId="2" fillId="30" borderId="7" xfId="36" applyFont="1" applyBorder="1" applyProtection="1">
      <protection locked="0"/>
    </xf>
    <xf numFmtId="0" fontId="2" fillId="30" borderId="9" xfId="36" applyFont="1" applyBorder="1" applyProtection="1">
      <protection locked="0"/>
    </xf>
    <xf numFmtId="0" fontId="25" fillId="30" borderId="34" xfId="36" applyProtection="1">
      <protection locked="0"/>
    </xf>
    <xf numFmtId="0" fontId="25" fillId="30" borderId="43" xfId="36" applyBorder="1" applyAlignment="1" applyProtection="1">
      <alignment vertical="top" wrapText="1"/>
      <protection locked="0"/>
    </xf>
    <xf numFmtId="0" fontId="25" fillId="30" borderId="44" xfId="36" applyBorder="1" applyAlignment="1" applyProtection="1">
      <alignment vertical="top" wrapText="1"/>
      <protection locked="0"/>
    </xf>
    <xf numFmtId="0" fontId="25" fillId="30" borderId="45" xfId="36" applyBorder="1" applyAlignment="1" applyProtection="1">
      <alignment vertical="top" wrapText="1"/>
      <protection locked="0"/>
    </xf>
    <xf numFmtId="0" fontId="25" fillId="30" borderId="46" xfId="36" applyBorder="1" applyAlignment="1" applyProtection="1">
      <alignment vertical="top" wrapText="1"/>
      <protection locked="0"/>
    </xf>
    <xf numFmtId="0" fontId="25" fillId="30" borderId="0" xfId="36" applyBorder="1" applyAlignment="1" applyProtection="1">
      <alignment vertical="top" wrapText="1"/>
      <protection locked="0"/>
    </xf>
    <xf numFmtId="0" fontId="25" fillId="30" borderId="47" xfId="36" applyBorder="1" applyAlignment="1" applyProtection="1">
      <alignment vertical="top" wrapText="1"/>
      <protection locked="0"/>
    </xf>
    <xf numFmtId="0" fontId="25" fillId="30" borderId="48" xfId="36" applyBorder="1" applyAlignment="1" applyProtection="1">
      <alignment vertical="top" wrapText="1"/>
      <protection locked="0"/>
    </xf>
    <xf numFmtId="0" fontId="25" fillId="30" borderId="49" xfId="36" applyBorder="1" applyAlignment="1" applyProtection="1">
      <alignment vertical="top" wrapText="1"/>
      <protection locked="0"/>
    </xf>
    <xf numFmtId="0" fontId="25" fillId="30" borderId="50" xfId="36" applyBorder="1" applyAlignment="1" applyProtection="1">
      <alignment vertical="top" wrapText="1"/>
      <protection locked="0"/>
    </xf>
    <xf numFmtId="0" fontId="0" fillId="0" borderId="0" xfId="0" applyFont="1" applyFill="1" applyBorder="1"/>
    <xf numFmtId="0" fontId="18" fillId="30" borderId="20" xfId="28" applyFill="1" applyBorder="1" applyAlignment="1" applyProtection="1">
      <alignment horizontal="left" vertical="top" wrapText="1"/>
      <protection locked="0"/>
    </xf>
    <xf numFmtId="0" fontId="18" fillId="30" borderId="21" xfId="28" applyFill="1" applyBorder="1" applyAlignment="1" applyProtection="1">
      <alignment horizontal="left" vertical="top" wrapText="1"/>
      <protection locked="0"/>
    </xf>
    <xf numFmtId="0" fontId="18" fillId="30" borderId="22" xfId="28" applyFill="1" applyBorder="1" applyAlignment="1" applyProtection="1">
      <alignment horizontal="left" vertical="top" wrapText="1"/>
      <protection locked="0"/>
    </xf>
    <xf numFmtId="0" fontId="18" fillId="30" borderId="23" xfId="28" applyFill="1" applyBorder="1" applyAlignment="1" applyProtection="1">
      <alignment horizontal="left" vertical="top" wrapText="1"/>
      <protection locked="0"/>
    </xf>
    <xf numFmtId="0" fontId="18" fillId="30" borderId="24" xfId="28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center"/>
    </xf>
    <xf numFmtId="0" fontId="18" fillId="30" borderId="25" xfId="28" applyFill="1" applyBorder="1" applyAlignment="1" applyProtection="1">
      <alignment horizontal="left" vertical="top" wrapText="1"/>
      <protection locked="0"/>
    </xf>
    <xf numFmtId="0" fontId="18" fillId="30" borderId="26" xfId="28" applyFill="1" applyBorder="1" applyAlignment="1" applyProtection="1">
      <alignment horizontal="left" vertical="top" wrapText="1"/>
      <protection locked="0"/>
    </xf>
    <xf numFmtId="0" fontId="18" fillId="30" borderId="27" xfId="28" applyFill="1" applyBorder="1" applyAlignment="1" applyProtection="1">
      <alignment horizontal="left" vertical="top" wrapText="1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CSA Graphical Summary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7922100054931687"/>
          <c:y val="0.16919739696312364"/>
          <c:w val="0.61201347213425839"/>
          <c:h val="0.6420824295010846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'Communication Skills Assessment'!$A$490:$A$498</c:f>
              <c:strCache>
                <c:ptCount val="9"/>
                <c:pt idx="0">
                  <c:v>1. Speech Recognition</c:v>
                </c:pt>
                <c:pt idx="1">
                  <c:v>2. Speech</c:v>
                </c:pt>
                <c:pt idx="2">
                  <c:v>3. Reading</c:v>
                </c:pt>
                <c:pt idx="3">
                  <c:v>4. Writing</c:v>
                </c:pt>
                <c:pt idx="4">
                  <c:v>5. Receptive Fingerspelling </c:v>
                </c:pt>
                <c:pt idx="5">
                  <c:v>6. Expressive Fingerspelling </c:v>
                </c:pt>
                <c:pt idx="6">
                  <c:v>7. Receptive ASL/PSE/MCE </c:v>
                </c:pt>
                <c:pt idx="7">
                  <c:v>8. Expressive ASL/PSE/MCE </c:v>
                </c:pt>
                <c:pt idx="8">
                  <c:v>9. Use of Communication Device</c:v>
                </c:pt>
              </c:strCache>
            </c:strRef>
          </c:cat>
          <c:val>
            <c:numRef>
              <c:f>'Communication Skills Assessment'!$B$490:$B$498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invertIfNegative val="0"/>
          <c:cat>
            <c:strRef>
              <c:f>'Communication Skills Assessment'!$A$490:$A$498</c:f>
              <c:strCache>
                <c:ptCount val="9"/>
                <c:pt idx="0">
                  <c:v>1. Speech Recognition</c:v>
                </c:pt>
                <c:pt idx="1">
                  <c:v>2. Speech</c:v>
                </c:pt>
                <c:pt idx="2">
                  <c:v>3. Reading</c:v>
                </c:pt>
                <c:pt idx="3">
                  <c:v>4. Writing</c:v>
                </c:pt>
                <c:pt idx="4">
                  <c:v>5. Receptive Fingerspelling </c:v>
                </c:pt>
                <c:pt idx="5">
                  <c:v>6. Expressive Fingerspelling </c:v>
                </c:pt>
                <c:pt idx="6">
                  <c:v>7. Receptive ASL/PSE/MCE </c:v>
                </c:pt>
                <c:pt idx="7">
                  <c:v>8. Expressive ASL/PSE/MCE </c:v>
                </c:pt>
                <c:pt idx="8">
                  <c:v>9. Use of Communication Device</c:v>
                </c:pt>
              </c:strCache>
            </c:strRef>
          </c:cat>
          <c:val>
            <c:numRef>
              <c:f>'Communication Skills Assessment'!$C$490:$C$498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invertIfNegative val="0"/>
          <c:cat>
            <c:strRef>
              <c:f>'Communication Skills Assessment'!$A$490:$A$498</c:f>
              <c:strCache>
                <c:ptCount val="9"/>
                <c:pt idx="0">
                  <c:v>1. Speech Recognition</c:v>
                </c:pt>
                <c:pt idx="1">
                  <c:v>2. Speech</c:v>
                </c:pt>
                <c:pt idx="2">
                  <c:v>3. Reading</c:v>
                </c:pt>
                <c:pt idx="3">
                  <c:v>4. Writing</c:v>
                </c:pt>
                <c:pt idx="4">
                  <c:v>5. Receptive Fingerspelling </c:v>
                </c:pt>
                <c:pt idx="5">
                  <c:v>6. Expressive Fingerspelling </c:v>
                </c:pt>
                <c:pt idx="6">
                  <c:v>7. Receptive ASL/PSE/MCE </c:v>
                </c:pt>
                <c:pt idx="7">
                  <c:v>8. Expressive ASL/PSE/MCE </c:v>
                </c:pt>
                <c:pt idx="8">
                  <c:v>9. Use of Communication Device</c:v>
                </c:pt>
              </c:strCache>
            </c:strRef>
          </c:cat>
          <c:val>
            <c:numRef>
              <c:f>'Communication Skills Assessment'!$E$490:$E$498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0"/>
        <c:axId val="347695680"/>
        <c:axId val="347693720"/>
      </c:barChart>
      <c:catAx>
        <c:axId val="3476956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vert="horz" anchor="t" anchorCtr="0"/>
          <a:lstStyle/>
          <a:p>
            <a:pPr>
              <a:defRPr/>
            </a:pPr>
            <a:endParaRPr lang="en-US"/>
          </a:p>
        </c:txPr>
        <c:crossAx val="347693720"/>
        <c:crosses val="autoZero"/>
        <c:auto val="0"/>
        <c:lblAlgn val="ctr"/>
        <c:lblOffset val="100"/>
        <c:noMultiLvlLbl val="0"/>
      </c:catAx>
      <c:valAx>
        <c:axId val="347693720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 (out of 100)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crossAx val="347695680"/>
        <c:crosses val="autoZero"/>
        <c:crossBetween val="between"/>
        <c:majorUnit val="20"/>
        <c:minorUnit val="5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534</xdr:row>
      <xdr:rowOff>95250</xdr:rowOff>
    </xdr:from>
    <xdr:to>
      <xdr:col>11</xdr:col>
      <xdr:colOff>594359</xdr:colOff>
      <xdr:row>557</xdr:row>
      <xdr:rowOff>104775</xdr:rowOff>
    </xdr:to>
    <xdr:graphicFrame macro="">
      <xdr:nvGraphicFramePr>
        <xdr:cNvPr id="1025" name="Chart 1" descr="This provides a visual depiction of the scores in the previous section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37"/>
  <sheetViews>
    <sheetView tabSelected="1" view="pageLayout" topLeftCell="A501" zoomScaleNormal="100" zoomScaleSheetLayoutView="100" workbookViewId="0">
      <selection activeCell="B501" sqref="B501:L526"/>
    </sheetView>
  </sheetViews>
  <sheetFormatPr defaultRowHeight="14.4" x14ac:dyDescent="0.3"/>
  <cols>
    <col min="1" max="1" width="10.5546875" customWidth="1"/>
    <col min="2" max="2" width="7.5546875" customWidth="1"/>
    <col min="3" max="3" width="8.88671875" customWidth="1"/>
    <col min="4" max="11" width="7.6640625" customWidth="1"/>
  </cols>
  <sheetData>
    <row r="1" spans="1:16" ht="25.5" customHeight="1" x14ac:dyDescent="0.35">
      <c r="A1" s="95" t="s">
        <v>183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6" ht="18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6" ht="14.4" customHeight="1" x14ac:dyDescent="0.3">
      <c r="A3" s="17" t="s">
        <v>145</v>
      </c>
      <c r="B3" s="96"/>
      <c r="C3" s="102"/>
      <c r="D3" s="102"/>
      <c r="E3" s="102"/>
      <c r="F3" s="102"/>
      <c r="G3" s="97"/>
      <c r="H3" s="2"/>
      <c r="I3" s="2" t="s">
        <v>178</v>
      </c>
      <c r="J3" s="96"/>
      <c r="K3" s="97"/>
      <c r="L3" s="2"/>
    </row>
    <row r="4" spans="1:16" x14ac:dyDescent="0.3">
      <c r="A4" s="4" t="s">
        <v>139</v>
      </c>
      <c r="B4" s="2"/>
      <c r="C4" s="2"/>
      <c r="D4" s="103"/>
      <c r="E4" s="104"/>
      <c r="F4" s="105"/>
      <c r="G4" s="2"/>
      <c r="H4" s="2"/>
      <c r="I4" s="34"/>
      <c r="J4" s="2"/>
      <c r="K4" s="2"/>
      <c r="L4" s="2"/>
    </row>
    <row r="5" spans="1:16" x14ac:dyDescent="0.3">
      <c r="A5" s="4" t="s">
        <v>184</v>
      </c>
      <c r="B5" s="2"/>
      <c r="C5" s="2"/>
      <c r="D5" s="106"/>
      <c r="E5" s="107"/>
      <c r="F5" s="108"/>
      <c r="G5" s="2" t="s">
        <v>182</v>
      </c>
      <c r="H5" s="2"/>
      <c r="I5" s="98"/>
      <c r="J5" s="99"/>
      <c r="K5" s="99"/>
      <c r="L5" s="100"/>
    </row>
    <row r="6" spans="1:16" x14ac:dyDescent="0.3">
      <c r="A6" s="2" t="s">
        <v>140</v>
      </c>
      <c r="B6" s="2"/>
      <c r="C6" s="2"/>
      <c r="D6" s="96"/>
      <c r="E6" s="97"/>
      <c r="F6" s="2"/>
      <c r="G6" s="2" t="s">
        <v>181</v>
      </c>
      <c r="H6" s="2"/>
      <c r="I6" s="96"/>
      <c r="J6" s="97"/>
      <c r="K6" s="2"/>
      <c r="L6" s="2"/>
    </row>
    <row r="7" spans="1:16" x14ac:dyDescent="0.3">
      <c r="A7" s="66" t="s">
        <v>141</v>
      </c>
      <c r="B7" s="66"/>
      <c r="C7" s="101"/>
      <c r="D7" s="96"/>
      <c r="E7" s="97"/>
      <c r="F7" s="2"/>
      <c r="G7" s="66" t="s">
        <v>182</v>
      </c>
      <c r="H7" s="101"/>
      <c r="I7" s="98"/>
      <c r="J7" s="99"/>
      <c r="K7" s="99"/>
      <c r="L7" s="100"/>
    </row>
    <row r="8" spans="1:16" x14ac:dyDescent="0.3">
      <c r="A8" s="66" t="s">
        <v>186</v>
      </c>
      <c r="B8" s="66"/>
      <c r="C8" s="101"/>
      <c r="D8" s="96"/>
      <c r="E8" s="97"/>
      <c r="F8" s="2"/>
      <c r="G8" s="2" t="s">
        <v>182</v>
      </c>
      <c r="H8" s="2"/>
      <c r="I8" s="98"/>
      <c r="J8" s="99"/>
      <c r="K8" s="99"/>
      <c r="L8" s="100"/>
    </row>
    <row r="9" spans="1:16" x14ac:dyDescent="0.3">
      <c r="A9" s="2" t="s">
        <v>247</v>
      </c>
      <c r="B9" s="2"/>
      <c r="C9" s="22"/>
      <c r="D9" s="24"/>
      <c r="E9" s="2"/>
      <c r="F9" s="2"/>
    </row>
    <row r="10" spans="1:16" x14ac:dyDescent="0.3">
      <c r="A10" s="2" t="s">
        <v>142</v>
      </c>
      <c r="B10" s="2"/>
      <c r="C10" s="2"/>
      <c r="D10" s="98"/>
      <c r="E10" s="99"/>
      <c r="F10" s="99"/>
      <c r="G10" s="99"/>
      <c r="H10" s="100"/>
      <c r="I10" s="2"/>
      <c r="J10" s="2"/>
      <c r="K10" s="2"/>
      <c r="L10" s="2"/>
      <c r="P10" s="33"/>
    </row>
    <row r="11" spans="1:16" x14ac:dyDescent="0.3">
      <c r="A11" s="2" t="s">
        <v>229</v>
      </c>
      <c r="B11" s="2"/>
      <c r="C11" s="2"/>
      <c r="D11" s="98"/>
      <c r="E11" s="99"/>
      <c r="F11" s="99"/>
      <c r="G11" s="99"/>
      <c r="H11" s="100"/>
      <c r="I11" s="2"/>
      <c r="J11" s="2"/>
      <c r="K11" s="2"/>
      <c r="L11" s="2"/>
      <c r="P11" s="41"/>
    </row>
    <row r="12" spans="1:16" x14ac:dyDescent="0.3">
      <c r="A12" s="2" t="s">
        <v>230</v>
      </c>
      <c r="B12" s="2"/>
      <c r="C12" s="2"/>
      <c r="D12" s="98"/>
      <c r="E12" s="99"/>
      <c r="F12" s="99"/>
      <c r="G12" s="99"/>
      <c r="H12" s="100"/>
      <c r="I12" s="2"/>
      <c r="J12" s="2"/>
      <c r="K12" s="2"/>
      <c r="L12" s="2"/>
      <c r="P12" s="41"/>
    </row>
    <row r="13" spans="1:16" s="40" customFormat="1" x14ac:dyDescent="0.3">
      <c r="A13" s="38"/>
      <c r="B13" s="38"/>
      <c r="C13" s="38"/>
      <c r="D13" s="44"/>
      <c r="E13" s="44"/>
      <c r="F13" s="44"/>
      <c r="G13" s="44"/>
      <c r="H13" s="44"/>
      <c r="I13" s="32"/>
      <c r="J13" s="32"/>
      <c r="K13" s="32"/>
      <c r="L13" s="32"/>
      <c r="P13" s="43"/>
    </row>
    <row r="14" spans="1:16" x14ac:dyDescent="0.3">
      <c r="A14" s="93" t="s">
        <v>243</v>
      </c>
      <c r="B14" s="93"/>
      <c r="C14" s="110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16" x14ac:dyDescent="0.3">
      <c r="A15" s="66" t="s">
        <v>185</v>
      </c>
      <c r="B15" s="66"/>
      <c r="C15" s="101"/>
      <c r="D15" s="67" t="s">
        <v>268</v>
      </c>
      <c r="E15" s="68"/>
      <c r="F15" s="68"/>
      <c r="G15" s="68"/>
      <c r="H15" s="68"/>
      <c r="I15" s="68"/>
      <c r="J15" s="68"/>
      <c r="K15" s="68"/>
      <c r="L15" s="69"/>
    </row>
    <row r="16" spans="1:16" ht="17.25" customHeight="1" x14ac:dyDescent="0.3">
      <c r="A16" s="2"/>
      <c r="B16" s="2"/>
      <c r="C16" s="2"/>
      <c r="D16" s="70"/>
      <c r="E16" s="71"/>
      <c r="F16" s="71"/>
      <c r="G16" s="71"/>
      <c r="H16" s="71"/>
      <c r="I16" s="71"/>
      <c r="J16" s="71"/>
      <c r="K16" s="71"/>
      <c r="L16" s="72"/>
    </row>
    <row r="17" spans="1:12" x14ac:dyDescent="0.3">
      <c r="A17" s="2"/>
      <c r="B17" s="2"/>
      <c r="C17" s="2"/>
      <c r="D17" s="73"/>
      <c r="E17" s="74"/>
      <c r="F17" s="74"/>
      <c r="G17" s="74"/>
      <c r="H17" s="74"/>
      <c r="I17" s="74"/>
      <c r="J17" s="74"/>
      <c r="K17" s="74"/>
      <c r="L17" s="75"/>
    </row>
    <row r="18" spans="1:12" x14ac:dyDescent="0.3">
      <c r="A18" s="2" t="s">
        <v>187</v>
      </c>
      <c r="B18" s="2"/>
      <c r="C18" s="2"/>
      <c r="D18" s="67" t="s">
        <v>267</v>
      </c>
      <c r="E18" s="68"/>
      <c r="F18" s="68"/>
      <c r="G18" s="68"/>
      <c r="H18" s="68"/>
      <c r="I18" s="68"/>
      <c r="J18" s="68"/>
      <c r="K18" s="68"/>
      <c r="L18" s="69"/>
    </row>
    <row r="19" spans="1:12" x14ac:dyDescent="0.3">
      <c r="A19" s="2"/>
      <c r="B19" s="2"/>
      <c r="C19" s="2"/>
      <c r="D19" s="70"/>
      <c r="E19" s="71"/>
      <c r="F19" s="71"/>
      <c r="G19" s="71"/>
      <c r="H19" s="71"/>
      <c r="I19" s="71"/>
      <c r="J19" s="71"/>
      <c r="K19" s="71"/>
      <c r="L19" s="72"/>
    </row>
    <row r="20" spans="1:12" x14ac:dyDescent="0.3">
      <c r="A20" s="2"/>
      <c r="B20" s="2"/>
      <c r="C20" s="2"/>
      <c r="D20" s="73"/>
      <c r="E20" s="74"/>
      <c r="F20" s="74"/>
      <c r="G20" s="74"/>
      <c r="H20" s="74"/>
      <c r="I20" s="74"/>
      <c r="J20" s="74"/>
      <c r="K20" s="74"/>
      <c r="L20" s="75"/>
    </row>
    <row r="21" spans="1:12" x14ac:dyDescent="0.3">
      <c r="A21" t="s">
        <v>231</v>
      </c>
      <c r="B21" s="2"/>
      <c r="C21" s="2"/>
      <c r="D21" s="67" t="s">
        <v>269</v>
      </c>
      <c r="E21" s="68"/>
      <c r="F21" s="68"/>
      <c r="G21" s="68"/>
      <c r="H21" s="68"/>
      <c r="I21" s="68"/>
      <c r="J21" s="68"/>
      <c r="K21" s="68"/>
      <c r="L21" s="69"/>
    </row>
    <row r="22" spans="1:12" x14ac:dyDescent="0.3">
      <c r="A22" s="2"/>
      <c r="B22" s="2"/>
      <c r="C22" s="2"/>
      <c r="D22" s="70"/>
      <c r="E22" s="71"/>
      <c r="F22" s="71"/>
      <c r="G22" s="71"/>
      <c r="H22" s="71"/>
      <c r="I22" s="71"/>
      <c r="J22" s="71"/>
      <c r="K22" s="71"/>
      <c r="L22" s="72"/>
    </row>
    <row r="23" spans="1:12" x14ac:dyDescent="0.3">
      <c r="A23" s="2"/>
      <c r="B23" s="2"/>
      <c r="C23" s="2"/>
      <c r="D23" s="73"/>
      <c r="E23" s="74"/>
      <c r="F23" s="74"/>
      <c r="G23" s="74"/>
      <c r="H23" s="74"/>
      <c r="I23" s="74"/>
      <c r="J23" s="74"/>
      <c r="K23" s="74"/>
      <c r="L23" s="75"/>
    </row>
    <row r="24" spans="1:12" x14ac:dyDescent="0.3">
      <c r="A24" s="35" t="s">
        <v>242</v>
      </c>
      <c r="B24" s="5"/>
      <c r="C24" s="2"/>
      <c r="D24" s="98"/>
      <c r="E24" s="99"/>
      <c r="F24" s="99"/>
      <c r="G24" s="99"/>
      <c r="H24" s="99"/>
      <c r="I24" s="99"/>
      <c r="J24" s="99"/>
      <c r="K24" s="99"/>
      <c r="L24" s="100"/>
    </row>
    <row r="25" spans="1:12" x14ac:dyDescent="0.3">
      <c r="A25" s="3" t="s">
        <v>143</v>
      </c>
      <c r="B25" s="5"/>
      <c r="C25" s="2"/>
      <c r="D25" s="120"/>
      <c r="E25" s="121"/>
      <c r="F25" s="3"/>
      <c r="G25" s="3"/>
      <c r="H25" s="3"/>
      <c r="I25" s="3"/>
      <c r="J25" s="3"/>
      <c r="K25" s="3"/>
      <c r="L25" s="3"/>
    </row>
    <row r="26" spans="1:12" s="40" customFormat="1" x14ac:dyDescent="0.3">
      <c r="A26" s="36" t="s">
        <v>258</v>
      </c>
      <c r="B26" s="37"/>
      <c r="C26" s="38"/>
      <c r="D26" s="76"/>
      <c r="E26" s="77"/>
      <c r="F26" s="77"/>
      <c r="G26" s="77"/>
      <c r="H26" s="77"/>
      <c r="I26" s="77"/>
      <c r="J26" s="77"/>
      <c r="K26" s="77"/>
      <c r="L26" s="78"/>
    </row>
    <row r="27" spans="1:12" s="40" customFormat="1" x14ac:dyDescent="0.3">
      <c r="A27" s="36"/>
      <c r="B27" s="37"/>
      <c r="C27" s="38"/>
      <c r="D27" s="39"/>
      <c r="E27" s="39"/>
      <c r="F27" s="36"/>
      <c r="G27" s="36"/>
      <c r="H27" s="36"/>
      <c r="I27" s="36"/>
      <c r="J27" s="36"/>
      <c r="K27" s="36"/>
      <c r="L27" s="36"/>
    </row>
    <row r="28" spans="1:12" x14ac:dyDescent="0.3">
      <c r="A28" s="1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4.4" customHeight="1" x14ac:dyDescent="0.3">
      <c r="A30" s="6" t="s">
        <v>1</v>
      </c>
      <c r="B30" s="6"/>
      <c r="C30" s="94" t="s">
        <v>4</v>
      </c>
      <c r="D30" s="7"/>
      <c r="E30" s="7"/>
      <c r="F30" s="7"/>
      <c r="G30" s="7"/>
      <c r="H30" s="94" t="s">
        <v>9</v>
      </c>
      <c r="I30" s="94" t="s">
        <v>10</v>
      </c>
      <c r="J30" s="7"/>
      <c r="K30" s="118"/>
      <c r="L30" s="119"/>
    </row>
    <row r="31" spans="1:12" ht="15" thickBot="1" x14ac:dyDescent="0.35">
      <c r="A31" s="8" t="s">
        <v>2</v>
      </c>
      <c r="B31" s="8" t="s">
        <v>3</v>
      </c>
      <c r="C31" s="94"/>
      <c r="D31" s="8" t="s">
        <v>5</v>
      </c>
      <c r="E31" s="8" t="s">
        <v>6</v>
      </c>
      <c r="F31" s="8" t="s">
        <v>7</v>
      </c>
      <c r="G31" s="8" t="s">
        <v>8</v>
      </c>
      <c r="H31" s="122"/>
      <c r="I31" s="122"/>
      <c r="J31" s="9" t="s">
        <v>11</v>
      </c>
      <c r="K31" s="79" t="s">
        <v>12</v>
      </c>
      <c r="L31" s="80"/>
    </row>
    <row r="32" spans="1:12" ht="15" thickBot="1" x14ac:dyDescent="0.35">
      <c r="A32" s="10" t="s">
        <v>13</v>
      </c>
      <c r="B32" s="25" t="s">
        <v>14</v>
      </c>
      <c r="C32" s="26"/>
      <c r="D32" s="26"/>
      <c r="E32" s="26"/>
      <c r="F32" s="26"/>
      <c r="G32" s="26"/>
      <c r="H32" s="26"/>
      <c r="I32" s="26"/>
      <c r="J32" s="26"/>
      <c r="K32" s="81"/>
      <c r="L32" s="82"/>
    </row>
    <row r="33" spans="1:12" ht="15" thickBot="1" x14ac:dyDescent="0.35">
      <c r="A33" s="10" t="s">
        <v>15</v>
      </c>
      <c r="B33" s="27" t="s">
        <v>14</v>
      </c>
      <c r="C33" s="28"/>
      <c r="D33" s="28"/>
      <c r="E33" s="28"/>
      <c r="F33" s="28"/>
      <c r="G33" s="28"/>
      <c r="H33" s="28"/>
      <c r="I33" s="28"/>
      <c r="J33" s="28"/>
      <c r="K33" s="83"/>
      <c r="L33" s="84"/>
    </row>
    <row r="34" spans="1:12" ht="15" thickBot="1" x14ac:dyDescent="0.35">
      <c r="A34" s="10" t="s">
        <v>16</v>
      </c>
      <c r="B34" s="27" t="s">
        <v>14</v>
      </c>
      <c r="C34" s="28"/>
      <c r="D34" s="28"/>
      <c r="E34" s="28"/>
      <c r="F34" s="28"/>
      <c r="G34" s="28"/>
      <c r="H34" s="28"/>
      <c r="I34" s="28"/>
      <c r="J34" s="28"/>
      <c r="K34" s="83"/>
      <c r="L34" s="84"/>
    </row>
    <row r="35" spans="1:12" ht="15" thickBot="1" x14ac:dyDescent="0.35">
      <c r="A35" s="10" t="s">
        <v>17</v>
      </c>
      <c r="B35" s="27" t="s">
        <v>14</v>
      </c>
      <c r="C35" s="28"/>
      <c r="D35" s="28"/>
      <c r="E35" s="28"/>
      <c r="F35" s="28"/>
      <c r="G35" s="28"/>
      <c r="H35" s="28"/>
      <c r="I35" s="28"/>
      <c r="J35" s="28"/>
      <c r="K35" s="83"/>
      <c r="L35" s="84"/>
    </row>
    <row r="36" spans="1:12" ht="15" thickBot="1" x14ac:dyDescent="0.35">
      <c r="A36" s="10" t="s">
        <v>18</v>
      </c>
      <c r="B36" s="27" t="s">
        <v>14</v>
      </c>
      <c r="C36" s="28"/>
      <c r="D36" s="28"/>
      <c r="E36" s="28"/>
      <c r="F36" s="28"/>
      <c r="G36" s="28"/>
      <c r="H36" s="28"/>
      <c r="I36" s="28"/>
      <c r="J36" s="28"/>
      <c r="K36" s="83"/>
      <c r="L36" s="84"/>
    </row>
    <row r="37" spans="1:12" ht="15" thickBot="1" x14ac:dyDescent="0.35">
      <c r="A37" s="10" t="s">
        <v>19</v>
      </c>
      <c r="B37" s="27"/>
      <c r="C37" s="28"/>
      <c r="D37" s="28"/>
      <c r="E37" s="28"/>
      <c r="F37" s="28"/>
      <c r="G37" s="28"/>
      <c r="H37" s="28"/>
      <c r="I37" s="28"/>
      <c r="J37" s="28"/>
      <c r="K37" s="83"/>
      <c r="L37" s="84"/>
    </row>
    <row r="38" spans="1:12" ht="15" thickBot="1" x14ac:dyDescent="0.35">
      <c r="A38" s="10" t="s">
        <v>20</v>
      </c>
      <c r="B38" s="27"/>
      <c r="C38" s="28"/>
      <c r="D38" s="28"/>
      <c r="E38" s="28"/>
      <c r="F38" s="28"/>
      <c r="G38" s="28"/>
      <c r="H38" s="28"/>
      <c r="I38" s="28"/>
      <c r="J38" s="28"/>
      <c r="K38" s="83"/>
      <c r="L38" s="84"/>
    </row>
    <row r="39" spans="1:12" ht="15" thickBot="1" x14ac:dyDescent="0.35">
      <c r="A39" s="10" t="s">
        <v>12</v>
      </c>
      <c r="B39" s="27" t="s">
        <v>14</v>
      </c>
      <c r="C39" s="28"/>
      <c r="D39" s="28"/>
      <c r="E39" s="28"/>
      <c r="F39" s="28"/>
      <c r="G39" s="28"/>
      <c r="H39" s="28"/>
      <c r="I39" s="28"/>
      <c r="J39" s="28"/>
      <c r="K39" s="83"/>
      <c r="L39" s="84"/>
    </row>
    <row r="40" spans="1:12" ht="15" thickBot="1" x14ac:dyDescent="0.35">
      <c r="A40" s="10" t="s">
        <v>12</v>
      </c>
      <c r="B40" s="27"/>
      <c r="C40" s="28"/>
      <c r="D40" s="28"/>
      <c r="E40" s="28"/>
      <c r="F40" s="28"/>
      <c r="G40" s="28"/>
      <c r="H40" s="28"/>
      <c r="I40" s="28"/>
      <c r="J40" s="28"/>
      <c r="K40" s="83"/>
      <c r="L40" s="84"/>
    </row>
    <row r="41" spans="1:12" ht="15" thickBot="1" x14ac:dyDescent="0.35">
      <c r="A41" s="11" t="s">
        <v>12</v>
      </c>
      <c r="B41" s="27" t="s">
        <v>14</v>
      </c>
      <c r="C41" s="28"/>
      <c r="D41" s="28"/>
      <c r="E41" s="28"/>
      <c r="F41" s="28"/>
      <c r="G41" s="28"/>
      <c r="H41" s="28"/>
      <c r="I41" s="28"/>
      <c r="J41" s="28"/>
      <c r="K41" s="83"/>
      <c r="L41" s="84"/>
    </row>
    <row r="42" spans="1:12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s="54" customFormat="1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2" s="54" customFormat="1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12" s="54" customFormat="1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 s="54" customFormat="1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s="54" customFormat="1" x14ac:dyDescent="0.3">
      <c r="A47" s="53" t="s">
        <v>246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ht="15.75" customHeight="1" x14ac:dyDescent="0.3">
      <c r="A48" s="2"/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  <row r="49" spans="1:12" x14ac:dyDescent="0.3">
      <c r="A49" s="55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 x14ac:dyDescent="0.3">
      <c r="A50" s="2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 s="54" customFormat="1" ht="15.75" customHeight="1" x14ac:dyDescent="0.3">
      <c r="A51" s="53"/>
      <c r="B51" s="114"/>
      <c r="C51" s="115"/>
      <c r="D51" s="115"/>
      <c r="E51" s="115"/>
      <c r="F51" s="115"/>
      <c r="G51" s="115"/>
      <c r="H51" s="115"/>
      <c r="I51" s="115"/>
      <c r="J51" s="115"/>
      <c r="K51" s="115"/>
      <c r="L51" s="115"/>
    </row>
    <row r="52" spans="1:12" s="54" customFormat="1" x14ac:dyDescent="0.3">
      <c r="A52" s="55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</row>
    <row r="53" spans="1:12" s="54" customFormat="1" x14ac:dyDescent="0.3">
      <c r="A53" s="53"/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</row>
    <row r="55" spans="1:12" x14ac:dyDescent="0.3">
      <c r="A55" s="93" t="s">
        <v>232</v>
      </c>
      <c r="B55" s="93"/>
      <c r="C55" s="93"/>
    </row>
    <row r="56" spans="1:12" s="54" customFormat="1" x14ac:dyDescent="0.3">
      <c r="A56" s="57" t="s">
        <v>248</v>
      </c>
      <c r="B56" s="52"/>
      <c r="C56" s="52"/>
    </row>
    <row r="57" spans="1:12" ht="15.75" customHeight="1" x14ac:dyDescent="0.3">
      <c r="A57" s="2"/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</row>
    <row r="58" spans="1:12" x14ac:dyDescent="0.3">
      <c r="A58" s="42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</row>
    <row r="59" spans="1:12" x14ac:dyDescent="0.3">
      <c r="A59" s="2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12" s="54" customFormat="1" ht="15.75" customHeight="1" x14ac:dyDescent="0.3">
      <c r="A60" s="53"/>
      <c r="B60" s="114"/>
      <c r="C60" s="115"/>
      <c r="D60" s="115"/>
      <c r="E60" s="115"/>
      <c r="F60" s="115"/>
      <c r="G60" s="115"/>
      <c r="H60" s="115"/>
      <c r="I60" s="115"/>
      <c r="J60" s="115"/>
      <c r="K60" s="115"/>
      <c r="L60" s="115"/>
    </row>
    <row r="61" spans="1:12" s="54" customFormat="1" x14ac:dyDescent="0.3">
      <c r="A61" s="42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</row>
    <row r="62" spans="1:12" s="54" customFormat="1" x14ac:dyDescent="0.3">
      <c r="A62" s="53"/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7"/>
    </row>
    <row r="64" spans="1:12" x14ac:dyDescent="0.3">
      <c r="A64" s="93" t="s">
        <v>189</v>
      </c>
      <c r="B64" s="93"/>
      <c r="C64" s="93"/>
      <c r="D64" s="90"/>
      <c r="E64" s="91"/>
      <c r="F64" s="92"/>
      <c r="H64" t="s">
        <v>188</v>
      </c>
      <c r="I64" s="61"/>
    </row>
    <row r="65" spans="1:12" x14ac:dyDescent="0.3">
      <c r="A65" s="85"/>
      <c r="B65" s="85"/>
      <c r="C65" s="85"/>
      <c r="D65" s="90"/>
      <c r="E65" s="91"/>
      <c r="F65" s="92"/>
      <c r="H65" t="s">
        <v>188</v>
      </c>
      <c r="I65" s="61"/>
    </row>
    <row r="66" spans="1:12" x14ac:dyDescent="0.3">
      <c r="A66" s="85"/>
      <c r="B66" s="85"/>
      <c r="C66" s="85"/>
      <c r="D66" s="90"/>
      <c r="E66" s="91"/>
      <c r="F66" s="92"/>
      <c r="H66" t="s">
        <v>188</v>
      </c>
      <c r="I66" s="61"/>
    </row>
    <row r="67" spans="1:12" x14ac:dyDescent="0.3">
      <c r="A67" s="85"/>
      <c r="B67" s="85"/>
      <c r="C67" s="85"/>
      <c r="D67" s="90"/>
      <c r="E67" s="91"/>
      <c r="F67" s="92"/>
      <c r="H67" t="s">
        <v>188</v>
      </c>
      <c r="I67" s="61"/>
    </row>
    <row r="68" spans="1:12" x14ac:dyDescent="0.3">
      <c r="A68" s="85"/>
      <c r="B68" s="85"/>
      <c r="C68" s="85"/>
      <c r="D68" s="90"/>
      <c r="E68" s="91"/>
      <c r="F68" s="92"/>
      <c r="H68" t="s">
        <v>188</v>
      </c>
      <c r="I68" s="61"/>
    </row>
    <row r="70" spans="1:12" x14ac:dyDescent="0.3">
      <c r="A70" t="s">
        <v>190</v>
      </c>
      <c r="E70" s="90"/>
      <c r="F70" s="91"/>
      <c r="G70" s="91"/>
      <c r="H70" s="92"/>
    </row>
    <row r="71" spans="1:12" x14ac:dyDescent="0.3">
      <c r="A71" s="29" t="s">
        <v>233</v>
      </c>
    </row>
    <row r="73" spans="1:12" s="54" customFormat="1" x14ac:dyDescent="0.3">
      <c r="A73" s="54" t="s">
        <v>234</v>
      </c>
    </row>
    <row r="74" spans="1:12" ht="15" customHeight="1" x14ac:dyDescent="0.3">
      <c r="A74" s="50"/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8"/>
    </row>
    <row r="75" spans="1:12" ht="15.75" customHeight="1" x14ac:dyDescent="0.3">
      <c r="A75" s="51"/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1"/>
    </row>
    <row r="76" spans="1:12" x14ac:dyDescent="0.3">
      <c r="A76" s="2"/>
      <c r="B76" s="129"/>
      <c r="C76" s="130"/>
      <c r="D76" s="130"/>
      <c r="E76" s="130"/>
      <c r="F76" s="130"/>
      <c r="G76" s="130"/>
      <c r="H76" s="130"/>
      <c r="I76" s="130"/>
      <c r="J76" s="130"/>
      <c r="K76" s="130"/>
      <c r="L76" s="131"/>
    </row>
    <row r="77" spans="1:12" x14ac:dyDescent="0.3">
      <c r="A77" s="2"/>
      <c r="B77" s="129"/>
      <c r="C77" s="130"/>
      <c r="D77" s="130"/>
      <c r="E77" s="130"/>
      <c r="F77" s="130"/>
      <c r="G77" s="130"/>
      <c r="H77" s="130"/>
      <c r="I77" s="130"/>
      <c r="J77" s="130"/>
      <c r="K77" s="130"/>
      <c r="L77" s="131"/>
    </row>
    <row r="78" spans="1:12" s="54" customFormat="1" x14ac:dyDescent="0.3">
      <c r="A78" s="53"/>
      <c r="B78" s="129"/>
      <c r="C78" s="130"/>
      <c r="D78" s="130"/>
      <c r="E78" s="130"/>
      <c r="F78" s="130"/>
      <c r="G78" s="130"/>
      <c r="H78" s="130"/>
      <c r="I78" s="130"/>
      <c r="J78" s="130"/>
      <c r="K78" s="130"/>
      <c r="L78" s="131"/>
    </row>
    <row r="79" spans="1:12" s="54" customFormat="1" x14ac:dyDescent="0.3">
      <c r="A79" s="53"/>
      <c r="B79" s="132"/>
      <c r="C79" s="133"/>
      <c r="D79" s="133"/>
      <c r="E79" s="133"/>
      <c r="F79" s="133"/>
      <c r="G79" s="133"/>
      <c r="H79" s="133"/>
      <c r="I79" s="133"/>
      <c r="J79" s="133"/>
      <c r="K79" s="133"/>
      <c r="L79" s="134"/>
    </row>
    <row r="81" spans="1:12" s="54" customFormat="1" x14ac:dyDescent="0.3"/>
    <row r="82" spans="1:12" x14ac:dyDescent="0.3">
      <c r="A82" s="12" t="s">
        <v>144</v>
      </c>
      <c r="B82" s="2"/>
      <c r="C82" s="2"/>
      <c r="D82" s="2"/>
      <c r="E82" s="2"/>
      <c r="F82" s="2"/>
      <c r="G82" s="2"/>
      <c r="H82" s="2"/>
      <c r="I82" s="109" t="s">
        <v>235</v>
      </c>
      <c r="J82" s="109"/>
      <c r="K82" s="2"/>
      <c r="L82" s="2"/>
    </row>
    <row r="83" spans="1:12" x14ac:dyDescent="0.3">
      <c r="A83" s="2" t="s">
        <v>21</v>
      </c>
      <c r="B83" s="2"/>
      <c r="C83" s="2"/>
      <c r="D83" s="2"/>
      <c r="E83" s="2"/>
      <c r="F83" s="2"/>
      <c r="G83" s="2"/>
      <c r="H83" s="2"/>
      <c r="I83" s="88"/>
      <c r="J83" s="89"/>
      <c r="K83" s="2"/>
      <c r="L83" s="2"/>
    </row>
    <row r="84" spans="1:12" x14ac:dyDescent="0.3">
      <c r="A84" s="2" t="s">
        <v>22</v>
      </c>
      <c r="B84" s="2"/>
      <c r="C84" s="2"/>
      <c r="D84" s="2"/>
      <c r="E84" s="2"/>
      <c r="F84" s="2"/>
      <c r="G84" s="2"/>
      <c r="H84" s="2"/>
      <c r="I84" s="88"/>
      <c r="J84" s="89"/>
      <c r="K84" s="2"/>
      <c r="L84" s="2"/>
    </row>
    <row r="85" spans="1:12" x14ac:dyDescent="0.3">
      <c r="A85" s="2" t="s">
        <v>23</v>
      </c>
      <c r="B85" s="2"/>
      <c r="C85" s="2"/>
      <c r="D85" s="2"/>
      <c r="E85" s="2"/>
      <c r="F85" s="2"/>
      <c r="G85" s="2"/>
      <c r="H85" s="2"/>
      <c r="I85" s="88"/>
      <c r="J85" s="89"/>
      <c r="K85" s="2"/>
      <c r="L85" s="2"/>
    </row>
    <row r="86" spans="1:12" x14ac:dyDescent="0.3">
      <c r="A86" t="s">
        <v>237</v>
      </c>
      <c r="B86" s="2"/>
      <c r="C86" s="2"/>
      <c r="D86" s="2"/>
      <c r="E86" s="2"/>
      <c r="F86" s="2"/>
      <c r="G86" s="2"/>
      <c r="H86" s="2"/>
      <c r="I86" s="88"/>
      <c r="J86" s="89"/>
      <c r="K86" s="2"/>
      <c r="L86" s="2"/>
    </row>
    <row r="87" spans="1:12" x14ac:dyDescent="0.3">
      <c r="A87" s="2" t="s">
        <v>236</v>
      </c>
      <c r="B87" s="2"/>
      <c r="C87" s="2"/>
      <c r="D87" s="2"/>
      <c r="E87" s="2"/>
      <c r="F87" s="2"/>
      <c r="G87" s="2"/>
      <c r="H87" s="2"/>
      <c r="I87" s="88"/>
      <c r="J87" s="89"/>
      <c r="K87" s="2"/>
      <c r="L87" s="2"/>
    </row>
    <row r="88" spans="1:12" x14ac:dyDescent="0.3">
      <c r="A88" s="2" t="s">
        <v>24</v>
      </c>
      <c r="B88" s="2"/>
      <c r="C88" s="2"/>
      <c r="D88" s="2"/>
      <c r="E88" s="2"/>
      <c r="F88" s="2"/>
      <c r="G88" s="2"/>
      <c r="H88" s="2"/>
      <c r="I88" s="88"/>
      <c r="J88" s="89"/>
      <c r="K88" s="2"/>
      <c r="L88" s="2"/>
    </row>
    <row r="89" spans="1:12" x14ac:dyDescent="0.3">
      <c r="A89" s="2" t="s">
        <v>238</v>
      </c>
      <c r="B89" s="2"/>
      <c r="C89" s="2"/>
      <c r="D89" s="2"/>
      <c r="E89" s="2"/>
      <c r="F89" s="2"/>
      <c r="G89" s="2"/>
      <c r="H89" s="2"/>
      <c r="I89" s="88"/>
      <c r="J89" s="89"/>
      <c r="K89" s="2"/>
      <c r="L89" s="2"/>
    </row>
    <row r="90" spans="1:12" x14ac:dyDescent="0.3">
      <c r="A90" s="2" t="s">
        <v>239</v>
      </c>
      <c r="B90" s="2"/>
      <c r="C90" s="2"/>
      <c r="D90" s="2"/>
      <c r="E90" s="2"/>
      <c r="F90" s="2"/>
      <c r="G90" s="2"/>
      <c r="H90" s="2"/>
      <c r="I90" s="88"/>
      <c r="J90" s="89"/>
      <c r="K90" s="2"/>
      <c r="L90" s="2"/>
    </row>
    <row r="91" spans="1:12" x14ac:dyDescent="0.3">
      <c r="A91" s="2" t="s">
        <v>25</v>
      </c>
      <c r="B91" s="2"/>
      <c r="C91" s="2"/>
      <c r="D91" s="2"/>
      <c r="E91" s="2"/>
      <c r="F91" s="2"/>
      <c r="G91" s="2"/>
      <c r="H91" s="2"/>
      <c r="I91" s="88"/>
      <c r="J91" s="89"/>
      <c r="K91" s="2"/>
      <c r="L91" s="2"/>
    </row>
    <row r="92" spans="1:12" x14ac:dyDescent="0.3">
      <c r="A92" s="2" t="s">
        <v>26</v>
      </c>
      <c r="B92" s="2"/>
      <c r="C92" s="2"/>
      <c r="D92" s="2"/>
      <c r="E92" s="2"/>
      <c r="F92" s="2"/>
      <c r="G92" s="2"/>
      <c r="H92" s="2"/>
      <c r="I92" s="88"/>
      <c r="J92" s="89"/>
      <c r="K92" s="2"/>
      <c r="L92" s="2"/>
    </row>
    <row r="93" spans="1:12" x14ac:dyDescent="0.3">
      <c r="A93" s="2" t="s">
        <v>27</v>
      </c>
      <c r="B93" s="2"/>
      <c r="C93" s="2"/>
      <c r="D93" s="2"/>
      <c r="E93" s="2"/>
      <c r="F93" s="2"/>
      <c r="G93" s="2"/>
      <c r="H93" s="2"/>
      <c r="I93" s="88"/>
      <c r="J93" s="89"/>
      <c r="K93" s="2"/>
      <c r="L93" s="2"/>
    </row>
    <row r="94" spans="1:12" x14ac:dyDescent="0.3">
      <c r="A94" s="2" t="s">
        <v>28</v>
      </c>
      <c r="B94" s="2"/>
      <c r="C94" s="2"/>
      <c r="D94" s="2"/>
      <c r="E94" s="2"/>
      <c r="F94" s="2"/>
      <c r="G94" s="2"/>
      <c r="H94" s="2"/>
      <c r="I94" s="88"/>
      <c r="J94" s="89"/>
      <c r="K94" s="2"/>
      <c r="L94" s="2"/>
    </row>
    <row r="95" spans="1:12" x14ac:dyDescent="0.3">
      <c r="A95" s="2" t="s">
        <v>260</v>
      </c>
      <c r="B95" s="2"/>
      <c r="C95" s="2"/>
      <c r="D95" s="2"/>
      <c r="E95" s="2"/>
      <c r="F95" s="2"/>
      <c r="G95" s="2"/>
      <c r="H95" s="2"/>
      <c r="I95" s="88"/>
      <c r="J95" s="89"/>
      <c r="K95" s="2"/>
      <c r="L95" s="2"/>
    </row>
    <row r="96" spans="1:12" x14ac:dyDescent="0.3">
      <c r="A96" s="2" t="s">
        <v>29</v>
      </c>
      <c r="B96" s="2"/>
      <c r="C96" s="2"/>
      <c r="D96" s="2"/>
      <c r="E96" s="2"/>
      <c r="F96" s="2"/>
      <c r="G96" s="2"/>
      <c r="H96" s="2"/>
      <c r="I96" s="88"/>
      <c r="J96" s="89"/>
      <c r="K96" s="2"/>
      <c r="L96" s="2"/>
    </row>
    <row r="97" spans="1:12" x14ac:dyDescent="0.3">
      <c r="A97" s="2" t="s">
        <v>191</v>
      </c>
      <c r="B97" s="2"/>
      <c r="C97" s="2"/>
      <c r="D97" s="2"/>
      <c r="E97" s="2"/>
      <c r="F97" s="2"/>
      <c r="G97" s="2"/>
      <c r="H97" s="2"/>
      <c r="I97" s="86"/>
      <c r="J97" s="87"/>
      <c r="K97" s="2"/>
      <c r="L97" s="2"/>
    </row>
    <row r="98" spans="1:12" x14ac:dyDescent="0.3">
      <c r="A98" s="2"/>
      <c r="B98" s="2" t="s">
        <v>244</v>
      </c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">
      <c r="A100" s="2" t="s">
        <v>138</v>
      </c>
      <c r="B100" s="68" t="s">
        <v>270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1:12" x14ac:dyDescent="0.3">
      <c r="A101" s="2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</row>
    <row r="102" spans="1:12" x14ac:dyDescent="0.3">
      <c r="A102" s="2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</row>
    <row r="103" spans="1:12" x14ac:dyDescent="0.3">
      <c r="A103" s="2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</row>
    <row r="104" spans="1:12" s="54" customFormat="1" x14ac:dyDescent="0.3">
      <c r="A104" s="53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</row>
    <row r="105" spans="1:12" s="54" customFormat="1" x14ac:dyDescent="0.3">
      <c r="A105" s="53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</row>
    <row r="106" spans="1:12" x14ac:dyDescent="0.3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s="54" customFormat="1" x14ac:dyDescent="0.3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12" x14ac:dyDescent="0.3">
      <c r="A108" s="56" t="s">
        <v>245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28.8" customHeight="1" x14ac:dyDescent="0.3">
      <c r="A110" s="12" t="s">
        <v>30</v>
      </c>
      <c r="B110" s="2"/>
      <c r="C110" s="2"/>
      <c r="D110" s="64" t="s">
        <v>261</v>
      </c>
      <c r="E110" s="64"/>
      <c r="F110" s="64"/>
      <c r="G110" s="64"/>
      <c r="H110" s="64"/>
      <c r="I110" s="64"/>
      <c r="J110" s="64"/>
      <c r="K110" s="64"/>
      <c r="L110" s="64"/>
    </row>
    <row r="111" spans="1:12" ht="16.2" x14ac:dyDescent="0.3">
      <c r="A111" s="2"/>
      <c r="B111" s="2"/>
      <c r="C111" s="2"/>
      <c r="D111" s="2" t="s">
        <v>179</v>
      </c>
      <c r="E111" s="2" t="s">
        <v>180</v>
      </c>
      <c r="F111" s="2"/>
      <c r="G111" s="2" t="s">
        <v>249</v>
      </c>
      <c r="H111" s="2"/>
      <c r="I111" s="2"/>
      <c r="J111" s="2"/>
      <c r="K111" s="2"/>
      <c r="L111" s="2"/>
    </row>
    <row r="112" spans="1:12" x14ac:dyDescent="0.3">
      <c r="A112" s="13" t="s">
        <v>147</v>
      </c>
      <c r="B112" s="2" t="s">
        <v>31</v>
      </c>
      <c r="C112" s="2"/>
      <c r="D112" s="14"/>
      <c r="E112" s="14"/>
      <c r="F112" s="2"/>
      <c r="G112" s="125"/>
      <c r="H112" s="125"/>
      <c r="I112" s="125"/>
      <c r="J112" s="125"/>
      <c r="K112" s="125"/>
      <c r="L112" s="2"/>
    </row>
    <row r="113" spans="1:12" x14ac:dyDescent="0.3">
      <c r="A113" s="13" t="s">
        <v>148</v>
      </c>
      <c r="B113" s="2" t="s">
        <v>32</v>
      </c>
      <c r="C113" s="2"/>
      <c r="D113" s="14"/>
      <c r="E113" s="14"/>
      <c r="F113" s="2"/>
      <c r="G113" s="125"/>
      <c r="H113" s="125"/>
      <c r="I113" s="125"/>
      <c r="J113" s="125"/>
      <c r="K113" s="125"/>
      <c r="L113" s="2"/>
    </row>
    <row r="114" spans="1:12" x14ac:dyDescent="0.3">
      <c r="A114" s="13" t="s">
        <v>146</v>
      </c>
      <c r="B114" s="2" t="s">
        <v>33</v>
      </c>
      <c r="C114" s="2"/>
      <c r="D114" s="14"/>
      <c r="E114" s="14"/>
      <c r="F114" s="2"/>
      <c r="G114" s="125"/>
      <c r="H114" s="125"/>
      <c r="I114" s="125"/>
      <c r="J114" s="125"/>
      <c r="K114" s="125"/>
      <c r="L114" s="2"/>
    </row>
    <row r="115" spans="1:12" x14ac:dyDescent="0.3">
      <c r="A115" s="13" t="s">
        <v>149</v>
      </c>
      <c r="B115" s="2" t="s">
        <v>34</v>
      </c>
      <c r="C115" s="2"/>
      <c r="D115" s="14"/>
      <c r="E115" s="14"/>
      <c r="F115" s="2"/>
      <c r="G115" s="125"/>
      <c r="H115" s="125"/>
      <c r="I115" s="125"/>
      <c r="J115" s="125"/>
      <c r="K115" s="125"/>
      <c r="L115" s="2"/>
    </row>
    <row r="116" spans="1:12" x14ac:dyDescent="0.3">
      <c r="A116" s="13" t="s">
        <v>150</v>
      </c>
      <c r="B116" s="2" t="s">
        <v>35</v>
      </c>
      <c r="C116" s="2"/>
      <c r="D116" s="14"/>
      <c r="E116" s="14"/>
      <c r="F116" s="2"/>
      <c r="G116" s="125"/>
      <c r="H116" s="125"/>
      <c r="I116" s="125"/>
      <c r="J116" s="125"/>
      <c r="K116" s="125"/>
      <c r="L116" s="2"/>
    </row>
    <row r="117" spans="1:12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28.8" customHeight="1" x14ac:dyDescent="0.3">
      <c r="A118" s="12" t="s">
        <v>36</v>
      </c>
      <c r="B118" s="2"/>
      <c r="C118" s="2"/>
      <c r="D118" s="65" t="s">
        <v>262</v>
      </c>
      <c r="E118" s="65"/>
      <c r="F118" s="65"/>
      <c r="G118" s="65"/>
      <c r="H118" s="65"/>
      <c r="I118" s="65"/>
      <c r="J118" s="65"/>
      <c r="K118" s="65"/>
      <c r="L118" s="65"/>
    </row>
    <row r="119" spans="1:12" ht="16.2" x14ac:dyDescent="0.3">
      <c r="A119" s="2"/>
      <c r="B119" s="2"/>
      <c r="C119" s="2"/>
      <c r="D119" s="2"/>
      <c r="E119" s="2"/>
      <c r="F119" s="2"/>
      <c r="G119" s="2" t="s">
        <v>179</v>
      </c>
      <c r="H119" s="2" t="s">
        <v>180</v>
      </c>
      <c r="I119" s="2"/>
      <c r="J119" s="2"/>
      <c r="K119" s="2"/>
      <c r="L119" s="2"/>
    </row>
    <row r="120" spans="1:12" x14ac:dyDescent="0.3">
      <c r="A120" s="15" t="s">
        <v>151</v>
      </c>
      <c r="B120" s="2" t="s">
        <v>37</v>
      </c>
      <c r="C120" s="2"/>
      <c r="D120" s="2"/>
      <c r="E120" s="2"/>
      <c r="F120" s="2"/>
      <c r="G120" s="14"/>
      <c r="H120" s="14"/>
      <c r="I120" s="2"/>
      <c r="J120" s="2"/>
      <c r="K120" s="2"/>
      <c r="L120" s="2"/>
    </row>
    <row r="121" spans="1:12" x14ac:dyDescent="0.3">
      <c r="A121" s="15" t="s">
        <v>152</v>
      </c>
      <c r="B121" s="2" t="s">
        <v>38</v>
      </c>
      <c r="C121" s="2"/>
      <c r="D121" s="2"/>
      <c r="E121" s="2"/>
      <c r="F121" s="2"/>
      <c r="G121" s="14"/>
      <c r="H121" s="14"/>
      <c r="I121" s="2"/>
      <c r="J121" s="2"/>
      <c r="K121" s="2"/>
      <c r="L121" s="2"/>
    </row>
    <row r="122" spans="1:12" x14ac:dyDescent="0.3">
      <c r="A122" s="15" t="s">
        <v>153</v>
      </c>
      <c r="B122" s="2" t="s">
        <v>39</v>
      </c>
      <c r="C122" s="2"/>
      <c r="D122" s="2"/>
      <c r="E122" s="2"/>
      <c r="F122" s="2"/>
      <c r="G122" s="14"/>
      <c r="H122" s="14"/>
      <c r="I122" s="2"/>
      <c r="J122" s="2"/>
      <c r="K122" s="2"/>
      <c r="L122" s="2"/>
    </row>
    <row r="123" spans="1:12" x14ac:dyDescent="0.3">
      <c r="A123" s="15" t="s">
        <v>154</v>
      </c>
      <c r="B123" s="2" t="s">
        <v>40</v>
      </c>
      <c r="C123" s="2"/>
      <c r="D123" s="2"/>
      <c r="E123" s="2"/>
      <c r="F123" s="2"/>
      <c r="G123" s="14"/>
      <c r="H123" s="14"/>
      <c r="I123" s="2"/>
      <c r="J123" s="2"/>
      <c r="K123" s="2"/>
      <c r="L123" s="2"/>
    </row>
    <row r="124" spans="1:12" x14ac:dyDescent="0.3">
      <c r="A124" s="15" t="s">
        <v>155</v>
      </c>
      <c r="B124" s="2" t="s">
        <v>41</v>
      </c>
      <c r="C124" s="2"/>
      <c r="D124" s="2"/>
      <c r="E124" s="2"/>
      <c r="F124" s="2"/>
      <c r="G124" s="14"/>
      <c r="H124" s="14"/>
      <c r="I124" s="2"/>
      <c r="J124" s="2"/>
      <c r="K124" s="2"/>
      <c r="L124" s="2"/>
    </row>
    <row r="125" spans="1:12" x14ac:dyDescent="0.3">
      <c r="A125" s="15" t="s">
        <v>156</v>
      </c>
      <c r="B125" s="2" t="s">
        <v>42</v>
      </c>
      <c r="C125" s="2"/>
      <c r="D125" s="2"/>
      <c r="E125" s="2"/>
      <c r="F125" s="2"/>
      <c r="G125" s="14"/>
      <c r="H125" s="14"/>
      <c r="I125" s="2"/>
      <c r="J125" s="2"/>
      <c r="K125" s="2"/>
      <c r="L125" s="2"/>
    </row>
    <row r="126" spans="1:12" x14ac:dyDescent="0.3">
      <c r="A126" s="15" t="s">
        <v>157</v>
      </c>
      <c r="B126" s="2" t="s">
        <v>43</v>
      </c>
      <c r="C126" s="2"/>
      <c r="D126" s="2"/>
      <c r="E126" s="2"/>
      <c r="F126" s="2"/>
      <c r="G126" s="14"/>
      <c r="H126" s="14"/>
      <c r="I126" s="2"/>
      <c r="J126" s="2"/>
      <c r="K126" s="2"/>
      <c r="L126" s="2"/>
    </row>
    <row r="127" spans="1:12" x14ac:dyDescent="0.3">
      <c r="A127" s="15" t="s">
        <v>158</v>
      </c>
      <c r="B127" s="2" t="s">
        <v>44</v>
      </c>
      <c r="C127" s="2"/>
      <c r="D127" s="2"/>
      <c r="E127" s="2"/>
      <c r="F127" s="2"/>
      <c r="G127" s="14"/>
      <c r="H127" s="14"/>
      <c r="I127" s="2"/>
      <c r="J127" s="2"/>
      <c r="K127" s="2"/>
      <c r="L127" s="2"/>
    </row>
    <row r="128" spans="1:12" x14ac:dyDescent="0.3">
      <c r="A128" s="15" t="s">
        <v>159</v>
      </c>
      <c r="B128" s="2" t="s">
        <v>45</v>
      </c>
      <c r="C128" s="2"/>
      <c r="D128" s="2"/>
      <c r="E128" s="2"/>
      <c r="F128" s="2"/>
      <c r="G128" s="14"/>
      <c r="H128" s="14"/>
      <c r="I128" s="2"/>
      <c r="J128" s="2"/>
      <c r="K128" s="2"/>
      <c r="L128" s="2"/>
    </row>
    <row r="129" spans="1:12" x14ac:dyDescent="0.3">
      <c r="A129" s="15" t="s">
        <v>160</v>
      </c>
      <c r="B129" s="2" t="s">
        <v>46</v>
      </c>
      <c r="C129" s="2"/>
      <c r="D129" s="2"/>
      <c r="E129" s="2"/>
      <c r="F129" s="2"/>
      <c r="G129" s="14"/>
      <c r="H129" s="14"/>
      <c r="I129" s="2"/>
      <c r="J129" s="2"/>
      <c r="K129" s="2"/>
      <c r="L129" s="2"/>
    </row>
    <row r="131" spans="1:12" x14ac:dyDescent="0.3">
      <c r="A131" s="2" t="s">
        <v>138</v>
      </c>
      <c r="B131" s="68" t="s">
        <v>280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</row>
    <row r="132" spans="1:12" x14ac:dyDescent="0.3">
      <c r="A132" s="2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</row>
    <row r="133" spans="1:12" x14ac:dyDescent="0.3">
      <c r="A133" s="2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</row>
    <row r="134" spans="1:12" x14ac:dyDescent="0.3">
      <c r="A134" s="2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</row>
    <row r="135" spans="1:12" x14ac:dyDescent="0.3">
      <c r="A135" s="2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</row>
    <row r="136" spans="1:12" x14ac:dyDescent="0.3">
      <c r="A136" s="2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</row>
    <row r="137" spans="1:12" x14ac:dyDescent="0.3">
      <c r="A137" s="2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</row>
    <row r="138" spans="1:12" x14ac:dyDescent="0.3">
      <c r="A138" s="2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</row>
    <row r="139" spans="1:12" x14ac:dyDescent="0.3">
      <c r="A139" s="2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</row>
    <row r="140" spans="1:12" x14ac:dyDescent="0.3">
      <c r="A140" s="2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</row>
    <row r="141" spans="1:12" x14ac:dyDescent="0.3">
      <c r="A141" s="2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</row>
    <row r="142" spans="1:12" x14ac:dyDescent="0.3">
      <c r="A142" s="2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</row>
    <row r="143" spans="1:12" x14ac:dyDescent="0.3">
      <c r="A143" s="2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</row>
    <row r="144" spans="1:12" x14ac:dyDescent="0.3">
      <c r="A144" s="2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</row>
    <row r="145" spans="1:13" x14ac:dyDescent="0.3">
      <c r="A145" s="2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</row>
    <row r="146" spans="1:13" s="54" customFormat="1" x14ac:dyDescent="0.3">
      <c r="A146" s="53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</row>
    <row r="147" spans="1:13" x14ac:dyDescent="0.3">
      <c r="A147" s="1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3" x14ac:dyDescent="0.3">
      <c r="A148" s="17" t="s">
        <v>47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3" x14ac:dyDescent="0.3">
      <c r="A149" s="1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3" x14ac:dyDescent="0.3">
      <c r="A150" s="12" t="s">
        <v>48</v>
      </c>
      <c r="B150" s="2"/>
      <c r="C150" s="2"/>
      <c r="D150" s="2"/>
      <c r="E150" s="2"/>
      <c r="G150" s="93" t="s">
        <v>58</v>
      </c>
      <c r="H150" s="93"/>
      <c r="I150" s="2"/>
      <c r="J150" s="2"/>
      <c r="K150" s="2"/>
      <c r="L150" s="2"/>
    </row>
    <row r="151" spans="1:13" ht="14.4" customHeight="1" x14ac:dyDescent="0.3">
      <c r="A151" s="2"/>
      <c r="B151" s="2"/>
      <c r="C151" s="66" t="s">
        <v>263</v>
      </c>
      <c r="D151" s="66"/>
      <c r="E151" s="66"/>
      <c r="F151" s="66"/>
      <c r="G151" s="66"/>
      <c r="H151" s="65" t="s">
        <v>266</v>
      </c>
      <c r="I151" s="65"/>
      <c r="J151" s="65"/>
      <c r="K151" s="65"/>
      <c r="L151" s="65"/>
      <c r="M151" s="62"/>
    </row>
    <row r="152" spans="1:13" x14ac:dyDescent="0.3">
      <c r="A152" s="15" t="s">
        <v>151</v>
      </c>
      <c r="B152" s="2" t="s">
        <v>49</v>
      </c>
      <c r="C152" s="2"/>
      <c r="D152" s="14"/>
      <c r="E152" s="2"/>
      <c r="F152" s="2"/>
      <c r="H152" s="65"/>
      <c r="I152" s="65"/>
      <c r="J152" s="65"/>
      <c r="K152" s="65"/>
      <c r="L152" s="65"/>
      <c r="M152" s="62"/>
    </row>
    <row r="153" spans="1:13" x14ac:dyDescent="0.3">
      <c r="A153" s="15" t="s">
        <v>152</v>
      </c>
      <c r="B153" s="2" t="s">
        <v>50</v>
      </c>
      <c r="C153" s="2"/>
      <c r="D153" s="14"/>
      <c r="E153" s="2"/>
      <c r="F153" s="2"/>
      <c r="H153" s="65"/>
      <c r="I153" s="65"/>
      <c r="J153" s="65"/>
      <c r="K153" s="65"/>
      <c r="L153" s="65"/>
      <c r="M153" s="62"/>
    </row>
    <row r="154" spans="1:13" x14ac:dyDescent="0.3">
      <c r="A154" s="15" t="s">
        <v>153</v>
      </c>
      <c r="B154" s="2" t="s">
        <v>51</v>
      </c>
      <c r="C154" s="2"/>
      <c r="D154" s="14"/>
      <c r="E154" s="2"/>
      <c r="F154" s="2"/>
      <c r="H154" s="65"/>
      <c r="I154" s="65"/>
      <c r="J154" s="65"/>
      <c r="K154" s="65"/>
      <c r="L154" s="65"/>
      <c r="M154" s="62"/>
    </row>
    <row r="155" spans="1:13" x14ac:dyDescent="0.3">
      <c r="A155" s="15" t="s">
        <v>154</v>
      </c>
      <c r="B155" s="2" t="s">
        <v>52</v>
      </c>
      <c r="C155" s="2"/>
      <c r="D155" s="14"/>
      <c r="E155" s="2"/>
      <c r="F155" s="2"/>
      <c r="H155" s="65"/>
      <c r="I155" s="65"/>
      <c r="J155" s="65"/>
      <c r="K155" s="65"/>
      <c r="L155" s="65"/>
      <c r="M155" s="62"/>
    </row>
    <row r="156" spans="1:13" x14ac:dyDescent="0.3">
      <c r="A156" s="15" t="s">
        <v>155</v>
      </c>
      <c r="B156" s="2" t="s">
        <v>53</v>
      </c>
      <c r="C156" s="2"/>
      <c r="D156" s="14"/>
      <c r="E156" s="2"/>
      <c r="F156" s="2"/>
      <c r="H156" s="65"/>
      <c r="I156" s="65"/>
      <c r="J156" s="65"/>
      <c r="K156" s="65"/>
      <c r="L156" s="65"/>
      <c r="M156" s="62"/>
    </row>
    <row r="157" spans="1:13" x14ac:dyDescent="0.3">
      <c r="A157" s="15" t="s">
        <v>156</v>
      </c>
      <c r="B157" s="2" t="s">
        <v>54</v>
      </c>
      <c r="C157" s="2"/>
      <c r="D157" s="14"/>
      <c r="E157" s="2"/>
      <c r="F157" s="2"/>
      <c r="H157" s="13" t="s">
        <v>147</v>
      </c>
      <c r="I157" s="2" t="s">
        <v>59</v>
      </c>
      <c r="J157" s="2"/>
      <c r="K157" s="14"/>
      <c r="L157" s="2"/>
    </row>
    <row r="158" spans="1:13" x14ac:dyDescent="0.3">
      <c r="A158" s="15" t="s">
        <v>157</v>
      </c>
      <c r="B158" s="2" t="s">
        <v>55</v>
      </c>
      <c r="C158" s="2"/>
      <c r="D158" s="14"/>
      <c r="E158" s="2"/>
      <c r="F158" s="2"/>
      <c r="H158" s="13" t="s">
        <v>148</v>
      </c>
      <c r="I158" s="2" t="s">
        <v>60</v>
      </c>
      <c r="J158" s="2"/>
      <c r="K158" s="14"/>
      <c r="L158" s="2"/>
    </row>
    <row r="159" spans="1:13" x14ac:dyDescent="0.3">
      <c r="A159" s="15" t="s">
        <v>158</v>
      </c>
      <c r="B159" s="2" t="s">
        <v>56</v>
      </c>
      <c r="C159" s="2"/>
      <c r="D159" s="14"/>
      <c r="E159" s="2"/>
      <c r="F159" s="2"/>
      <c r="G159" s="2"/>
      <c r="H159" s="13" t="s">
        <v>146</v>
      </c>
      <c r="I159" s="2" t="s">
        <v>61</v>
      </c>
      <c r="J159" s="2"/>
      <c r="K159" s="14"/>
      <c r="L159" s="2"/>
    </row>
    <row r="160" spans="1:13" x14ac:dyDescent="0.3">
      <c r="A160" s="15" t="s">
        <v>159</v>
      </c>
      <c r="B160" s="2" t="s">
        <v>57</v>
      </c>
      <c r="C160" s="2"/>
      <c r="D160" s="14"/>
      <c r="E160" s="2"/>
      <c r="F160" s="2"/>
      <c r="G160" s="2"/>
      <c r="H160" s="13" t="s">
        <v>149</v>
      </c>
      <c r="I160" s="2" t="s">
        <v>62</v>
      </c>
      <c r="J160" s="2"/>
      <c r="K160" s="14"/>
      <c r="L160" s="2"/>
    </row>
    <row r="161" spans="1:12" x14ac:dyDescent="0.3">
      <c r="A161" s="15" t="s">
        <v>160</v>
      </c>
      <c r="B161" s="2" t="s">
        <v>35</v>
      </c>
      <c r="C161" s="2"/>
      <c r="D161" s="14"/>
      <c r="E161" s="2"/>
      <c r="F161" s="2"/>
      <c r="G161" s="2"/>
      <c r="H161" s="13" t="s">
        <v>150</v>
      </c>
      <c r="I161" s="2" t="s">
        <v>63</v>
      </c>
      <c r="J161" s="2"/>
      <c r="K161" s="14"/>
      <c r="L161" s="2"/>
    </row>
    <row r="162" spans="1:12" x14ac:dyDescent="0.3">
      <c r="A162" s="15"/>
      <c r="B162" s="2"/>
      <c r="G162" s="2"/>
      <c r="H162" s="2"/>
      <c r="I162" s="2"/>
      <c r="J162" s="2"/>
      <c r="K162" s="2"/>
      <c r="L162" s="2"/>
    </row>
    <row r="163" spans="1:12" x14ac:dyDescent="0.3">
      <c r="A163" s="2" t="s">
        <v>138</v>
      </c>
      <c r="B163" s="67" t="s">
        <v>271</v>
      </c>
      <c r="C163" s="68"/>
      <c r="D163" s="68"/>
      <c r="E163" s="68"/>
      <c r="F163" s="68"/>
      <c r="G163" s="68"/>
      <c r="H163" s="68"/>
      <c r="I163" s="68"/>
      <c r="J163" s="68"/>
      <c r="K163" s="68"/>
      <c r="L163" s="69"/>
    </row>
    <row r="164" spans="1:12" x14ac:dyDescent="0.3">
      <c r="A164" s="2"/>
      <c r="B164" s="70"/>
      <c r="C164" s="71"/>
      <c r="D164" s="71"/>
      <c r="E164" s="71"/>
      <c r="F164" s="71"/>
      <c r="G164" s="71"/>
      <c r="H164" s="71"/>
      <c r="I164" s="71"/>
      <c r="J164" s="71"/>
      <c r="K164" s="71"/>
      <c r="L164" s="72"/>
    </row>
    <row r="165" spans="1:12" x14ac:dyDescent="0.3">
      <c r="A165" s="2"/>
      <c r="B165" s="70"/>
      <c r="C165" s="71"/>
      <c r="D165" s="71"/>
      <c r="E165" s="71"/>
      <c r="F165" s="71"/>
      <c r="G165" s="71"/>
      <c r="H165" s="71"/>
      <c r="I165" s="71"/>
      <c r="J165" s="71"/>
      <c r="K165" s="71"/>
      <c r="L165" s="72"/>
    </row>
    <row r="166" spans="1:12" x14ac:dyDescent="0.3">
      <c r="A166" s="2"/>
      <c r="B166" s="70"/>
      <c r="C166" s="71"/>
      <c r="D166" s="71"/>
      <c r="E166" s="71"/>
      <c r="F166" s="71"/>
      <c r="G166" s="71"/>
      <c r="H166" s="71"/>
      <c r="I166" s="71"/>
      <c r="J166" s="71"/>
      <c r="K166" s="71"/>
      <c r="L166" s="72"/>
    </row>
    <row r="167" spans="1:12" x14ac:dyDescent="0.3">
      <c r="A167" s="2"/>
      <c r="B167" s="70"/>
      <c r="C167" s="71"/>
      <c r="D167" s="71"/>
      <c r="E167" s="71"/>
      <c r="F167" s="71"/>
      <c r="G167" s="71"/>
      <c r="H167" s="71"/>
      <c r="I167" s="71"/>
      <c r="J167" s="71"/>
      <c r="K167" s="71"/>
      <c r="L167" s="72"/>
    </row>
    <row r="168" spans="1:12" x14ac:dyDescent="0.3">
      <c r="A168" s="2"/>
      <c r="B168" s="70"/>
      <c r="C168" s="71"/>
      <c r="D168" s="71"/>
      <c r="E168" s="71"/>
      <c r="F168" s="71"/>
      <c r="G168" s="71"/>
      <c r="H168" s="71"/>
      <c r="I168" s="71"/>
      <c r="J168" s="71"/>
      <c r="K168" s="71"/>
      <c r="L168" s="72"/>
    </row>
    <row r="169" spans="1:12" x14ac:dyDescent="0.3">
      <c r="A169" s="2"/>
      <c r="B169" s="70"/>
      <c r="C169" s="71"/>
      <c r="D169" s="71"/>
      <c r="E169" s="71"/>
      <c r="F169" s="71"/>
      <c r="G169" s="71"/>
      <c r="H169" s="71"/>
      <c r="I169" s="71"/>
      <c r="J169" s="71"/>
      <c r="K169" s="71"/>
      <c r="L169" s="72"/>
    </row>
    <row r="170" spans="1:12" x14ac:dyDescent="0.3">
      <c r="A170" s="2"/>
      <c r="B170" s="70"/>
      <c r="C170" s="71"/>
      <c r="D170" s="71"/>
      <c r="E170" s="71"/>
      <c r="F170" s="71"/>
      <c r="G170" s="71"/>
      <c r="H170" s="71"/>
      <c r="I170" s="71"/>
      <c r="J170" s="71"/>
      <c r="K170" s="71"/>
      <c r="L170" s="72"/>
    </row>
    <row r="171" spans="1:12" x14ac:dyDescent="0.3">
      <c r="A171" s="2"/>
      <c r="B171" s="70"/>
      <c r="C171" s="71"/>
      <c r="D171" s="71"/>
      <c r="E171" s="71"/>
      <c r="F171" s="71"/>
      <c r="G171" s="71"/>
      <c r="H171" s="71"/>
      <c r="I171" s="71"/>
      <c r="J171" s="71"/>
      <c r="K171" s="71"/>
      <c r="L171" s="72"/>
    </row>
    <row r="172" spans="1:12" x14ac:dyDescent="0.3">
      <c r="A172" s="2"/>
      <c r="B172" s="70"/>
      <c r="C172" s="71"/>
      <c r="D172" s="71"/>
      <c r="E172" s="71"/>
      <c r="F172" s="71"/>
      <c r="G172" s="71"/>
      <c r="H172" s="71"/>
      <c r="I172" s="71"/>
      <c r="J172" s="71"/>
      <c r="K172" s="71"/>
      <c r="L172" s="72"/>
    </row>
    <row r="173" spans="1:12" x14ac:dyDescent="0.3">
      <c r="A173" s="2"/>
      <c r="B173" s="70"/>
      <c r="C173" s="71"/>
      <c r="D173" s="71"/>
      <c r="E173" s="71"/>
      <c r="F173" s="71"/>
      <c r="G173" s="71"/>
      <c r="H173" s="71"/>
      <c r="I173" s="71"/>
      <c r="J173" s="71"/>
      <c r="K173" s="71"/>
      <c r="L173" s="72"/>
    </row>
    <row r="174" spans="1:12" x14ac:dyDescent="0.3">
      <c r="A174" s="2"/>
      <c r="B174" s="70"/>
      <c r="C174" s="71"/>
      <c r="D174" s="71"/>
      <c r="E174" s="71"/>
      <c r="F174" s="71"/>
      <c r="G174" s="71"/>
      <c r="H174" s="71"/>
      <c r="I174" s="71"/>
      <c r="J174" s="71"/>
      <c r="K174" s="71"/>
      <c r="L174" s="72"/>
    </row>
    <row r="175" spans="1:12" x14ac:dyDescent="0.3">
      <c r="A175" s="2"/>
      <c r="B175" s="70"/>
      <c r="C175" s="71"/>
      <c r="D175" s="71"/>
      <c r="E175" s="71"/>
      <c r="F175" s="71"/>
      <c r="G175" s="71"/>
      <c r="H175" s="71"/>
      <c r="I175" s="71"/>
      <c r="J175" s="71"/>
      <c r="K175" s="71"/>
      <c r="L175" s="72"/>
    </row>
    <row r="176" spans="1:12" x14ac:dyDescent="0.3">
      <c r="A176" s="2"/>
      <c r="B176" s="70"/>
      <c r="C176" s="71"/>
      <c r="D176" s="71"/>
      <c r="E176" s="71"/>
      <c r="F176" s="71"/>
      <c r="G176" s="71"/>
      <c r="H176" s="71"/>
      <c r="I176" s="71"/>
      <c r="J176" s="71"/>
      <c r="K176" s="71"/>
      <c r="L176" s="72"/>
    </row>
    <row r="177" spans="1:12" x14ac:dyDescent="0.3">
      <c r="A177" s="2"/>
      <c r="B177" s="70"/>
      <c r="C177" s="71"/>
      <c r="D177" s="71"/>
      <c r="E177" s="71"/>
      <c r="F177" s="71"/>
      <c r="G177" s="71"/>
      <c r="H177" s="71"/>
      <c r="I177" s="71"/>
      <c r="J177" s="71"/>
      <c r="K177" s="71"/>
      <c r="L177" s="72"/>
    </row>
    <row r="178" spans="1:12" x14ac:dyDescent="0.3">
      <c r="A178" s="2"/>
      <c r="B178" s="70"/>
      <c r="C178" s="71"/>
      <c r="D178" s="71"/>
      <c r="E178" s="71"/>
      <c r="F178" s="71"/>
      <c r="G178" s="71"/>
      <c r="H178" s="71"/>
      <c r="I178" s="71"/>
      <c r="J178" s="71"/>
      <c r="K178" s="71"/>
      <c r="L178" s="72"/>
    </row>
    <row r="179" spans="1:12" x14ac:dyDescent="0.3">
      <c r="A179" s="2"/>
      <c r="B179" s="70"/>
      <c r="C179" s="71"/>
      <c r="D179" s="71"/>
      <c r="E179" s="71"/>
      <c r="F179" s="71"/>
      <c r="G179" s="71"/>
      <c r="H179" s="71"/>
      <c r="I179" s="71"/>
      <c r="J179" s="71"/>
      <c r="K179" s="71"/>
      <c r="L179" s="72"/>
    </row>
    <row r="180" spans="1:12" x14ac:dyDescent="0.3">
      <c r="A180" s="2"/>
      <c r="B180" s="70"/>
      <c r="C180" s="71"/>
      <c r="D180" s="71"/>
      <c r="E180" s="71"/>
      <c r="F180" s="71"/>
      <c r="G180" s="71"/>
      <c r="H180" s="71"/>
      <c r="I180" s="71"/>
      <c r="J180" s="71"/>
      <c r="K180" s="71"/>
      <c r="L180" s="72"/>
    </row>
    <row r="181" spans="1:12" x14ac:dyDescent="0.3">
      <c r="A181" s="2"/>
      <c r="B181" s="70"/>
      <c r="C181" s="71"/>
      <c r="D181" s="71"/>
      <c r="E181" s="71"/>
      <c r="F181" s="71"/>
      <c r="G181" s="71"/>
      <c r="H181" s="71"/>
      <c r="I181" s="71"/>
      <c r="J181" s="71"/>
      <c r="K181" s="71"/>
      <c r="L181" s="72"/>
    </row>
    <row r="182" spans="1:12" x14ac:dyDescent="0.3">
      <c r="A182" s="2"/>
      <c r="B182" s="70"/>
      <c r="C182" s="71"/>
      <c r="D182" s="71"/>
      <c r="E182" s="71"/>
      <c r="F182" s="71"/>
      <c r="G182" s="71"/>
      <c r="H182" s="71"/>
      <c r="I182" s="71"/>
      <c r="J182" s="71"/>
      <c r="K182" s="71"/>
      <c r="L182" s="72"/>
    </row>
    <row r="183" spans="1:12" x14ac:dyDescent="0.3">
      <c r="A183" s="2"/>
      <c r="B183" s="70"/>
      <c r="C183" s="71"/>
      <c r="D183" s="71"/>
      <c r="E183" s="71"/>
      <c r="F183" s="71"/>
      <c r="G183" s="71"/>
      <c r="H183" s="71"/>
      <c r="I183" s="71"/>
      <c r="J183" s="71"/>
      <c r="K183" s="71"/>
      <c r="L183" s="72"/>
    </row>
    <row r="184" spans="1:12" x14ac:dyDescent="0.3">
      <c r="A184" s="2"/>
      <c r="B184" s="70"/>
      <c r="C184" s="71"/>
      <c r="D184" s="71"/>
      <c r="E184" s="71"/>
      <c r="F184" s="71"/>
      <c r="G184" s="71"/>
      <c r="H184" s="71"/>
      <c r="I184" s="71"/>
      <c r="J184" s="71"/>
      <c r="K184" s="71"/>
      <c r="L184" s="72"/>
    </row>
    <row r="185" spans="1:12" x14ac:dyDescent="0.3">
      <c r="A185" s="2"/>
      <c r="B185" s="70"/>
      <c r="C185" s="71"/>
      <c r="D185" s="71"/>
      <c r="E185" s="71"/>
      <c r="F185" s="71"/>
      <c r="G185" s="71"/>
      <c r="H185" s="71"/>
      <c r="I185" s="71"/>
      <c r="J185" s="71"/>
      <c r="K185" s="71"/>
      <c r="L185" s="72"/>
    </row>
    <row r="186" spans="1:12" x14ac:dyDescent="0.3">
      <c r="A186" s="2"/>
      <c r="B186" s="70"/>
      <c r="C186" s="71"/>
      <c r="D186" s="71"/>
      <c r="E186" s="71"/>
      <c r="F186" s="71"/>
      <c r="G186" s="71"/>
      <c r="H186" s="71"/>
      <c r="I186" s="71"/>
      <c r="J186" s="71"/>
      <c r="K186" s="71"/>
      <c r="L186" s="72"/>
    </row>
    <row r="187" spans="1:12" x14ac:dyDescent="0.3">
      <c r="A187" s="2"/>
      <c r="B187" s="73"/>
      <c r="C187" s="74"/>
      <c r="D187" s="74"/>
      <c r="E187" s="74"/>
      <c r="F187" s="74"/>
      <c r="G187" s="74"/>
      <c r="H187" s="74"/>
      <c r="I187" s="74"/>
      <c r="J187" s="74"/>
      <c r="K187" s="74"/>
      <c r="L187" s="75"/>
    </row>
    <row r="188" spans="1:12" x14ac:dyDescent="0.3">
      <c r="A188" s="1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">
      <c r="A190" s="12" t="s">
        <v>64</v>
      </c>
      <c r="B190" s="2"/>
      <c r="C190" s="2"/>
      <c r="D190" s="2"/>
      <c r="E190" s="2"/>
      <c r="F190" s="2"/>
      <c r="G190" s="2"/>
      <c r="H190" s="2"/>
      <c r="I190" s="2"/>
      <c r="J190" s="2"/>
      <c r="L190" s="2"/>
    </row>
    <row r="191" spans="1:12" x14ac:dyDescent="0.3">
      <c r="A191" s="12"/>
      <c r="B191" s="2"/>
      <c r="C191" s="2"/>
      <c r="D191" s="2"/>
      <c r="E191" s="2"/>
      <c r="F191" s="2"/>
      <c r="G191" s="2"/>
      <c r="H191" s="2"/>
      <c r="I191" s="2"/>
      <c r="J191" s="2"/>
      <c r="L191" s="2"/>
    </row>
    <row r="192" spans="1:12" x14ac:dyDescent="0.3">
      <c r="A192" s="12" t="s">
        <v>65</v>
      </c>
      <c r="B192" s="2"/>
      <c r="C192" s="2"/>
      <c r="D192" s="2"/>
      <c r="E192" s="12" t="s">
        <v>75</v>
      </c>
      <c r="F192" s="2"/>
      <c r="G192" s="2"/>
      <c r="H192" s="2"/>
      <c r="I192" s="2"/>
      <c r="J192" s="2"/>
      <c r="L192" s="2"/>
    </row>
    <row r="193" spans="1:12" ht="28.8" customHeight="1" x14ac:dyDescent="0.3">
      <c r="A193" s="2"/>
      <c r="B193" s="2"/>
      <c r="C193" s="2"/>
      <c r="D193" s="53" t="s">
        <v>264</v>
      </c>
      <c r="E193" s="2"/>
      <c r="F193" s="2"/>
      <c r="G193" s="2"/>
      <c r="H193" s="2"/>
      <c r="I193" s="65" t="s">
        <v>265</v>
      </c>
      <c r="J193" s="65"/>
      <c r="K193" s="65"/>
      <c r="L193" s="65"/>
    </row>
    <row r="194" spans="1:12" x14ac:dyDescent="0.3">
      <c r="A194" s="15" t="s">
        <v>151</v>
      </c>
      <c r="B194" s="2" t="s">
        <v>66</v>
      </c>
      <c r="C194" s="2"/>
      <c r="D194" s="14"/>
      <c r="E194" s="15" t="s">
        <v>151</v>
      </c>
      <c r="F194" s="2" t="s">
        <v>76</v>
      </c>
      <c r="G194" s="2"/>
      <c r="H194" s="2"/>
      <c r="I194" s="2"/>
      <c r="J194" s="14"/>
      <c r="K194" s="58" t="str">
        <f>IF(J194="","",IF(J194="A","YES","NO"))</f>
        <v/>
      </c>
      <c r="L194" s="2"/>
    </row>
    <row r="195" spans="1:12" x14ac:dyDescent="0.3">
      <c r="A195" s="15" t="s">
        <v>152</v>
      </c>
      <c r="B195" s="2" t="s">
        <v>67</v>
      </c>
      <c r="C195" s="2"/>
      <c r="D195" s="14"/>
      <c r="E195" s="15" t="s">
        <v>152</v>
      </c>
      <c r="F195" s="2" t="s">
        <v>77</v>
      </c>
      <c r="G195" s="2"/>
      <c r="H195" s="2"/>
      <c r="I195" s="2"/>
      <c r="J195" s="14"/>
      <c r="K195" s="58" t="str">
        <f>IF(J195="","",IF(J195="D","YES","NO"))</f>
        <v/>
      </c>
      <c r="L195" s="2"/>
    </row>
    <row r="196" spans="1:12" x14ac:dyDescent="0.3">
      <c r="A196" s="15" t="s">
        <v>153</v>
      </c>
      <c r="B196" s="2" t="s">
        <v>68</v>
      </c>
      <c r="C196" s="2"/>
      <c r="D196" s="14"/>
      <c r="E196" s="15" t="s">
        <v>153</v>
      </c>
      <c r="F196" s="2" t="s">
        <v>78</v>
      </c>
      <c r="G196" s="2"/>
      <c r="H196" s="2"/>
      <c r="I196" s="2"/>
      <c r="J196" s="14"/>
      <c r="K196" s="58" t="str">
        <f>IF(J196="","",IF(J196="D","YES","NO"))</f>
        <v/>
      </c>
      <c r="L196" s="2"/>
    </row>
    <row r="197" spans="1:12" x14ac:dyDescent="0.3">
      <c r="A197" s="15" t="s">
        <v>154</v>
      </c>
      <c r="B197" s="2" t="s">
        <v>69</v>
      </c>
      <c r="C197" s="2"/>
      <c r="D197" s="14"/>
      <c r="E197" s="15" t="s">
        <v>154</v>
      </c>
      <c r="F197" s="2" t="s">
        <v>79</v>
      </c>
      <c r="G197" s="2"/>
      <c r="H197" s="2"/>
      <c r="I197" s="2"/>
      <c r="J197" s="14"/>
      <c r="K197" s="58" t="str">
        <f>IF(J197="","",IF(J197="B","YES","NO"))</f>
        <v/>
      </c>
      <c r="L197" s="2"/>
    </row>
    <row r="198" spans="1:12" x14ac:dyDescent="0.3">
      <c r="A198" s="15" t="s">
        <v>155</v>
      </c>
      <c r="B198" s="2" t="s">
        <v>70</v>
      </c>
      <c r="C198" s="2"/>
      <c r="D198" s="14"/>
      <c r="E198" s="15" t="s">
        <v>155</v>
      </c>
      <c r="F198" s="2" t="s">
        <v>80</v>
      </c>
      <c r="G198" s="2"/>
      <c r="H198" s="2"/>
      <c r="I198" s="2"/>
      <c r="J198" s="14"/>
      <c r="K198" s="58" t="str">
        <f>IF(J198="","",IF(J198="B","YES","NO"))</f>
        <v/>
      </c>
      <c r="L198" s="2"/>
    </row>
    <row r="199" spans="1:12" x14ac:dyDescent="0.3">
      <c r="A199" s="15" t="s">
        <v>156</v>
      </c>
      <c r="B199" s="2" t="s">
        <v>71</v>
      </c>
      <c r="C199" s="2"/>
      <c r="D199" s="14"/>
      <c r="E199" s="2"/>
      <c r="F199" s="2"/>
      <c r="G199" s="2"/>
      <c r="H199" s="2"/>
      <c r="I199" s="2"/>
      <c r="J199" s="2"/>
      <c r="K199" s="2"/>
      <c r="L199" s="2"/>
    </row>
    <row r="200" spans="1:12" x14ac:dyDescent="0.3">
      <c r="A200" s="15" t="s">
        <v>157</v>
      </c>
      <c r="B200" s="2" t="s">
        <v>72</v>
      </c>
      <c r="C200" s="2"/>
      <c r="D200" s="14"/>
      <c r="E200" s="2"/>
      <c r="F200" s="2"/>
      <c r="G200" s="2"/>
      <c r="H200" s="2"/>
      <c r="I200" s="2"/>
      <c r="J200" s="2"/>
      <c r="K200" s="2"/>
      <c r="L200" s="2"/>
    </row>
    <row r="201" spans="1:12" x14ac:dyDescent="0.3">
      <c r="A201" s="15" t="s">
        <v>158</v>
      </c>
      <c r="B201" s="18" t="s">
        <v>177</v>
      </c>
      <c r="C201" s="2"/>
      <c r="D201" s="14"/>
      <c r="E201" s="2"/>
      <c r="F201" s="2"/>
      <c r="G201" s="2"/>
      <c r="H201" s="2"/>
      <c r="I201" s="2"/>
      <c r="J201" s="2"/>
      <c r="K201" s="2"/>
      <c r="L201" s="2"/>
    </row>
    <row r="202" spans="1:12" x14ac:dyDescent="0.3">
      <c r="A202" s="15" t="s">
        <v>159</v>
      </c>
      <c r="B202" s="2" t="s">
        <v>73</v>
      </c>
      <c r="C202" s="2"/>
      <c r="D202" s="14"/>
      <c r="E202" s="2"/>
      <c r="F202" s="2"/>
      <c r="G202" s="2"/>
      <c r="H202" s="2"/>
      <c r="I202" s="2"/>
      <c r="J202" s="2"/>
      <c r="K202" s="2"/>
      <c r="L202" s="2"/>
    </row>
    <row r="203" spans="1:12" x14ac:dyDescent="0.3">
      <c r="A203" s="15" t="s">
        <v>160</v>
      </c>
      <c r="B203" s="2" t="s">
        <v>74</v>
      </c>
      <c r="C203" s="2"/>
      <c r="D203" s="14"/>
      <c r="E203" s="2"/>
      <c r="F203" s="2"/>
      <c r="G203" s="2"/>
      <c r="H203" s="2"/>
      <c r="I203" s="2"/>
      <c r="J203" s="2"/>
      <c r="K203" s="2"/>
      <c r="L203" s="2"/>
    </row>
    <row r="204" spans="1:12" ht="14.4" customHeight="1" x14ac:dyDescent="0.3">
      <c r="A204" s="2"/>
      <c r="B204" s="2"/>
      <c r="C204" s="2"/>
      <c r="D204" s="2"/>
      <c r="E204" s="2"/>
      <c r="F204" s="2"/>
      <c r="G204" s="2"/>
      <c r="H204" s="53"/>
      <c r="I204" s="53"/>
      <c r="J204" s="2"/>
      <c r="K204" s="2"/>
      <c r="L204" s="2"/>
    </row>
    <row r="205" spans="1:12" ht="14.4" customHeight="1" x14ac:dyDescent="0.3">
      <c r="A205" s="12" t="s">
        <v>81</v>
      </c>
      <c r="B205" s="2"/>
      <c r="C205" s="2"/>
      <c r="D205" s="2"/>
      <c r="E205" s="2"/>
      <c r="F205" s="2"/>
      <c r="G205" s="2"/>
      <c r="H205" s="65" t="s">
        <v>252</v>
      </c>
      <c r="I205" s="65"/>
      <c r="J205" s="65"/>
      <c r="K205" s="65"/>
      <c r="L205" s="65"/>
    </row>
    <row r="206" spans="1:12" ht="14.4" customHeight="1" x14ac:dyDescent="0.3">
      <c r="A206" s="12"/>
      <c r="B206" s="2"/>
      <c r="C206" s="2"/>
      <c r="D206" s="2"/>
      <c r="E206" s="2"/>
      <c r="F206" s="2"/>
      <c r="G206" s="2"/>
      <c r="H206" s="65"/>
      <c r="I206" s="65"/>
      <c r="J206" s="65"/>
      <c r="K206" s="65"/>
      <c r="L206" s="65"/>
    </row>
    <row r="207" spans="1:12" ht="14.4" customHeight="1" x14ac:dyDescent="0.3">
      <c r="A207" s="12" t="s">
        <v>82</v>
      </c>
      <c r="B207" s="2"/>
      <c r="C207" s="2"/>
      <c r="D207" s="2"/>
      <c r="E207" s="12" t="s">
        <v>87</v>
      </c>
      <c r="F207" s="2"/>
      <c r="G207" s="2"/>
      <c r="H207" s="65"/>
      <c r="I207" s="65"/>
      <c r="J207" s="65"/>
      <c r="K207" s="65"/>
      <c r="L207" s="65"/>
    </row>
    <row r="208" spans="1:12" ht="14.4" customHeight="1" x14ac:dyDescent="0.3">
      <c r="A208" s="2"/>
      <c r="B208" s="2"/>
      <c r="C208" s="2"/>
      <c r="D208" s="53" t="s">
        <v>250</v>
      </c>
      <c r="E208" s="2"/>
      <c r="F208" s="2"/>
      <c r="G208" s="2"/>
      <c r="H208" s="65"/>
      <c r="I208" s="65"/>
      <c r="J208" s="65"/>
      <c r="K208" s="65"/>
      <c r="L208" s="65"/>
    </row>
    <row r="209" spans="1:12" x14ac:dyDescent="0.3">
      <c r="A209" s="15" t="s">
        <v>151</v>
      </c>
      <c r="B209" s="2" t="s">
        <v>35</v>
      </c>
      <c r="C209" s="2"/>
      <c r="D209" s="14"/>
      <c r="H209" s="65"/>
      <c r="I209" s="65"/>
      <c r="J209" s="65"/>
      <c r="K209" s="65"/>
      <c r="L209" s="65"/>
    </row>
    <row r="210" spans="1:12" x14ac:dyDescent="0.3">
      <c r="A210" s="15" t="s">
        <v>152</v>
      </c>
      <c r="B210" s="2" t="s">
        <v>83</v>
      </c>
      <c r="C210" s="2"/>
      <c r="D210" s="14"/>
      <c r="H210" s="65"/>
      <c r="I210" s="65"/>
      <c r="J210" s="65"/>
      <c r="K210" s="65"/>
      <c r="L210" s="65"/>
    </row>
    <row r="211" spans="1:12" x14ac:dyDescent="0.3">
      <c r="A211" s="15" t="s">
        <v>153</v>
      </c>
      <c r="B211" s="2" t="s">
        <v>84</v>
      </c>
      <c r="C211" s="2"/>
      <c r="D211" s="14"/>
      <c r="E211" s="2"/>
      <c r="F211" s="2"/>
      <c r="G211" s="15" t="s">
        <v>151</v>
      </c>
      <c r="H211" s="2" t="s">
        <v>59</v>
      </c>
      <c r="I211" s="2"/>
      <c r="J211" s="14"/>
      <c r="K211" s="53"/>
      <c r="L211" s="53"/>
    </row>
    <row r="212" spans="1:12" x14ac:dyDescent="0.3">
      <c r="A212" s="15" t="s">
        <v>154</v>
      </c>
      <c r="B212" s="2" t="s">
        <v>85</v>
      </c>
      <c r="C212" s="2"/>
      <c r="D212" s="14"/>
      <c r="E212" s="2"/>
      <c r="F212" s="2"/>
      <c r="G212" s="15" t="s">
        <v>152</v>
      </c>
      <c r="H212" s="2" t="s">
        <v>88</v>
      </c>
      <c r="I212" s="2"/>
      <c r="J212" s="14"/>
      <c r="K212" s="53"/>
      <c r="L212" s="53"/>
    </row>
    <row r="213" spans="1:12" x14ac:dyDescent="0.3">
      <c r="A213" s="15" t="s">
        <v>155</v>
      </c>
      <c r="B213" s="2" t="s">
        <v>86</v>
      </c>
      <c r="C213" s="2"/>
      <c r="D213" s="14"/>
      <c r="E213" s="2"/>
      <c r="F213" s="2"/>
      <c r="G213" s="2"/>
      <c r="H213" s="2"/>
      <c r="I213" s="2"/>
      <c r="J213" s="53"/>
      <c r="K213" s="53"/>
      <c r="L213" s="53"/>
    </row>
    <row r="214" spans="1:12" x14ac:dyDescent="0.3">
      <c r="A214" s="15"/>
      <c r="B214" s="2"/>
      <c r="F214" s="2"/>
      <c r="G214" s="2"/>
      <c r="H214" s="2"/>
      <c r="I214" s="2"/>
      <c r="J214" s="53"/>
      <c r="K214" s="53"/>
      <c r="L214" s="53"/>
    </row>
    <row r="215" spans="1:12" x14ac:dyDescent="0.3">
      <c r="A215" s="2" t="s">
        <v>138</v>
      </c>
      <c r="B215" s="136" t="s">
        <v>272</v>
      </c>
      <c r="C215" s="137"/>
      <c r="D215" s="137"/>
      <c r="E215" s="137"/>
      <c r="F215" s="137"/>
      <c r="G215" s="137"/>
      <c r="H215" s="137"/>
      <c r="I215" s="137"/>
      <c r="J215" s="137"/>
      <c r="K215" s="137"/>
      <c r="L215" s="138"/>
    </row>
    <row r="216" spans="1:12" x14ac:dyDescent="0.3">
      <c r="A216" s="2"/>
      <c r="B216" s="139"/>
      <c r="C216" s="71"/>
      <c r="D216" s="71"/>
      <c r="E216" s="71"/>
      <c r="F216" s="71"/>
      <c r="G216" s="71"/>
      <c r="H216" s="71"/>
      <c r="I216" s="71"/>
      <c r="J216" s="71"/>
      <c r="K216" s="71"/>
      <c r="L216" s="140"/>
    </row>
    <row r="217" spans="1:12" x14ac:dyDescent="0.3">
      <c r="A217" s="2"/>
      <c r="B217" s="139"/>
      <c r="C217" s="71"/>
      <c r="D217" s="71"/>
      <c r="E217" s="71"/>
      <c r="F217" s="71"/>
      <c r="G217" s="71"/>
      <c r="H217" s="71"/>
      <c r="I217" s="71"/>
      <c r="J217" s="71"/>
      <c r="K217" s="71"/>
      <c r="L217" s="140"/>
    </row>
    <row r="218" spans="1:12" x14ac:dyDescent="0.3">
      <c r="A218" s="2"/>
      <c r="B218" s="139"/>
      <c r="C218" s="71"/>
      <c r="D218" s="71"/>
      <c r="E218" s="71"/>
      <c r="F218" s="71"/>
      <c r="G218" s="71"/>
      <c r="H218" s="71"/>
      <c r="I218" s="71"/>
      <c r="J218" s="71"/>
      <c r="K218" s="71"/>
      <c r="L218" s="140"/>
    </row>
    <row r="219" spans="1:12" x14ac:dyDescent="0.3">
      <c r="A219" s="2"/>
      <c r="B219" s="139"/>
      <c r="C219" s="71"/>
      <c r="D219" s="71"/>
      <c r="E219" s="71"/>
      <c r="F219" s="71"/>
      <c r="G219" s="71"/>
      <c r="H219" s="71"/>
      <c r="I219" s="71"/>
      <c r="J219" s="71"/>
      <c r="K219" s="71"/>
      <c r="L219" s="140"/>
    </row>
    <row r="220" spans="1:12" x14ac:dyDescent="0.3">
      <c r="A220" s="2"/>
      <c r="B220" s="139"/>
      <c r="C220" s="71"/>
      <c r="D220" s="71"/>
      <c r="E220" s="71"/>
      <c r="F220" s="71"/>
      <c r="G220" s="71"/>
      <c r="H220" s="71"/>
      <c r="I220" s="71"/>
      <c r="J220" s="71"/>
      <c r="K220" s="71"/>
      <c r="L220" s="140"/>
    </row>
    <row r="221" spans="1:12" x14ac:dyDescent="0.3">
      <c r="A221" s="2"/>
      <c r="B221" s="139"/>
      <c r="C221" s="71"/>
      <c r="D221" s="71"/>
      <c r="E221" s="71"/>
      <c r="F221" s="71"/>
      <c r="G221" s="71"/>
      <c r="H221" s="71"/>
      <c r="I221" s="71"/>
      <c r="J221" s="71"/>
      <c r="K221" s="71"/>
      <c r="L221" s="140"/>
    </row>
    <row r="222" spans="1:12" x14ac:dyDescent="0.3">
      <c r="A222" s="2"/>
      <c r="B222" s="139"/>
      <c r="C222" s="71"/>
      <c r="D222" s="71"/>
      <c r="E222" s="71"/>
      <c r="F222" s="71"/>
      <c r="G222" s="71"/>
      <c r="H222" s="71"/>
      <c r="I222" s="71"/>
      <c r="J222" s="71"/>
      <c r="K222" s="71"/>
      <c r="L222" s="140"/>
    </row>
    <row r="223" spans="1:12" x14ac:dyDescent="0.3">
      <c r="A223" s="2"/>
      <c r="B223" s="139"/>
      <c r="C223" s="71"/>
      <c r="D223" s="71"/>
      <c r="E223" s="71"/>
      <c r="F223" s="71"/>
      <c r="G223" s="71"/>
      <c r="H223" s="71"/>
      <c r="I223" s="71"/>
      <c r="J223" s="71"/>
      <c r="K223" s="71"/>
      <c r="L223" s="140"/>
    </row>
    <row r="224" spans="1:12" x14ac:dyDescent="0.3">
      <c r="A224" s="2"/>
      <c r="B224" s="139"/>
      <c r="C224" s="71"/>
      <c r="D224" s="71"/>
      <c r="E224" s="71"/>
      <c r="F224" s="71"/>
      <c r="G224" s="71"/>
      <c r="H224" s="71"/>
      <c r="I224" s="71"/>
      <c r="J224" s="71"/>
      <c r="K224" s="71"/>
      <c r="L224" s="140"/>
    </row>
    <row r="225" spans="1:12" x14ac:dyDescent="0.3">
      <c r="A225" s="2"/>
      <c r="B225" s="139"/>
      <c r="C225" s="71"/>
      <c r="D225" s="71"/>
      <c r="E225" s="71"/>
      <c r="F225" s="71"/>
      <c r="G225" s="71"/>
      <c r="H225" s="71"/>
      <c r="I225" s="71"/>
      <c r="J225" s="71"/>
      <c r="K225" s="71"/>
      <c r="L225" s="140"/>
    </row>
    <row r="226" spans="1:12" x14ac:dyDescent="0.3">
      <c r="A226" s="2"/>
      <c r="B226" s="139"/>
      <c r="C226" s="71"/>
      <c r="D226" s="71"/>
      <c r="E226" s="71"/>
      <c r="F226" s="71"/>
      <c r="G226" s="71"/>
      <c r="H226" s="71"/>
      <c r="I226" s="71"/>
      <c r="J226" s="71"/>
      <c r="K226" s="71"/>
      <c r="L226" s="140"/>
    </row>
    <row r="227" spans="1:12" x14ac:dyDescent="0.3">
      <c r="A227" s="2"/>
      <c r="B227" s="139"/>
      <c r="C227" s="71"/>
      <c r="D227" s="71"/>
      <c r="E227" s="71"/>
      <c r="F227" s="71"/>
      <c r="G227" s="71"/>
      <c r="H227" s="71"/>
      <c r="I227" s="71"/>
      <c r="J227" s="71"/>
      <c r="K227" s="71"/>
      <c r="L227" s="140"/>
    </row>
    <row r="228" spans="1:12" x14ac:dyDescent="0.3">
      <c r="A228" s="2"/>
      <c r="B228" s="139"/>
      <c r="C228" s="71"/>
      <c r="D228" s="71"/>
      <c r="E228" s="71"/>
      <c r="F228" s="71"/>
      <c r="G228" s="71"/>
      <c r="H228" s="71"/>
      <c r="I228" s="71"/>
      <c r="J228" s="71"/>
      <c r="K228" s="71"/>
      <c r="L228" s="140"/>
    </row>
    <row r="229" spans="1:12" x14ac:dyDescent="0.3">
      <c r="A229" s="2"/>
      <c r="B229" s="139"/>
      <c r="C229" s="71"/>
      <c r="D229" s="71"/>
      <c r="E229" s="71"/>
      <c r="F229" s="71"/>
      <c r="G229" s="71"/>
      <c r="H229" s="71"/>
      <c r="I229" s="71"/>
      <c r="J229" s="71"/>
      <c r="K229" s="71"/>
      <c r="L229" s="140"/>
    </row>
    <row r="230" spans="1:12" x14ac:dyDescent="0.3">
      <c r="A230" s="2"/>
      <c r="B230" s="139"/>
      <c r="C230" s="71"/>
      <c r="D230" s="71"/>
      <c r="E230" s="71"/>
      <c r="F230" s="71"/>
      <c r="G230" s="71"/>
      <c r="H230" s="71"/>
      <c r="I230" s="71"/>
      <c r="J230" s="71"/>
      <c r="K230" s="71"/>
      <c r="L230" s="140"/>
    </row>
    <row r="231" spans="1:12" x14ac:dyDescent="0.3">
      <c r="A231" s="2"/>
      <c r="B231" s="142"/>
      <c r="C231" s="143"/>
      <c r="D231" s="143"/>
      <c r="E231" s="143"/>
      <c r="F231" s="143"/>
      <c r="G231" s="143"/>
      <c r="H231" s="143"/>
      <c r="I231" s="143"/>
      <c r="J231" s="143"/>
      <c r="K231" s="143"/>
      <c r="L231" s="144"/>
    </row>
    <row r="232" spans="1:12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">
      <c r="A233" s="12" t="s">
        <v>89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">
      <c r="A234" s="2"/>
      <c r="B234" s="2"/>
      <c r="C234" s="2"/>
      <c r="D234" s="2"/>
      <c r="E234" s="2"/>
      <c r="F234" s="2"/>
      <c r="H234" s="2" t="s">
        <v>281</v>
      </c>
      <c r="I234" s="2"/>
      <c r="J234" s="65" t="s">
        <v>253</v>
      </c>
      <c r="K234" s="65"/>
      <c r="L234" s="65"/>
    </row>
    <row r="235" spans="1:12" x14ac:dyDescent="0.3">
      <c r="A235" s="15" t="s">
        <v>151</v>
      </c>
      <c r="B235" s="2" t="s">
        <v>38</v>
      </c>
      <c r="C235" s="2"/>
      <c r="D235" s="2"/>
      <c r="E235" s="2"/>
      <c r="F235" s="2"/>
      <c r="H235" s="14"/>
      <c r="I235" s="2"/>
      <c r="J235" s="65"/>
      <c r="K235" s="65"/>
      <c r="L235" s="65"/>
    </row>
    <row r="236" spans="1:12" x14ac:dyDescent="0.3">
      <c r="A236" s="15" t="s">
        <v>152</v>
      </c>
      <c r="B236" s="2" t="s">
        <v>37</v>
      </c>
      <c r="C236" s="2"/>
      <c r="D236" s="2"/>
      <c r="E236" s="2"/>
      <c r="F236" s="2"/>
      <c r="H236" s="14"/>
      <c r="I236" s="2"/>
      <c r="J236" s="65"/>
      <c r="K236" s="65"/>
      <c r="L236" s="65"/>
    </row>
    <row r="237" spans="1:12" x14ac:dyDescent="0.3">
      <c r="A237" s="15" t="s">
        <v>153</v>
      </c>
      <c r="B237" s="2" t="s">
        <v>90</v>
      </c>
      <c r="C237" s="2"/>
      <c r="D237" s="2"/>
      <c r="E237" s="2"/>
      <c r="F237" s="2"/>
      <c r="H237" s="14"/>
      <c r="I237" s="2"/>
      <c r="J237" s="65"/>
      <c r="K237" s="65"/>
      <c r="L237" s="65"/>
    </row>
    <row r="238" spans="1:12" x14ac:dyDescent="0.3">
      <c r="A238" s="15" t="s">
        <v>154</v>
      </c>
      <c r="B238" s="2" t="s">
        <v>91</v>
      </c>
      <c r="C238" s="2"/>
      <c r="D238" s="2"/>
      <c r="E238" s="2"/>
      <c r="F238" s="2"/>
      <c r="H238" s="14"/>
      <c r="I238" s="2"/>
      <c r="J238" s="65"/>
      <c r="K238" s="65"/>
      <c r="L238" s="65"/>
    </row>
    <row r="239" spans="1:12" x14ac:dyDescent="0.3">
      <c r="A239" s="15" t="s">
        <v>155</v>
      </c>
      <c r="B239" s="2" t="s">
        <v>92</v>
      </c>
      <c r="C239" s="2"/>
      <c r="D239" s="2"/>
      <c r="E239" s="2"/>
      <c r="F239" s="2"/>
      <c r="H239" s="14"/>
      <c r="I239" s="2"/>
      <c r="J239" s="65"/>
      <c r="K239" s="65"/>
      <c r="L239" s="65"/>
    </row>
    <row r="240" spans="1:12" x14ac:dyDescent="0.3">
      <c r="A240" s="15" t="s">
        <v>156</v>
      </c>
      <c r="B240" s="2" t="s">
        <v>93</v>
      </c>
      <c r="C240" s="2"/>
      <c r="D240" s="2"/>
      <c r="E240" s="2"/>
      <c r="F240" s="2"/>
      <c r="H240" s="14"/>
      <c r="I240" s="2"/>
      <c r="J240" s="65"/>
      <c r="K240" s="65"/>
      <c r="L240" s="65"/>
    </row>
    <row r="241" spans="1:12" x14ac:dyDescent="0.3">
      <c r="A241" s="15" t="s">
        <v>157</v>
      </c>
      <c r="B241" s="2" t="s">
        <v>94</v>
      </c>
      <c r="C241" s="2"/>
      <c r="D241" s="2"/>
      <c r="E241" s="2"/>
      <c r="F241" s="2"/>
      <c r="H241" s="14"/>
      <c r="I241" s="2"/>
      <c r="J241" s="65"/>
      <c r="K241" s="65"/>
      <c r="L241" s="65"/>
    </row>
    <row r="242" spans="1:12" x14ac:dyDescent="0.3">
      <c r="A242" s="15" t="s">
        <v>158</v>
      </c>
      <c r="B242" s="2" t="s">
        <v>95</v>
      </c>
      <c r="C242" s="2"/>
      <c r="D242" s="2"/>
      <c r="E242" s="2"/>
      <c r="F242" s="2"/>
      <c r="H242" s="14"/>
      <c r="I242" s="2"/>
      <c r="J242" s="65"/>
      <c r="K242" s="65"/>
      <c r="L242" s="65"/>
    </row>
    <row r="243" spans="1:12" x14ac:dyDescent="0.3">
      <c r="A243" s="15" t="s">
        <v>159</v>
      </c>
      <c r="B243" s="2" t="s">
        <v>96</v>
      </c>
      <c r="C243" s="2"/>
      <c r="D243" s="2"/>
      <c r="E243" s="2"/>
      <c r="F243" s="2"/>
      <c r="H243" s="14"/>
      <c r="I243" s="2"/>
      <c r="J243" s="65"/>
      <c r="K243" s="65"/>
      <c r="L243" s="65"/>
    </row>
    <row r="244" spans="1:12" x14ac:dyDescent="0.3">
      <c r="A244" s="15" t="s">
        <v>160</v>
      </c>
      <c r="B244" s="2" t="s">
        <v>97</v>
      </c>
      <c r="C244" s="2"/>
      <c r="D244" s="2"/>
      <c r="E244" s="2"/>
      <c r="F244" s="2"/>
      <c r="H244" s="14"/>
      <c r="I244" s="2"/>
      <c r="J244" s="2"/>
      <c r="K244" s="2"/>
      <c r="L244" s="2"/>
    </row>
    <row r="245" spans="1:12" x14ac:dyDescent="0.3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">
      <c r="A246" s="2" t="s">
        <v>138</v>
      </c>
      <c r="B246" s="136" t="s">
        <v>273</v>
      </c>
      <c r="C246" s="137"/>
      <c r="D246" s="137"/>
      <c r="E246" s="137"/>
      <c r="F246" s="137"/>
      <c r="G246" s="137"/>
      <c r="H246" s="137"/>
      <c r="I246" s="137"/>
      <c r="J246" s="137"/>
      <c r="K246" s="137"/>
      <c r="L246" s="138"/>
    </row>
    <row r="247" spans="1:12" x14ac:dyDescent="0.3">
      <c r="A247" s="2"/>
      <c r="B247" s="139"/>
      <c r="C247" s="71"/>
      <c r="D247" s="71"/>
      <c r="E247" s="71"/>
      <c r="F247" s="71"/>
      <c r="G247" s="71"/>
      <c r="H247" s="71"/>
      <c r="I247" s="71"/>
      <c r="J247" s="71"/>
      <c r="K247" s="71"/>
      <c r="L247" s="140"/>
    </row>
    <row r="248" spans="1:12" x14ac:dyDescent="0.3">
      <c r="A248" s="2"/>
      <c r="B248" s="139"/>
      <c r="C248" s="71"/>
      <c r="D248" s="71"/>
      <c r="E248" s="71"/>
      <c r="F248" s="71"/>
      <c r="G248" s="71"/>
      <c r="H248" s="71"/>
      <c r="I248" s="71"/>
      <c r="J248" s="71"/>
      <c r="K248" s="71"/>
      <c r="L248" s="140"/>
    </row>
    <row r="249" spans="1:12" x14ac:dyDescent="0.3">
      <c r="A249" s="2"/>
      <c r="B249" s="139"/>
      <c r="C249" s="71"/>
      <c r="D249" s="71"/>
      <c r="E249" s="71"/>
      <c r="F249" s="71"/>
      <c r="G249" s="71"/>
      <c r="H249" s="71"/>
      <c r="I249" s="71"/>
      <c r="J249" s="71"/>
      <c r="K249" s="71"/>
      <c r="L249" s="140"/>
    </row>
    <row r="250" spans="1:12" x14ac:dyDescent="0.3">
      <c r="A250" s="2"/>
      <c r="B250" s="139"/>
      <c r="C250" s="71"/>
      <c r="D250" s="71"/>
      <c r="E250" s="71"/>
      <c r="F250" s="71"/>
      <c r="G250" s="71"/>
      <c r="H250" s="71"/>
      <c r="I250" s="71"/>
      <c r="J250" s="71"/>
      <c r="K250" s="71"/>
      <c r="L250" s="140"/>
    </row>
    <row r="251" spans="1:12" x14ac:dyDescent="0.3">
      <c r="A251" s="2"/>
      <c r="B251" s="139"/>
      <c r="C251" s="71"/>
      <c r="D251" s="71"/>
      <c r="E251" s="71"/>
      <c r="F251" s="71"/>
      <c r="G251" s="71"/>
      <c r="H251" s="71"/>
      <c r="I251" s="71"/>
      <c r="J251" s="71"/>
      <c r="K251" s="71"/>
      <c r="L251" s="140"/>
    </row>
    <row r="252" spans="1:12" x14ac:dyDescent="0.3">
      <c r="A252" s="2"/>
      <c r="B252" s="139"/>
      <c r="C252" s="71"/>
      <c r="D252" s="71"/>
      <c r="E252" s="71"/>
      <c r="F252" s="71"/>
      <c r="G252" s="71"/>
      <c r="H252" s="71"/>
      <c r="I252" s="71"/>
      <c r="J252" s="71"/>
      <c r="K252" s="71"/>
      <c r="L252" s="140"/>
    </row>
    <row r="253" spans="1:12" x14ac:dyDescent="0.3">
      <c r="A253" s="2"/>
      <c r="B253" s="139"/>
      <c r="C253" s="71"/>
      <c r="D253" s="71"/>
      <c r="E253" s="71"/>
      <c r="F253" s="71"/>
      <c r="G253" s="71"/>
      <c r="H253" s="71"/>
      <c r="I253" s="71"/>
      <c r="J253" s="71"/>
      <c r="K253" s="71"/>
      <c r="L253" s="140"/>
    </row>
    <row r="254" spans="1:12" x14ac:dyDescent="0.3">
      <c r="A254" s="2"/>
      <c r="B254" s="139"/>
      <c r="C254" s="71"/>
      <c r="D254" s="71"/>
      <c r="E254" s="71"/>
      <c r="F254" s="71"/>
      <c r="G254" s="71"/>
      <c r="H254" s="71"/>
      <c r="I254" s="71"/>
      <c r="J254" s="71"/>
      <c r="K254" s="71"/>
      <c r="L254" s="140"/>
    </row>
    <row r="255" spans="1:12" x14ac:dyDescent="0.3">
      <c r="A255" s="2"/>
      <c r="B255" s="139"/>
      <c r="C255" s="71"/>
      <c r="D255" s="71"/>
      <c r="E255" s="71"/>
      <c r="F255" s="71"/>
      <c r="G255" s="71"/>
      <c r="H255" s="71"/>
      <c r="I255" s="71"/>
      <c r="J255" s="71"/>
      <c r="K255" s="71"/>
      <c r="L255" s="140"/>
    </row>
    <row r="256" spans="1:12" x14ac:dyDescent="0.3">
      <c r="A256" s="2"/>
      <c r="B256" s="139"/>
      <c r="C256" s="71"/>
      <c r="D256" s="71"/>
      <c r="E256" s="71"/>
      <c r="F256" s="71"/>
      <c r="G256" s="71"/>
      <c r="H256" s="71"/>
      <c r="I256" s="71"/>
      <c r="J256" s="71"/>
      <c r="K256" s="71"/>
      <c r="L256" s="140"/>
    </row>
    <row r="257" spans="1:12" x14ac:dyDescent="0.3">
      <c r="A257" s="2"/>
      <c r="B257" s="139"/>
      <c r="C257" s="71"/>
      <c r="D257" s="71"/>
      <c r="E257" s="71"/>
      <c r="F257" s="71"/>
      <c r="G257" s="71"/>
      <c r="H257" s="71"/>
      <c r="I257" s="71"/>
      <c r="J257" s="71"/>
      <c r="K257" s="71"/>
      <c r="L257" s="140"/>
    </row>
    <row r="258" spans="1:12" x14ac:dyDescent="0.3">
      <c r="A258" s="2"/>
      <c r="B258" s="139"/>
      <c r="C258" s="71"/>
      <c r="D258" s="71"/>
      <c r="E258" s="71"/>
      <c r="F258" s="71"/>
      <c r="G258" s="71"/>
      <c r="H258" s="71"/>
      <c r="I258" s="71"/>
      <c r="J258" s="71"/>
      <c r="K258" s="71"/>
      <c r="L258" s="140"/>
    </row>
    <row r="259" spans="1:12" x14ac:dyDescent="0.3">
      <c r="A259" s="2"/>
      <c r="B259" s="139"/>
      <c r="C259" s="71"/>
      <c r="D259" s="71"/>
      <c r="E259" s="71"/>
      <c r="F259" s="71"/>
      <c r="G259" s="71"/>
      <c r="H259" s="71"/>
      <c r="I259" s="71"/>
      <c r="J259" s="71"/>
      <c r="K259" s="71"/>
      <c r="L259" s="140"/>
    </row>
    <row r="260" spans="1:12" x14ac:dyDescent="0.3">
      <c r="A260" s="2"/>
      <c r="B260" s="139"/>
      <c r="C260" s="71"/>
      <c r="D260" s="71"/>
      <c r="E260" s="71"/>
      <c r="F260" s="71"/>
      <c r="G260" s="71"/>
      <c r="H260" s="71"/>
      <c r="I260" s="71"/>
      <c r="J260" s="71"/>
      <c r="K260" s="71"/>
      <c r="L260" s="140"/>
    </row>
    <row r="261" spans="1:12" x14ac:dyDescent="0.3">
      <c r="A261" s="2"/>
      <c r="B261" s="139"/>
      <c r="C261" s="71"/>
      <c r="D261" s="71"/>
      <c r="E261" s="71"/>
      <c r="F261" s="71"/>
      <c r="G261" s="71"/>
      <c r="H261" s="71"/>
      <c r="I261" s="71"/>
      <c r="J261" s="71"/>
      <c r="K261" s="71"/>
      <c r="L261" s="140"/>
    </row>
    <row r="262" spans="1:12" x14ac:dyDescent="0.3">
      <c r="A262" s="2"/>
      <c r="B262" s="139"/>
      <c r="C262" s="71"/>
      <c r="D262" s="71"/>
      <c r="E262" s="71"/>
      <c r="F262" s="71"/>
      <c r="G262" s="71"/>
      <c r="H262" s="71"/>
      <c r="I262" s="71"/>
      <c r="J262" s="71"/>
      <c r="K262" s="71"/>
      <c r="L262" s="140"/>
    </row>
    <row r="263" spans="1:12" x14ac:dyDescent="0.3">
      <c r="A263" s="2"/>
      <c r="B263" s="139"/>
      <c r="C263" s="71"/>
      <c r="D263" s="71"/>
      <c r="E263" s="71"/>
      <c r="F263" s="71"/>
      <c r="G263" s="71"/>
      <c r="H263" s="71"/>
      <c r="I263" s="71"/>
      <c r="J263" s="71"/>
      <c r="K263" s="71"/>
      <c r="L263" s="140"/>
    </row>
    <row r="264" spans="1:12" x14ac:dyDescent="0.3">
      <c r="A264" s="2"/>
      <c r="B264" s="139"/>
      <c r="C264" s="71"/>
      <c r="D264" s="71"/>
      <c r="E264" s="71"/>
      <c r="F264" s="71"/>
      <c r="G264" s="71"/>
      <c r="H264" s="71"/>
      <c r="I264" s="71"/>
      <c r="J264" s="71"/>
      <c r="K264" s="71"/>
      <c r="L264" s="140"/>
    </row>
    <row r="265" spans="1:12" x14ac:dyDescent="0.3">
      <c r="A265" s="2"/>
      <c r="B265" s="139"/>
      <c r="C265" s="71"/>
      <c r="D265" s="71"/>
      <c r="E265" s="71"/>
      <c r="F265" s="71"/>
      <c r="G265" s="71"/>
      <c r="H265" s="71"/>
      <c r="I265" s="71"/>
      <c r="J265" s="71"/>
      <c r="K265" s="71"/>
      <c r="L265" s="140"/>
    </row>
    <row r="266" spans="1:12" x14ac:dyDescent="0.3">
      <c r="A266" s="2"/>
      <c r="B266" s="139"/>
      <c r="C266" s="71"/>
      <c r="D266" s="71"/>
      <c r="E266" s="71"/>
      <c r="F266" s="71"/>
      <c r="G266" s="71"/>
      <c r="H266" s="71"/>
      <c r="I266" s="71"/>
      <c r="J266" s="71"/>
      <c r="K266" s="71"/>
      <c r="L266" s="140"/>
    </row>
    <row r="267" spans="1:12" x14ac:dyDescent="0.3">
      <c r="A267" s="2"/>
      <c r="B267" s="139"/>
      <c r="C267" s="71"/>
      <c r="D267" s="71"/>
      <c r="E267" s="71"/>
      <c r="F267" s="71"/>
      <c r="G267" s="71"/>
      <c r="H267" s="71"/>
      <c r="I267" s="71"/>
      <c r="J267" s="71"/>
      <c r="K267" s="71"/>
      <c r="L267" s="140"/>
    </row>
    <row r="268" spans="1:12" x14ac:dyDescent="0.3">
      <c r="A268" s="2"/>
      <c r="B268" s="139"/>
      <c r="C268" s="71"/>
      <c r="D268" s="71"/>
      <c r="E268" s="71"/>
      <c r="F268" s="71"/>
      <c r="G268" s="71"/>
      <c r="H268" s="71"/>
      <c r="I268" s="71"/>
      <c r="J268" s="71"/>
      <c r="K268" s="71"/>
      <c r="L268" s="140"/>
    </row>
    <row r="269" spans="1:12" x14ac:dyDescent="0.3">
      <c r="A269" s="2"/>
      <c r="B269" s="139"/>
      <c r="C269" s="71"/>
      <c r="D269" s="71"/>
      <c r="E269" s="71"/>
      <c r="F269" s="71"/>
      <c r="G269" s="71"/>
      <c r="H269" s="71"/>
      <c r="I269" s="71"/>
      <c r="J269" s="71"/>
      <c r="K269" s="71"/>
      <c r="L269" s="140"/>
    </row>
    <row r="270" spans="1:12" x14ac:dyDescent="0.3">
      <c r="A270" s="2"/>
      <c r="B270" s="139"/>
      <c r="C270" s="71"/>
      <c r="D270" s="71"/>
      <c r="E270" s="71"/>
      <c r="F270" s="71"/>
      <c r="G270" s="71"/>
      <c r="H270" s="71"/>
      <c r="I270" s="71"/>
      <c r="J270" s="71"/>
      <c r="K270" s="71"/>
      <c r="L270" s="140"/>
    </row>
    <row r="271" spans="1:12" x14ac:dyDescent="0.3">
      <c r="A271" s="2"/>
      <c r="B271" s="142"/>
      <c r="C271" s="143"/>
      <c r="D271" s="143"/>
      <c r="E271" s="143"/>
      <c r="F271" s="143"/>
      <c r="G271" s="143"/>
      <c r="H271" s="143"/>
      <c r="I271" s="143"/>
      <c r="J271" s="143"/>
      <c r="K271" s="143"/>
      <c r="L271" s="144"/>
    </row>
    <row r="273" spans="1:12" x14ac:dyDescent="0.3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">
      <c r="A274" s="56" t="s">
        <v>240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">
      <c r="A276" s="12" t="s">
        <v>98</v>
      </c>
      <c r="B276" s="2"/>
      <c r="C276" s="2"/>
      <c r="D276" s="2"/>
      <c r="E276" s="2"/>
      <c r="F276" s="12" t="s">
        <v>103</v>
      </c>
      <c r="G276" s="2"/>
      <c r="H276" s="2"/>
      <c r="I276" s="2"/>
      <c r="J276" s="2"/>
      <c r="K276" s="2"/>
      <c r="L276" s="2"/>
    </row>
    <row r="277" spans="1:12" s="54" customFormat="1" x14ac:dyDescent="0.3">
      <c r="A277" s="52"/>
      <c r="B277" s="53"/>
      <c r="C277" s="53"/>
      <c r="D277" s="53" t="s">
        <v>254</v>
      </c>
      <c r="E277" s="53"/>
      <c r="F277" s="53"/>
      <c r="G277" s="53"/>
      <c r="H277" s="53"/>
      <c r="I277" s="53"/>
      <c r="J277" s="53"/>
      <c r="K277" s="53"/>
      <c r="L277" s="53"/>
    </row>
    <row r="278" spans="1:12" ht="16.2" x14ac:dyDescent="0.3">
      <c r="A278" s="2"/>
      <c r="B278" s="2"/>
      <c r="C278" s="2"/>
      <c r="D278" s="2" t="s">
        <v>179</v>
      </c>
      <c r="E278" s="2" t="s">
        <v>180</v>
      </c>
      <c r="F278" s="2"/>
      <c r="G278" s="2"/>
      <c r="H278" s="2"/>
      <c r="I278" s="2" t="s">
        <v>179</v>
      </c>
      <c r="J278" s="2" t="s">
        <v>180</v>
      </c>
      <c r="K278" s="2"/>
      <c r="L278" s="2"/>
    </row>
    <row r="279" spans="1:12" x14ac:dyDescent="0.3">
      <c r="A279" s="15" t="s">
        <v>151</v>
      </c>
      <c r="B279" s="2" t="s">
        <v>99</v>
      </c>
      <c r="C279" s="2"/>
      <c r="D279" s="14"/>
      <c r="E279" s="14"/>
      <c r="F279" s="15" t="s">
        <v>151</v>
      </c>
      <c r="G279" s="2" t="s">
        <v>104</v>
      </c>
      <c r="H279" s="2"/>
      <c r="I279" s="14"/>
      <c r="J279" s="14"/>
      <c r="K279" s="2"/>
      <c r="L279" s="2"/>
    </row>
    <row r="280" spans="1:12" x14ac:dyDescent="0.3">
      <c r="A280" s="15" t="s">
        <v>152</v>
      </c>
      <c r="B280" s="2" t="s">
        <v>100</v>
      </c>
      <c r="C280" s="2"/>
      <c r="D280" s="14"/>
      <c r="E280" s="14"/>
      <c r="F280" s="15" t="s">
        <v>152</v>
      </c>
      <c r="G280" s="2" t="s">
        <v>105</v>
      </c>
      <c r="H280" s="2"/>
      <c r="I280" s="14"/>
      <c r="J280" s="14"/>
      <c r="K280" s="2"/>
      <c r="L280" s="2"/>
    </row>
    <row r="281" spans="1:12" x14ac:dyDescent="0.3">
      <c r="A281" s="15" t="s">
        <v>153</v>
      </c>
      <c r="B281" s="2" t="s">
        <v>101</v>
      </c>
      <c r="C281" s="2"/>
      <c r="D281" s="14"/>
      <c r="E281" s="14"/>
      <c r="F281" s="15" t="s">
        <v>153</v>
      </c>
      <c r="G281" s="2" t="s">
        <v>106</v>
      </c>
      <c r="H281" s="2"/>
      <c r="I281" s="14"/>
      <c r="J281" s="14"/>
      <c r="K281" s="2"/>
      <c r="L281" s="2"/>
    </row>
    <row r="282" spans="1:12" x14ac:dyDescent="0.3">
      <c r="A282" s="15" t="s">
        <v>154</v>
      </c>
      <c r="B282" s="2" t="s">
        <v>102</v>
      </c>
      <c r="C282" s="2"/>
      <c r="D282" s="14"/>
      <c r="E282" s="14"/>
      <c r="F282" s="15" t="s">
        <v>154</v>
      </c>
      <c r="G282" s="2" t="s">
        <v>107</v>
      </c>
      <c r="H282" s="2"/>
      <c r="I282" s="14"/>
      <c r="J282" s="14"/>
      <c r="K282" s="2"/>
      <c r="L282" s="2"/>
    </row>
    <row r="283" spans="1:12" x14ac:dyDescent="0.3">
      <c r="A283" s="15" t="s">
        <v>155</v>
      </c>
      <c r="B283" s="2" t="s">
        <v>35</v>
      </c>
      <c r="C283" s="2"/>
      <c r="D283" s="14"/>
      <c r="E283" s="14"/>
      <c r="F283" s="15" t="s">
        <v>155</v>
      </c>
      <c r="G283" s="2" t="s">
        <v>35</v>
      </c>
      <c r="H283" s="2"/>
      <c r="I283" s="14"/>
      <c r="J283" s="14"/>
      <c r="K283" s="2"/>
      <c r="L283" s="2"/>
    </row>
    <row r="284" spans="1:12" x14ac:dyDescent="0.3">
      <c r="A284" s="1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">
      <c r="A285" s="12" t="s">
        <v>108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">
      <c r="A286" s="2"/>
      <c r="B286" s="2"/>
      <c r="C286" s="2"/>
      <c r="D286" s="2"/>
      <c r="E286" s="2"/>
      <c r="F286" s="53" t="s">
        <v>251</v>
      </c>
      <c r="G286" s="2"/>
      <c r="H286" s="2"/>
      <c r="I286" s="2"/>
      <c r="J286" s="2"/>
      <c r="K286" s="2"/>
      <c r="L286" s="2"/>
    </row>
    <row r="287" spans="1:12" x14ac:dyDescent="0.3">
      <c r="A287" s="15" t="s">
        <v>151</v>
      </c>
      <c r="B287" s="2" t="s">
        <v>38</v>
      </c>
      <c r="C287" s="2"/>
      <c r="D287" s="2"/>
      <c r="E287" s="2"/>
      <c r="F287" s="14"/>
      <c r="G287" s="2"/>
      <c r="H287" s="2"/>
      <c r="I287" s="2"/>
      <c r="J287" s="2"/>
      <c r="K287" s="2"/>
      <c r="L287" s="2"/>
    </row>
    <row r="288" spans="1:12" x14ac:dyDescent="0.3">
      <c r="A288" s="15" t="s">
        <v>152</v>
      </c>
      <c r="B288" s="2" t="s">
        <v>37</v>
      </c>
      <c r="C288" s="2"/>
      <c r="D288" s="2"/>
      <c r="E288" s="2"/>
      <c r="F288" s="14"/>
      <c r="G288" s="2"/>
      <c r="H288" s="2"/>
      <c r="I288" s="2"/>
      <c r="J288" s="2"/>
      <c r="K288" s="2"/>
      <c r="L288" s="2"/>
    </row>
    <row r="289" spans="1:12" x14ac:dyDescent="0.3">
      <c r="A289" s="15" t="s">
        <v>153</v>
      </c>
      <c r="B289" s="2" t="s">
        <v>40</v>
      </c>
      <c r="C289" s="2"/>
      <c r="D289" s="2"/>
      <c r="E289" s="2"/>
      <c r="F289" s="14"/>
      <c r="G289" s="2"/>
      <c r="H289" s="2"/>
      <c r="I289" s="2"/>
      <c r="J289" s="2"/>
      <c r="K289" s="2"/>
      <c r="L289" s="2"/>
    </row>
    <row r="290" spans="1:12" x14ac:dyDescent="0.3">
      <c r="A290" s="15" t="s">
        <v>154</v>
      </c>
      <c r="B290" s="2" t="s">
        <v>91</v>
      </c>
      <c r="C290" s="2"/>
      <c r="D290" s="2"/>
      <c r="E290" s="2"/>
      <c r="F290" s="14"/>
      <c r="G290" s="2"/>
      <c r="H290" s="2"/>
      <c r="I290" s="2"/>
      <c r="J290" s="2"/>
      <c r="K290" s="2"/>
      <c r="L290" s="2"/>
    </row>
    <row r="291" spans="1:12" x14ac:dyDescent="0.3">
      <c r="A291" s="15" t="s">
        <v>155</v>
      </c>
      <c r="B291" s="2" t="s">
        <v>95</v>
      </c>
      <c r="C291" s="2"/>
      <c r="D291" s="2"/>
      <c r="E291" s="2"/>
      <c r="F291" s="14"/>
      <c r="G291" s="2"/>
      <c r="H291" s="2"/>
      <c r="I291" s="2"/>
      <c r="J291" s="2"/>
      <c r="K291" s="2"/>
      <c r="L291" s="2"/>
    </row>
    <row r="292" spans="1:12" x14ac:dyDescent="0.3">
      <c r="A292" s="15" t="s">
        <v>156</v>
      </c>
      <c r="B292" s="2" t="s">
        <v>43</v>
      </c>
      <c r="C292" s="2"/>
      <c r="D292" s="2"/>
      <c r="E292" s="2"/>
      <c r="F292" s="14"/>
      <c r="G292" s="2"/>
      <c r="H292" s="2"/>
      <c r="I292" s="2"/>
      <c r="J292" s="2"/>
      <c r="K292" s="2"/>
      <c r="L292" s="2"/>
    </row>
    <row r="293" spans="1:12" x14ac:dyDescent="0.3">
      <c r="A293" s="15"/>
      <c r="B293" s="2"/>
      <c r="C293" s="2"/>
      <c r="D293" s="2"/>
      <c r="I293" s="2"/>
      <c r="J293" s="2"/>
      <c r="K293" s="2"/>
      <c r="L293" s="2"/>
    </row>
    <row r="294" spans="1:12" x14ac:dyDescent="0.3">
      <c r="A294" s="2" t="s">
        <v>138</v>
      </c>
      <c r="B294" s="136" t="s">
        <v>274</v>
      </c>
      <c r="C294" s="137"/>
      <c r="D294" s="137"/>
      <c r="E294" s="137"/>
      <c r="F294" s="137"/>
      <c r="G294" s="137"/>
      <c r="H294" s="137"/>
      <c r="I294" s="137"/>
      <c r="J294" s="137"/>
      <c r="K294" s="137"/>
      <c r="L294" s="138"/>
    </row>
    <row r="295" spans="1:12" x14ac:dyDescent="0.3">
      <c r="A295" s="2"/>
      <c r="B295" s="139"/>
      <c r="C295" s="71"/>
      <c r="D295" s="71"/>
      <c r="E295" s="71"/>
      <c r="F295" s="71"/>
      <c r="G295" s="71"/>
      <c r="H295" s="71"/>
      <c r="I295" s="71"/>
      <c r="J295" s="71"/>
      <c r="K295" s="71"/>
      <c r="L295" s="140"/>
    </row>
    <row r="296" spans="1:12" x14ac:dyDescent="0.3">
      <c r="A296" s="2"/>
      <c r="B296" s="139"/>
      <c r="C296" s="71"/>
      <c r="D296" s="71"/>
      <c r="E296" s="71"/>
      <c r="F296" s="71"/>
      <c r="G296" s="71"/>
      <c r="H296" s="71"/>
      <c r="I296" s="71"/>
      <c r="J296" s="71"/>
      <c r="K296" s="71"/>
      <c r="L296" s="140"/>
    </row>
    <row r="297" spans="1:12" x14ac:dyDescent="0.3">
      <c r="A297" s="2"/>
      <c r="B297" s="139"/>
      <c r="C297" s="71"/>
      <c r="D297" s="71"/>
      <c r="E297" s="71"/>
      <c r="F297" s="71"/>
      <c r="G297" s="71"/>
      <c r="H297" s="71"/>
      <c r="I297" s="71"/>
      <c r="J297" s="71"/>
      <c r="K297" s="71"/>
      <c r="L297" s="140"/>
    </row>
    <row r="298" spans="1:12" x14ac:dyDescent="0.3">
      <c r="A298" s="2"/>
      <c r="B298" s="139"/>
      <c r="C298" s="71"/>
      <c r="D298" s="71"/>
      <c r="E298" s="71"/>
      <c r="F298" s="71"/>
      <c r="G298" s="71"/>
      <c r="H298" s="71"/>
      <c r="I298" s="71"/>
      <c r="J298" s="71"/>
      <c r="K298" s="71"/>
      <c r="L298" s="140"/>
    </row>
    <row r="299" spans="1:12" x14ac:dyDescent="0.3">
      <c r="A299" s="2"/>
      <c r="B299" s="139"/>
      <c r="C299" s="71"/>
      <c r="D299" s="71"/>
      <c r="E299" s="71"/>
      <c r="F299" s="71"/>
      <c r="G299" s="71"/>
      <c r="H299" s="71"/>
      <c r="I299" s="71"/>
      <c r="J299" s="71"/>
      <c r="K299" s="71"/>
      <c r="L299" s="140"/>
    </row>
    <row r="300" spans="1:12" x14ac:dyDescent="0.3">
      <c r="A300" s="2"/>
      <c r="B300" s="139"/>
      <c r="C300" s="71"/>
      <c r="D300" s="71"/>
      <c r="E300" s="71"/>
      <c r="F300" s="71"/>
      <c r="G300" s="71"/>
      <c r="H300" s="71"/>
      <c r="I300" s="71"/>
      <c r="J300" s="71"/>
      <c r="K300" s="71"/>
      <c r="L300" s="140"/>
    </row>
    <row r="301" spans="1:12" x14ac:dyDescent="0.3">
      <c r="A301" s="2"/>
      <c r="B301" s="139"/>
      <c r="C301" s="71"/>
      <c r="D301" s="71"/>
      <c r="E301" s="71"/>
      <c r="F301" s="71"/>
      <c r="G301" s="71"/>
      <c r="H301" s="71"/>
      <c r="I301" s="71"/>
      <c r="J301" s="71"/>
      <c r="K301" s="71"/>
      <c r="L301" s="140"/>
    </row>
    <row r="302" spans="1:12" x14ac:dyDescent="0.3">
      <c r="A302" s="2"/>
      <c r="B302" s="139"/>
      <c r="C302" s="71"/>
      <c r="D302" s="71"/>
      <c r="E302" s="71"/>
      <c r="F302" s="71"/>
      <c r="G302" s="71"/>
      <c r="H302" s="71"/>
      <c r="I302" s="71"/>
      <c r="J302" s="71"/>
      <c r="K302" s="71"/>
      <c r="L302" s="140"/>
    </row>
    <row r="303" spans="1:12" x14ac:dyDescent="0.3">
      <c r="A303" s="2"/>
      <c r="B303" s="139"/>
      <c r="C303" s="71"/>
      <c r="D303" s="71"/>
      <c r="E303" s="71"/>
      <c r="F303" s="71"/>
      <c r="G303" s="71"/>
      <c r="H303" s="71"/>
      <c r="I303" s="71"/>
      <c r="J303" s="71"/>
      <c r="K303" s="71"/>
      <c r="L303" s="140"/>
    </row>
    <row r="304" spans="1:12" x14ac:dyDescent="0.3">
      <c r="A304" s="2"/>
      <c r="B304" s="139"/>
      <c r="C304" s="71"/>
      <c r="D304" s="71"/>
      <c r="E304" s="71"/>
      <c r="F304" s="71"/>
      <c r="G304" s="71"/>
      <c r="H304" s="71"/>
      <c r="I304" s="71"/>
      <c r="J304" s="71"/>
      <c r="K304" s="71"/>
      <c r="L304" s="140"/>
    </row>
    <row r="305" spans="1:12" x14ac:dyDescent="0.3">
      <c r="A305" s="2"/>
      <c r="B305" s="139"/>
      <c r="C305" s="71"/>
      <c r="D305" s="71"/>
      <c r="E305" s="71"/>
      <c r="F305" s="71"/>
      <c r="G305" s="71"/>
      <c r="H305" s="71"/>
      <c r="I305" s="71"/>
      <c r="J305" s="71"/>
      <c r="K305" s="71"/>
      <c r="L305" s="140"/>
    </row>
    <row r="306" spans="1:12" x14ac:dyDescent="0.3">
      <c r="A306" s="2"/>
      <c r="B306" s="139"/>
      <c r="C306" s="71"/>
      <c r="D306" s="71"/>
      <c r="E306" s="71"/>
      <c r="F306" s="71"/>
      <c r="G306" s="71"/>
      <c r="H306" s="71"/>
      <c r="I306" s="71"/>
      <c r="J306" s="71"/>
      <c r="K306" s="71"/>
      <c r="L306" s="140"/>
    </row>
    <row r="307" spans="1:12" x14ac:dyDescent="0.3">
      <c r="A307" s="2"/>
      <c r="B307" s="139"/>
      <c r="C307" s="71"/>
      <c r="D307" s="71"/>
      <c r="E307" s="71"/>
      <c r="F307" s="71"/>
      <c r="G307" s="71"/>
      <c r="H307" s="71"/>
      <c r="I307" s="71"/>
      <c r="J307" s="71"/>
      <c r="K307" s="71"/>
      <c r="L307" s="140"/>
    </row>
    <row r="308" spans="1:12" x14ac:dyDescent="0.3">
      <c r="A308" s="2"/>
      <c r="B308" s="139"/>
      <c r="C308" s="71"/>
      <c r="D308" s="71"/>
      <c r="E308" s="71"/>
      <c r="F308" s="71"/>
      <c r="G308" s="71"/>
      <c r="H308" s="71"/>
      <c r="I308" s="71"/>
      <c r="J308" s="71"/>
      <c r="K308" s="71"/>
      <c r="L308" s="140"/>
    </row>
    <row r="309" spans="1:12" x14ac:dyDescent="0.3">
      <c r="A309" s="2"/>
      <c r="B309" s="139"/>
      <c r="C309" s="71"/>
      <c r="D309" s="71"/>
      <c r="E309" s="71"/>
      <c r="F309" s="71"/>
      <c r="G309" s="71"/>
      <c r="H309" s="71"/>
      <c r="I309" s="71"/>
      <c r="J309" s="71"/>
      <c r="K309" s="71"/>
      <c r="L309" s="140"/>
    </row>
    <row r="310" spans="1:12" x14ac:dyDescent="0.3">
      <c r="A310" s="2"/>
      <c r="B310" s="139"/>
      <c r="C310" s="71"/>
      <c r="D310" s="71"/>
      <c r="E310" s="71"/>
      <c r="F310" s="71"/>
      <c r="G310" s="71"/>
      <c r="H310" s="71"/>
      <c r="I310" s="71"/>
      <c r="J310" s="71"/>
      <c r="K310" s="71"/>
      <c r="L310" s="140"/>
    </row>
    <row r="311" spans="1:12" x14ac:dyDescent="0.3">
      <c r="A311" s="2"/>
      <c r="B311" s="139"/>
      <c r="C311" s="71"/>
      <c r="D311" s="71"/>
      <c r="E311" s="71"/>
      <c r="F311" s="71"/>
      <c r="G311" s="71"/>
      <c r="H311" s="71"/>
      <c r="I311" s="71"/>
      <c r="J311" s="71"/>
      <c r="K311" s="71"/>
      <c r="L311" s="140"/>
    </row>
    <row r="312" spans="1:12" x14ac:dyDescent="0.3">
      <c r="A312" s="2"/>
      <c r="B312" s="139"/>
      <c r="C312" s="71"/>
      <c r="D312" s="71"/>
      <c r="E312" s="71"/>
      <c r="F312" s="71"/>
      <c r="G312" s="71"/>
      <c r="H312" s="71"/>
      <c r="I312" s="71"/>
      <c r="J312" s="71"/>
      <c r="K312" s="71"/>
      <c r="L312" s="140"/>
    </row>
    <row r="313" spans="1:12" x14ac:dyDescent="0.3">
      <c r="A313" s="2"/>
      <c r="B313" s="139"/>
      <c r="C313" s="71"/>
      <c r="D313" s="71"/>
      <c r="E313" s="71"/>
      <c r="F313" s="71"/>
      <c r="G313" s="71"/>
      <c r="H313" s="71"/>
      <c r="I313" s="71"/>
      <c r="J313" s="71"/>
      <c r="K313" s="71"/>
      <c r="L313" s="140"/>
    </row>
    <row r="314" spans="1:12" x14ac:dyDescent="0.3">
      <c r="A314" s="2"/>
      <c r="B314" s="139"/>
      <c r="C314" s="71"/>
      <c r="D314" s="71"/>
      <c r="E314" s="71"/>
      <c r="F314" s="71"/>
      <c r="G314" s="71"/>
      <c r="H314" s="71"/>
      <c r="I314" s="71"/>
      <c r="J314" s="71"/>
      <c r="K314" s="71"/>
      <c r="L314" s="140"/>
    </row>
    <row r="316" spans="1:12" s="54" customFormat="1" x14ac:dyDescent="0.3"/>
    <row r="317" spans="1:12" x14ac:dyDescent="0.3">
      <c r="A317" s="56" t="s">
        <v>241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">
      <c r="A319" s="17" t="s">
        <v>109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">
      <c r="A320" s="2"/>
      <c r="B320" s="2"/>
      <c r="C320" s="2"/>
      <c r="D320" s="2"/>
      <c r="E320" s="2"/>
      <c r="F320" s="2"/>
      <c r="G320" s="2"/>
      <c r="H320" s="53" t="s">
        <v>255</v>
      </c>
      <c r="I320" s="2"/>
      <c r="J320" s="2"/>
      <c r="K320" s="2"/>
      <c r="L320" s="2"/>
    </row>
    <row r="321" spans="1:12" x14ac:dyDescent="0.3">
      <c r="A321" s="15" t="s">
        <v>151</v>
      </c>
      <c r="B321" s="2" t="s">
        <v>38</v>
      </c>
      <c r="C321" s="2"/>
      <c r="D321" s="2"/>
      <c r="E321" s="2"/>
      <c r="F321" s="2"/>
      <c r="G321" s="2"/>
      <c r="H321" s="123"/>
      <c r="I321" s="124"/>
      <c r="J321" s="2"/>
      <c r="K321" s="2"/>
      <c r="L321" s="2"/>
    </row>
    <row r="322" spans="1:12" x14ac:dyDescent="0.3">
      <c r="A322" s="15" t="s">
        <v>152</v>
      </c>
      <c r="B322" s="2" t="s">
        <v>37</v>
      </c>
      <c r="C322" s="2"/>
      <c r="D322" s="2"/>
      <c r="E322" s="2"/>
      <c r="F322" s="2"/>
      <c r="G322" s="2"/>
      <c r="H322" s="123"/>
      <c r="I322" s="124"/>
      <c r="J322" s="2"/>
      <c r="K322" s="2"/>
      <c r="L322" s="2"/>
    </row>
    <row r="323" spans="1:12" x14ac:dyDescent="0.3">
      <c r="A323" s="15" t="s">
        <v>153</v>
      </c>
      <c r="B323" s="2" t="s">
        <v>40</v>
      </c>
      <c r="C323" s="2"/>
      <c r="D323" s="2"/>
      <c r="E323" s="2"/>
      <c r="F323" s="2"/>
      <c r="G323" s="2"/>
      <c r="H323" s="123"/>
      <c r="I323" s="124"/>
      <c r="J323" s="2"/>
      <c r="K323" s="2"/>
      <c r="L323" s="2"/>
    </row>
    <row r="324" spans="1:12" x14ac:dyDescent="0.3">
      <c r="A324" s="15" t="s">
        <v>154</v>
      </c>
      <c r="B324" s="2" t="s">
        <v>110</v>
      </c>
      <c r="C324" s="2"/>
      <c r="D324" s="2"/>
      <c r="E324" s="2"/>
      <c r="F324" s="2"/>
      <c r="G324" s="2"/>
      <c r="H324" s="123"/>
      <c r="I324" s="124"/>
      <c r="J324" s="2"/>
      <c r="K324" s="2"/>
      <c r="L324" s="2"/>
    </row>
    <row r="325" spans="1:12" x14ac:dyDescent="0.3">
      <c r="A325" s="15" t="s">
        <v>155</v>
      </c>
      <c r="B325" s="2" t="s">
        <v>111</v>
      </c>
      <c r="C325" s="2"/>
      <c r="D325" s="2"/>
      <c r="E325" s="2"/>
      <c r="F325" s="2"/>
      <c r="G325" s="2"/>
      <c r="H325" s="123"/>
      <c r="I325" s="124"/>
      <c r="J325" s="2"/>
      <c r="K325" s="2"/>
      <c r="L325" s="2"/>
    </row>
    <row r="326" spans="1:12" x14ac:dyDescent="0.3">
      <c r="A326" s="15" t="s">
        <v>156</v>
      </c>
      <c r="B326" s="2" t="s">
        <v>112</v>
      </c>
      <c r="C326" s="2"/>
      <c r="D326" s="2"/>
      <c r="E326" s="2"/>
      <c r="F326" s="2"/>
      <c r="G326" s="2"/>
      <c r="H326" s="123"/>
      <c r="I326" s="124"/>
      <c r="J326" s="2"/>
      <c r="K326" s="2"/>
      <c r="L326" s="2"/>
    </row>
    <row r="327" spans="1:12" x14ac:dyDescent="0.3">
      <c r="A327" s="15" t="s">
        <v>157</v>
      </c>
      <c r="B327" s="2" t="s">
        <v>113</v>
      </c>
      <c r="C327" s="2"/>
      <c r="D327" s="2"/>
      <c r="E327" s="2"/>
      <c r="F327" s="2"/>
      <c r="G327" s="2"/>
      <c r="H327" s="123"/>
      <c r="I327" s="124"/>
      <c r="J327" s="2"/>
      <c r="K327" s="2"/>
      <c r="L327" s="2"/>
    </row>
    <row r="328" spans="1:12" x14ac:dyDescent="0.3">
      <c r="A328" s="15" t="s">
        <v>158</v>
      </c>
      <c r="B328" s="2" t="s">
        <v>91</v>
      </c>
      <c r="C328" s="2"/>
      <c r="D328" s="2"/>
      <c r="E328" s="2"/>
      <c r="F328" s="2"/>
      <c r="G328" s="2"/>
      <c r="H328" s="123"/>
      <c r="I328" s="124"/>
      <c r="J328" s="2"/>
      <c r="K328" s="2"/>
      <c r="L328" s="2"/>
    </row>
    <row r="329" spans="1:12" x14ac:dyDescent="0.3">
      <c r="A329" s="15" t="s">
        <v>159</v>
      </c>
      <c r="B329" s="2" t="s">
        <v>114</v>
      </c>
      <c r="C329" s="2"/>
      <c r="D329" s="2"/>
      <c r="E329" s="2"/>
      <c r="F329" s="2"/>
      <c r="G329" s="2"/>
      <c r="H329" s="123"/>
      <c r="I329" s="124"/>
      <c r="J329" s="2"/>
      <c r="K329" s="2"/>
      <c r="L329" s="2"/>
    </row>
    <row r="330" spans="1:12" x14ac:dyDescent="0.3">
      <c r="A330" s="15" t="s">
        <v>160</v>
      </c>
      <c r="B330" s="2" t="s">
        <v>94</v>
      </c>
      <c r="C330" s="2"/>
      <c r="D330" s="2"/>
      <c r="E330" s="2"/>
      <c r="F330" s="2"/>
      <c r="G330" s="2"/>
      <c r="H330" s="123"/>
      <c r="I330" s="124"/>
      <c r="J330" s="2"/>
      <c r="K330" s="2"/>
      <c r="L330" s="2"/>
    </row>
    <row r="331" spans="1:12" x14ac:dyDescent="0.3">
      <c r="A331" s="15" t="s">
        <v>161</v>
      </c>
      <c r="B331" s="2" t="s">
        <v>95</v>
      </c>
      <c r="C331" s="2"/>
      <c r="D331" s="2"/>
      <c r="E331" s="2"/>
      <c r="F331" s="2"/>
      <c r="G331" s="2"/>
      <c r="H331" s="123"/>
      <c r="I331" s="124"/>
      <c r="J331" s="2"/>
      <c r="K331" s="2"/>
      <c r="L331" s="2"/>
    </row>
    <row r="332" spans="1:12" x14ac:dyDescent="0.3">
      <c r="A332" s="15" t="s">
        <v>162</v>
      </c>
      <c r="B332" s="2" t="s">
        <v>115</v>
      </c>
      <c r="C332" s="2"/>
      <c r="D332" s="2"/>
      <c r="E332" s="2"/>
      <c r="F332" s="2"/>
      <c r="G332" s="2"/>
      <c r="H332" s="123"/>
      <c r="I332" s="124"/>
      <c r="J332" s="2"/>
      <c r="K332" s="2"/>
      <c r="L332" s="2"/>
    </row>
    <row r="333" spans="1:12" x14ac:dyDescent="0.3">
      <c r="A333" s="15" t="s">
        <v>163</v>
      </c>
      <c r="B333" s="2" t="s">
        <v>116</v>
      </c>
      <c r="C333" s="2"/>
      <c r="D333" s="2"/>
      <c r="E333" s="2"/>
      <c r="F333" s="2"/>
      <c r="G333" s="2"/>
      <c r="H333" s="123"/>
      <c r="I333" s="124"/>
      <c r="J333" s="2"/>
      <c r="K333" s="2"/>
      <c r="L333" s="2"/>
    </row>
    <row r="334" spans="1:12" x14ac:dyDescent="0.3">
      <c r="A334" s="15" t="s">
        <v>164</v>
      </c>
      <c r="B334" s="2" t="s">
        <v>117</v>
      </c>
      <c r="C334" s="2"/>
      <c r="D334" s="2"/>
      <c r="E334" s="2"/>
      <c r="F334" s="2"/>
      <c r="G334" s="2"/>
      <c r="H334" s="123"/>
      <c r="I334" s="124"/>
      <c r="J334" s="2"/>
      <c r="K334" s="2"/>
      <c r="L334" s="2"/>
    </row>
    <row r="335" spans="1:12" x14ac:dyDescent="0.3">
      <c r="A335" s="15" t="s">
        <v>165</v>
      </c>
      <c r="B335" s="2" t="s">
        <v>118</v>
      </c>
      <c r="C335" s="2"/>
      <c r="D335" s="2"/>
      <c r="E335" s="2"/>
      <c r="F335" s="2"/>
      <c r="G335" s="2"/>
      <c r="H335" s="123"/>
      <c r="I335" s="124"/>
      <c r="J335" s="2"/>
      <c r="K335" s="2"/>
      <c r="L335" s="2"/>
    </row>
    <row r="336" spans="1:12" x14ac:dyDescent="0.3">
      <c r="A336" s="15" t="s">
        <v>166</v>
      </c>
      <c r="B336" s="3" t="s">
        <v>119</v>
      </c>
      <c r="C336" s="2"/>
      <c r="D336" s="2"/>
      <c r="E336" s="2"/>
      <c r="F336" s="2"/>
      <c r="G336" s="2"/>
      <c r="H336" s="123"/>
      <c r="I336" s="124"/>
      <c r="J336" s="2"/>
      <c r="K336" s="2"/>
      <c r="L336" s="2"/>
    </row>
    <row r="337" spans="1:12" x14ac:dyDescent="0.3">
      <c r="A337" s="15" t="s">
        <v>167</v>
      </c>
      <c r="B337" s="2" t="s">
        <v>120</v>
      </c>
      <c r="C337" s="2"/>
      <c r="D337" s="2"/>
      <c r="E337" s="2"/>
      <c r="F337" s="2"/>
      <c r="G337" s="2"/>
      <c r="H337" s="123"/>
      <c r="I337" s="124"/>
      <c r="J337" s="2"/>
      <c r="K337" s="2"/>
      <c r="L337" s="2"/>
    </row>
    <row r="338" spans="1:12" ht="13.5" customHeight="1" x14ac:dyDescent="0.3">
      <c r="A338" s="15" t="s">
        <v>168</v>
      </c>
      <c r="B338" s="2" t="s">
        <v>121</v>
      </c>
      <c r="C338" s="2"/>
      <c r="D338" s="2"/>
      <c r="E338" s="2"/>
      <c r="F338" s="2"/>
      <c r="G338" s="2"/>
      <c r="H338" s="123"/>
      <c r="I338" s="124"/>
      <c r="J338" s="2"/>
      <c r="K338" s="2"/>
      <c r="L338" s="2"/>
    </row>
    <row r="339" spans="1:12" x14ac:dyDescent="0.3">
      <c r="A339" s="15" t="s">
        <v>169</v>
      </c>
      <c r="B339" s="2" t="s">
        <v>122</v>
      </c>
      <c r="C339" s="2"/>
      <c r="D339" s="2"/>
      <c r="E339" s="2"/>
      <c r="F339" s="2"/>
      <c r="G339" s="2"/>
      <c r="H339" s="123"/>
      <c r="I339" s="124"/>
      <c r="J339" s="2"/>
      <c r="K339" s="2"/>
      <c r="L339" s="2"/>
    </row>
    <row r="340" spans="1:12" x14ac:dyDescent="0.3">
      <c r="A340" s="15" t="s">
        <v>170</v>
      </c>
      <c r="B340" s="2" t="s">
        <v>123</v>
      </c>
      <c r="C340" s="2"/>
      <c r="D340" s="2"/>
      <c r="E340" s="2"/>
      <c r="F340" s="2"/>
      <c r="G340" s="2"/>
      <c r="H340" s="123"/>
      <c r="I340" s="124"/>
      <c r="J340" s="2"/>
      <c r="K340" s="2"/>
      <c r="L340" s="2"/>
    </row>
    <row r="341" spans="1:12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">
      <c r="A342" s="2" t="s">
        <v>138</v>
      </c>
      <c r="B342" s="136" t="s">
        <v>275</v>
      </c>
      <c r="C342" s="137"/>
      <c r="D342" s="137"/>
      <c r="E342" s="137"/>
      <c r="F342" s="137"/>
      <c r="G342" s="137"/>
      <c r="H342" s="137"/>
      <c r="I342" s="137"/>
      <c r="J342" s="137"/>
      <c r="K342" s="137"/>
      <c r="L342" s="138"/>
    </row>
    <row r="343" spans="1:12" x14ac:dyDescent="0.3">
      <c r="A343" s="2"/>
      <c r="B343" s="139"/>
      <c r="C343" s="71"/>
      <c r="D343" s="71"/>
      <c r="E343" s="71"/>
      <c r="F343" s="71"/>
      <c r="G343" s="71"/>
      <c r="H343" s="71"/>
      <c r="I343" s="71"/>
      <c r="J343" s="71"/>
      <c r="K343" s="71"/>
      <c r="L343" s="140"/>
    </row>
    <row r="344" spans="1:12" x14ac:dyDescent="0.3">
      <c r="A344" s="2"/>
      <c r="B344" s="139"/>
      <c r="C344" s="71"/>
      <c r="D344" s="71"/>
      <c r="E344" s="71"/>
      <c r="F344" s="71"/>
      <c r="G344" s="71"/>
      <c r="H344" s="71"/>
      <c r="I344" s="71"/>
      <c r="J344" s="71"/>
      <c r="K344" s="71"/>
      <c r="L344" s="140"/>
    </row>
    <row r="345" spans="1:12" x14ac:dyDescent="0.3">
      <c r="A345" s="2"/>
      <c r="B345" s="139"/>
      <c r="C345" s="71"/>
      <c r="D345" s="71"/>
      <c r="E345" s="71"/>
      <c r="F345" s="71"/>
      <c r="G345" s="71"/>
      <c r="H345" s="71"/>
      <c r="I345" s="71"/>
      <c r="J345" s="71"/>
      <c r="K345" s="71"/>
      <c r="L345" s="140"/>
    </row>
    <row r="346" spans="1:12" x14ac:dyDescent="0.3">
      <c r="A346" s="2"/>
      <c r="B346" s="139"/>
      <c r="C346" s="71"/>
      <c r="D346" s="71"/>
      <c r="E346" s="71"/>
      <c r="F346" s="71"/>
      <c r="G346" s="71"/>
      <c r="H346" s="71"/>
      <c r="I346" s="71"/>
      <c r="J346" s="71"/>
      <c r="K346" s="71"/>
      <c r="L346" s="140"/>
    </row>
    <row r="347" spans="1:12" x14ac:dyDescent="0.3">
      <c r="A347" s="2"/>
      <c r="B347" s="139"/>
      <c r="C347" s="71"/>
      <c r="D347" s="71"/>
      <c r="E347" s="71"/>
      <c r="F347" s="71"/>
      <c r="G347" s="71"/>
      <c r="H347" s="71"/>
      <c r="I347" s="71"/>
      <c r="J347" s="71"/>
      <c r="K347" s="71"/>
      <c r="L347" s="140"/>
    </row>
    <row r="348" spans="1:12" x14ac:dyDescent="0.3">
      <c r="A348" s="2"/>
      <c r="B348" s="139"/>
      <c r="C348" s="71"/>
      <c r="D348" s="71"/>
      <c r="E348" s="71"/>
      <c r="F348" s="71"/>
      <c r="G348" s="71"/>
      <c r="H348" s="71"/>
      <c r="I348" s="71"/>
      <c r="J348" s="71"/>
      <c r="K348" s="71"/>
      <c r="L348" s="140"/>
    </row>
    <row r="349" spans="1:12" x14ac:dyDescent="0.3">
      <c r="A349" s="2"/>
      <c r="B349" s="139"/>
      <c r="C349" s="71"/>
      <c r="D349" s="71"/>
      <c r="E349" s="71"/>
      <c r="F349" s="71"/>
      <c r="G349" s="71"/>
      <c r="H349" s="71"/>
      <c r="I349" s="71"/>
      <c r="J349" s="71"/>
      <c r="K349" s="71"/>
      <c r="L349" s="140"/>
    </row>
    <row r="350" spans="1:12" x14ac:dyDescent="0.3">
      <c r="A350" s="2"/>
      <c r="B350" s="139"/>
      <c r="C350" s="71"/>
      <c r="D350" s="71"/>
      <c r="E350" s="71"/>
      <c r="F350" s="71"/>
      <c r="G350" s="71"/>
      <c r="H350" s="71"/>
      <c r="I350" s="71"/>
      <c r="J350" s="71"/>
      <c r="K350" s="71"/>
      <c r="L350" s="140"/>
    </row>
    <row r="351" spans="1:12" x14ac:dyDescent="0.3">
      <c r="A351" s="2"/>
      <c r="B351" s="139"/>
      <c r="C351" s="71"/>
      <c r="D351" s="71"/>
      <c r="E351" s="71"/>
      <c r="F351" s="71"/>
      <c r="G351" s="71"/>
      <c r="H351" s="71"/>
      <c r="I351" s="71"/>
      <c r="J351" s="71"/>
      <c r="K351" s="71"/>
      <c r="L351" s="140"/>
    </row>
    <row r="352" spans="1:12" x14ac:dyDescent="0.3">
      <c r="A352" s="2"/>
      <c r="B352" s="139"/>
      <c r="C352" s="71"/>
      <c r="D352" s="71"/>
      <c r="E352" s="71"/>
      <c r="F352" s="71"/>
      <c r="G352" s="71"/>
      <c r="H352" s="71"/>
      <c r="I352" s="71"/>
      <c r="J352" s="71"/>
      <c r="K352" s="71"/>
      <c r="L352" s="140"/>
    </row>
    <row r="353" spans="1:12" x14ac:dyDescent="0.3">
      <c r="A353" s="2"/>
      <c r="B353" s="139"/>
      <c r="C353" s="71"/>
      <c r="D353" s="71"/>
      <c r="E353" s="71"/>
      <c r="F353" s="71"/>
      <c r="G353" s="71"/>
      <c r="H353" s="71"/>
      <c r="I353" s="71"/>
      <c r="J353" s="71"/>
      <c r="K353" s="71"/>
      <c r="L353" s="140"/>
    </row>
    <row r="354" spans="1:12" x14ac:dyDescent="0.3">
      <c r="A354" s="2"/>
      <c r="B354" s="139"/>
      <c r="C354" s="71"/>
      <c r="D354" s="71"/>
      <c r="E354" s="71"/>
      <c r="F354" s="71"/>
      <c r="G354" s="71"/>
      <c r="H354" s="71"/>
      <c r="I354" s="71"/>
      <c r="J354" s="71"/>
      <c r="K354" s="71"/>
      <c r="L354" s="140"/>
    </row>
    <row r="355" spans="1:12" x14ac:dyDescent="0.3">
      <c r="A355" s="2"/>
      <c r="B355" s="139"/>
      <c r="C355" s="71"/>
      <c r="D355" s="71"/>
      <c r="E355" s="71"/>
      <c r="F355" s="71"/>
      <c r="G355" s="71"/>
      <c r="H355" s="71"/>
      <c r="I355" s="71"/>
      <c r="J355" s="71"/>
      <c r="K355" s="71"/>
      <c r="L355" s="140"/>
    </row>
    <row r="356" spans="1:12" x14ac:dyDescent="0.3">
      <c r="A356" s="2"/>
      <c r="B356" s="139"/>
      <c r="C356" s="71"/>
      <c r="D356" s="71"/>
      <c r="E356" s="71"/>
      <c r="F356" s="71"/>
      <c r="G356" s="71"/>
      <c r="H356" s="71"/>
      <c r="I356" s="71"/>
      <c r="J356" s="71"/>
      <c r="K356" s="71"/>
      <c r="L356" s="140"/>
    </row>
    <row r="357" spans="1:12" x14ac:dyDescent="0.3">
      <c r="A357" s="2"/>
      <c r="B357" s="139"/>
      <c r="C357" s="71"/>
      <c r="D357" s="71"/>
      <c r="E357" s="71"/>
      <c r="F357" s="71"/>
      <c r="G357" s="71"/>
      <c r="H357" s="71"/>
      <c r="I357" s="71"/>
      <c r="J357" s="71"/>
      <c r="K357" s="71"/>
      <c r="L357" s="140"/>
    </row>
    <row r="358" spans="1:12" x14ac:dyDescent="0.3">
      <c r="A358" s="1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">
      <c r="A360" s="17" t="s">
        <v>124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">
      <c r="A361" s="2"/>
      <c r="B361" s="2"/>
      <c r="C361" s="2"/>
      <c r="D361" s="2"/>
      <c r="E361" s="2"/>
      <c r="F361" s="2"/>
      <c r="G361" s="2"/>
      <c r="H361" s="53" t="s">
        <v>282</v>
      </c>
      <c r="I361" s="2"/>
      <c r="J361" s="2"/>
      <c r="K361" s="2"/>
      <c r="L361" s="2"/>
    </row>
    <row r="362" spans="1:12" x14ac:dyDescent="0.3">
      <c r="A362" s="15" t="s">
        <v>151</v>
      </c>
      <c r="B362" s="2" t="s">
        <v>171</v>
      </c>
      <c r="C362" s="2"/>
      <c r="D362" s="2"/>
      <c r="E362" s="2"/>
      <c r="F362" s="2"/>
      <c r="G362" s="2"/>
      <c r="H362" s="14"/>
      <c r="I362" s="2"/>
      <c r="J362" s="2"/>
      <c r="K362" s="2"/>
      <c r="L362" s="2"/>
    </row>
    <row r="363" spans="1:12" x14ac:dyDescent="0.3">
      <c r="A363" s="15" t="s">
        <v>152</v>
      </c>
      <c r="B363" s="2" t="s">
        <v>172</v>
      </c>
      <c r="C363" s="2"/>
      <c r="D363" s="2"/>
      <c r="E363" s="2"/>
      <c r="F363" s="2"/>
      <c r="G363" s="2"/>
      <c r="H363" s="14"/>
      <c r="I363" s="2"/>
      <c r="J363" s="2"/>
      <c r="K363" s="2"/>
      <c r="L363" s="2"/>
    </row>
    <row r="364" spans="1:12" x14ac:dyDescent="0.3">
      <c r="A364" s="15" t="s">
        <v>153</v>
      </c>
      <c r="B364" s="2" t="s">
        <v>125</v>
      </c>
      <c r="C364" s="2"/>
      <c r="D364" s="2"/>
      <c r="E364" s="2"/>
      <c r="F364" s="2"/>
      <c r="G364" s="2"/>
      <c r="H364" s="14"/>
      <c r="I364" s="2"/>
      <c r="J364" s="2"/>
      <c r="K364" s="2"/>
      <c r="L364" s="2"/>
    </row>
    <row r="365" spans="1:12" x14ac:dyDescent="0.3">
      <c r="A365" s="15" t="s">
        <v>154</v>
      </c>
      <c r="B365" s="2" t="s">
        <v>173</v>
      </c>
      <c r="C365" s="2"/>
      <c r="D365" s="2"/>
      <c r="E365" s="2"/>
      <c r="F365" s="2"/>
      <c r="G365" s="2"/>
      <c r="H365" s="14"/>
      <c r="I365" s="2"/>
      <c r="J365" s="2"/>
      <c r="K365" s="2"/>
      <c r="L365" s="2"/>
    </row>
    <row r="366" spans="1:12" x14ac:dyDescent="0.3">
      <c r="A366" s="15" t="s">
        <v>155</v>
      </c>
      <c r="B366" s="2" t="s">
        <v>174</v>
      </c>
      <c r="C366" s="2"/>
      <c r="D366" s="2"/>
      <c r="E366" s="2"/>
      <c r="F366" s="2"/>
      <c r="G366" s="2"/>
      <c r="H366" s="14"/>
      <c r="I366" s="2"/>
      <c r="J366" s="2"/>
      <c r="K366" s="2"/>
      <c r="L366" s="2"/>
    </row>
    <row r="367" spans="1:12" x14ac:dyDescent="0.3">
      <c r="A367" s="15" t="s">
        <v>156</v>
      </c>
      <c r="B367" s="2" t="s">
        <v>126</v>
      </c>
      <c r="C367" s="2"/>
      <c r="D367" s="2"/>
      <c r="E367" s="2"/>
      <c r="F367" s="2"/>
      <c r="G367" s="2"/>
      <c r="H367" s="14"/>
      <c r="I367" s="2"/>
      <c r="J367" s="2"/>
      <c r="K367" s="2"/>
      <c r="L367" s="2"/>
    </row>
    <row r="368" spans="1:12" x14ac:dyDescent="0.3">
      <c r="A368" s="15" t="s">
        <v>157</v>
      </c>
      <c r="B368" s="2" t="s">
        <v>175</v>
      </c>
      <c r="C368" s="2"/>
      <c r="D368" s="2"/>
      <c r="E368" s="2"/>
      <c r="F368" s="2"/>
      <c r="G368" s="2"/>
      <c r="H368" s="14"/>
      <c r="I368" s="2"/>
      <c r="J368" s="2"/>
      <c r="K368" s="2"/>
      <c r="L368" s="2"/>
    </row>
    <row r="369" spans="1:12" x14ac:dyDescent="0.3">
      <c r="A369" s="15" t="s">
        <v>158</v>
      </c>
      <c r="B369" s="2" t="s">
        <v>176</v>
      </c>
      <c r="C369" s="2"/>
      <c r="D369" s="2"/>
      <c r="E369" s="2"/>
      <c r="F369" s="2"/>
      <c r="G369" s="2"/>
      <c r="H369" s="14"/>
      <c r="I369" s="2"/>
      <c r="J369" s="2"/>
      <c r="K369" s="2"/>
      <c r="L369" s="2"/>
    </row>
    <row r="370" spans="1:12" ht="15.75" customHeight="1" x14ac:dyDescent="0.3">
      <c r="A370" s="15" t="s">
        <v>159</v>
      </c>
      <c r="B370" s="2" t="s">
        <v>127</v>
      </c>
      <c r="C370" s="2"/>
      <c r="D370" s="2"/>
      <c r="E370" s="2"/>
      <c r="F370" s="2"/>
      <c r="G370" s="2"/>
      <c r="H370" s="14"/>
      <c r="I370" s="2"/>
      <c r="J370" s="2"/>
      <c r="K370" s="23"/>
      <c r="L370" s="2"/>
    </row>
    <row r="371" spans="1:12" x14ac:dyDescent="0.3">
      <c r="A371" s="15" t="s">
        <v>160</v>
      </c>
      <c r="B371" s="2" t="s">
        <v>128</v>
      </c>
      <c r="C371" s="2"/>
      <c r="D371" s="2"/>
      <c r="E371" s="2"/>
      <c r="F371" s="2"/>
      <c r="G371" s="2"/>
      <c r="H371" s="14"/>
      <c r="I371" s="2"/>
      <c r="J371" s="2"/>
      <c r="K371" s="2"/>
      <c r="L371" s="2"/>
    </row>
    <row r="372" spans="1:12" x14ac:dyDescent="0.3">
      <c r="A372" s="1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">
      <c r="A373" s="2" t="s">
        <v>138</v>
      </c>
      <c r="B373" s="136" t="s">
        <v>276</v>
      </c>
      <c r="C373" s="137"/>
      <c r="D373" s="137"/>
      <c r="E373" s="137"/>
      <c r="F373" s="137"/>
      <c r="G373" s="137"/>
      <c r="H373" s="137"/>
      <c r="I373" s="137"/>
      <c r="J373" s="137"/>
      <c r="K373" s="137"/>
      <c r="L373" s="138"/>
    </row>
    <row r="374" spans="1:12" x14ac:dyDescent="0.3">
      <c r="A374" s="2"/>
      <c r="B374" s="139"/>
      <c r="C374" s="71"/>
      <c r="D374" s="71"/>
      <c r="E374" s="71"/>
      <c r="F374" s="71"/>
      <c r="G374" s="71"/>
      <c r="H374" s="71"/>
      <c r="I374" s="71"/>
      <c r="J374" s="71"/>
      <c r="K374" s="71"/>
      <c r="L374" s="140"/>
    </row>
    <row r="375" spans="1:12" x14ac:dyDescent="0.3">
      <c r="A375" s="2"/>
      <c r="B375" s="139"/>
      <c r="C375" s="71"/>
      <c r="D375" s="71"/>
      <c r="E375" s="71"/>
      <c r="F375" s="71"/>
      <c r="G375" s="71"/>
      <c r="H375" s="71"/>
      <c r="I375" s="71"/>
      <c r="J375" s="71"/>
      <c r="K375" s="71"/>
      <c r="L375" s="140"/>
    </row>
    <row r="376" spans="1:12" x14ac:dyDescent="0.3">
      <c r="A376" s="2"/>
      <c r="B376" s="139"/>
      <c r="C376" s="71"/>
      <c r="D376" s="71"/>
      <c r="E376" s="71"/>
      <c r="F376" s="71"/>
      <c r="G376" s="71"/>
      <c r="H376" s="71"/>
      <c r="I376" s="71"/>
      <c r="J376" s="71"/>
      <c r="K376" s="71"/>
      <c r="L376" s="140"/>
    </row>
    <row r="377" spans="1:12" x14ac:dyDescent="0.3">
      <c r="A377" s="2"/>
      <c r="B377" s="139"/>
      <c r="C377" s="71"/>
      <c r="D377" s="71"/>
      <c r="E377" s="71"/>
      <c r="F377" s="71"/>
      <c r="G377" s="71"/>
      <c r="H377" s="71"/>
      <c r="I377" s="71"/>
      <c r="J377" s="71"/>
      <c r="K377" s="71"/>
      <c r="L377" s="140"/>
    </row>
    <row r="378" spans="1:12" x14ac:dyDescent="0.3">
      <c r="A378" s="2"/>
      <c r="B378" s="139"/>
      <c r="C378" s="71"/>
      <c r="D378" s="71"/>
      <c r="E378" s="71"/>
      <c r="F378" s="71"/>
      <c r="G378" s="71"/>
      <c r="H378" s="71"/>
      <c r="I378" s="71"/>
      <c r="J378" s="71"/>
      <c r="K378" s="71"/>
      <c r="L378" s="140"/>
    </row>
    <row r="379" spans="1:12" x14ac:dyDescent="0.3">
      <c r="A379" s="2"/>
      <c r="B379" s="139"/>
      <c r="C379" s="71"/>
      <c r="D379" s="71"/>
      <c r="E379" s="71"/>
      <c r="F379" s="71"/>
      <c r="G379" s="71"/>
      <c r="H379" s="71"/>
      <c r="I379" s="71"/>
      <c r="J379" s="71"/>
      <c r="K379" s="71"/>
      <c r="L379" s="140"/>
    </row>
    <row r="380" spans="1:12" x14ac:dyDescent="0.3">
      <c r="A380" s="2"/>
      <c r="B380" s="139"/>
      <c r="C380" s="71"/>
      <c r="D380" s="71"/>
      <c r="E380" s="71"/>
      <c r="F380" s="71"/>
      <c r="G380" s="71"/>
      <c r="H380" s="71"/>
      <c r="I380" s="71"/>
      <c r="J380" s="71"/>
      <c r="K380" s="71"/>
      <c r="L380" s="140"/>
    </row>
    <row r="381" spans="1:12" x14ac:dyDescent="0.3">
      <c r="A381" s="2"/>
      <c r="B381" s="139"/>
      <c r="C381" s="71"/>
      <c r="D381" s="71"/>
      <c r="E381" s="71"/>
      <c r="F381" s="71"/>
      <c r="G381" s="71"/>
      <c r="H381" s="71"/>
      <c r="I381" s="71"/>
      <c r="J381" s="71"/>
      <c r="K381" s="71"/>
      <c r="L381" s="140"/>
    </row>
    <row r="382" spans="1:12" x14ac:dyDescent="0.3">
      <c r="A382" s="2"/>
      <c r="B382" s="139"/>
      <c r="C382" s="71"/>
      <c r="D382" s="71"/>
      <c r="E382" s="71"/>
      <c r="F382" s="71"/>
      <c r="G382" s="71"/>
      <c r="H382" s="71"/>
      <c r="I382" s="71"/>
      <c r="J382" s="71"/>
      <c r="K382" s="71"/>
      <c r="L382" s="140"/>
    </row>
    <row r="383" spans="1:12" x14ac:dyDescent="0.3">
      <c r="A383" s="2"/>
      <c r="B383" s="139"/>
      <c r="C383" s="71"/>
      <c r="D383" s="71"/>
      <c r="E383" s="71"/>
      <c r="F383" s="71"/>
      <c r="G383" s="71"/>
      <c r="H383" s="71"/>
      <c r="I383" s="71"/>
      <c r="J383" s="71"/>
      <c r="K383" s="71"/>
      <c r="L383" s="140"/>
    </row>
    <row r="384" spans="1:12" x14ac:dyDescent="0.3">
      <c r="A384" s="2"/>
      <c r="B384" s="139"/>
      <c r="C384" s="71"/>
      <c r="D384" s="71"/>
      <c r="E384" s="71"/>
      <c r="F384" s="71"/>
      <c r="G384" s="71"/>
      <c r="H384" s="71"/>
      <c r="I384" s="71"/>
      <c r="J384" s="71"/>
      <c r="K384" s="71"/>
      <c r="L384" s="140"/>
    </row>
    <row r="385" spans="1:12" x14ac:dyDescent="0.3">
      <c r="A385" s="2"/>
      <c r="B385" s="139"/>
      <c r="C385" s="71"/>
      <c r="D385" s="71"/>
      <c r="E385" s="71"/>
      <c r="F385" s="71"/>
      <c r="G385" s="71"/>
      <c r="H385" s="71"/>
      <c r="I385" s="71"/>
      <c r="J385" s="71"/>
      <c r="K385" s="71"/>
      <c r="L385" s="140"/>
    </row>
    <row r="386" spans="1:12" x14ac:dyDescent="0.3">
      <c r="A386" s="2"/>
      <c r="B386" s="139"/>
      <c r="C386" s="71"/>
      <c r="D386" s="71"/>
      <c r="E386" s="71"/>
      <c r="F386" s="71"/>
      <c r="G386" s="71"/>
      <c r="H386" s="71"/>
      <c r="I386" s="71"/>
      <c r="J386" s="71"/>
      <c r="K386" s="71"/>
      <c r="L386" s="140"/>
    </row>
    <row r="387" spans="1:12" x14ac:dyDescent="0.3">
      <c r="A387" s="2"/>
      <c r="B387" s="139"/>
      <c r="C387" s="71"/>
      <c r="D387" s="71"/>
      <c r="E387" s="71"/>
      <c r="F387" s="71"/>
      <c r="G387" s="71"/>
      <c r="H387" s="71"/>
      <c r="I387" s="71"/>
      <c r="J387" s="71"/>
      <c r="K387" s="71"/>
      <c r="L387" s="140"/>
    </row>
    <row r="388" spans="1:12" x14ac:dyDescent="0.3">
      <c r="A388" s="2"/>
      <c r="B388" s="139"/>
      <c r="C388" s="71"/>
      <c r="D388" s="71"/>
      <c r="E388" s="71"/>
      <c r="F388" s="71"/>
      <c r="G388" s="71"/>
      <c r="H388" s="71"/>
      <c r="I388" s="71"/>
      <c r="J388" s="71"/>
      <c r="K388" s="71"/>
      <c r="L388" s="140"/>
    </row>
    <row r="389" spans="1:12" x14ac:dyDescent="0.3">
      <c r="A389" s="2"/>
      <c r="B389" s="139"/>
      <c r="C389" s="71"/>
      <c r="D389" s="71"/>
      <c r="E389" s="71"/>
      <c r="F389" s="71"/>
      <c r="G389" s="71"/>
      <c r="H389" s="71"/>
      <c r="I389" s="71"/>
      <c r="J389" s="71"/>
      <c r="K389" s="71"/>
      <c r="L389" s="140"/>
    </row>
    <row r="390" spans="1:12" x14ac:dyDescent="0.3">
      <c r="A390" s="2"/>
      <c r="B390" s="139"/>
      <c r="C390" s="71"/>
      <c r="D390" s="71"/>
      <c r="E390" s="71"/>
      <c r="F390" s="71"/>
      <c r="G390" s="71"/>
      <c r="H390" s="71"/>
      <c r="I390" s="71"/>
      <c r="J390" s="71"/>
      <c r="K390" s="71"/>
      <c r="L390" s="140"/>
    </row>
    <row r="391" spans="1:12" x14ac:dyDescent="0.3">
      <c r="A391" s="2"/>
      <c r="B391" s="139"/>
      <c r="C391" s="71"/>
      <c r="D391" s="71"/>
      <c r="E391" s="71"/>
      <c r="F391" s="71"/>
      <c r="G391" s="71"/>
      <c r="H391" s="71"/>
      <c r="I391" s="71"/>
      <c r="J391" s="71"/>
      <c r="K391" s="71"/>
      <c r="L391" s="140"/>
    </row>
    <row r="392" spans="1:12" x14ac:dyDescent="0.3">
      <c r="A392" s="2"/>
      <c r="B392" s="139"/>
      <c r="C392" s="71"/>
      <c r="D392" s="71"/>
      <c r="E392" s="71"/>
      <c r="F392" s="71"/>
      <c r="G392" s="71"/>
      <c r="H392" s="71"/>
      <c r="I392" s="71"/>
      <c r="J392" s="71"/>
      <c r="K392" s="71"/>
      <c r="L392" s="140"/>
    </row>
    <row r="393" spans="1:12" x14ac:dyDescent="0.3">
      <c r="A393" s="2"/>
      <c r="B393" s="139"/>
      <c r="C393" s="71"/>
      <c r="D393" s="71"/>
      <c r="E393" s="71"/>
      <c r="F393" s="71"/>
      <c r="G393" s="71"/>
      <c r="H393" s="71"/>
      <c r="I393" s="71"/>
      <c r="J393" s="71"/>
      <c r="K393" s="71"/>
      <c r="L393" s="140"/>
    </row>
    <row r="394" spans="1:12" x14ac:dyDescent="0.3">
      <c r="A394" s="2"/>
      <c r="B394" s="139"/>
      <c r="C394" s="71"/>
      <c r="D394" s="71"/>
      <c r="E394" s="71"/>
      <c r="F394" s="71"/>
      <c r="G394" s="71"/>
      <c r="H394" s="71"/>
      <c r="I394" s="71"/>
      <c r="J394" s="71"/>
      <c r="K394" s="71"/>
      <c r="L394" s="140"/>
    </row>
    <row r="395" spans="1:12" x14ac:dyDescent="0.3">
      <c r="A395" s="2"/>
      <c r="B395" s="139"/>
      <c r="C395" s="71"/>
      <c r="D395" s="71"/>
      <c r="E395" s="71"/>
      <c r="F395" s="71"/>
      <c r="G395" s="71"/>
      <c r="H395" s="71"/>
      <c r="I395" s="71"/>
      <c r="J395" s="71"/>
      <c r="K395" s="71"/>
      <c r="L395" s="140"/>
    </row>
    <row r="396" spans="1:12" x14ac:dyDescent="0.3">
      <c r="A396" s="2"/>
      <c r="B396" s="139"/>
      <c r="C396" s="71"/>
      <c r="D396" s="71"/>
      <c r="E396" s="71"/>
      <c r="F396" s="71"/>
      <c r="G396" s="71"/>
      <c r="H396" s="71"/>
      <c r="I396" s="71"/>
      <c r="J396" s="71"/>
      <c r="K396" s="71"/>
      <c r="L396" s="140"/>
    </row>
    <row r="397" spans="1:12" x14ac:dyDescent="0.3">
      <c r="A397" s="2"/>
      <c r="B397" s="139"/>
      <c r="C397" s="71"/>
      <c r="D397" s="71"/>
      <c r="E397" s="71"/>
      <c r="F397" s="71"/>
      <c r="G397" s="71"/>
      <c r="H397" s="71"/>
      <c r="I397" s="71"/>
      <c r="J397" s="71"/>
      <c r="K397" s="71"/>
      <c r="L397" s="140"/>
    </row>
    <row r="398" spans="1:12" x14ac:dyDescent="0.3">
      <c r="A398" s="2"/>
      <c r="B398" s="139"/>
      <c r="C398" s="71"/>
      <c r="D398" s="71"/>
      <c r="E398" s="71"/>
      <c r="F398" s="71"/>
      <c r="G398" s="71"/>
      <c r="H398" s="71"/>
      <c r="I398" s="71"/>
      <c r="J398" s="71"/>
      <c r="K398" s="71"/>
      <c r="L398" s="140"/>
    </row>
    <row r="399" spans="1:12" x14ac:dyDescent="0.3">
      <c r="A399" s="2"/>
      <c r="B399" s="139"/>
      <c r="C399" s="71"/>
      <c r="D399" s="71"/>
      <c r="E399" s="71"/>
      <c r="F399" s="71"/>
      <c r="G399" s="71"/>
      <c r="H399" s="71"/>
      <c r="I399" s="71"/>
      <c r="J399" s="71"/>
      <c r="K399" s="71"/>
      <c r="L399" s="140"/>
    </row>
    <row r="400" spans="1:12" x14ac:dyDescent="0.3">
      <c r="A400" s="16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3">
      <c r="A401" s="16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15" customHeight="1" x14ac:dyDescent="0.3">
      <c r="A402" s="17" t="s">
        <v>198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3">
      <c r="A404" s="15" t="s">
        <v>151</v>
      </c>
      <c r="B404" s="2" t="s">
        <v>193</v>
      </c>
      <c r="C404" s="2"/>
      <c r="D404" s="2"/>
      <c r="E404" s="2"/>
      <c r="F404" s="2"/>
      <c r="G404" s="2"/>
      <c r="H404" s="14"/>
      <c r="I404" s="2" t="s">
        <v>256</v>
      </c>
      <c r="J404" s="2"/>
      <c r="K404" s="2"/>
      <c r="L404" s="2"/>
    </row>
    <row r="405" spans="1:12" x14ac:dyDescent="0.3">
      <c r="A405" s="15" t="s">
        <v>152</v>
      </c>
      <c r="B405" s="2" t="s">
        <v>192</v>
      </c>
      <c r="C405" s="2"/>
      <c r="D405" s="2"/>
      <c r="E405" s="2"/>
      <c r="F405" s="2"/>
      <c r="G405" s="2"/>
      <c r="H405" s="14"/>
      <c r="I405" s="2" t="s">
        <v>257</v>
      </c>
      <c r="J405" s="2"/>
      <c r="K405" s="2"/>
      <c r="L405" s="2"/>
    </row>
    <row r="406" spans="1:12" s="40" customFormat="1" x14ac:dyDescent="0.3">
      <c r="A406" s="45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</row>
    <row r="407" spans="1:12" x14ac:dyDescent="0.3">
      <c r="A407" s="15"/>
      <c r="B407" s="2"/>
      <c r="C407" s="2"/>
      <c r="D407" s="2"/>
      <c r="E407" s="2"/>
      <c r="F407" s="2"/>
      <c r="G407" s="2"/>
      <c r="H407" s="2" t="s">
        <v>283</v>
      </c>
      <c r="I407" s="2"/>
      <c r="J407" s="2"/>
      <c r="K407" s="2"/>
      <c r="L407" s="2"/>
    </row>
    <row r="408" spans="1:12" x14ac:dyDescent="0.3">
      <c r="A408" s="15" t="s">
        <v>153</v>
      </c>
      <c r="B408" s="2" t="s">
        <v>172</v>
      </c>
      <c r="C408" s="2"/>
      <c r="D408" s="2"/>
      <c r="E408" s="2"/>
      <c r="F408" s="2"/>
      <c r="G408" s="2"/>
      <c r="H408" s="14"/>
      <c r="I408" s="2"/>
      <c r="J408" s="2"/>
      <c r="K408" s="2"/>
      <c r="L408" s="2"/>
    </row>
    <row r="409" spans="1:12" x14ac:dyDescent="0.3">
      <c r="A409" s="15" t="s">
        <v>154</v>
      </c>
      <c r="B409" s="2" t="s">
        <v>125</v>
      </c>
      <c r="C409" s="2"/>
      <c r="D409" s="2"/>
      <c r="E409" s="2"/>
      <c r="F409" s="2"/>
      <c r="G409" s="2"/>
      <c r="H409" s="14"/>
      <c r="I409" s="2"/>
      <c r="J409" s="2"/>
      <c r="K409" s="2"/>
      <c r="L409" s="2"/>
    </row>
    <row r="410" spans="1:12" x14ac:dyDescent="0.3">
      <c r="A410" s="15" t="s">
        <v>155</v>
      </c>
      <c r="B410" s="2" t="s">
        <v>174</v>
      </c>
      <c r="C410" s="2"/>
      <c r="D410" s="2"/>
      <c r="E410" s="2"/>
      <c r="F410" s="2"/>
      <c r="G410" s="2"/>
      <c r="H410" s="14"/>
      <c r="I410" s="2"/>
      <c r="J410" s="2"/>
      <c r="K410" s="2"/>
      <c r="L410" s="2"/>
    </row>
    <row r="411" spans="1:12" x14ac:dyDescent="0.3">
      <c r="A411" s="15" t="s">
        <v>156</v>
      </c>
      <c r="B411" s="2" t="s">
        <v>176</v>
      </c>
      <c r="C411" s="15"/>
      <c r="D411" s="2"/>
      <c r="E411" s="2"/>
      <c r="F411" s="2"/>
      <c r="G411" s="2"/>
      <c r="H411" s="14"/>
      <c r="I411" s="2"/>
      <c r="J411" s="2"/>
      <c r="K411" s="2"/>
      <c r="L411" s="2"/>
    </row>
    <row r="412" spans="1:12" x14ac:dyDescent="0.3">
      <c r="A412" s="15" t="s">
        <v>157</v>
      </c>
      <c r="B412" s="2" t="s">
        <v>194</v>
      </c>
      <c r="C412" s="2"/>
      <c r="D412" s="2"/>
      <c r="E412" s="2"/>
      <c r="F412" s="2"/>
      <c r="G412" s="2"/>
      <c r="H412" s="14"/>
      <c r="I412" s="2"/>
      <c r="J412" s="2"/>
      <c r="K412" s="2"/>
      <c r="L412" s="2"/>
    </row>
    <row r="413" spans="1:12" x14ac:dyDescent="0.3">
      <c r="A413" s="15" t="s">
        <v>158</v>
      </c>
      <c r="B413" s="2" t="s">
        <v>195</v>
      </c>
      <c r="C413" s="2"/>
      <c r="D413" s="2"/>
      <c r="E413" s="2"/>
      <c r="F413" s="2"/>
      <c r="G413" s="2"/>
      <c r="H413" s="14"/>
      <c r="I413" s="2"/>
      <c r="J413" s="2"/>
      <c r="K413" s="23"/>
      <c r="L413" s="2"/>
    </row>
    <row r="414" spans="1:12" x14ac:dyDescent="0.3">
      <c r="A414" s="1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3">
      <c r="A415" s="2" t="s">
        <v>138</v>
      </c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</row>
    <row r="416" spans="1:12" x14ac:dyDescent="0.3">
      <c r="A416" s="2"/>
      <c r="B416" s="136" t="s">
        <v>277</v>
      </c>
      <c r="C416" s="137"/>
      <c r="D416" s="137"/>
      <c r="E416" s="137"/>
      <c r="F416" s="137"/>
      <c r="G416" s="137"/>
      <c r="H416" s="137"/>
      <c r="I416" s="137"/>
      <c r="J416" s="137"/>
      <c r="K416" s="137"/>
      <c r="L416" s="138"/>
    </row>
    <row r="417" spans="1:12" x14ac:dyDescent="0.3">
      <c r="A417" s="2"/>
      <c r="B417" s="139"/>
      <c r="C417" s="71"/>
      <c r="D417" s="71"/>
      <c r="E417" s="71"/>
      <c r="F417" s="71"/>
      <c r="G417" s="71"/>
      <c r="H417" s="71"/>
      <c r="I417" s="71"/>
      <c r="J417" s="71"/>
      <c r="K417" s="71"/>
      <c r="L417" s="140"/>
    </row>
    <row r="418" spans="1:12" x14ac:dyDescent="0.3">
      <c r="A418" s="2"/>
      <c r="B418" s="139"/>
      <c r="C418" s="71"/>
      <c r="D418" s="71"/>
      <c r="E418" s="71"/>
      <c r="F418" s="71"/>
      <c r="G418" s="71"/>
      <c r="H418" s="71"/>
      <c r="I418" s="71"/>
      <c r="J418" s="71"/>
      <c r="K418" s="71"/>
      <c r="L418" s="140"/>
    </row>
    <row r="419" spans="1:12" x14ac:dyDescent="0.3">
      <c r="A419" s="2"/>
      <c r="B419" s="139"/>
      <c r="C419" s="71"/>
      <c r="D419" s="71"/>
      <c r="E419" s="71"/>
      <c r="F419" s="71"/>
      <c r="G419" s="71"/>
      <c r="H419" s="71"/>
      <c r="I419" s="71"/>
      <c r="J419" s="71"/>
      <c r="K419" s="71"/>
      <c r="L419" s="140"/>
    </row>
    <row r="420" spans="1:12" x14ac:dyDescent="0.3">
      <c r="A420" s="2"/>
      <c r="B420" s="139"/>
      <c r="C420" s="71"/>
      <c r="D420" s="71"/>
      <c r="E420" s="71"/>
      <c r="F420" s="71"/>
      <c r="G420" s="71"/>
      <c r="H420" s="71"/>
      <c r="I420" s="71"/>
      <c r="J420" s="71"/>
      <c r="K420" s="71"/>
      <c r="L420" s="140"/>
    </row>
    <row r="421" spans="1:12" x14ac:dyDescent="0.3">
      <c r="A421" s="2"/>
      <c r="B421" s="139"/>
      <c r="C421" s="71"/>
      <c r="D421" s="71"/>
      <c r="E421" s="71"/>
      <c r="F421" s="71"/>
      <c r="G421" s="71"/>
      <c r="H421" s="71"/>
      <c r="I421" s="71"/>
      <c r="J421" s="71"/>
      <c r="K421" s="71"/>
      <c r="L421" s="140"/>
    </row>
    <row r="422" spans="1:12" x14ac:dyDescent="0.3">
      <c r="A422" s="2"/>
      <c r="B422" s="139"/>
      <c r="C422" s="71"/>
      <c r="D422" s="71"/>
      <c r="E422" s="71"/>
      <c r="F422" s="71"/>
      <c r="G422" s="71"/>
      <c r="H422" s="71"/>
      <c r="I422" s="71"/>
      <c r="J422" s="71"/>
      <c r="K422" s="71"/>
      <c r="L422" s="140"/>
    </row>
    <row r="423" spans="1:12" x14ac:dyDescent="0.3">
      <c r="A423" s="2"/>
      <c r="B423" s="139"/>
      <c r="C423" s="71"/>
      <c r="D423" s="71"/>
      <c r="E423" s="71"/>
      <c r="F423" s="71"/>
      <c r="G423" s="71"/>
      <c r="H423" s="71"/>
      <c r="I423" s="71"/>
      <c r="J423" s="71"/>
      <c r="K423" s="71"/>
      <c r="L423" s="140"/>
    </row>
    <row r="424" spans="1:12" x14ac:dyDescent="0.3">
      <c r="A424" s="2"/>
      <c r="B424" s="139"/>
      <c r="C424" s="71"/>
      <c r="D424" s="71"/>
      <c r="E424" s="71"/>
      <c r="F424" s="71"/>
      <c r="G424" s="71"/>
      <c r="H424" s="71"/>
      <c r="I424" s="71"/>
      <c r="J424" s="71"/>
      <c r="K424" s="71"/>
      <c r="L424" s="140"/>
    </row>
    <row r="425" spans="1:12" x14ac:dyDescent="0.3">
      <c r="A425" s="2"/>
      <c r="B425" s="139"/>
      <c r="C425" s="71"/>
      <c r="D425" s="71"/>
      <c r="E425" s="71"/>
      <c r="F425" s="71"/>
      <c r="G425" s="71"/>
      <c r="H425" s="71"/>
      <c r="I425" s="71"/>
      <c r="J425" s="71"/>
      <c r="K425" s="71"/>
      <c r="L425" s="140"/>
    </row>
    <row r="426" spans="1:12" x14ac:dyDescent="0.3">
      <c r="A426" s="2"/>
      <c r="B426" s="139"/>
      <c r="C426" s="71"/>
      <c r="D426" s="71"/>
      <c r="E426" s="71"/>
      <c r="F426" s="71"/>
      <c r="G426" s="71"/>
      <c r="H426" s="71"/>
      <c r="I426" s="71"/>
      <c r="J426" s="71"/>
      <c r="K426" s="71"/>
      <c r="L426" s="140"/>
    </row>
    <row r="427" spans="1:12" x14ac:dyDescent="0.3">
      <c r="A427" s="2"/>
      <c r="B427" s="139"/>
      <c r="C427" s="71"/>
      <c r="D427" s="71"/>
      <c r="E427" s="71"/>
      <c r="F427" s="71"/>
      <c r="G427" s="71"/>
      <c r="H427" s="71"/>
      <c r="I427" s="71"/>
      <c r="J427" s="71"/>
      <c r="K427" s="71"/>
      <c r="L427" s="140"/>
    </row>
    <row r="428" spans="1:12" x14ac:dyDescent="0.3">
      <c r="A428" s="2"/>
      <c r="B428" s="139"/>
      <c r="C428" s="71"/>
      <c r="D428" s="71"/>
      <c r="E428" s="71"/>
      <c r="F428" s="71"/>
      <c r="G428" s="71"/>
      <c r="H428" s="71"/>
      <c r="I428" s="71"/>
      <c r="J428" s="71"/>
      <c r="K428" s="71"/>
      <c r="L428" s="140"/>
    </row>
    <row r="429" spans="1:12" x14ac:dyDescent="0.3">
      <c r="A429" s="2"/>
      <c r="B429" s="139"/>
      <c r="C429" s="71"/>
      <c r="D429" s="71"/>
      <c r="E429" s="71"/>
      <c r="F429" s="71"/>
      <c r="G429" s="71"/>
      <c r="H429" s="71"/>
      <c r="I429" s="71"/>
      <c r="J429" s="71"/>
      <c r="K429" s="71"/>
      <c r="L429" s="140"/>
    </row>
    <row r="430" spans="1:12" x14ac:dyDescent="0.3">
      <c r="A430" s="2"/>
      <c r="B430" s="139"/>
      <c r="C430" s="71"/>
      <c r="D430" s="71"/>
      <c r="E430" s="71"/>
      <c r="F430" s="71"/>
      <c r="G430" s="71"/>
      <c r="H430" s="71"/>
      <c r="I430" s="71"/>
      <c r="J430" s="71"/>
      <c r="K430" s="71"/>
      <c r="L430" s="140"/>
    </row>
    <row r="431" spans="1:12" x14ac:dyDescent="0.3">
      <c r="A431" s="2"/>
      <c r="B431" s="139"/>
      <c r="C431" s="71"/>
      <c r="D431" s="71"/>
      <c r="E431" s="71"/>
      <c r="F431" s="71"/>
      <c r="G431" s="71"/>
      <c r="H431" s="71"/>
      <c r="I431" s="71"/>
      <c r="J431" s="71"/>
      <c r="K431" s="71"/>
      <c r="L431" s="140"/>
    </row>
    <row r="432" spans="1:12" x14ac:dyDescent="0.3">
      <c r="A432" s="2"/>
      <c r="B432" s="139"/>
      <c r="C432" s="71"/>
      <c r="D432" s="71"/>
      <c r="E432" s="71"/>
      <c r="F432" s="71"/>
      <c r="G432" s="71"/>
      <c r="H432" s="71"/>
      <c r="I432" s="71"/>
      <c r="J432" s="71"/>
      <c r="K432" s="71"/>
      <c r="L432" s="140"/>
    </row>
    <row r="433" spans="1:12" x14ac:dyDescent="0.3">
      <c r="A433" s="2"/>
      <c r="B433" s="139"/>
      <c r="C433" s="71"/>
      <c r="D433" s="71"/>
      <c r="E433" s="71"/>
      <c r="F433" s="71"/>
      <c r="G433" s="71"/>
      <c r="H433" s="71"/>
      <c r="I433" s="71"/>
      <c r="J433" s="71"/>
      <c r="K433" s="71"/>
      <c r="L433" s="140"/>
    </row>
    <row r="434" spans="1:12" x14ac:dyDescent="0.3">
      <c r="A434" s="2"/>
      <c r="B434" s="139"/>
      <c r="C434" s="71"/>
      <c r="D434" s="71"/>
      <c r="E434" s="71"/>
      <c r="F434" s="71"/>
      <c r="G434" s="71"/>
      <c r="H434" s="71"/>
      <c r="I434" s="71"/>
      <c r="J434" s="71"/>
      <c r="K434" s="71"/>
      <c r="L434" s="140"/>
    </row>
    <row r="435" spans="1:12" x14ac:dyDescent="0.3">
      <c r="A435" s="2"/>
      <c r="B435" s="139"/>
      <c r="C435" s="71"/>
      <c r="D435" s="71"/>
      <c r="E435" s="71"/>
      <c r="F435" s="71"/>
      <c r="G435" s="71"/>
      <c r="H435" s="71"/>
      <c r="I435" s="71"/>
      <c r="J435" s="71"/>
      <c r="K435" s="71"/>
      <c r="L435" s="140"/>
    </row>
    <row r="436" spans="1:12" x14ac:dyDescent="0.3">
      <c r="A436" s="2"/>
      <c r="B436" s="139"/>
      <c r="C436" s="71"/>
      <c r="D436" s="71"/>
      <c r="E436" s="71"/>
      <c r="F436" s="71"/>
      <c r="G436" s="71"/>
      <c r="H436" s="71"/>
      <c r="I436" s="71"/>
      <c r="J436" s="71"/>
      <c r="K436" s="71"/>
      <c r="L436" s="140"/>
    </row>
    <row r="437" spans="1:12" x14ac:dyDescent="0.3">
      <c r="A437" s="2"/>
      <c r="B437" s="139"/>
      <c r="C437" s="71"/>
      <c r="D437" s="71"/>
      <c r="E437" s="71"/>
      <c r="F437" s="71"/>
      <c r="G437" s="71"/>
      <c r="H437" s="71"/>
      <c r="I437" s="71"/>
      <c r="J437" s="71"/>
      <c r="K437" s="71"/>
      <c r="L437" s="140"/>
    </row>
    <row r="438" spans="1:12" x14ac:dyDescent="0.3">
      <c r="A438" s="2"/>
      <c r="B438" s="139"/>
      <c r="C438" s="71"/>
      <c r="D438" s="71"/>
      <c r="E438" s="71"/>
      <c r="F438" s="71"/>
      <c r="G438" s="71"/>
      <c r="H438" s="71"/>
      <c r="I438" s="71"/>
      <c r="J438" s="71"/>
      <c r="K438" s="71"/>
      <c r="L438" s="140"/>
    </row>
    <row r="439" spans="1:12" x14ac:dyDescent="0.3">
      <c r="A439" s="2"/>
      <c r="B439" s="139"/>
      <c r="C439" s="71"/>
      <c r="D439" s="71"/>
      <c r="E439" s="71"/>
      <c r="F439" s="71"/>
      <c r="G439" s="71"/>
      <c r="H439" s="71"/>
      <c r="I439" s="71"/>
      <c r="J439" s="71"/>
      <c r="K439" s="71"/>
      <c r="L439" s="140"/>
    </row>
    <row r="440" spans="1:12" x14ac:dyDescent="0.3">
      <c r="A440" s="2"/>
      <c r="B440" s="139"/>
      <c r="C440" s="71"/>
      <c r="D440" s="71"/>
      <c r="E440" s="71"/>
      <c r="F440" s="71"/>
      <c r="G440" s="71"/>
      <c r="H440" s="71"/>
      <c r="I440" s="71"/>
      <c r="J440" s="71"/>
      <c r="K440" s="71"/>
      <c r="L440" s="140"/>
    </row>
    <row r="441" spans="1:12" x14ac:dyDescent="0.3">
      <c r="A441" s="16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3">
      <c r="A442" s="16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3">
      <c r="A443" s="12" t="s">
        <v>223</v>
      </c>
    </row>
    <row r="444" spans="1:12" x14ac:dyDescent="0.3">
      <c r="A444" s="12"/>
    </row>
    <row r="445" spans="1:12" x14ac:dyDescent="0.3">
      <c r="A445" s="16"/>
      <c r="B445" s="141" t="s">
        <v>199</v>
      </c>
      <c r="C445" s="141"/>
      <c r="D445" s="141"/>
      <c r="E445" s="141"/>
      <c r="F445" s="141"/>
      <c r="G445" s="141"/>
      <c r="H445" s="141"/>
      <c r="I445" s="141"/>
      <c r="J445" s="141"/>
      <c r="K445" s="3" t="s">
        <v>284</v>
      </c>
      <c r="L445" s="2"/>
    </row>
    <row r="446" spans="1:12" x14ac:dyDescent="0.3">
      <c r="A446" s="16"/>
      <c r="B446" s="66" t="s">
        <v>200</v>
      </c>
      <c r="C446" s="66"/>
      <c r="D446" s="66"/>
      <c r="E446" s="66"/>
      <c r="F446" s="66"/>
      <c r="G446" s="66"/>
      <c r="H446" s="66"/>
      <c r="I446" s="66"/>
      <c r="J446" s="66"/>
      <c r="K446" s="61"/>
      <c r="L446" s="2"/>
    </row>
    <row r="447" spans="1:12" x14ac:dyDescent="0.3">
      <c r="A447" s="16"/>
      <c r="B447" s="66" t="s">
        <v>201</v>
      </c>
      <c r="C447" s="66"/>
      <c r="D447" s="66"/>
      <c r="E447" s="66"/>
      <c r="F447" s="66"/>
      <c r="G447" s="66"/>
      <c r="H447" s="66"/>
      <c r="I447" s="66"/>
      <c r="J447" s="66"/>
      <c r="K447" s="61"/>
      <c r="L447" s="2"/>
    </row>
    <row r="448" spans="1:12" x14ac:dyDescent="0.3">
      <c r="A448" s="16"/>
      <c r="B448" s="66" t="s">
        <v>225</v>
      </c>
      <c r="C448" s="66"/>
      <c r="D448" s="66"/>
      <c r="E448" s="66"/>
      <c r="F448" s="66"/>
      <c r="G448" s="66"/>
      <c r="H448" s="66"/>
      <c r="I448" s="66"/>
      <c r="J448" s="66"/>
      <c r="K448" s="61"/>
      <c r="L448" s="2"/>
    </row>
    <row r="449" spans="1:12" x14ac:dyDescent="0.3">
      <c r="A449" s="16"/>
      <c r="B449" s="135" t="s">
        <v>202</v>
      </c>
      <c r="C449" s="135"/>
      <c r="D449" s="135"/>
      <c r="E449" s="135"/>
      <c r="F449" s="135"/>
      <c r="G449" s="135"/>
      <c r="H449" s="135"/>
      <c r="I449" s="135"/>
      <c r="J449" s="135"/>
      <c r="K449" s="61"/>
      <c r="L449" s="2"/>
    </row>
    <row r="450" spans="1:12" x14ac:dyDescent="0.3">
      <c r="A450" s="16"/>
      <c r="B450" s="135" t="s">
        <v>203</v>
      </c>
      <c r="C450" s="135"/>
      <c r="D450" s="135"/>
      <c r="E450" s="135"/>
      <c r="F450" s="135"/>
      <c r="G450" s="135"/>
      <c r="H450" s="135"/>
      <c r="I450" s="135"/>
      <c r="J450" s="135"/>
      <c r="K450" s="61"/>
      <c r="L450" s="2"/>
    </row>
    <row r="451" spans="1:12" x14ac:dyDescent="0.3">
      <c r="A451" s="16"/>
      <c r="B451" s="135" t="s">
        <v>224</v>
      </c>
      <c r="C451" s="135"/>
      <c r="D451" s="135"/>
      <c r="E451" s="135"/>
      <c r="F451" s="135"/>
      <c r="G451" s="135"/>
      <c r="H451" s="135"/>
      <c r="I451" s="135"/>
      <c r="J451" s="135"/>
      <c r="K451" s="61"/>
      <c r="L451" s="2"/>
    </row>
    <row r="452" spans="1:12" x14ac:dyDescent="0.3">
      <c r="A452" s="16"/>
      <c r="B452" s="135" t="s">
        <v>204</v>
      </c>
      <c r="C452" s="135"/>
      <c r="D452" s="135"/>
      <c r="E452" s="135"/>
      <c r="F452" s="135"/>
      <c r="G452" s="135"/>
      <c r="H452" s="135"/>
      <c r="I452" s="135"/>
      <c r="J452" s="135"/>
      <c r="K452" s="61"/>
      <c r="L452" s="2"/>
    </row>
    <row r="453" spans="1:12" x14ac:dyDescent="0.3">
      <c r="A453" s="16"/>
      <c r="B453" s="135" t="s">
        <v>205</v>
      </c>
      <c r="C453" s="135"/>
      <c r="D453" s="135"/>
      <c r="E453" s="135"/>
      <c r="F453" s="135"/>
      <c r="G453" s="135"/>
      <c r="H453" s="135"/>
      <c r="I453" s="135"/>
      <c r="J453" s="135"/>
      <c r="K453" s="61"/>
      <c r="L453" s="2"/>
    </row>
    <row r="454" spans="1:12" x14ac:dyDescent="0.3">
      <c r="A454" s="16"/>
      <c r="B454" s="135" t="s">
        <v>206</v>
      </c>
      <c r="C454" s="135"/>
      <c r="D454" s="135"/>
      <c r="E454" s="135"/>
      <c r="F454" s="135"/>
      <c r="G454" s="135"/>
      <c r="H454" s="135"/>
      <c r="I454" s="135"/>
      <c r="J454" s="135"/>
      <c r="K454" s="61"/>
      <c r="L454" s="2"/>
    </row>
    <row r="455" spans="1:12" x14ac:dyDescent="0.3">
      <c r="A455" s="16"/>
      <c r="B455" s="135" t="s">
        <v>207</v>
      </c>
      <c r="C455" s="135"/>
      <c r="D455" s="135"/>
      <c r="E455" s="135"/>
      <c r="F455" s="135"/>
      <c r="G455" s="135"/>
      <c r="H455" s="135"/>
      <c r="I455" s="135"/>
      <c r="J455" s="135"/>
      <c r="K455" s="61"/>
      <c r="L455" s="2"/>
    </row>
    <row r="456" spans="1:12" x14ac:dyDescent="0.3">
      <c r="A456" s="16"/>
      <c r="B456" s="135" t="s">
        <v>208</v>
      </c>
      <c r="C456" s="135"/>
      <c r="D456" s="135"/>
      <c r="E456" s="135"/>
      <c r="F456" s="135"/>
      <c r="G456" s="135"/>
      <c r="H456" s="135"/>
      <c r="I456" s="135"/>
      <c r="J456" s="135"/>
      <c r="K456" s="61"/>
      <c r="L456" s="2"/>
    </row>
    <row r="457" spans="1:12" x14ac:dyDescent="0.3">
      <c r="A457" s="16"/>
      <c r="B457" s="135" t="s">
        <v>209</v>
      </c>
      <c r="C457" s="135"/>
      <c r="D457" s="135"/>
      <c r="E457" s="135"/>
      <c r="F457" s="135"/>
      <c r="G457" s="135"/>
      <c r="H457" s="135"/>
      <c r="I457" s="135"/>
      <c r="J457" s="135"/>
      <c r="K457" s="61"/>
      <c r="L457" s="2"/>
    </row>
    <row r="458" spans="1:12" x14ac:dyDescent="0.3">
      <c r="A458" s="16"/>
      <c r="B458" s="135" t="s">
        <v>226</v>
      </c>
      <c r="C458" s="135"/>
      <c r="D458" s="135"/>
      <c r="E458" s="135"/>
      <c r="F458" s="135"/>
      <c r="G458" s="135"/>
      <c r="H458" s="135"/>
      <c r="I458" s="135"/>
      <c r="J458" s="135"/>
      <c r="K458" s="61"/>
      <c r="L458" s="2"/>
    </row>
    <row r="459" spans="1:12" x14ac:dyDescent="0.3">
      <c r="A459" s="16"/>
      <c r="B459" s="135" t="s">
        <v>210</v>
      </c>
      <c r="C459" s="135"/>
      <c r="D459" s="135"/>
      <c r="E459" s="135"/>
      <c r="F459" s="135"/>
      <c r="G459" s="135"/>
      <c r="H459" s="135"/>
      <c r="I459" s="135"/>
      <c r="J459" s="135"/>
      <c r="K459" s="61"/>
      <c r="L459" s="2"/>
    </row>
    <row r="460" spans="1:12" x14ac:dyDescent="0.3">
      <c r="A460" s="16"/>
      <c r="B460" s="135" t="s">
        <v>227</v>
      </c>
      <c r="C460" s="135"/>
      <c r="D460" s="135"/>
      <c r="E460" s="135"/>
      <c r="F460" s="135"/>
      <c r="G460" s="135"/>
      <c r="H460" s="135"/>
      <c r="I460" s="135"/>
      <c r="J460" s="135"/>
      <c r="K460" s="61"/>
      <c r="L460" s="2"/>
    </row>
    <row r="461" spans="1:12" x14ac:dyDescent="0.3">
      <c r="A461" s="16"/>
      <c r="B461" s="135" t="s">
        <v>211</v>
      </c>
      <c r="C461" s="135"/>
      <c r="D461" s="135"/>
      <c r="E461" s="135"/>
      <c r="F461" s="135"/>
      <c r="G461" s="135"/>
      <c r="H461" s="135"/>
      <c r="I461" s="135"/>
      <c r="J461" s="135"/>
      <c r="K461" s="61"/>
      <c r="L461" s="2"/>
    </row>
    <row r="462" spans="1:12" x14ac:dyDescent="0.3">
      <c r="A462" s="16"/>
      <c r="B462" s="135" t="s">
        <v>212</v>
      </c>
      <c r="C462" s="135"/>
      <c r="D462" s="135"/>
      <c r="E462" s="135"/>
      <c r="F462" s="135"/>
      <c r="G462" s="135"/>
      <c r="H462" s="135"/>
      <c r="I462" s="135"/>
      <c r="J462" s="135"/>
      <c r="K462" s="61"/>
      <c r="L462" s="2"/>
    </row>
    <row r="463" spans="1:12" x14ac:dyDescent="0.3">
      <c r="A463" s="16"/>
      <c r="B463" s="135" t="s">
        <v>213</v>
      </c>
      <c r="C463" s="135"/>
      <c r="D463" s="135"/>
      <c r="E463" s="135"/>
      <c r="F463" s="135"/>
      <c r="G463" s="135"/>
      <c r="H463" s="135"/>
      <c r="I463" s="135"/>
      <c r="J463" s="135"/>
      <c r="K463" s="61"/>
      <c r="L463" s="2"/>
    </row>
    <row r="464" spans="1:12" x14ac:dyDescent="0.3">
      <c r="A464" s="16"/>
      <c r="B464" s="135" t="s">
        <v>214</v>
      </c>
      <c r="C464" s="135"/>
      <c r="D464" s="135"/>
      <c r="E464" s="135"/>
      <c r="F464" s="135"/>
      <c r="G464" s="135"/>
      <c r="H464" s="135"/>
      <c r="I464" s="135"/>
      <c r="J464" s="135"/>
      <c r="K464" s="61"/>
      <c r="L464" s="2"/>
    </row>
    <row r="465" spans="1:12" x14ac:dyDescent="0.3">
      <c r="A465" s="16"/>
      <c r="B465" s="135" t="s">
        <v>215</v>
      </c>
      <c r="C465" s="135"/>
      <c r="D465" s="135"/>
      <c r="E465" s="135"/>
      <c r="F465" s="135"/>
      <c r="G465" s="135"/>
      <c r="H465" s="135"/>
      <c r="I465" s="135"/>
      <c r="J465" s="135"/>
      <c r="K465" s="61"/>
      <c r="L465" s="2"/>
    </row>
    <row r="466" spans="1:12" x14ac:dyDescent="0.3">
      <c r="A466" s="16"/>
      <c r="B466" s="135" t="s">
        <v>259</v>
      </c>
      <c r="C466" s="135"/>
      <c r="D466" s="135"/>
      <c r="E466" s="135"/>
      <c r="F466" s="135"/>
      <c r="G466" s="135"/>
      <c r="H466" s="135"/>
      <c r="I466" s="135"/>
      <c r="J466" s="135"/>
      <c r="K466" s="61"/>
      <c r="L466" s="2"/>
    </row>
    <row r="467" spans="1:12" x14ac:dyDescent="0.3">
      <c r="A467" s="16"/>
      <c r="B467" s="135" t="s">
        <v>228</v>
      </c>
      <c r="C467" s="135"/>
      <c r="D467" s="135"/>
      <c r="E467" s="135"/>
      <c r="F467" s="135"/>
      <c r="G467" s="135"/>
      <c r="H467" s="135"/>
      <c r="I467" s="135"/>
      <c r="J467" s="135"/>
      <c r="K467" s="61"/>
      <c r="L467" s="2"/>
    </row>
    <row r="468" spans="1:12" x14ac:dyDescent="0.3">
      <c r="A468" s="16"/>
      <c r="B468" s="135" t="s">
        <v>216</v>
      </c>
      <c r="C468" s="135"/>
      <c r="D468" s="135"/>
      <c r="E468" s="135"/>
      <c r="F468" s="135"/>
      <c r="G468" s="135"/>
      <c r="H468" s="135"/>
      <c r="I468" s="135"/>
      <c r="J468" s="135"/>
      <c r="K468" s="61"/>
      <c r="L468" s="2"/>
    </row>
    <row r="469" spans="1:12" x14ac:dyDescent="0.3">
      <c r="A469" s="16"/>
      <c r="B469" s="135" t="s">
        <v>217</v>
      </c>
      <c r="C469" s="135"/>
      <c r="D469" s="135"/>
      <c r="E469" s="135"/>
      <c r="F469" s="135"/>
      <c r="G469" s="135"/>
      <c r="H469" s="135"/>
      <c r="I469" s="135"/>
      <c r="J469" s="135"/>
      <c r="K469" s="61"/>
      <c r="L469" s="2"/>
    </row>
    <row r="470" spans="1:12" x14ac:dyDescent="0.3">
      <c r="A470" s="16"/>
      <c r="B470" s="135" t="s">
        <v>218</v>
      </c>
      <c r="C470" s="135"/>
      <c r="D470" s="135"/>
      <c r="E470" s="135"/>
      <c r="F470" s="135"/>
      <c r="G470" s="135"/>
      <c r="H470" s="135"/>
      <c r="I470" s="135"/>
      <c r="J470" s="135"/>
      <c r="K470" s="61"/>
      <c r="L470" s="2"/>
    </row>
    <row r="471" spans="1:12" x14ac:dyDescent="0.3">
      <c r="A471" s="16"/>
      <c r="B471" s="135" t="s">
        <v>219</v>
      </c>
      <c r="C471" s="135"/>
      <c r="D471" s="135"/>
      <c r="E471" s="135"/>
      <c r="F471" s="135"/>
      <c r="G471" s="135"/>
      <c r="H471" s="135"/>
      <c r="I471" s="135"/>
      <c r="J471" s="135"/>
      <c r="K471" s="61"/>
      <c r="L471" s="2"/>
    </row>
    <row r="472" spans="1:12" ht="15" customHeight="1" x14ac:dyDescent="0.3">
      <c r="A472" s="16"/>
      <c r="B472" s="135" t="s">
        <v>220</v>
      </c>
      <c r="C472" s="135"/>
      <c r="D472" s="135"/>
      <c r="E472" s="135"/>
      <c r="F472" s="135"/>
      <c r="G472" s="135"/>
      <c r="H472" s="135"/>
      <c r="I472" s="135"/>
      <c r="J472" s="135"/>
      <c r="K472" s="61"/>
      <c r="L472" s="2"/>
    </row>
    <row r="473" spans="1:12" x14ac:dyDescent="0.3">
      <c r="A473" s="16"/>
      <c r="B473" s="135" t="s">
        <v>221</v>
      </c>
      <c r="C473" s="135"/>
      <c r="D473" s="135"/>
      <c r="E473" s="135"/>
      <c r="F473" s="135"/>
      <c r="G473" s="135"/>
      <c r="H473" s="135"/>
      <c r="I473" s="135"/>
      <c r="J473" s="135"/>
      <c r="K473" s="61"/>
      <c r="L473" s="2"/>
    </row>
    <row r="474" spans="1:12" x14ac:dyDescent="0.3">
      <c r="A474" s="16"/>
      <c r="B474" s="31" t="s">
        <v>222</v>
      </c>
      <c r="C474" s="125"/>
      <c r="D474" s="125"/>
      <c r="E474" s="125"/>
      <c r="F474" s="125"/>
      <c r="G474" s="125"/>
      <c r="H474" s="125"/>
      <c r="I474" s="125"/>
      <c r="J474" s="125"/>
      <c r="K474" s="61"/>
      <c r="L474" s="2"/>
    </row>
    <row r="475" spans="1:12" x14ac:dyDescent="0.3">
      <c r="A475" s="16"/>
      <c r="B475" s="31" t="s">
        <v>222</v>
      </c>
      <c r="C475" s="125"/>
      <c r="D475" s="125"/>
      <c r="E475" s="125"/>
      <c r="F475" s="125"/>
      <c r="G475" s="125"/>
      <c r="H475" s="125"/>
      <c r="I475" s="125"/>
      <c r="J475" s="125"/>
      <c r="K475" s="61"/>
      <c r="L475" s="2"/>
    </row>
    <row r="476" spans="1:12" x14ac:dyDescent="0.3">
      <c r="A476" s="16"/>
      <c r="B476" s="31" t="s">
        <v>222</v>
      </c>
      <c r="C476" s="125"/>
      <c r="D476" s="125"/>
      <c r="E476" s="125"/>
      <c r="F476" s="125"/>
      <c r="G476" s="125"/>
      <c r="H476" s="125"/>
      <c r="I476" s="125"/>
      <c r="J476" s="125"/>
      <c r="K476" s="61"/>
      <c r="L476" s="2"/>
    </row>
    <row r="477" spans="1:12" x14ac:dyDescent="0.3">
      <c r="A477" s="16"/>
      <c r="B477" s="31" t="s">
        <v>222</v>
      </c>
      <c r="C477" s="125"/>
      <c r="D477" s="125"/>
      <c r="E477" s="125"/>
      <c r="F477" s="125"/>
      <c r="G477" s="125"/>
      <c r="H477" s="125"/>
      <c r="I477" s="125"/>
      <c r="J477" s="125"/>
      <c r="K477" s="61"/>
      <c r="L477" s="2"/>
    </row>
    <row r="478" spans="1:12" s="40" customFormat="1" x14ac:dyDescent="0.3">
      <c r="A478" s="47"/>
      <c r="B478" s="46"/>
      <c r="C478" s="48"/>
      <c r="D478" s="48"/>
      <c r="E478" s="48"/>
      <c r="F478" s="48"/>
      <c r="G478" s="48"/>
      <c r="H478" s="48"/>
      <c r="I478" s="48"/>
      <c r="J478" s="48"/>
      <c r="K478" s="49"/>
      <c r="L478" s="38"/>
    </row>
    <row r="479" spans="1:12" ht="14.4" customHeight="1" x14ac:dyDescent="0.3">
      <c r="A479" s="2" t="s">
        <v>138</v>
      </c>
      <c r="B479" s="71" t="s">
        <v>278</v>
      </c>
      <c r="C479" s="71"/>
      <c r="D479" s="71"/>
      <c r="E479" s="71"/>
      <c r="F479" s="71"/>
      <c r="G479" s="71"/>
      <c r="H479" s="71"/>
      <c r="I479" s="71"/>
      <c r="J479" s="71"/>
      <c r="K479" s="71"/>
      <c r="L479" s="71"/>
    </row>
    <row r="480" spans="1:12" x14ac:dyDescent="0.3">
      <c r="A480" s="2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</row>
    <row r="481" spans="1:12" x14ac:dyDescent="0.3">
      <c r="A481" s="2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</row>
    <row r="482" spans="1:12" x14ac:dyDescent="0.3">
      <c r="A482" s="2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</row>
    <row r="483" spans="1:12" s="59" customFormat="1" x14ac:dyDescent="0.3">
      <c r="A483" s="60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</row>
    <row r="484" spans="1:12" s="59" customFormat="1" x14ac:dyDescent="0.3">
      <c r="A484" s="60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</row>
    <row r="485" spans="1:12" s="59" customFormat="1" x14ac:dyDescent="0.3">
      <c r="A485" s="60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</row>
    <row r="486" spans="1:12" x14ac:dyDescent="0.3">
      <c r="A486" s="16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s="59" customFormat="1" x14ac:dyDescent="0.3">
      <c r="A487" s="16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</row>
    <row r="488" spans="1:12" x14ac:dyDescent="0.3">
      <c r="A488" s="17" t="s">
        <v>129</v>
      </c>
      <c r="B488" s="23"/>
      <c r="C488" s="23"/>
      <c r="D488" s="23"/>
      <c r="E488" s="23"/>
      <c r="F488" s="23"/>
      <c r="G488" s="23"/>
      <c r="H488" s="23"/>
      <c r="I488" s="23"/>
      <c r="J488" s="23"/>
      <c r="K488" s="2"/>
      <c r="L488" s="2"/>
    </row>
    <row r="489" spans="1:12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3">
      <c r="A490" s="66" t="s">
        <v>130</v>
      </c>
      <c r="B490" s="66"/>
      <c r="C490" s="66"/>
      <c r="D490" s="2"/>
      <c r="E490" s="19">
        <f>SUM((COUNTIF($D$112:$D$116,"Yes")*2),COUNTIF($E$112:$E116,"Yes")*1,COUNTIF($G120:$G129,"Yes")*9,COUNTIF($H120:$H129,"Yes")*7)</f>
        <v>0</v>
      </c>
      <c r="F490" s="2"/>
      <c r="G490" s="2"/>
      <c r="H490" s="2"/>
      <c r="I490" s="2"/>
      <c r="J490" s="2"/>
      <c r="K490" s="2"/>
      <c r="L490" s="2"/>
    </row>
    <row r="491" spans="1:12" x14ac:dyDescent="0.3">
      <c r="A491" s="2" t="s">
        <v>131</v>
      </c>
      <c r="B491" s="2"/>
      <c r="C491" s="2"/>
      <c r="D491" s="2"/>
      <c r="E491" s="19">
        <f>(COUNTIF($D152:$D161,"Yes")*2)+SUM($K157:$K161)</f>
        <v>0</v>
      </c>
      <c r="F491" s="2"/>
      <c r="G491" s="2"/>
      <c r="H491" s="2"/>
      <c r="I491" s="2"/>
      <c r="J491" s="2"/>
      <c r="K491" s="2"/>
      <c r="L491" s="2"/>
    </row>
    <row r="492" spans="1:12" x14ac:dyDescent="0.3">
      <c r="A492" s="2" t="s">
        <v>132</v>
      </c>
      <c r="B492" s="2"/>
      <c r="C492" s="2"/>
      <c r="D492" s="2"/>
      <c r="E492" s="19">
        <f>COUNTIF($D194:$D203,"Yes")+(COUNTIF($K194:$K198,"Yes")*10)+(SUM($H235:$H244))</f>
        <v>0</v>
      </c>
      <c r="F492" s="2"/>
      <c r="G492" s="2"/>
      <c r="H492" s="2"/>
      <c r="I492" s="2"/>
      <c r="J492" s="2"/>
      <c r="K492" s="2"/>
      <c r="L492" s="2"/>
    </row>
    <row r="493" spans="1:12" x14ac:dyDescent="0.3">
      <c r="A493" s="2" t="s">
        <v>133</v>
      </c>
      <c r="B493" s="2"/>
      <c r="C493" s="2"/>
      <c r="D493" s="2"/>
      <c r="E493" s="19">
        <f>(COUNTIF($D209:$D213,"Yes")*2)+(SUM($J211:$J212))+(SUM($H235:$H244))</f>
        <v>0</v>
      </c>
      <c r="F493" s="2"/>
      <c r="G493" s="2"/>
      <c r="H493" s="2"/>
      <c r="I493" s="2"/>
      <c r="J493" s="2"/>
      <c r="K493" s="2"/>
      <c r="L493" s="2"/>
    </row>
    <row r="494" spans="1:12" x14ac:dyDescent="0.3">
      <c r="A494" s="2" t="s">
        <v>134</v>
      </c>
      <c r="B494" s="2"/>
      <c r="C494" s="2"/>
      <c r="D494" s="2"/>
      <c r="E494" s="19">
        <f>((COUNTIF(D279:D283,"Yes")*8)+(COUNTIF(E279:E283,"Yes")*4)+(COUNTIF(F287:F292,"Yes")*10))*(E492/100)</f>
        <v>0</v>
      </c>
      <c r="F494" s="2"/>
      <c r="G494" s="2"/>
      <c r="H494" s="2"/>
      <c r="I494" s="2"/>
      <c r="J494" s="2"/>
      <c r="K494" s="2"/>
      <c r="L494" s="2"/>
    </row>
    <row r="495" spans="1:12" x14ac:dyDescent="0.3">
      <c r="A495" s="2" t="s">
        <v>135</v>
      </c>
      <c r="B495" s="2"/>
      <c r="C495" s="2"/>
      <c r="D495" s="2"/>
      <c r="E495" s="19">
        <f>((COUNTIF($I279:$I283,"Yes")*8)+(COUNTIF($J279:$J283,"Yes")*4)+(COUNTIF($F287:$F292,"Yes")*10))*($E493/100)</f>
        <v>0</v>
      </c>
      <c r="F495" s="2"/>
      <c r="G495" s="2"/>
      <c r="H495" s="2"/>
      <c r="I495" s="2"/>
      <c r="J495" s="2"/>
      <c r="K495" s="2"/>
      <c r="L495" s="2"/>
    </row>
    <row r="496" spans="1:12" x14ac:dyDescent="0.3">
      <c r="A496" s="2" t="s">
        <v>136</v>
      </c>
      <c r="B496" s="2"/>
      <c r="C496" s="2"/>
      <c r="D496" s="2"/>
      <c r="E496" s="19">
        <f>COUNTIF($H321:$H340,"Yes")*5</f>
        <v>0</v>
      </c>
      <c r="F496" s="2"/>
      <c r="G496" s="2"/>
      <c r="H496" s="2"/>
      <c r="I496" s="2"/>
    </row>
    <row r="497" spans="1:12" x14ac:dyDescent="0.3">
      <c r="A497" s="2" t="s">
        <v>137</v>
      </c>
      <c r="B497" s="2"/>
      <c r="C497" s="2"/>
      <c r="D497" s="2"/>
      <c r="E497" s="20">
        <f>SUM($H362:$H371)</f>
        <v>0</v>
      </c>
      <c r="F497" s="2"/>
      <c r="G497" s="2"/>
      <c r="H497" s="2"/>
      <c r="I497" s="2"/>
      <c r="J497" s="2"/>
      <c r="K497" s="2"/>
      <c r="L497" s="2"/>
    </row>
    <row r="498" spans="1:12" x14ac:dyDescent="0.3">
      <c r="A498" s="2" t="s">
        <v>197</v>
      </c>
      <c r="B498" s="2"/>
      <c r="C498" s="2"/>
      <c r="D498" s="2"/>
      <c r="E498" s="20">
        <f>IF($H404="Yes",28,IF($H405="Yes",14,0))+SUM($H408:$H413)</f>
        <v>0</v>
      </c>
      <c r="F498" s="2"/>
      <c r="G498" s="2"/>
      <c r="H498" s="2"/>
      <c r="I498" s="2"/>
      <c r="J498" s="2"/>
      <c r="K498" s="2"/>
      <c r="L498" s="2"/>
    </row>
    <row r="499" spans="1:12" x14ac:dyDescent="0.3">
      <c r="A499" s="3" t="s">
        <v>196</v>
      </c>
      <c r="B499" s="2"/>
      <c r="C499" s="2"/>
      <c r="D499" s="2"/>
      <c r="E499" s="30">
        <f>(COUNTIF($K446:$K$473,"Yes")/(28+(COUNTIF($K474:$K477,"Yes"))))*100</f>
        <v>0</v>
      </c>
      <c r="F499" s="2"/>
      <c r="G499" s="2"/>
      <c r="H499" s="2"/>
      <c r="I499" s="2"/>
      <c r="J499" s="2"/>
      <c r="K499" s="2"/>
      <c r="L499" s="2"/>
    </row>
    <row r="500" spans="1:12" x14ac:dyDescent="0.3">
      <c r="A500" s="2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x14ac:dyDescent="0.3">
      <c r="A501" s="2" t="s">
        <v>138</v>
      </c>
      <c r="B501" s="136" t="s">
        <v>279</v>
      </c>
      <c r="C501" s="137"/>
      <c r="D501" s="137"/>
      <c r="E501" s="137"/>
      <c r="F501" s="137"/>
      <c r="G501" s="137"/>
      <c r="H501" s="137"/>
      <c r="I501" s="137"/>
      <c r="J501" s="137"/>
      <c r="K501" s="137"/>
      <c r="L501" s="138"/>
    </row>
    <row r="502" spans="1:12" x14ac:dyDescent="0.3">
      <c r="A502" s="2"/>
      <c r="B502" s="139"/>
      <c r="C502" s="71"/>
      <c r="D502" s="71"/>
      <c r="E502" s="71"/>
      <c r="F502" s="71"/>
      <c r="G502" s="71"/>
      <c r="H502" s="71"/>
      <c r="I502" s="71"/>
      <c r="J502" s="71"/>
      <c r="K502" s="71"/>
      <c r="L502" s="140"/>
    </row>
    <row r="503" spans="1:12" x14ac:dyDescent="0.3">
      <c r="A503" s="2"/>
      <c r="B503" s="139"/>
      <c r="C503" s="71"/>
      <c r="D503" s="71"/>
      <c r="E503" s="71"/>
      <c r="F503" s="71"/>
      <c r="G503" s="71"/>
      <c r="H503" s="71"/>
      <c r="I503" s="71"/>
      <c r="J503" s="71"/>
      <c r="K503" s="71"/>
      <c r="L503" s="140"/>
    </row>
    <row r="504" spans="1:12" x14ac:dyDescent="0.3">
      <c r="A504" s="2"/>
      <c r="B504" s="139"/>
      <c r="C504" s="71"/>
      <c r="D504" s="71"/>
      <c r="E504" s="71"/>
      <c r="F504" s="71"/>
      <c r="G504" s="71"/>
      <c r="H504" s="71"/>
      <c r="I504" s="71"/>
      <c r="J504" s="71"/>
      <c r="K504" s="71"/>
      <c r="L504" s="140"/>
    </row>
    <row r="505" spans="1:12" x14ac:dyDescent="0.3">
      <c r="A505" s="2"/>
      <c r="B505" s="139"/>
      <c r="C505" s="71"/>
      <c r="D505" s="71"/>
      <c r="E505" s="71"/>
      <c r="F505" s="71"/>
      <c r="G505" s="71"/>
      <c r="H505" s="71"/>
      <c r="I505" s="71"/>
      <c r="J505" s="71"/>
      <c r="K505" s="71"/>
      <c r="L505" s="140"/>
    </row>
    <row r="506" spans="1:12" x14ac:dyDescent="0.3">
      <c r="A506" s="2"/>
      <c r="B506" s="139"/>
      <c r="C506" s="71"/>
      <c r="D506" s="71"/>
      <c r="E506" s="71"/>
      <c r="F506" s="71"/>
      <c r="G506" s="71"/>
      <c r="H506" s="71"/>
      <c r="I506" s="71"/>
      <c r="J506" s="71"/>
      <c r="K506" s="71"/>
      <c r="L506" s="140"/>
    </row>
    <row r="507" spans="1:12" x14ac:dyDescent="0.3">
      <c r="A507" s="2"/>
      <c r="B507" s="139"/>
      <c r="C507" s="71"/>
      <c r="D507" s="71"/>
      <c r="E507" s="71"/>
      <c r="F507" s="71"/>
      <c r="G507" s="71"/>
      <c r="H507" s="71"/>
      <c r="I507" s="71"/>
      <c r="J507" s="71"/>
      <c r="K507" s="71"/>
      <c r="L507" s="140"/>
    </row>
    <row r="508" spans="1:12" x14ac:dyDescent="0.3">
      <c r="A508" s="2"/>
      <c r="B508" s="139"/>
      <c r="C508" s="71"/>
      <c r="D508" s="71"/>
      <c r="E508" s="71"/>
      <c r="F508" s="71"/>
      <c r="G508" s="71"/>
      <c r="H508" s="71"/>
      <c r="I508" s="71"/>
      <c r="J508" s="71"/>
      <c r="K508" s="71"/>
      <c r="L508" s="140"/>
    </row>
    <row r="509" spans="1:12" x14ac:dyDescent="0.3">
      <c r="A509" s="2"/>
      <c r="B509" s="139"/>
      <c r="C509" s="71"/>
      <c r="D509" s="71"/>
      <c r="E509" s="71"/>
      <c r="F509" s="71"/>
      <c r="G509" s="71"/>
      <c r="H509" s="71"/>
      <c r="I509" s="71"/>
      <c r="J509" s="71"/>
      <c r="K509" s="71"/>
      <c r="L509" s="140"/>
    </row>
    <row r="510" spans="1:12" x14ac:dyDescent="0.3">
      <c r="A510" s="2"/>
      <c r="B510" s="139"/>
      <c r="C510" s="71"/>
      <c r="D510" s="71"/>
      <c r="E510" s="71"/>
      <c r="F510" s="71"/>
      <c r="G510" s="71"/>
      <c r="H510" s="71"/>
      <c r="I510" s="71"/>
      <c r="J510" s="71"/>
      <c r="K510" s="71"/>
      <c r="L510" s="140"/>
    </row>
    <row r="511" spans="1:12" x14ac:dyDescent="0.3">
      <c r="A511" s="2"/>
      <c r="B511" s="139"/>
      <c r="C511" s="71"/>
      <c r="D511" s="71"/>
      <c r="E511" s="71"/>
      <c r="F511" s="71"/>
      <c r="G511" s="71"/>
      <c r="H511" s="71"/>
      <c r="I511" s="71"/>
      <c r="J511" s="71"/>
      <c r="K511" s="71"/>
      <c r="L511" s="140"/>
    </row>
    <row r="512" spans="1:12" x14ac:dyDescent="0.3">
      <c r="A512" s="2"/>
      <c r="B512" s="139"/>
      <c r="C512" s="71"/>
      <c r="D512" s="71"/>
      <c r="E512" s="71"/>
      <c r="F512" s="71"/>
      <c r="G512" s="71"/>
      <c r="H512" s="71"/>
      <c r="I512" s="71"/>
      <c r="J512" s="71"/>
      <c r="K512" s="71"/>
      <c r="L512" s="140"/>
    </row>
    <row r="513" spans="1:12" x14ac:dyDescent="0.3">
      <c r="A513" s="2"/>
      <c r="B513" s="139"/>
      <c r="C513" s="71"/>
      <c r="D513" s="71"/>
      <c r="E513" s="71"/>
      <c r="F513" s="71"/>
      <c r="G513" s="71"/>
      <c r="H513" s="71"/>
      <c r="I513" s="71"/>
      <c r="J513" s="71"/>
      <c r="K513" s="71"/>
      <c r="L513" s="140"/>
    </row>
    <row r="514" spans="1:12" x14ac:dyDescent="0.3">
      <c r="A514" s="2"/>
      <c r="B514" s="139"/>
      <c r="C514" s="71"/>
      <c r="D514" s="71"/>
      <c r="E514" s="71"/>
      <c r="F514" s="71"/>
      <c r="G514" s="71"/>
      <c r="H514" s="71"/>
      <c r="I514" s="71"/>
      <c r="J514" s="71"/>
      <c r="K514" s="71"/>
      <c r="L514" s="140"/>
    </row>
    <row r="515" spans="1:12" x14ac:dyDescent="0.3">
      <c r="A515" s="2"/>
      <c r="B515" s="139"/>
      <c r="C515" s="71"/>
      <c r="D515" s="71"/>
      <c r="E515" s="71"/>
      <c r="F515" s="71"/>
      <c r="G515" s="71"/>
      <c r="H515" s="71"/>
      <c r="I515" s="71"/>
      <c r="J515" s="71"/>
      <c r="K515" s="71"/>
      <c r="L515" s="140"/>
    </row>
    <row r="516" spans="1:12" x14ac:dyDescent="0.3">
      <c r="A516" s="2"/>
      <c r="B516" s="139"/>
      <c r="C516" s="71"/>
      <c r="D516" s="71"/>
      <c r="E516" s="71"/>
      <c r="F516" s="71"/>
      <c r="G516" s="71"/>
      <c r="H516" s="71"/>
      <c r="I516" s="71"/>
      <c r="J516" s="71"/>
      <c r="K516" s="71"/>
      <c r="L516" s="140"/>
    </row>
    <row r="517" spans="1:12" x14ac:dyDescent="0.3">
      <c r="A517" s="2"/>
      <c r="B517" s="139"/>
      <c r="C517" s="71"/>
      <c r="D517" s="71"/>
      <c r="E517" s="71"/>
      <c r="F517" s="71"/>
      <c r="G517" s="71"/>
      <c r="H517" s="71"/>
      <c r="I517" s="71"/>
      <c r="J517" s="71"/>
      <c r="K517" s="71"/>
      <c r="L517" s="140"/>
    </row>
    <row r="518" spans="1:12" x14ac:dyDescent="0.3">
      <c r="A518" s="2"/>
      <c r="B518" s="139"/>
      <c r="C518" s="71"/>
      <c r="D518" s="71"/>
      <c r="E518" s="71"/>
      <c r="F518" s="71"/>
      <c r="G518" s="71"/>
      <c r="H518" s="71"/>
      <c r="I518" s="71"/>
      <c r="J518" s="71"/>
      <c r="K518" s="71"/>
      <c r="L518" s="140"/>
    </row>
    <row r="519" spans="1:12" x14ac:dyDescent="0.3">
      <c r="A519" s="2"/>
      <c r="B519" s="139"/>
      <c r="C519" s="71"/>
      <c r="D519" s="71"/>
      <c r="E519" s="71"/>
      <c r="F519" s="71"/>
      <c r="G519" s="71"/>
      <c r="H519" s="71"/>
      <c r="I519" s="71"/>
      <c r="J519" s="71"/>
      <c r="K519" s="71"/>
      <c r="L519" s="140"/>
    </row>
    <row r="520" spans="1:12" x14ac:dyDescent="0.3">
      <c r="A520" s="2"/>
      <c r="B520" s="139"/>
      <c r="C520" s="71"/>
      <c r="D520" s="71"/>
      <c r="E520" s="71"/>
      <c r="F520" s="71"/>
      <c r="G520" s="71"/>
      <c r="H520" s="71"/>
      <c r="I520" s="71"/>
      <c r="J520" s="71"/>
      <c r="K520" s="71"/>
      <c r="L520" s="140"/>
    </row>
    <row r="521" spans="1:12" x14ac:dyDescent="0.3">
      <c r="A521" s="2"/>
      <c r="B521" s="139"/>
      <c r="C521" s="71"/>
      <c r="D521" s="71"/>
      <c r="E521" s="71"/>
      <c r="F521" s="71"/>
      <c r="G521" s="71"/>
      <c r="H521" s="71"/>
      <c r="I521" s="71"/>
      <c r="J521" s="71"/>
      <c r="K521" s="71"/>
      <c r="L521" s="140"/>
    </row>
    <row r="522" spans="1:12" x14ac:dyDescent="0.3">
      <c r="A522" s="2"/>
      <c r="B522" s="139"/>
      <c r="C522" s="71"/>
      <c r="D522" s="71"/>
      <c r="E522" s="71"/>
      <c r="F522" s="71"/>
      <c r="G522" s="71"/>
      <c r="H522" s="71"/>
      <c r="I522" s="71"/>
      <c r="J522" s="71"/>
      <c r="K522" s="71"/>
      <c r="L522" s="140"/>
    </row>
    <row r="523" spans="1:12" x14ac:dyDescent="0.3">
      <c r="A523" s="2"/>
      <c r="B523" s="139"/>
      <c r="C523" s="71"/>
      <c r="D523" s="71"/>
      <c r="E523" s="71"/>
      <c r="F523" s="71"/>
      <c r="G523" s="71"/>
      <c r="H523" s="71"/>
      <c r="I523" s="71"/>
      <c r="J523" s="71"/>
      <c r="K523" s="71"/>
      <c r="L523" s="140"/>
    </row>
    <row r="524" spans="1:12" x14ac:dyDescent="0.3">
      <c r="A524" s="2"/>
      <c r="B524" s="139"/>
      <c r="C524" s="71"/>
      <c r="D524" s="71"/>
      <c r="E524" s="71"/>
      <c r="F524" s="71"/>
      <c r="G524" s="71"/>
      <c r="H524" s="71"/>
      <c r="I524" s="71"/>
      <c r="J524" s="71"/>
      <c r="K524" s="71"/>
      <c r="L524" s="140"/>
    </row>
    <row r="525" spans="1:12" x14ac:dyDescent="0.3">
      <c r="A525" s="2"/>
      <c r="B525" s="139"/>
      <c r="C525" s="71"/>
      <c r="D525" s="71"/>
      <c r="E525" s="71"/>
      <c r="F525" s="71"/>
      <c r="G525" s="71"/>
      <c r="H525" s="71"/>
      <c r="I525" s="71"/>
      <c r="J525" s="71"/>
      <c r="K525" s="71"/>
      <c r="L525" s="140"/>
    </row>
    <row r="526" spans="1:12" x14ac:dyDescent="0.3">
      <c r="A526" s="2"/>
      <c r="B526" s="139"/>
      <c r="C526" s="71"/>
      <c r="D526" s="71"/>
      <c r="E526" s="71"/>
      <c r="F526" s="71"/>
      <c r="G526" s="71"/>
      <c r="H526" s="71"/>
      <c r="I526" s="71"/>
      <c r="J526" s="71"/>
      <c r="K526" s="71"/>
      <c r="L526" s="140"/>
    </row>
    <row r="527" spans="1:12" x14ac:dyDescent="0.3">
      <c r="A527" s="16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2" x14ac:dyDescent="0.3">
      <c r="A528" s="2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x14ac:dyDescent="0.3">
      <c r="A529" s="2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x14ac:dyDescent="0.3">
      <c r="A530" s="2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x14ac:dyDescent="0.3">
      <c r="A531" s="2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x14ac:dyDescent="0.3">
      <c r="A532" s="2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x14ac:dyDescent="0.3">
      <c r="A535" s="1"/>
      <c r="B535" s="1"/>
      <c r="C535" s="2"/>
      <c r="D535" s="2"/>
      <c r="E535" s="2"/>
      <c r="F535" s="2"/>
      <c r="G535" s="2"/>
      <c r="H535" s="2"/>
      <c r="I535" s="2"/>
      <c r="J535" s="2"/>
    </row>
    <row r="536" spans="1:12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</row>
    <row r="537" spans="1:12" x14ac:dyDescent="0.3">
      <c r="A537" s="1"/>
      <c r="B537" s="1"/>
      <c r="C537" s="2"/>
      <c r="D537" s="2"/>
      <c r="E537" s="2"/>
      <c r="F537" s="2"/>
      <c r="G537" s="2"/>
      <c r="H537" s="2"/>
      <c r="I537" s="2"/>
      <c r="J537" s="2"/>
    </row>
  </sheetData>
  <sheetProtection algorithmName="SHA-512" hashValue="hWG/yykH9873/P8KOvnBRrhDxn2BvhGd7GDsHSEkNZwCvfMGP9ZzL37Ds0pexZDljzybYnoW5IimeSAe6mi5uA==" saltValue="5B/UoNVp+TmeBJHv0+qngQ==" spinCount="100000" sheet="1" scenarios="1" selectLockedCells="1"/>
  <mergeCells count="152">
    <mergeCell ref="B479:L483"/>
    <mergeCell ref="B463:J463"/>
    <mergeCell ref="B464:J464"/>
    <mergeCell ref="B448:J448"/>
    <mergeCell ref="B342:L357"/>
    <mergeCell ref="B465:J465"/>
    <mergeCell ref="B215:L231"/>
    <mergeCell ref="G150:H150"/>
    <mergeCell ref="H205:L210"/>
    <mergeCell ref="H327:I327"/>
    <mergeCell ref="B246:L271"/>
    <mergeCell ref="H323:I323"/>
    <mergeCell ref="H324:I324"/>
    <mergeCell ref="H325:I325"/>
    <mergeCell ref="H326:I326"/>
    <mergeCell ref="J234:L243"/>
    <mergeCell ref="B294:L314"/>
    <mergeCell ref="H321:I321"/>
    <mergeCell ref="H322:I322"/>
    <mergeCell ref="B163:L187"/>
    <mergeCell ref="H329:I329"/>
    <mergeCell ref="B455:J455"/>
    <mergeCell ref="B456:J456"/>
    <mergeCell ref="B457:J457"/>
    <mergeCell ref="B450:J450"/>
    <mergeCell ref="B501:L526"/>
    <mergeCell ref="B373:L399"/>
    <mergeCell ref="A490:C490"/>
    <mergeCell ref="B415:L415"/>
    <mergeCell ref="B471:J471"/>
    <mergeCell ref="B473:J473"/>
    <mergeCell ref="C474:J474"/>
    <mergeCell ref="C475:J475"/>
    <mergeCell ref="C476:J476"/>
    <mergeCell ref="C477:J477"/>
    <mergeCell ref="B472:J472"/>
    <mergeCell ref="B467:J467"/>
    <mergeCell ref="B468:J468"/>
    <mergeCell ref="B469:J469"/>
    <mergeCell ref="B470:J470"/>
    <mergeCell ref="B466:J466"/>
    <mergeCell ref="B462:J462"/>
    <mergeCell ref="B445:J445"/>
    <mergeCell ref="B446:J446"/>
    <mergeCell ref="B447:J447"/>
    <mergeCell ref="B460:J460"/>
    <mergeCell ref="B461:J461"/>
    <mergeCell ref="B454:J454"/>
    <mergeCell ref="B451:J451"/>
    <mergeCell ref="B452:J452"/>
    <mergeCell ref="B453:J453"/>
    <mergeCell ref="B458:J458"/>
    <mergeCell ref="B459:J459"/>
    <mergeCell ref="B416:L440"/>
    <mergeCell ref="H334:I334"/>
    <mergeCell ref="H337:I337"/>
    <mergeCell ref="B449:J449"/>
    <mergeCell ref="H330:I330"/>
    <mergeCell ref="H331:I331"/>
    <mergeCell ref="H332:I332"/>
    <mergeCell ref="H333:I333"/>
    <mergeCell ref="H338:I338"/>
    <mergeCell ref="H339:I339"/>
    <mergeCell ref="H340:I340"/>
    <mergeCell ref="H335:I335"/>
    <mergeCell ref="H336:I336"/>
    <mergeCell ref="I91:J91"/>
    <mergeCell ref="I92:J92"/>
    <mergeCell ref="K38:L38"/>
    <mergeCell ref="K39:L39"/>
    <mergeCell ref="K40:L40"/>
    <mergeCell ref="K41:L41"/>
    <mergeCell ref="I95:J95"/>
    <mergeCell ref="I83:J83"/>
    <mergeCell ref="H328:I328"/>
    <mergeCell ref="I85:J85"/>
    <mergeCell ref="I94:J94"/>
    <mergeCell ref="B131:L146"/>
    <mergeCell ref="G116:K116"/>
    <mergeCell ref="G112:K112"/>
    <mergeCell ref="G113:K113"/>
    <mergeCell ref="G114:K114"/>
    <mergeCell ref="G115:K115"/>
    <mergeCell ref="B100:L105"/>
    <mergeCell ref="I96:J96"/>
    <mergeCell ref="B74:L79"/>
    <mergeCell ref="I86:J86"/>
    <mergeCell ref="I87:J87"/>
    <mergeCell ref="I89:J89"/>
    <mergeCell ref="I90:J90"/>
    <mergeCell ref="D68:F68"/>
    <mergeCell ref="E70:H70"/>
    <mergeCell ref="A55:C55"/>
    <mergeCell ref="I82:J82"/>
    <mergeCell ref="I88:J88"/>
    <mergeCell ref="A14:C14"/>
    <mergeCell ref="D11:H11"/>
    <mergeCell ref="D12:H12"/>
    <mergeCell ref="D10:H10"/>
    <mergeCell ref="D14:L14"/>
    <mergeCell ref="A66:C66"/>
    <mergeCell ref="D66:F66"/>
    <mergeCell ref="B48:L53"/>
    <mergeCell ref="B57:L62"/>
    <mergeCell ref="K34:L34"/>
    <mergeCell ref="D15:L17"/>
    <mergeCell ref="D18:L20"/>
    <mergeCell ref="K30:L30"/>
    <mergeCell ref="D25:E25"/>
    <mergeCell ref="D24:L24"/>
    <mergeCell ref="H30:H31"/>
    <mergeCell ref="I30:I31"/>
    <mergeCell ref="A15:C15"/>
    <mergeCell ref="A1:L1"/>
    <mergeCell ref="J3:K3"/>
    <mergeCell ref="I6:J6"/>
    <mergeCell ref="I8:L8"/>
    <mergeCell ref="I5:L5"/>
    <mergeCell ref="A7:C7"/>
    <mergeCell ref="A8:C8"/>
    <mergeCell ref="G7:H7"/>
    <mergeCell ref="I7:L7"/>
    <mergeCell ref="D7:E7"/>
    <mergeCell ref="D8:E8"/>
    <mergeCell ref="B3:G3"/>
    <mergeCell ref="D4:F4"/>
    <mergeCell ref="D5:F5"/>
    <mergeCell ref="D6:E6"/>
    <mergeCell ref="D110:L110"/>
    <mergeCell ref="D118:L118"/>
    <mergeCell ref="I193:L193"/>
    <mergeCell ref="H151:L156"/>
    <mergeCell ref="C151:G151"/>
    <mergeCell ref="D21:L23"/>
    <mergeCell ref="D26:L26"/>
    <mergeCell ref="K31:L31"/>
    <mergeCell ref="K32:L32"/>
    <mergeCell ref="K35:L35"/>
    <mergeCell ref="K36:L36"/>
    <mergeCell ref="K37:L37"/>
    <mergeCell ref="A68:C68"/>
    <mergeCell ref="I97:J97"/>
    <mergeCell ref="I84:J84"/>
    <mergeCell ref="I93:J93"/>
    <mergeCell ref="D65:F65"/>
    <mergeCell ref="A67:C67"/>
    <mergeCell ref="D67:F67"/>
    <mergeCell ref="A64:C64"/>
    <mergeCell ref="D64:F64"/>
    <mergeCell ref="A65:C65"/>
    <mergeCell ref="C30:C31"/>
    <mergeCell ref="K33:L33"/>
  </mergeCells>
  <phoneticPr fontId="10" type="noConversion"/>
  <dataValidations count="15">
    <dataValidation type="list" allowBlank="1" showInputMessage="1" showErrorMessage="1" sqref="K446:K478 D32:J41 F287:F292 H321:H340">
      <formula1>"Yes, No"</formula1>
    </dataValidation>
    <dataValidation type="list" allowBlank="1" showInputMessage="1" showErrorMessage="1" sqref="D112:E116 D209:D213 D152:D161 D279:E283 D194:D203 G120:H129 I279:J283 H404:H406">
      <formula1>"No, Yes"</formula1>
    </dataValidation>
    <dataValidation type="list" allowBlank="1" showInputMessage="1" showErrorMessage="1" sqref="J194:J198">
      <formula1>"A, B, C, D"</formula1>
    </dataValidation>
    <dataValidation type="list" allowBlank="1" showErrorMessage="1" promptTitle="Vision Loss" prompt="Does the interviewee have a vision loss?" sqref="I83:I97 J83:J85 J88 J91:J96">
      <formula1>"Yes, No"</formula1>
    </dataValidation>
    <dataValidation allowBlank="1" showErrorMessage="1" promptTitle="Vision Loss" prompt="Does the interviewee have a vision loss?" sqref="I82:J82"/>
    <dataValidation type="list" allowBlank="1" showInputMessage="1" showErrorMessage="1" sqref="D64:F68">
      <formula1>"Mainstreamed, Self-Contained, Residential-Day, Residential, Home Schooled, No formal schooling"</formula1>
    </dataValidation>
    <dataValidation type="date" operator="lessThan" allowBlank="1" showInputMessage="1" showErrorMessage="1" sqref="D25:E25 D27:E27">
      <formula1>TODAY()+1</formula1>
    </dataValidation>
    <dataValidation type="list" allowBlank="1" showInputMessage="1" showErrorMessage="1" sqref="B32:B41">
      <formula1>"Female, Male"</formula1>
    </dataValidation>
    <dataValidation type="list" allowBlank="1" showInputMessage="1" showErrorMessage="1" sqref="C32:C41">
      <formula1>"Deaf, Late-Deafened, Hard-of-Hearing, Hearing"</formula1>
    </dataValidation>
    <dataValidation type="date" allowBlank="1" showInputMessage="1" showErrorMessage="1" sqref="D4">
      <formula1>1</formula1>
      <formula2>TODAY()</formula2>
    </dataValidation>
    <dataValidation type="list" allowBlank="1" showInputMessage="1" showErrorMessage="1" sqref="D8:E8">
      <formula1>"Stable, Progressive"</formula1>
    </dataValidation>
    <dataValidation type="list" allowBlank="1" showInputMessage="1" showErrorMessage="1" sqref="D7:E7">
      <formula1>"Mild, Moderate, Severe, Profound, Unknown"</formula1>
    </dataValidation>
    <dataValidation type="list" allowBlank="1" showInputMessage="1" showErrorMessage="1" sqref="D5:F5">
      <formula1>"Sensori-neural, Conductive, Mixed, Central processing, unknown"</formula1>
    </dataValidation>
    <dataValidation type="list" allowBlank="1" showInputMessage="1" showErrorMessage="1" sqref="D9">
      <formula1>"Yes, Intermittent, No"</formula1>
    </dataValidation>
    <dataValidation operator="lessThan" allowBlank="1" showInputMessage="1" showErrorMessage="1" sqref="D26:L26"/>
  </dataValidations>
  <pageMargins left="0.25" right="0.25" top="0.75" bottom="0.75" header="0.3" footer="0.3"/>
  <pageSetup orientation="portrait" r:id="rId1"/>
  <headerFooter>
    <oddFooter>&amp;CPage &amp;P of &amp;N</oddFooter>
  </headerFooter>
  <rowBreaks count="5" manualBreakCount="5">
    <brk id="80" max="16383" man="1"/>
    <brk id="106" max="16383" man="1"/>
    <brk id="146" max="16383" man="1"/>
    <brk id="188" max="16383" man="1"/>
    <brk id="2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64</vt:i4>
      </vt:variant>
    </vt:vector>
  </HeadingPairs>
  <TitlesOfParts>
    <vt:vector size="65" baseType="lpstr">
      <vt:lpstr>Communication Skills Assessment</vt:lpstr>
      <vt:lpstr>'Communication Skills Assessment'!ASLExp1</vt:lpstr>
      <vt:lpstr>'Communication Skills Assessment'!ASLExp10</vt:lpstr>
      <vt:lpstr>'Communication Skills Assessment'!ASLExp2</vt:lpstr>
      <vt:lpstr>'Communication Skills Assessment'!ASLExp3</vt:lpstr>
      <vt:lpstr>'Communication Skills Assessment'!ASLExp4</vt:lpstr>
      <vt:lpstr>'Communication Skills Assessment'!ASLExp5</vt:lpstr>
      <vt:lpstr>'Communication Skills Assessment'!ASLExp6</vt:lpstr>
      <vt:lpstr>'Communication Skills Assessment'!ASLExp7</vt:lpstr>
      <vt:lpstr>'Communication Skills Assessment'!ASLExp8</vt:lpstr>
      <vt:lpstr>'Communication Skills Assessment'!ASLExp9</vt:lpstr>
      <vt:lpstr>'Communication Skills Assessment'!ASLRec1</vt:lpstr>
      <vt:lpstr>'Communication Skills Assessment'!ASLRec10</vt:lpstr>
      <vt:lpstr>'Communication Skills Assessment'!ASLRec11</vt:lpstr>
      <vt:lpstr>'Communication Skills Assessment'!ASLRec12</vt:lpstr>
      <vt:lpstr>'Communication Skills Assessment'!ASLRec13</vt:lpstr>
      <vt:lpstr>'Communication Skills Assessment'!ASLRec14</vt:lpstr>
      <vt:lpstr>'Communication Skills Assessment'!ASLRec15</vt:lpstr>
      <vt:lpstr>'Communication Skills Assessment'!ASLRec16</vt:lpstr>
      <vt:lpstr>'Communication Skills Assessment'!ASLRec17</vt:lpstr>
      <vt:lpstr>'Communication Skills Assessment'!ASLRec18</vt:lpstr>
      <vt:lpstr>'Communication Skills Assessment'!ASLRec19</vt:lpstr>
      <vt:lpstr>'Communication Skills Assessment'!ASLRec2</vt:lpstr>
      <vt:lpstr>'Communication Skills Assessment'!ASLRec20</vt:lpstr>
      <vt:lpstr>'Communication Skills Assessment'!ASLRec3</vt:lpstr>
      <vt:lpstr>'Communication Skills Assessment'!ASLRec4</vt:lpstr>
      <vt:lpstr>'Communication Skills Assessment'!ASLRec5</vt:lpstr>
      <vt:lpstr>'Communication Skills Assessment'!ASLRec6</vt:lpstr>
      <vt:lpstr>'Communication Skills Assessment'!ASLRec7</vt:lpstr>
      <vt:lpstr>'Communication Skills Assessment'!ASLRec8</vt:lpstr>
      <vt:lpstr>'Communication Skills Assessment'!ASLRec9</vt:lpstr>
      <vt:lpstr>'Communication Skills Assessment'!Check1</vt:lpstr>
      <vt:lpstr>'Communication Skills Assessment'!Check10</vt:lpstr>
      <vt:lpstr>'Communication Skills Assessment'!Check12</vt:lpstr>
      <vt:lpstr>'Communication Skills Assessment'!Check13</vt:lpstr>
      <vt:lpstr>'Communication Skills Assessment'!Check14</vt:lpstr>
      <vt:lpstr>'Communication Skills Assessment'!Check2</vt:lpstr>
      <vt:lpstr>'Communication Skills Assessment'!Check3</vt:lpstr>
      <vt:lpstr>'Communication Skills Assessment'!Check4</vt:lpstr>
      <vt:lpstr>'Communication Skills Assessment'!Check5</vt:lpstr>
      <vt:lpstr>'Communication Skills Assessment'!Check6</vt:lpstr>
      <vt:lpstr>'Communication Skills Assessment'!Check7</vt:lpstr>
      <vt:lpstr>'Communication Skills Assessment'!Check8</vt:lpstr>
      <vt:lpstr>'Communication Skills Assessment'!Check9</vt:lpstr>
      <vt:lpstr>'Communication Skills Assessment'!FingerRE1</vt:lpstr>
      <vt:lpstr>'Communication Skills Assessment'!FingerRE2</vt:lpstr>
      <vt:lpstr>'Communication Skills Assessment'!FingerRE3</vt:lpstr>
      <vt:lpstr>'Communication Skills Assessment'!FingerRE4</vt:lpstr>
      <vt:lpstr>'Communication Skills Assessment'!FingerRE5</vt:lpstr>
      <vt:lpstr>'Communication Skills Assessment'!FingerRE6</vt:lpstr>
      <vt:lpstr>'Communication Skills Assessment'!Print_Titles</vt:lpstr>
      <vt:lpstr>'Communication Skills Assessment'!RatingDate</vt:lpstr>
      <vt:lpstr>'Communication Skills Assessment'!Text10</vt:lpstr>
      <vt:lpstr>'Communication Skills Assessment'!Text11</vt:lpstr>
      <vt:lpstr>'Communication Skills Assessment'!Text13</vt:lpstr>
      <vt:lpstr>'Communication Skills Assessment'!Text14</vt:lpstr>
      <vt:lpstr>'Communication Skills Assessment'!Text15</vt:lpstr>
      <vt:lpstr>'Communication Skills Assessment'!Text16</vt:lpstr>
      <vt:lpstr>'Communication Skills Assessment'!Text17</vt:lpstr>
      <vt:lpstr>'Communication Skills Assessment'!Text19</vt:lpstr>
      <vt:lpstr>'Communication Skills Assessment'!Text20</vt:lpstr>
      <vt:lpstr>'Communication Skills Assessment'!Text21</vt:lpstr>
      <vt:lpstr>'Communication Skills Assessment'!Text22</vt:lpstr>
      <vt:lpstr>'Communication Skills Assessment'!Text23</vt:lpstr>
      <vt:lpstr>'Communication Skills Assessment'!Text8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Communication Skills Assessment</dc:title>
  <dc:creator>Roger Williams;Charlene Crump</dc:creator>
  <cp:lastModifiedBy>Roger Wiliams</cp:lastModifiedBy>
  <cp:revision>2</cp:revision>
  <cp:lastPrinted>2013-10-30T18:51:03Z</cp:lastPrinted>
  <dcterms:created xsi:type="dcterms:W3CDTF">2012-05-31T01:52:00Z</dcterms:created>
  <dcterms:modified xsi:type="dcterms:W3CDTF">2015-03-31T01:01:04Z</dcterms:modified>
  <cp:contentStatus/>
</cp:coreProperties>
</file>