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2"/>
  </bookViews>
  <sheets>
    <sheet name="50-210" sheetId="1" r:id="rId1"/>
    <sheet name="210 (3)" sheetId="2" r:id="rId2"/>
    <sheet name="210 (2)" sheetId="3" r:id="rId3"/>
  </sheets>
  <definedNames>
    <definedName name="_xlnm.Print_Area" localSheetId="2">'210 (2)'!$A$1:$N$49</definedName>
    <definedName name="_xlnm.Print_Area" localSheetId="1">'210 (3)'!$A$1:$N$34</definedName>
    <definedName name="_xlnm.Print_Area" localSheetId="0">'50-210'!$A$1:$U$40</definedName>
  </definedNames>
  <calcPr fullCalcOnLoad="1"/>
</workbook>
</file>

<file path=xl/sharedStrings.xml><?xml version="1.0" encoding="utf-8"?>
<sst xmlns="http://schemas.openxmlformats.org/spreadsheetml/2006/main" count="3" uniqueCount="1">
  <si>
    <t>LBS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</si>
</sst>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_(* #,##0.0000_);_(* \(#,##0.0000\);_(* &quot;-&quot;??_);_(@_)"/>
    <numFmt numFmtId="167" formatCode="_(* #,##0.00000_);_(* \(#,##0.00000\);_(* &quot;-&quot;??_);_(@_)"/>
    <numFmt numFmtId="168" formatCode="_(* #,##0.000000_);_(* \(#,##0.000000\);_(* &quot;-&quot;??_);_(@_)"/>
    <numFmt numFmtId="169" formatCode="_(* #,##0.0000000_);_(* \(#,##0.0000000\);_(* &quot;-&quot;??_);_(@_)"/>
    <numFmt numFmtId="170" formatCode="_(* #,##0.00000000_);_(* \(#,##0.00000000\);_(* &quot;-&quot;??_);_(@_)"/>
    <numFmt numFmtId="171" formatCode="_(* #,##0.000000000_);_(* \(#,##0.000000000\);_(* &quot;-&quot;??_);_(@_)"/>
    <numFmt numFmtId="172" formatCode="_(* #,##0.0000000000_);_(* \(#,##0.0000000000\);_(* &quot;-&quot;??_);_(@_)"/>
    <numFmt numFmtId="173" formatCode="_(* #,##0.00000000000_);_(* \(#,##0.00000000000\);_(* &quot;-&quot;??_);_(@_)"/>
    <numFmt numFmtId="174" formatCode="_(* #,##0.000000000000_);_(* \(#,##0.000000000000\);_(* &quot;-&quot;??_);_(@_)"/>
    <numFmt numFmtId="175" formatCode="_(* #,##0.0000000000000_);_(* \(#,##0.0000000000000\);_(* &quot;-&quot;??_);_(@_)"/>
    <numFmt numFmtId="176" formatCode="_(* #,##0.00000000000000_);_(* \(#,##0.00000000000000\);_(* &quot;-&quot;??_);_(@_)"/>
    <numFmt numFmtId="177" formatCode="_(* #,##0.000000000000000_);_(* \(#,##0.000000000000000\);_(* &quot;-&quot;??_);_(@_)"/>
    <numFmt numFmtId="178" formatCode="_(* #,##0.0000000000000000_);_(* \(#,##0.0000000000000000\);_(* &quot;-&quot;??_);_(@_)"/>
    <numFmt numFmtId="179" formatCode="_(* #,##0.00000000000000000_);_(* \(#,##0.00000000000000000\);_(* &quot;-&quot;??_);_(@_)"/>
    <numFmt numFmtId="180" formatCode="_(* #,##0.000000000000000000_);_(* \(#,##0.000000000000000000\);_(* &quot;-&quot;??_);_(@_)"/>
    <numFmt numFmtId="181" formatCode="_(* #,##0.0000000000000000000_);_(* \(#,##0.0000000000000000000\);_(* &quot;-&quot;??_);_(@_)"/>
    <numFmt numFmtId="182" formatCode="_(* #,##0.00000000000000000000_);_(* \(#,##0.00000000000000000000\);_(* &quot;-&quot;??_);_(@_)"/>
    <numFmt numFmtId="183" formatCode="_(* #,##0.000000000000000000000_);_(* \(#,##0.000000000000000000000\);_(* &quot;-&quot;??_);_(@_)"/>
    <numFmt numFmtId="184" formatCode="_(* #,##0.0000000000000000000000_);_(* \(#,##0.0000000000000000000000\);_(* &quot;-&quot;??_);_(@_)"/>
    <numFmt numFmtId="185" formatCode="_(* #,##0.00000000000000000000000_);_(* \(#,##0.00000000000000000000000\);_(* &quot;-&quot;??_);_(@_)"/>
    <numFmt numFmtId="186" formatCode="_(* #,##0.000000000000000000000000_);_(* \(#,##0.000000000000000000000000\);_(* &quot;-&quot;??_);_(@_)"/>
    <numFmt numFmtId="187" formatCode="_(* #,##0.0000000000000000000000000_);_(* \(#,##0.0000000000000000000000000\);_(* &quot;-&quot;??_);_(@_)"/>
    <numFmt numFmtId="188" formatCode="_(* #,##0.00000000000000000000000000_);_(* \(#,##0.00000000000000000000000000\);_(* &quot;-&quot;??_);_(@_)"/>
    <numFmt numFmtId="189" formatCode="_(* #,##0.000000000000000000000000000_);_(* \(#,##0.000000000000000000000000000\);_(* &quot;-&quot;??_);_(@_)"/>
    <numFmt numFmtId="190" formatCode="_(* #,##0.0000000000000000000000000000_);_(* \(#,##0.0000000000000000000000000000\);_(* &quot;-&quot;??_);_(@_)"/>
    <numFmt numFmtId="191" formatCode="_(* #,##0.00000000000000000000000000000_);_(* \(#,##0.00000000000000000000000000000\);_(* &quot;-&quot;??_);_(@_)"/>
    <numFmt numFmtId="192" formatCode="_(* #,##0.000000000000000000000000000000_);_(* \(#,##0.000000000000000000000000000000\);_(* &quot;-&quot;??_);_(@_)"/>
    <numFmt numFmtId="193" formatCode="_(* #,##0.0000000000000000000000000000000_);_(* \(#,##0.0000000000000000000000000000000\);_(* &quot;-&quot;??_);_(@_)"/>
    <numFmt numFmtId="194" formatCode="_(* #,##0.00000000000000000000000000000000_);_(* \(#,##0.00000000000000000000000000000000\);_(* &quot;-&quot;??_);_(@_)"/>
    <numFmt numFmtId="195" formatCode="_(* #,##0.000000000000000000000000000000000_);_(* \(#,##0.000000000000000000000000000000000\);_(* &quot;-&quot;??_);_(@_)"/>
    <numFmt numFmtId="196" formatCode="_(* #,##0.0000000000000000000000000000000000_);_(* \(#,##0.0000000000000000000000000000000000\);_(* &quot;-&quot;??_);_(@_)"/>
    <numFmt numFmtId="197" formatCode="_(* #,##0.00000000000000000000000000000000000_);_(* \(#,##0.00000000000000000000000000000000000\);_(* &quot;-&quot;??_);_(@_)"/>
    <numFmt numFmtId="198" formatCode="_(* #,##0.000000000000000000000000000000000000_);_(* \(#,##0.000000000000000000000000000000000000\);_(* &quot;-&quot;??_);_(@_)"/>
    <numFmt numFmtId="199" formatCode="_(* #,##0.0000000000000000000000000000000000000_);_(* \(#,##0.0000000000000000000000000000000000000\);_(* &quot;-&quot;??_);_(@_)"/>
    <numFmt numFmtId="200" formatCode="_(* #,##0.00000000000000000000000000000000000000_);_(* \(#,##0.00000000000000000000000000000000000000\);_(* &quot;-&quot;??_);_(@_)"/>
    <numFmt numFmtId="201" formatCode="_(* #,##0.000000000000000000000000000000000000000_);_(* \(#,##0.000000000000000000000000000000000000000\);_(* &quot;-&quot;??_);_(@_)"/>
    <numFmt numFmtId="202" formatCode="_(* #,##0.0000000000000000000000000000000000000000_);_(* \(#,##0.0000000000000000000000000000000000000000\);_(* &quot;-&quot;??_);_(@_)"/>
    <numFmt numFmtId="203" formatCode="_(* #,##0.00000000000000000000000000000000000000000_);_(* \(#,##0.00000000000000000000000000000000000000000\);_(* &quot;-&quot;??_);_(@_)"/>
    <numFmt numFmtId="204" formatCode="_(* #,##0.000000000000000000000000000000000000000000_);_(* \(#,##0.000000000000000000000000000000000000000000\);_(* &quot;-&quot;??_);_(@_)"/>
    <numFmt numFmtId="205" formatCode="_(* #,##0.0000000000000000000000000000000000000000000_);_(* \(#,##0.0000000000000000000000000000000000000000000\);_(* &quot;-&quot;??_);_(@_)"/>
    <numFmt numFmtId="206" formatCode="_(* #,##0.00000000000000000000000000000000000000000000_);_(* \(#,##0.00000000000000000000000000000000000000000000\);_(* &quot;-&quot;??_);_(@_)"/>
    <numFmt numFmtId="207" formatCode="_(* #,##0.0_);_(* \(#,##0.0\);_(* &quot;-&quot;??_);_(@_)"/>
    <numFmt numFmtId="208" formatCode="_(* #,##0_);_(* \(#,##0\);_(* &quot;-&quot;??_);_(@_)"/>
    <numFmt numFmtId="209" formatCode="0.0"/>
  </numFmts>
  <fonts count="4">
    <font>
      <sz val="10"/>
      <name val="Arial"/>
      <family val="0"/>
    </font>
    <font>
      <sz val="11"/>
      <name val="Arial"/>
      <family val="0"/>
    </font>
    <font>
      <sz val="8"/>
      <name val="Arial"/>
      <family val="0"/>
    </font>
    <font>
      <sz val="11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/>
    </xf>
    <xf numFmtId="1" fontId="1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/>
    </xf>
    <xf numFmtId="1" fontId="1" fillId="0" borderId="7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/>
    </xf>
    <xf numFmtId="1" fontId="1" fillId="0" borderId="9" xfId="0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9" fontId="1" fillId="2" borderId="13" xfId="19" applyFont="1" applyFill="1" applyBorder="1" applyAlignment="1">
      <alignment horizontal="center"/>
    </xf>
    <xf numFmtId="9" fontId="1" fillId="2" borderId="14" xfId="19" applyFont="1" applyFill="1" applyBorder="1" applyAlignment="1">
      <alignment horizontal="center"/>
    </xf>
    <xf numFmtId="9" fontId="1" fillId="2" borderId="15" xfId="19" applyFont="1" applyFill="1" applyBorder="1" applyAlignment="1">
      <alignment/>
    </xf>
    <xf numFmtId="0" fontId="3" fillId="3" borderId="16" xfId="0" applyFont="1" applyFill="1" applyBorder="1" applyAlignment="1">
      <alignment horizontal="center"/>
    </xf>
    <xf numFmtId="9" fontId="1" fillId="2" borderId="17" xfId="19" applyFont="1" applyFill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9" fontId="1" fillId="2" borderId="1" xfId="19" applyFont="1" applyFill="1" applyBorder="1" applyAlignment="1">
      <alignment horizontal="center"/>
    </xf>
    <xf numFmtId="9" fontId="1" fillId="2" borderId="15" xfId="19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2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zoomScale="75" zoomScaleNormal="75" workbookViewId="0" topLeftCell="A1">
      <selection activeCell="X27" sqref="X27"/>
    </sheetView>
  </sheetViews>
  <sheetFormatPr defaultColWidth="9.140625" defaultRowHeight="13.5" customHeight="1"/>
  <cols>
    <col min="1" max="20" width="6.28125" style="2" customWidth="1"/>
    <col min="21" max="21" width="6.28125" style="3" customWidth="1"/>
  </cols>
  <sheetData>
    <row r="1" spans="1:21" ht="13.5" customHeight="1" thickBot="1">
      <c r="A1" s="19" t="s">
        <v>0</v>
      </c>
      <c r="B1" s="16">
        <v>0.49</v>
      </c>
      <c r="C1" s="17">
        <f>B1+0.03</f>
        <v>0.52</v>
      </c>
      <c r="D1" s="17">
        <f aca="true" t="shared" si="0" ref="D1:U1">C1+0.03</f>
        <v>0.55</v>
      </c>
      <c r="E1" s="17">
        <f t="shared" si="0"/>
        <v>0.5800000000000001</v>
      </c>
      <c r="F1" s="17">
        <f t="shared" si="0"/>
        <v>0.6100000000000001</v>
      </c>
      <c r="G1" s="17">
        <f t="shared" si="0"/>
        <v>0.6400000000000001</v>
      </c>
      <c r="H1" s="17">
        <f t="shared" si="0"/>
        <v>0.6700000000000002</v>
      </c>
      <c r="I1" s="17">
        <f t="shared" si="0"/>
        <v>0.7000000000000002</v>
      </c>
      <c r="J1" s="17">
        <f t="shared" si="0"/>
        <v>0.7300000000000002</v>
      </c>
      <c r="K1" s="17">
        <f t="shared" si="0"/>
        <v>0.7600000000000002</v>
      </c>
      <c r="L1" s="17">
        <f t="shared" si="0"/>
        <v>0.7900000000000003</v>
      </c>
      <c r="M1" s="17">
        <f t="shared" si="0"/>
        <v>0.8200000000000003</v>
      </c>
      <c r="N1" s="17">
        <f t="shared" si="0"/>
        <v>0.8500000000000003</v>
      </c>
      <c r="O1" s="17">
        <f t="shared" si="0"/>
        <v>0.8800000000000003</v>
      </c>
      <c r="P1" s="17">
        <f t="shared" si="0"/>
        <v>0.9100000000000004</v>
      </c>
      <c r="Q1" s="17">
        <f t="shared" si="0"/>
        <v>0.9400000000000004</v>
      </c>
      <c r="R1" s="17">
        <f t="shared" si="0"/>
        <v>0.9700000000000004</v>
      </c>
      <c r="S1" s="17">
        <f t="shared" si="0"/>
        <v>1.0000000000000004</v>
      </c>
      <c r="T1" s="17">
        <f t="shared" si="0"/>
        <v>1.0300000000000005</v>
      </c>
      <c r="U1" s="18">
        <f t="shared" si="0"/>
        <v>1.0600000000000005</v>
      </c>
    </row>
    <row r="2" spans="1:21" ht="13.5" customHeight="1">
      <c r="A2" s="13">
        <v>50</v>
      </c>
      <c r="B2" s="12">
        <f>B1*A2</f>
        <v>24.5</v>
      </c>
      <c r="C2" s="10">
        <f>C1*A2</f>
        <v>26</v>
      </c>
      <c r="D2" s="10">
        <f>D1*A2</f>
        <v>27.500000000000004</v>
      </c>
      <c r="E2" s="10">
        <f>E1*A2</f>
        <v>29.000000000000004</v>
      </c>
      <c r="F2" s="10">
        <f>F1*A2</f>
        <v>30.500000000000004</v>
      </c>
      <c r="G2" s="10">
        <f>G1*A2</f>
        <v>32.00000000000001</v>
      </c>
      <c r="H2" s="10">
        <f>H1*A2</f>
        <v>33.50000000000001</v>
      </c>
      <c r="I2" s="10">
        <f>I1*A2</f>
        <v>35.00000000000001</v>
      </c>
      <c r="J2" s="10">
        <f>J1*A2</f>
        <v>36.50000000000001</v>
      </c>
      <c r="K2" s="10">
        <f>K1*A2</f>
        <v>38.000000000000014</v>
      </c>
      <c r="L2" s="10">
        <f>L1*A2</f>
        <v>39.500000000000014</v>
      </c>
      <c r="M2" s="10">
        <f>M1*A2</f>
        <v>41.000000000000014</v>
      </c>
      <c r="N2" s="10">
        <f>N1*A2</f>
        <v>42.500000000000014</v>
      </c>
      <c r="O2" s="10">
        <f>O1*A2</f>
        <v>44.000000000000014</v>
      </c>
      <c r="P2" s="10">
        <f>P1*A2</f>
        <v>45.50000000000002</v>
      </c>
      <c r="Q2" s="10">
        <f>Q1*A2</f>
        <v>47.00000000000002</v>
      </c>
      <c r="R2" s="10">
        <f>R1*A2</f>
        <v>48.50000000000002</v>
      </c>
      <c r="S2" s="10">
        <f>S1*A2</f>
        <v>50.00000000000002</v>
      </c>
      <c r="T2" s="10">
        <f>T1*A2</f>
        <v>51.50000000000002</v>
      </c>
      <c r="U2" s="11">
        <f>U1*A2</f>
        <v>53.00000000000003</v>
      </c>
    </row>
    <row r="3" spans="1:21" ht="13.5" customHeight="1">
      <c r="A3" s="14">
        <f>A2+5</f>
        <v>55</v>
      </c>
      <c r="B3" s="5">
        <f>B1*A3</f>
        <v>26.95</v>
      </c>
      <c r="C3" s="4">
        <f>C1*A3</f>
        <v>28.6</v>
      </c>
      <c r="D3" s="4">
        <f>D1*A3</f>
        <v>30.250000000000004</v>
      </c>
      <c r="E3" s="4">
        <f>E1*A3</f>
        <v>31.900000000000006</v>
      </c>
      <c r="F3" s="4">
        <f>F1*A3</f>
        <v>33.550000000000004</v>
      </c>
      <c r="G3" s="4">
        <f>G1*A3</f>
        <v>35.20000000000001</v>
      </c>
      <c r="H3" s="4">
        <f>H1*A3</f>
        <v>36.85000000000001</v>
      </c>
      <c r="I3" s="4">
        <f>I1*A3</f>
        <v>38.50000000000001</v>
      </c>
      <c r="J3" s="4">
        <f>J1*A3</f>
        <v>40.15000000000001</v>
      </c>
      <c r="K3" s="4">
        <f>K1*A3</f>
        <v>41.80000000000001</v>
      </c>
      <c r="L3" s="4">
        <f>L1*A3</f>
        <v>43.45000000000002</v>
      </c>
      <c r="M3" s="4">
        <f>M1*A3</f>
        <v>45.100000000000016</v>
      </c>
      <c r="N3" s="4">
        <f>N1*A3</f>
        <v>46.750000000000014</v>
      </c>
      <c r="O3" s="4">
        <f>O1*A3</f>
        <v>48.40000000000002</v>
      </c>
      <c r="P3" s="4">
        <f>P1*A3</f>
        <v>50.05000000000002</v>
      </c>
      <c r="Q3" s="4">
        <f>Q1*A3</f>
        <v>51.700000000000024</v>
      </c>
      <c r="R3" s="4">
        <f>R1*A3</f>
        <v>53.35000000000002</v>
      </c>
      <c r="S3" s="4">
        <f>S1*A3</f>
        <v>55.00000000000002</v>
      </c>
      <c r="T3" s="4">
        <f>T1*A3</f>
        <v>56.65000000000003</v>
      </c>
      <c r="U3" s="6">
        <f>U1*A3</f>
        <v>58.300000000000026</v>
      </c>
    </row>
    <row r="4" spans="1:21" ht="13.5" customHeight="1">
      <c r="A4" s="14">
        <f aca="true" t="shared" si="1" ref="A4:A34">A3+5</f>
        <v>60</v>
      </c>
      <c r="B4" s="5">
        <f>B1*A4</f>
        <v>29.4</v>
      </c>
      <c r="C4" s="4">
        <f>C1*A4</f>
        <v>31.200000000000003</v>
      </c>
      <c r="D4" s="4">
        <f>D1*A4</f>
        <v>33</v>
      </c>
      <c r="E4" s="4">
        <f>E1*A4</f>
        <v>34.800000000000004</v>
      </c>
      <c r="F4" s="4">
        <f>F1*A4</f>
        <v>36.60000000000001</v>
      </c>
      <c r="G4" s="4">
        <f>G1*A4</f>
        <v>38.400000000000006</v>
      </c>
      <c r="H4" s="4">
        <f>H1*A4</f>
        <v>40.20000000000001</v>
      </c>
      <c r="I4" s="4">
        <f>I1*A4</f>
        <v>42.000000000000014</v>
      </c>
      <c r="J4" s="4">
        <f>J1*A4</f>
        <v>43.80000000000001</v>
      </c>
      <c r="K4" s="4">
        <f>K1*A4</f>
        <v>45.600000000000016</v>
      </c>
      <c r="L4" s="4">
        <f>L1*A4</f>
        <v>47.40000000000001</v>
      </c>
      <c r="M4" s="4">
        <f>M1*A4</f>
        <v>49.20000000000002</v>
      </c>
      <c r="N4" s="4">
        <f>N1*A4</f>
        <v>51.00000000000002</v>
      </c>
      <c r="O4" s="4">
        <f>O1*A4</f>
        <v>52.80000000000002</v>
      </c>
      <c r="P4" s="4">
        <f>P1*A4</f>
        <v>54.60000000000002</v>
      </c>
      <c r="Q4" s="4">
        <f>Q1*A4</f>
        <v>56.40000000000002</v>
      </c>
      <c r="R4" s="4">
        <f>R1*A4</f>
        <v>58.200000000000024</v>
      </c>
      <c r="S4" s="4">
        <f>S1*A4</f>
        <v>60.00000000000003</v>
      </c>
      <c r="T4" s="4">
        <f>T1*A4</f>
        <v>61.800000000000026</v>
      </c>
      <c r="U4" s="6">
        <f>U1*A4</f>
        <v>63.60000000000003</v>
      </c>
    </row>
    <row r="5" spans="1:21" ht="13.5" customHeight="1">
      <c r="A5" s="14">
        <f t="shared" si="1"/>
        <v>65</v>
      </c>
      <c r="B5" s="5">
        <f>B1*A5</f>
        <v>31.849999999999998</v>
      </c>
      <c r="C5" s="4">
        <f>C1*A5</f>
        <v>33.800000000000004</v>
      </c>
      <c r="D5" s="4">
        <f>D1*A5</f>
        <v>35.75</v>
      </c>
      <c r="E5" s="4">
        <f>E1*A5</f>
        <v>37.7</v>
      </c>
      <c r="F5" s="4">
        <f>F1*A5</f>
        <v>39.650000000000006</v>
      </c>
      <c r="G5" s="4">
        <f>G1*A5</f>
        <v>41.60000000000001</v>
      </c>
      <c r="H5" s="4">
        <f>H1*A5</f>
        <v>43.55000000000001</v>
      </c>
      <c r="I5" s="4">
        <f>I1*A5</f>
        <v>45.500000000000014</v>
      </c>
      <c r="J5" s="4">
        <f>J1*A5</f>
        <v>47.45000000000001</v>
      </c>
      <c r="K5" s="4">
        <f>K1*A5</f>
        <v>49.40000000000001</v>
      </c>
      <c r="L5" s="4">
        <f>L1*A5</f>
        <v>51.350000000000016</v>
      </c>
      <c r="M5" s="4">
        <f>M1*A5</f>
        <v>53.30000000000002</v>
      </c>
      <c r="N5" s="4">
        <f>N1*A5</f>
        <v>55.25000000000002</v>
      </c>
      <c r="O5" s="4">
        <f>O1*A5</f>
        <v>57.200000000000024</v>
      </c>
      <c r="P5" s="4">
        <f>P1*A5</f>
        <v>59.15000000000003</v>
      </c>
      <c r="Q5" s="4">
        <f>Q1*A5</f>
        <v>61.10000000000002</v>
      </c>
      <c r="R5" s="4">
        <f>R1*A5</f>
        <v>63.050000000000026</v>
      </c>
      <c r="S5" s="4">
        <f>S1*A5</f>
        <v>65.00000000000003</v>
      </c>
      <c r="T5" s="4">
        <f>T1*A5</f>
        <v>66.95000000000003</v>
      </c>
      <c r="U5" s="6">
        <f>U1*A5</f>
        <v>68.90000000000003</v>
      </c>
    </row>
    <row r="6" spans="1:21" ht="13.5" customHeight="1">
      <c r="A6" s="14">
        <f t="shared" si="1"/>
        <v>70</v>
      </c>
      <c r="B6" s="5">
        <f>B1*A6</f>
        <v>34.3</v>
      </c>
      <c r="C6" s="4">
        <f>C1*A6</f>
        <v>36.4</v>
      </c>
      <c r="D6" s="4">
        <f>D1*A6</f>
        <v>38.5</v>
      </c>
      <c r="E6" s="4">
        <f>E1*A6</f>
        <v>40.60000000000001</v>
      </c>
      <c r="F6" s="4">
        <f>F1*A6</f>
        <v>42.70000000000001</v>
      </c>
      <c r="G6" s="4">
        <f>G1*A6</f>
        <v>44.80000000000001</v>
      </c>
      <c r="H6" s="4">
        <f>H1*A6</f>
        <v>46.90000000000001</v>
      </c>
      <c r="I6" s="4">
        <f>I1*A6</f>
        <v>49.000000000000014</v>
      </c>
      <c r="J6" s="4">
        <f>J1*A6</f>
        <v>51.100000000000016</v>
      </c>
      <c r="K6" s="4">
        <f>K1*A6</f>
        <v>53.20000000000002</v>
      </c>
      <c r="L6" s="4">
        <f>L1*A6</f>
        <v>55.30000000000002</v>
      </c>
      <c r="M6" s="4">
        <f>M1*A6</f>
        <v>57.40000000000002</v>
      </c>
      <c r="N6" s="4">
        <f>N1*A6</f>
        <v>59.50000000000002</v>
      </c>
      <c r="O6" s="4">
        <f>O1*A6</f>
        <v>61.60000000000002</v>
      </c>
      <c r="P6" s="4">
        <f>P1*A6</f>
        <v>63.700000000000024</v>
      </c>
      <c r="Q6" s="4">
        <f>Q1*A6</f>
        <v>65.80000000000003</v>
      </c>
      <c r="R6" s="4">
        <f>R1*A6</f>
        <v>67.90000000000003</v>
      </c>
      <c r="S6" s="4">
        <f>S1*A6</f>
        <v>70.00000000000003</v>
      </c>
      <c r="T6" s="4">
        <f>T1*A6</f>
        <v>72.10000000000004</v>
      </c>
      <c r="U6" s="6">
        <f>U1*A6</f>
        <v>74.20000000000003</v>
      </c>
    </row>
    <row r="7" spans="1:21" ht="13.5" customHeight="1">
      <c r="A7" s="14">
        <f t="shared" si="1"/>
        <v>75</v>
      </c>
      <c r="B7" s="5">
        <f>B1*A7</f>
        <v>36.75</v>
      </c>
      <c r="C7" s="4">
        <f>C1*A7</f>
        <v>39</v>
      </c>
      <c r="D7" s="4">
        <f>D1*A7</f>
        <v>41.25</v>
      </c>
      <c r="E7" s="4">
        <f>E1*A7</f>
        <v>43.50000000000001</v>
      </c>
      <c r="F7" s="4">
        <f>F1*A7</f>
        <v>45.75000000000001</v>
      </c>
      <c r="G7" s="4">
        <f>G1*A7</f>
        <v>48.00000000000001</v>
      </c>
      <c r="H7" s="4">
        <f>H1*A7</f>
        <v>50.250000000000014</v>
      </c>
      <c r="I7" s="4">
        <f>I1*A7</f>
        <v>52.500000000000014</v>
      </c>
      <c r="J7" s="4">
        <f>J1*A7</f>
        <v>54.750000000000014</v>
      </c>
      <c r="K7" s="4">
        <f>K1*A7</f>
        <v>57.000000000000014</v>
      </c>
      <c r="L7" s="4">
        <f>L1*A7</f>
        <v>59.25000000000002</v>
      </c>
      <c r="M7" s="4">
        <f>M1*A7</f>
        <v>61.50000000000002</v>
      </c>
      <c r="N7" s="4">
        <f>N1*A7</f>
        <v>63.75000000000002</v>
      </c>
      <c r="O7" s="4">
        <f>O1*A7</f>
        <v>66.00000000000003</v>
      </c>
      <c r="P7" s="4">
        <f>P1*A7</f>
        <v>68.25000000000003</v>
      </c>
      <c r="Q7" s="4">
        <f>Q1*A7</f>
        <v>70.50000000000003</v>
      </c>
      <c r="R7" s="4">
        <f>R1*A7</f>
        <v>72.75000000000003</v>
      </c>
      <c r="S7" s="4">
        <f>S1*A7</f>
        <v>75.00000000000003</v>
      </c>
      <c r="T7" s="4">
        <f>T1*A7</f>
        <v>77.25000000000003</v>
      </c>
      <c r="U7" s="6">
        <f>U1*A7</f>
        <v>79.50000000000004</v>
      </c>
    </row>
    <row r="8" spans="1:21" ht="13.5" customHeight="1">
      <c r="A8" s="14">
        <f t="shared" si="1"/>
        <v>80</v>
      </c>
      <c r="B8" s="5">
        <f>B1*A8</f>
        <v>39.2</v>
      </c>
      <c r="C8" s="4">
        <f>C1*A8</f>
        <v>41.6</v>
      </c>
      <c r="D8" s="4">
        <f>D1*A8</f>
        <v>44</v>
      </c>
      <c r="E8" s="4">
        <f>E1*A8</f>
        <v>46.400000000000006</v>
      </c>
      <c r="F8" s="4">
        <f>F1*A8</f>
        <v>48.80000000000001</v>
      </c>
      <c r="G8" s="4">
        <f>G1*A8</f>
        <v>51.20000000000001</v>
      </c>
      <c r="H8" s="4">
        <f>H1*A8</f>
        <v>53.60000000000001</v>
      </c>
      <c r="I8" s="4">
        <f>I1*A8</f>
        <v>56.000000000000014</v>
      </c>
      <c r="J8" s="4">
        <f>J1*A8</f>
        <v>58.40000000000002</v>
      </c>
      <c r="K8" s="4">
        <f>K1*A8</f>
        <v>60.80000000000002</v>
      </c>
      <c r="L8" s="4">
        <f>L1*A8</f>
        <v>63.20000000000002</v>
      </c>
      <c r="M8" s="4">
        <f>M1*A8</f>
        <v>65.60000000000002</v>
      </c>
      <c r="N8" s="4">
        <f>N1*A8</f>
        <v>68.00000000000003</v>
      </c>
      <c r="O8" s="4">
        <f>O1*A8</f>
        <v>70.40000000000003</v>
      </c>
      <c r="P8" s="4">
        <f>P1*A8</f>
        <v>72.80000000000003</v>
      </c>
      <c r="Q8" s="4">
        <f>Q1*A8</f>
        <v>75.20000000000003</v>
      </c>
      <c r="R8" s="4">
        <f>R1*A8</f>
        <v>77.60000000000004</v>
      </c>
      <c r="S8" s="4">
        <f>S1*A8</f>
        <v>80.00000000000003</v>
      </c>
      <c r="T8" s="4">
        <f>T1*A8</f>
        <v>82.40000000000003</v>
      </c>
      <c r="U8" s="6">
        <f>U1*A8</f>
        <v>84.80000000000004</v>
      </c>
    </row>
    <row r="9" spans="1:21" ht="13.5" customHeight="1">
      <c r="A9" s="14">
        <f t="shared" si="1"/>
        <v>85</v>
      </c>
      <c r="B9" s="5">
        <f>B1*A9</f>
        <v>41.65</v>
      </c>
      <c r="C9" s="4">
        <f>C1*A9</f>
        <v>44.2</v>
      </c>
      <c r="D9" s="4">
        <f>D1*A9</f>
        <v>46.75000000000001</v>
      </c>
      <c r="E9" s="4">
        <f>E1*A9</f>
        <v>49.300000000000004</v>
      </c>
      <c r="F9" s="4">
        <f>F1*A9</f>
        <v>51.85000000000001</v>
      </c>
      <c r="G9" s="4">
        <f>G1*A9</f>
        <v>54.40000000000001</v>
      </c>
      <c r="H9" s="4">
        <f>H1*A9</f>
        <v>56.95000000000001</v>
      </c>
      <c r="I9" s="4">
        <f>I1*A9</f>
        <v>59.500000000000014</v>
      </c>
      <c r="J9" s="4">
        <f>J1*A9</f>
        <v>62.05000000000002</v>
      </c>
      <c r="K9" s="4">
        <f>K1*A9</f>
        <v>64.60000000000002</v>
      </c>
      <c r="L9" s="4">
        <f>L1*A9</f>
        <v>67.15000000000002</v>
      </c>
      <c r="M9" s="4">
        <f>M1*A9</f>
        <v>69.70000000000002</v>
      </c>
      <c r="N9" s="4">
        <f>N1*A9</f>
        <v>72.25000000000003</v>
      </c>
      <c r="O9" s="4">
        <f>O1*A9</f>
        <v>74.80000000000003</v>
      </c>
      <c r="P9" s="4">
        <f>P1*A9</f>
        <v>77.35000000000004</v>
      </c>
      <c r="Q9" s="4">
        <f>Q1*A9</f>
        <v>79.90000000000003</v>
      </c>
      <c r="R9" s="4">
        <f>R1*A9</f>
        <v>82.45000000000003</v>
      </c>
      <c r="S9" s="4">
        <f>S1*A9</f>
        <v>85.00000000000004</v>
      </c>
      <c r="T9" s="4">
        <f>T1*A9</f>
        <v>87.55000000000004</v>
      </c>
      <c r="U9" s="6">
        <f>U1*A9</f>
        <v>90.10000000000004</v>
      </c>
    </row>
    <row r="10" spans="1:21" ht="13.5" customHeight="1">
      <c r="A10" s="14">
        <f t="shared" si="1"/>
        <v>90</v>
      </c>
      <c r="B10" s="5">
        <f>B1*A10</f>
        <v>44.1</v>
      </c>
      <c r="C10" s="4">
        <f>C1*A10</f>
        <v>46.800000000000004</v>
      </c>
      <c r="D10" s="4">
        <f>D1*A10</f>
        <v>49.50000000000001</v>
      </c>
      <c r="E10" s="4">
        <f>E1*A10</f>
        <v>52.2</v>
      </c>
      <c r="F10" s="4">
        <f>F1*A10</f>
        <v>54.900000000000006</v>
      </c>
      <c r="G10" s="4">
        <f>G1*A10</f>
        <v>57.60000000000001</v>
      </c>
      <c r="H10" s="4">
        <f>H1*A10</f>
        <v>60.30000000000001</v>
      </c>
      <c r="I10" s="4">
        <f>I1*A10</f>
        <v>63.000000000000014</v>
      </c>
      <c r="J10" s="4">
        <f>J1*A10</f>
        <v>65.70000000000002</v>
      </c>
      <c r="K10" s="4">
        <f>K1*A10</f>
        <v>68.40000000000002</v>
      </c>
      <c r="L10" s="4">
        <f>L1*A10</f>
        <v>71.10000000000002</v>
      </c>
      <c r="M10" s="4">
        <f>M1*A10</f>
        <v>73.80000000000003</v>
      </c>
      <c r="N10" s="4">
        <f>N1*A10</f>
        <v>76.50000000000003</v>
      </c>
      <c r="O10" s="4">
        <f>O1*A10</f>
        <v>79.20000000000003</v>
      </c>
      <c r="P10" s="4">
        <f>P1*A10</f>
        <v>81.90000000000003</v>
      </c>
      <c r="Q10" s="4">
        <f>Q1*A10</f>
        <v>84.60000000000004</v>
      </c>
      <c r="R10" s="4">
        <f>R1*A10</f>
        <v>87.30000000000004</v>
      </c>
      <c r="S10" s="4">
        <f>S1*A10</f>
        <v>90.00000000000004</v>
      </c>
      <c r="T10" s="4">
        <f>T1*A10</f>
        <v>92.70000000000005</v>
      </c>
      <c r="U10" s="6">
        <f>U1*A10</f>
        <v>95.40000000000005</v>
      </c>
    </row>
    <row r="11" spans="1:21" ht="13.5" customHeight="1">
      <c r="A11" s="14">
        <f t="shared" si="1"/>
        <v>95</v>
      </c>
      <c r="B11" s="5">
        <f>B1*A11</f>
        <v>46.55</v>
      </c>
      <c r="C11" s="4">
        <f>C1*A11</f>
        <v>49.4</v>
      </c>
      <c r="D11" s="4">
        <f>D1*A11</f>
        <v>52.25000000000001</v>
      </c>
      <c r="E11" s="4">
        <f>E1*A11</f>
        <v>55.10000000000001</v>
      </c>
      <c r="F11" s="4">
        <f>F1*A11</f>
        <v>57.95000000000001</v>
      </c>
      <c r="G11" s="4">
        <f>G1*A11</f>
        <v>60.80000000000001</v>
      </c>
      <c r="H11" s="4">
        <f>H1*A11</f>
        <v>63.65000000000001</v>
      </c>
      <c r="I11" s="4">
        <f>I1*A11</f>
        <v>66.50000000000001</v>
      </c>
      <c r="J11" s="4">
        <f>J1*A11</f>
        <v>69.35000000000002</v>
      </c>
      <c r="K11" s="4">
        <f>K1*A11</f>
        <v>72.20000000000002</v>
      </c>
      <c r="L11" s="4">
        <f>L1*A11</f>
        <v>75.05000000000003</v>
      </c>
      <c r="M11" s="4">
        <f>M1*A11</f>
        <v>77.90000000000003</v>
      </c>
      <c r="N11" s="4">
        <f>N1*A11</f>
        <v>80.75000000000003</v>
      </c>
      <c r="O11" s="4">
        <f>O1*A11</f>
        <v>83.60000000000004</v>
      </c>
      <c r="P11" s="4">
        <f>P1*A11</f>
        <v>86.45000000000003</v>
      </c>
      <c r="Q11" s="4">
        <f>Q1*A11</f>
        <v>89.30000000000004</v>
      </c>
      <c r="R11" s="4">
        <f>R1*A11</f>
        <v>92.15000000000003</v>
      </c>
      <c r="S11" s="4">
        <f>S1*A11</f>
        <v>95.00000000000004</v>
      </c>
      <c r="T11" s="4">
        <f>T1*A11</f>
        <v>97.85000000000005</v>
      </c>
      <c r="U11" s="6">
        <f>U1*A11</f>
        <v>100.70000000000005</v>
      </c>
    </row>
    <row r="12" spans="1:21" ht="13.5" customHeight="1">
      <c r="A12" s="14">
        <f t="shared" si="1"/>
        <v>100</v>
      </c>
      <c r="B12" s="5">
        <f>B1*A12</f>
        <v>49</v>
      </c>
      <c r="C12" s="4">
        <f>C1*A12</f>
        <v>52</v>
      </c>
      <c r="D12" s="4">
        <f>D1*A12</f>
        <v>55.00000000000001</v>
      </c>
      <c r="E12" s="4">
        <f>E1*A12</f>
        <v>58.00000000000001</v>
      </c>
      <c r="F12" s="4">
        <f>F1*A12</f>
        <v>61.00000000000001</v>
      </c>
      <c r="G12" s="4">
        <f>G1*A12</f>
        <v>64.00000000000001</v>
      </c>
      <c r="H12" s="4">
        <f>H1*A12</f>
        <v>67.00000000000001</v>
      </c>
      <c r="I12" s="4">
        <f>I1*A12</f>
        <v>70.00000000000001</v>
      </c>
      <c r="J12" s="4">
        <f>J1*A12</f>
        <v>73.00000000000001</v>
      </c>
      <c r="K12" s="4">
        <f>K1*A12</f>
        <v>76.00000000000003</v>
      </c>
      <c r="L12" s="4">
        <f>L1*A12</f>
        <v>79.00000000000003</v>
      </c>
      <c r="M12" s="4">
        <f>M1*A12</f>
        <v>82.00000000000003</v>
      </c>
      <c r="N12" s="4">
        <f>N1*A12</f>
        <v>85.00000000000003</v>
      </c>
      <c r="O12" s="4">
        <f>O1*A12</f>
        <v>88.00000000000003</v>
      </c>
      <c r="P12" s="4">
        <f>P1*A12</f>
        <v>91.00000000000004</v>
      </c>
      <c r="Q12" s="4">
        <f>Q1*A12</f>
        <v>94.00000000000004</v>
      </c>
      <c r="R12" s="4">
        <f>R1*A12</f>
        <v>97.00000000000004</v>
      </c>
      <c r="S12" s="4">
        <f>S1*A12</f>
        <v>100.00000000000004</v>
      </c>
      <c r="T12" s="4">
        <f>T1*A12</f>
        <v>103.00000000000004</v>
      </c>
      <c r="U12" s="6">
        <f>U1*A12</f>
        <v>106.00000000000006</v>
      </c>
    </row>
    <row r="13" spans="1:21" ht="13.5" customHeight="1">
      <c r="A13" s="14">
        <f t="shared" si="1"/>
        <v>105</v>
      </c>
      <c r="B13" s="5">
        <f>B1*A13</f>
        <v>51.449999999999996</v>
      </c>
      <c r="C13" s="4">
        <f>C1*A13</f>
        <v>54.6</v>
      </c>
      <c r="D13" s="4">
        <f>D1*A13</f>
        <v>57.75000000000001</v>
      </c>
      <c r="E13" s="4">
        <f>E1*A13</f>
        <v>60.900000000000006</v>
      </c>
      <c r="F13" s="4">
        <f>F1*A13</f>
        <v>64.05000000000001</v>
      </c>
      <c r="G13" s="4">
        <f>G1*A13</f>
        <v>67.20000000000002</v>
      </c>
      <c r="H13" s="4">
        <f>H1*A13</f>
        <v>70.35000000000002</v>
      </c>
      <c r="I13" s="4">
        <f>I1*A13</f>
        <v>73.50000000000001</v>
      </c>
      <c r="J13" s="4">
        <f>J1*A13</f>
        <v>76.65000000000002</v>
      </c>
      <c r="K13" s="4">
        <f>K1*A13</f>
        <v>79.80000000000003</v>
      </c>
      <c r="L13" s="4">
        <f>L1*A13</f>
        <v>82.95000000000003</v>
      </c>
      <c r="M13" s="4">
        <f>M1*A13</f>
        <v>86.10000000000002</v>
      </c>
      <c r="N13" s="4">
        <f>N1*A13</f>
        <v>89.25000000000003</v>
      </c>
      <c r="O13" s="4">
        <f>O1*A13</f>
        <v>92.40000000000003</v>
      </c>
      <c r="P13" s="4">
        <f>P1*A13</f>
        <v>95.55000000000004</v>
      </c>
      <c r="Q13" s="4">
        <f>Q1*A13</f>
        <v>98.70000000000005</v>
      </c>
      <c r="R13" s="4">
        <f>R1*A13</f>
        <v>101.85000000000004</v>
      </c>
      <c r="S13" s="4">
        <f>S1*A13</f>
        <v>105.00000000000004</v>
      </c>
      <c r="T13" s="4">
        <f>T1*A13</f>
        <v>108.15000000000005</v>
      </c>
      <c r="U13" s="6">
        <f>U1*A13</f>
        <v>111.30000000000005</v>
      </c>
    </row>
    <row r="14" spans="1:21" ht="13.5" customHeight="1">
      <c r="A14" s="14">
        <f t="shared" si="1"/>
        <v>110</v>
      </c>
      <c r="B14" s="5">
        <f>B1*A14</f>
        <v>53.9</v>
      </c>
      <c r="C14" s="4">
        <f>C1*A14</f>
        <v>57.2</v>
      </c>
      <c r="D14" s="4">
        <f>D1*A14</f>
        <v>60.50000000000001</v>
      </c>
      <c r="E14" s="4">
        <f>E1*A14</f>
        <v>63.80000000000001</v>
      </c>
      <c r="F14" s="4">
        <f>F1*A14</f>
        <v>67.10000000000001</v>
      </c>
      <c r="G14" s="4">
        <f>G1*A14</f>
        <v>70.40000000000002</v>
      </c>
      <c r="H14" s="4">
        <f>H1*A14</f>
        <v>73.70000000000002</v>
      </c>
      <c r="I14" s="4">
        <f>I1*A14</f>
        <v>77.00000000000001</v>
      </c>
      <c r="J14" s="4">
        <f>J1*A14</f>
        <v>80.30000000000003</v>
      </c>
      <c r="K14" s="4">
        <f>K1*A14</f>
        <v>83.60000000000002</v>
      </c>
      <c r="L14" s="4">
        <f>L1*A14</f>
        <v>86.90000000000003</v>
      </c>
      <c r="M14" s="4">
        <f>M1*A14</f>
        <v>90.20000000000003</v>
      </c>
      <c r="N14" s="4">
        <f>N1*A14</f>
        <v>93.50000000000003</v>
      </c>
      <c r="O14" s="4">
        <f>O1*A14</f>
        <v>96.80000000000004</v>
      </c>
      <c r="P14" s="4">
        <f>P1*A14</f>
        <v>100.10000000000004</v>
      </c>
      <c r="Q14" s="4">
        <f>Q1*A14</f>
        <v>103.40000000000005</v>
      </c>
      <c r="R14" s="4">
        <f>R1*A14</f>
        <v>106.70000000000005</v>
      </c>
      <c r="S14" s="4">
        <f>S1*A14</f>
        <v>110.00000000000004</v>
      </c>
      <c r="T14" s="4">
        <f>T1*A14</f>
        <v>113.30000000000005</v>
      </c>
      <c r="U14" s="6">
        <f>U1*A14</f>
        <v>116.60000000000005</v>
      </c>
    </row>
    <row r="15" spans="1:21" ht="13.5" customHeight="1">
      <c r="A15" s="14">
        <f t="shared" si="1"/>
        <v>115</v>
      </c>
      <c r="B15" s="5">
        <f>B1*A15</f>
        <v>56.35</v>
      </c>
      <c r="C15" s="4">
        <f>C1*A15</f>
        <v>59.800000000000004</v>
      </c>
      <c r="D15" s="4">
        <f>D1*A15</f>
        <v>63.25000000000001</v>
      </c>
      <c r="E15" s="4">
        <f>E1*A15</f>
        <v>66.7</v>
      </c>
      <c r="F15" s="4">
        <f>F1*A15</f>
        <v>70.15</v>
      </c>
      <c r="G15" s="4">
        <f>G1*A15</f>
        <v>73.60000000000001</v>
      </c>
      <c r="H15" s="4">
        <f>H1*A15</f>
        <v>77.05000000000001</v>
      </c>
      <c r="I15" s="4">
        <f>I1*A15</f>
        <v>80.50000000000001</v>
      </c>
      <c r="J15" s="4">
        <f>J1*A15</f>
        <v>83.95000000000002</v>
      </c>
      <c r="K15" s="4">
        <f>K1*A15</f>
        <v>87.40000000000002</v>
      </c>
      <c r="L15" s="4">
        <f>L1*A15</f>
        <v>90.85000000000002</v>
      </c>
      <c r="M15" s="4">
        <f>M1*A15</f>
        <v>94.30000000000004</v>
      </c>
      <c r="N15" s="4">
        <f>N1*A15</f>
        <v>97.75000000000004</v>
      </c>
      <c r="O15" s="4">
        <f>O1*A15</f>
        <v>101.20000000000005</v>
      </c>
      <c r="P15" s="4">
        <f>P1*A15</f>
        <v>104.65000000000005</v>
      </c>
      <c r="Q15" s="4">
        <f>Q1*A15</f>
        <v>108.10000000000005</v>
      </c>
      <c r="R15" s="4">
        <f>R1*A15</f>
        <v>111.55000000000005</v>
      </c>
      <c r="S15" s="4">
        <f>S1*A15</f>
        <v>115.00000000000006</v>
      </c>
      <c r="T15" s="4">
        <f>T1*A15</f>
        <v>118.45000000000006</v>
      </c>
      <c r="U15" s="6">
        <f>U1*A15</f>
        <v>121.90000000000006</v>
      </c>
    </row>
    <row r="16" spans="1:21" ht="13.5" customHeight="1">
      <c r="A16" s="14">
        <f t="shared" si="1"/>
        <v>120</v>
      </c>
      <c r="B16" s="5">
        <f>B1*A16</f>
        <v>58.8</v>
      </c>
      <c r="C16" s="4">
        <f>C1*A16</f>
        <v>62.400000000000006</v>
      </c>
      <c r="D16" s="4">
        <f>D1*A16</f>
        <v>66</v>
      </c>
      <c r="E16" s="4">
        <f>E1*A16</f>
        <v>69.60000000000001</v>
      </c>
      <c r="F16" s="4">
        <f>F1*A16</f>
        <v>73.20000000000002</v>
      </c>
      <c r="G16" s="4">
        <f>G1*A16</f>
        <v>76.80000000000001</v>
      </c>
      <c r="H16" s="4">
        <f>H1*A16</f>
        <v>80.40000000000002</v>
      </c>
      <c r="I16" s="4">
        <f>I1*A16</f>
        <v>84.00000000000003</v>
      </c>
      <c r="J16" s="4">
        <f>J1*A16</f>
        <v>87.60000000000002</v>
      </c>
      <c r="K16" s="4">
        <f>K1*A16</f>
        <v>91.20000000000003</v>
      </c>
      <c r="L16" s="4">
        <f>L1*A16</f>
        <v>94.80000000000003</v>
      </c>
      <c r="M16" s="1">
        <f>M1*A16</f>
        <v>98.40000000000003</v>
      </c>
      <c r="N16" s="4">
        <f>N1*A16</f>
        <v>102.00000000000004</v>
      </c>
      <c r="O16" s="4">
        <f>O1*A16</f>
        <v>105.60000000000004</v>
      </c>
      <c r="P16" s="4">
        <f>P1*A16</f>
        <v>109.20000000000005</v>
      </c>
      <c r="Q16" s="4">
        <f>Q1*A16</f>
        <v>112.80000000000004</v>
      </c>
      <c r="R16" s="4">
        <f>R1*A16</f>
        <v>116.40000000000005</v>
      </c>
      <c r="S16" s="4">
        <f>S1*A16</f>
        <v>120.00000000000006</v>
      </c>
      <c r="T16" s="4">
        <f>T1*A16</f>
        <v>123.60000000000005</v>
      </c>
      <c r="U16" s="6">
        <f>U1*A16</f>
        <v>127.20000000000006</v>
      </c>
    </row>
    <row r="17" spans="1:21" ht="13.5" customHeight="1">
      <c r="A17" s="14">
        <f t="shared" si="1"/>
        <v>125</v>
      </c>
      <c r="B17" s="5">
        <f>B1*A17</f>
        <v>61.25</v>
      </c>
      <c r="C17" s="4">
        <f>C1*A17</f>
        <v>65</v>
      </c>
      <c r="D17" s="4">
        <f>D1*A17</f>
        <v>68.75</v>
      </c>
      <c r="E17" s="4">
        <f>E1*A17</f>
        <v>72.50000000000001</v>
      </c>
      <c r="F17" s="4">
        <f>F1*A17</f>
        <v>76.25000000000001</v>
      </c>
      <c r="G17" s="4">
        <f>G1*A17</f>
        <v>80.00000000000001</v>
      </c>
      <c r="H17" s="4">
        <f>H1*A17</f>
        <v>83.75000000000001</v>
      </c>
      <c r="I17" s="4">
        <f>I1*A17</f>
        <v>87.50000000000003</v>
      </c>
      <c r="J17" s="4">
        <f>J1*A17</f>
        <v>91.25000000000003</v>
      </c>
      <c r="K17" s="4">
        <f>K1*A17</f>
        <v>95.00000000000003</v>
      </c>
      <c r="L17" s="4">
        <f>L1*A17</f>
        <v>98.75000000000003</v>
      </c>
      <c r="M17" s="4">
        <f>M1*A17</f>
        <v>102.50000000000003</v>
      </c>
      <c r="N17" s="4">
        <f>N1*A17</f>
        <v>106.25000000000004</v>
      </c>
      <c r="O17" s="4">
        <f>O1*A17</f>
        <v>110.00000000000004</v>
      </c>
      <c r="P17" s="4">
        <f>P1*A17</f>
        <v>113.75000000000004</v>
      </c>
      <c r="Q17" s="4">
        <f>Q1*A17</f>
        <v>117.50000000000004</v>
      </c>
      <c r="R17" s="4">
        <f>R1*A17</f>
        <v>121.25000000000006</v>
      </c>
      <c r="S17" s="4">
        <f>S1*A17</f>
        <v>125.00000000000006</v>
      </c>
      <c r="T17" s="4">
        <f>T1*A17</f>
        <v>128.75000000000006</v>
      </c>
      <c r="U17" s="6">
        <f>U1*A17</f>
        <v>132.50000000000006</v>
      </c>
    </row>
    <row r="18" spans="1:21" ht="13.5" customHeight="1">
      <c r="A18" s="14">
        <f t="shared" si="1"/>
        <v>130</v>
      </c>
      <c r="B18" s="5">
        <f>B1*A18</f>
        <v>63.699999999999996</v>
      </c>
      <c r="C18" s="4">
        <f>C1*A18</f>
        <v>67.60000000000001</v>
      </c>
      <c r="D18" s="4">
        <f>D1*A18</f>
        <v>71.5</v>
      </c>
      <c r="E18" s="4">
        <f>E1*A18</f>
        <v>75.4</v>
      </c>
      <c r="F18" s="4">
        <f>F1*A18</f>
        <v>79.30000000000001</v>
      </c>
      <c r="G18" s="4">
        <f>G1*A18</f>
        <v>83.20000000000002</v>
      </c>
      <c r="H18" s="4">
        <f>H1*A18</f>
        <v>87.10000000000002</v>
      </c>
      <c r="I18" s="4">
        <f>I1*A18</f>
        <v>91.00000000000003</v>
      </c>
      <c r="J18" s="4">
        <f>J1*A18</f>
        <v>94.90000000000002</v>
      </c>
      <c r="K18" s="4">
        <f>K1*A18</f>
        <v>98.80000000000003</v>
      </c>
      <c r="L18" s="4">
        <f>L1*A18</f>
        <v>102.70000000000003</v>
      </c>
      <c r="M18" s="4">
        <f>M1*A18</f>
        <v>106.60000000000004</v>
      </c>
      <c r="N18" s="4">
        <f>N1*A18</f>
        <v>110.50000000000004</v>
      </c>
      <c r="O18" s="4">
        <f>O1*A18</f>
        <v>114.40000000000005</v>
      </c>
      <c r="P18" s="4">
        <f>P1*A18</f>
        <v>118.30000000000005</v>
      </c>
      <c r="Q18" s="4">
        <f>Q1*A18</f>
        <v>122.20000000000005</v>
      </c>
      <c r="R18" s="4">
        <f>R1*A18</f>
        <v>126.10000000000005</v>
      </c>
      <c r="S18" s="4">
        <f>S1*A18</f>
        <v>130.00000000000006</v>
      </c>
      <c r="T18" s="4">
        <f>T1*A18</f>
        <v>133.90000000000006</v>
      </c>
      <c r="U18" s="6">
        <f>U1*A18</f>
        <v>137.80000000000007</v>
      </c>
    </row>
    <row r="19" spans="1:21" ht="13.5" customHeight="1">
      <c r="A19" s="14">
        <f t="shared" si="1"/>
        <v>135</v>
      </c>
      <c r="B19" s="5">
        <f>B1*A19</f>
        <v>66.15</v>
      </c>
      <c r="C19" s="4">
        <f>C1*A19</f>
        <v>70.2</v>
      </c>
      <c r="D19" s="4">
        <f>D1*A19</f>
        <v>74.25</v>
      </c>
      <c r="E19" s="4">
        <f>E1*A19</f>
        <v>78.30000000000001</v>
      </c>
      <c r="F19" s="4">
        <f>F1*A19</f>
        <v>82.35000000000001</v>
      </c>
      <c r="G19" s="4">
        <f>G1*A19</f>
        <v>86.40000000000002</v>
      </c>
      <c r="H19" s="4">
        <f>H1*A19</f>
        <v>90.45000000000002</v>
      </c>
      <c r="I19" s="4">
        <f>I1*A19</f>
        <v>94.50000000000003</v>
      </c>
      <c r="J19" s="4">
        <f>J1*A19</f>
        <v>98.55000000000003</v>
      </c>
      <c r="K19" s="4">
        <f>K1*A19</f>
        <v>102.60000000000004</v>
      </c>
      <c r="L19" s="4">
        <f>L1*A19</f>
        <v>106.65000000000003</v>
      </c>
      <c r="M19" s="4">
        <f>M1*A19</f>
        <v>110.70000000000005</v>
      </c>
      <c r="N19" s="4">
        <f>N1*A19</f>
        <v>114.75000000000004</v>
      </c>
      <c r="O19" s="4">
        <f>O1*A19</f>
        <v>118.80000000000004</v>
      </c>
      <c r="P19" s="4">
        <f>P1*A19</f>
        <v>122.85000000000005</v>
      </c>
      <c r="Q19" s="4">
        <f>Q1*A19</f>
        <v>126.90000000000005</v>
      </c>
      <c r="R19" s="4">
        <f>R1*A19</f>
        <v>130.95000000000005</v>
      </c>
      <c r="S19" s="4">
        <f>S1*A19</f>
        <v>135.00000000000006</v>
      </c>
      <c r="T19" s="4">
        <f>T1*A19</f>
        <v>139.05000000000007</v>
      </c>
      <c r="U19" s="6">
        <f>U1*A19</f>
        <v>143.10000000000008</v>
      </c>
    </row>
    <row r="20" spans="1:21" ht="13.5" customHeight="1">
      <c r="A20" s="14">
        <f t="shared" si="1"/>
        <v>140</v>
      </c>
      <c r="B20" s="5">
        <f>B1*A20</f>
        <v>68.6</v>
      </c>
      <c r="C20" s="4">
        <f>C1*A20</f>
        <v>72.8</v>
      </c>
      <c r="D20" s="4">
        <f>D1*A20</f>
        <v>77</v>
      </c>
      <c r="E20" s="4">
        <f>E1*A20</f>
        <v>81.20000000000002</v>
      </c>
      <c r="F20" s="4">
        <f>F1*A20</f>
        <v>85.40000000000002</v>
      </c>
      <c r="G20" s="4">
        <f>G1*A20</f>
        <v>89.60000000000002</v>
      </c>
      <c r="H20" s="4">
        <f>H1*A20</f>
        <v>93.80000000000003</v>
      </c>
      <c r="I20" s="4">
        <f>I1*A20</f>
        <v>98.00000000000003</v>
      </c>
      <c r="J20" s="4">
        <f>J1*A20</f>
        <v>102.20000000000003</v>
      </c>
      <c r="K20" s="4">
        <f>K1*A20</f>
        <v>106.40000000000003</v>
      </c>
      <c r="L20" s="4">
        <f>L1*20</f>
        <v>15.800000000000004</v>
      </c>
      <c r="M20" s="4">
        <f>M1*A20</f>
        <v>114.80000000000004</v>
      </c>
      <c r="N20" s="4">
        <f>N1*A20</f>
        <v>119.00000000000004</v>
      </c>
      <c r="O20" s="4">
        <f>O1*A20</f>
        <v>123.20000000000005</v>
      </c>
      <c r="P20" s="4">
        <f>P1*A20</f>
        <v>127.40000000000005</v>
      </c>
      <c r="Q20" s="4">
        <f>Q1*A20</f>
        <v>131.60000000000005</v>
      </c>
      <c r="R20" s="4">
        <f>R1*A20</f>
        <v>135.80000000000007</v>
      </c>
      <c r="S20" s="4">
        <f>S1*A20</f>
        <v>140.00000000000006</v>
      </c>
      <c r="T20" s="4">
        <f>T1*A20</f>
        <v>144.20000000000007</v>
      </c>
      <c r="U20" s="6">
        <f>U1*A20</f>
        <v>148.40000000000006</v>
      </c>
    </row>
    <row r="21" spans="1:21" ht="13.5" customHeight="1">
      <c r="A21" s="14">
        <f t="shared" si="1"/>
        <v>145</v>
      </c>
      <c r="B21" s="5">
        <f>B1*A21</f>
        <v>71.05</v>
      </c>
      <c r="C21" s="4">
        <f>C1*A21</f>
        <v>75.4</v>
      </c>
      <c r="D21" s="4">
        <f>D1*A21</f>
        <v>79.75</v>
      </c>
      <c r="E21" s="4">
        <f>E1*A21</f>
        <v>84.10000000000001</v>
      </c>
      <c r="F21" s="4">
        <f>F1*A21</f>
        <v>88.45000000000002</v>
      </c>
      <c r="G21" s="4">
        <f>G1*A21</f>
        <v>92.80000000000001</v>
      </c>
      <c r="H21" s="4">
        <f>H1*A21</f>
        <v>97.15000000000002</v>
      </c>
      <c r="I21" s="4">
        <f>I1*A21</f>
        <v>101.50000000000003</v>
      </c>
      <c r="J21" s="4">
        <f>J1*A21</f>
        <v>105.85000000000002</v>
      </c>
      <c r="K21" s="4">
        <f>K1*A21</f>
        <v>110.20000000000003</v>
      </c>
      <c r="L21" s="4">
        <f>L1*A21</f>
        <v>114.55000000000004</v>
      </c>
      <c r="M21" s="4">
        <f>M1*A21</f>
        <v>118.90000000000003</v>
      </c>
      <c r="N21" s="4">
        <f>N1*A21</f>
        <v>123.25000000000004</v>
      </c>
      <c r="O21" s="4">
        <f>O1*A21</f>
        <v>127.60000000000005</v>
      </c>
      <c r="P21" s="4">
        <f>P1*A21</f>
        <v>131.95000000000005</v>
      </c>
      <c r="Q21" s="4">
        <f>Q1*A21</f>
        <v>136.30000000000007</v>
      </c>
      <c r="R21" s="4">
        <f>R1*A21</f>
        <v>140.65000000000006</v>
      </c>
      <c r="S21" s="4">
        <f>S1*A21</f>
        <v>145.00000000000006</v>
      </c>
      <c r="T21" s="4">
        <f>T1*A21</f>
        <v>149.35000000000008</v>
      </c>
      <c r="U21" s="6">
        <f>U1*A21</f>
        <v>153.70000000000007</v>
      </c>
    </row>
    <row r="22" spans="1:21" ht="13.5" customHeight="1">
      <c r="A22" s="14">
        <f t="shared" si="1"/>
        <v>150</v>
      </c>
      <c r="B22" s="5">
        <f>B1*A22</f>
        <v>73.5</v>
      </c>
      <c r="C22" s="4">
        <f>C1*A22</f>
        <v>78</v>
      </c>
      <c r="D22" s="4">
        <f>D1*A22</f>
        <v>82.5</v>
      </c>
      <c r="E22" s="4">
        <f>E1*A22</f>
        <v>87.00000000000001</v>
      </c>
      <c r="F22" s="4">
        <f>F1*A22</f>
        <v>91.50000000000001</v>
      </c>
      <c r="G22" s="4">
        <f>G1*A22</f>
        <v>96.00000000000001</v>
      </c>
      <c r="H22" s="4">
        <f>H1*A22</f>
        <v>100.50000000000003</v>
      </c>
      <c r="I22" s="4">
        <f>I1*A22</f>
        <v>105.00000000000003</v>
      </c>
      <c r="J22" s="4">
        <f>J1*A22</f>
        <v>109.50000000000003</v>
      </c>
      <c r="K22" s="4">
        <f>K1*A22</f>
        <v>114.00000000000003</v>
      </c>
      <c r="L22" s="4">
        <f>L1*A22</f>
        <v>118.50000000000004</v>
      </c>
      <c r="M22" s="4">
        <f>M1*A22</f>
        <v>123.00000000000004</v>
      </c>
      <c r="N22" s="4">
        <f>N1*A22</f>
        <v>127.50000000000004</v>
      </c>
      <c r="O22" s="4">
        <f>O1*A22</f>
        <v>132.00000000000006</v>
      </c>
      <c r="P22" s="4">
        <f>P1*A22</f>
        <v>136.50000000000006</v>
      </c>
      <c r="Q22" s="4">
        <f>Q1*A22</f>
        <v>141.00000000000006</v>
      </c>
      <c r="R22" s="4">
        <f>R1*A22</f>
        <v>145.50000000000006</v>
      </c>
      <c r="S22" s="4">
        <f>S1*A22</f>
        <v>150.00000000000006</v>
      </c>
      <c r="T22" s="4">
        <f>T1*A22</f>
        <v>154.50000000000006</v>
      </c>
      <c r="U22" s="6">
        <f>U1*A22</f>
        <v>159.00000000000009</v>
      </c>
    </row>
    <row r="23" spans="1:21" ht="13.5" customHeight="1">
      <c r="A23" s="14">
        <f t="shared" si="1"/>
        <v>155</v>
      </c>
      <c r="B23" s="5">
        <f>B1*A23</f>
        <v>75.95</v>
      </c>
      <c r="C23" s="4">
        <f>C1*A23</f>
        <v>80.60000000000001</v>
      </c>
      <c r="D23" s="4">
        <f>D1*A23</f>
        <v>85.25</v>
      </c>
      <c r="E23" s="4">
        <f>E1*A23</f>
        <v>89.9</v>
      </c>
      <c r="F23" s="4">
        <f>F1*A23</f>
        <v>94.55000000000001</v>
      </c>
      <c r="G23" s="4">
        <f>G1*A23</f>
        <v>99.20000000000002</v>
      </c>
      <c r="H23" s="4">
        <f>H1*A23</f>
        <v>103.85000000000002</v>
      </c>
      <c r="I23" s="4">
        <f>I1*A23</f>
        <v>108.50000000000003</v>
      </c>
      <c r="J23" s="4">
        <f>J1*A23</f>
        <v>113.15000000000003</v>
      </c>
      <c r="K23" s="4">
        <f>K1*A23</f>
        <v>117.80000000000004</v>
      </c>
      <c r="L23" s="4">
        <f>L1*A23</f>
        <v>122.45000000000005</v>
      </c>
      <c r="M23" s="4">
        <f>M1*A23</f>
        <v>127.10000000000005</v>
      </c>
      <c r="N23" s="4">
        <f>N1*A23</f>
        <v>131.75000000000006</v>
      </c>
      <c r="O23" s="4">
        <f>O1*A23</f>
        <v>136.40000000000006</v>
      </c>
      <c r="P23" s="4">
        <f>P1*A23</f>
        <v>141.05000000000007</v>
      </c>
      <c r="Q23" s="4">
        <f>Q1*A23</f>
        <v>145.70000000000007</v>
      </c>
      <c r="R23" s="4">
        <f>R1*A23</f>
        <v>150.35000000000005</v>
      </c>
      <c r="S23" s="4">
        <f>S1*A23</f>
        <v>155.00000000000006</v>
      </c>
      <c r="T23" s="4">
        <f>T1*A23</f>
        <v>159.65000000000006</v>
      </c>
      <c r="U23" s="6">
        <f>U1*A23</f>
        <v>164.30000000000007</v>
      </c>
    </row>
    <row r="24" spans="1:21" ht="13.5" customHeight="1">
      <c r="A24" s="14">
        <f t="shared" si="1"/>
        <v>160</v>
      </c>
      <c r="B24" s="5">
        <f>B1*A24</f>
        <v>78.4</v>
      </c>
      <c r="C24" s="4">
        <f>C1*A24</f>
        <v>83.2</v>
      </c>
      <c r="D24" s="4">
        <f>D1*A24</f>
        <v>88</v>
      </c>
      <c r="E24" s="4">
        <f>E1*A24</f>
        <v>92.80000000000001</v>
      </c>
      <c r="F24" s="4">
        <f>F1*A24</f>
        <v>97.60000000000002</v>
      </c>
      <c r="G24" s="4">
        <f>G1*A24</f>
        <v>102.40000000000002</v>
      </c>
      <c r="H24" s="4">
        <f>H1*A24</f>
        <v>107.20000000000002</v>
      </c>
      <c r="I24" s="4">
        <f>I1*A24</f>
        <v>112.00000000000003</v>
      </c>
      <c r="J24" s="4">
        <f>J1*A24</f>
        <v>116.80000000000004</v>
      </c>
      <c r="K24" s="4">
        <f>K1*A24</f>
        <v>121.60000000000004</v>
      </c>
      <c r="L24" s="4">
        <f>L1*A24</f>
        <v>126.40000000000003</v>
      </c>
      <c r="M24" s="4">
        <f>M1*A24</f>
        <v>131.20000000000005</v>
      </c>
      <c r="N24" s="4">
        <f>N1*A24</f>
        <v>136.00000000000006</v>
      </c>
      <c r="O24" s="4">
        <f>O1*A24</f>
        <v>140.80000000000007</v>
      </c>
      <c r="P24" s="4">
        <f>P1*A24</f>
        <v>145.60000000000005</v>
      </c>
      <c r="Q24" s="4">
        <f>Q1*A24</f>
        <v>150.40000000000006</v>
      </c>
      <c r="R24" s="4">
        <f>R1*A24</f>
        <v>155.20000000000007</v>
      </c>
      <c r="S24" s="4">
        <f>S1*A24</f>
        <v>160.00000000000006</v>
      </c>
      <c r="T24" s="4">
        <f>T1*A24</f>
        <v>164.80000000000007</v>
      </c>
      <c r="U24" s="6">
        <f>U1*A24</f>
        <v>169.60000000000008</v>
      </c>
    </row>
    <row r="25" spans="1:21" ht="13.5" customHeight="1">
      <c r="A25" s="14">
        <f t="shared" si="1"/>
        <v>165</v>
      </c>
      <c r="B25" s="5">
        <f>B1*A25</f>
        <v>80.85</v>
      </c>
      <c r="C25" s="4">
        <f>C1*A25</f>
        <v>85.8</v>
      </c>
      <c r="D25" s="4">
        <f>D1*A25</f>
        <v>90.75000000000001</v>
      </c>
      <c r="E25" s="4">
        <f>E1*A25</f>
        <v>95.70000000000002</v>
      </c>
      <c r="F25" s="4">
        <f>F1*A25</f>
        <v>100.65000000000002</v>
      </c>
      <c r="G25" s="4">
        <f>G1*A25</f>
        <v>105.60000000000002</v>
      </c>
      <c r="H25" s="4">
        <f>H1*A25</f>
        <v>110.55000000000003</v>
      </c>
      <c r="I25" s="4">
        <f>I1*A25</f>
        <v>115.50000000000003</v>
      </c>
      <c r="J25" s="4">
        <f>J1*A25</f>
        <v>120.45000000000003</v>
      </c>
      <c r="K25" s="4">
        <f>K1*A25</f>
        <v>125.40000000000003</v>
      </c>
      <c r="L25" s="4">
        <f>L1*A25</f>
        <v>130.35000000000005</v>
      </c>
      <c r="M25" s="4">
        <f>M1*A25</f>
        <v>135.30000000000004</v>
      </c>
      <c r="N25" s="4">
        <f>N1*A25</f>
        <v>140.25000000000006</v>
      </c>
      <c r="O25" s="4">
        <f>O1*A25</f>
        <v>145.20000000000005</v>
      </c>
      <c r="P25" s="4">
        <f>P1*A25</f>
        <v>150.15000000000006</v>
      </c>
      <c r="Q25" s="4">
        <f>Q1*A25</f>
        <v>155.10000000000005</v>
      </c>
      <c r="R25" s="4">
        <f>R1*A25</f>
        <v>160.05000000000007</v>
      </c>
      <c r="S25" s="4">
        <f>S1*A25</f>
        <v>165.00000000000009</v>
      </c>
      <c r="T25" s="4">
        <f>T1*A25</f>
        <v>169.95000000000007</v>
      </c>
      <c r="U25" s="6">
        <f>U1*A25</f>
        <v>174.9000000000001</v>
      </c>
    </row>
    <row r="26" spans="1:21" ht="13.5" customHeight="1">
      <c r="A26" s="14">
        <f t="shared" si="1"/>
        <v>170</v>
      </c>
      <c r="B26" s="5">
        <f>B1*A26</f>
        <v>83.3</v>
      </c>
      <c r="C26" s="4">
        <f>C1*A26</f>
        <v>88.4</v>
      </c>
      <c r="D26" s="4">
        <f>D1*A26</f>
        <v>93.50000000000001</v>
      </c>
      <c r="E26" s="4">
        <f>E1*A26</f>
        <v>98.60000000000001</v>
      </c>
      <c r="F26" s="4">
        <f>F1*A26</f>
        <v>103.70000000000002</v>
      </c>
      <c r="G26" s="4">
        <f>G1*A26</f>
        <v>108.80000000000003</v>
      </c>
      <c r="H26" s="4">
        <f>H1*A26</f>
        <v>113.90000000000002</v>
      </c>
      <c r="I26" s="4">
        <f>I1*A26</f>
        <v>119.00000000000003</v>
      </c>
      <c r="J26" s="4">
        <f>J1*A26</f>
        <v>124.10000000000004</v>
      </c>
      <c r="K26" s="4">
        <f>K1*A26</f>
        <v>129.20000000000005</v>
      </c>
      <c r="L26" s="4">
        <f>L1*A26</f>
        <v>134.30000000000004</v>
      </c>
      <c r="M26" s="4">
        <f>M1*A26</f>
        <v>139.40000000000003</v>
      </c>
      <c r="N26" s="4">
        <f>N1*A26</f>
        <v>144.50000000000006</v>
      </c>
      <c r="O26" s="4">
        <f>O1*A26</f>
        <v>149.60000000000005</v>
      </c>
      <c r="P26" s="4">
        <f>P1*A26</f>
        <v>154.70000000000007</v>
      </c>
      <c r="Q26" s="4">
        <f>Q1*A26</f>
        <v>159.80000000000007</v>
      </c>
      <c r="R26" s="4">
        <f>R1*A26</f>
        <v>164.90000000000006</v>
      </c>
      <c r="S26" s="4">
        <f>S1*A26</f>
        <v>170.00000000000009</v>
      </c>
      <c r="T26" s="4">
        <f>T1*A26</f>
        <v>175.10000000000008</v>
      </c>
      <c r="U26" s="6">
        <f>U1*A26</f>
        <v>180.20000000000007</v>
      </c>
    </row>
    <row r="27" spans="1:21" ht="13.5" customHeight="1">
      <c r="A27" s="14">
        <f t="shared" si="1"/>
        <v>175</v>
      </c>
      <c r="B27" s="5">
        <f>B1*A27</f>
        <v>85.75</v>
      </c>
      <c r="C27" s="4">
        <f>C1*A27</f>
        <v>91</v>
      </c>
      <c r="D27" s="4">
        <f>D1*A27</f>
        <v>96.25000000000001</v>
      </c>
      <c r="E27" s="4">
        <f>E1*A27</f>
        <v>101.50000000000001</v>
      </c>
      <c r="F27" s="4">
        <f>F1*A27</f>
        <v>106.75000000000001</v>
      </c>
      <c r="G27" s="4">
        <f>G1*A27</f>
        <v>112.00000000000003</v>
      </c>
      <c r="H27" s="4">
        <f>H1*A27</f>
        <v>117.25000000000003</v>
      </c>
      <c r="I27" s="4">
        <f>I1*A27</f>
        <v>122.50000000000003</v>
      </c>
      <c r="J27" s="4">
        <f>J1*A27</f>
        <v>127.75000000000004</v>
      </c>
      <c r="K27" s="4">
        <f>K1*A27</f>
        <v>133.00000000000003</v>
      </c>
      <c r="L27" s="4">
        <f>L1*A27</f>
        <v>138.25000000000006</v>
      </c>
      <c r="M27" s="4">
        <f>M1*A27</f>
        <v>143.50000000000006</v>
      </c>
      <c r="N27" s="4">
        <f>N1*A27</f>
        <v>148.75000000000006</v>
      </c>
      <c r="O27" s="4">
        <f>O1*A27</f>
        <v>154.00000000000006</v>
      </c>
      <c r="P27" s="4">
        <f>P1*A27</f>
        <v>159.25000000000006</v>
      </c>
      <c r="Q27" s="4">
        <f>Q1*A27</f>
        <v>164.50000000000006</v>
      </c>
      <c r="R27" s="4">
        <f>R1*A27</f>
        <v>169.75000000000009</v>
      </c>
      <c r="S27" s="4">
        <f>S1*A27</f>
        <v>175.00000000000009</v>
      </c>
      <c r="T27" s="4">
        <f>T1*A27</f>
        <v>180.25000000000009</v>
      </c>
      <c r="U27" s="6">
        <f>U1*A27</f>
        <v>185.50000000000009</v>
      </c>
    </row>
    <row r="28" spans="1:21" ht="13.5" customHeight="1">
      <c r="A28" s="14">
        <f t="shared" si="1"/>
        <v>180</v>
      </c>
      <c r="B28" s="5">
        <f>B1*A28</f>
        <v>88.2</v>
      </c>
      <c r="C28" s="4">
        <f>C1*A28</f>
        <v>93.60000000000001</v>
      </c>
      <c r="D28" s="4">
        <f>D1*A28</f>
        <v>99.00000000000001</v>
      </c>
      <c r="E28" s="4">
        <f>E1*A28</f>
        <v>104.4</v>
      </c>
      <c r="F28" s="4">
        <f>F1*A28</f>
        <v>109.80000000000001</v>
      </c>
      <c r="G28" s="4">
        <f>G1*A28</f>
        <v>115.20000000000002</v>
      </c>
      <c r="H28" s="4">
        <f>H1*A28</f>
        <v>120.60000000000002</v>
      </c>
      <c r="I28" s="4">
        <f>I1*A28</f>
        <v>126.00000000000003</v>
      </c>
      <c r="J28" s="4">
        <f>J1*A28</f>
        <v>131.40000000000003</v>
      </c>
      <c r="K28" s="4">
        <f>K1*A28</f>
        <v>136.80000000000004</v>
      </c>
      <c r="L28" s="4">
        <f>L1*A28</f>
        <v>142.20000000000005</v>
      </c>
      <c r="M28" s="4">
        <f>M1*A28</f>
        <v>147.60000000000005</v>
      </c>
      <c r="N28" s="4">
        <f>N1*A28</f>
        <v>153.00000000000006</v>
      </c>
      <c r="O28" s="4">
        <f>O1*A28</f>
        <v>158.40000000000006</v>
      </c>
      <c r="P28" s="4">
        <f>P1*A28</f>
        <v>163.80000000000007</v>
      </c>
      <c r="Q28" s="4">
        <f>Q1*A28</f>
        <v>169.20000000000007</v>
      </c>
      <c r="R28" s="4">
        <f>R1*A28</f>
        <v>174.60000000000008</v>
      </c>
      <c r="S28" s="4">
        <f>S1*A28</f>
        <v>180.00000000000009</v>
      </c>
      <c r="T28" s="4">
        <f>T1*A28</f>
        <v>185.4000000000001</v>
      </c>
      <c r="U28" s="6">
        <f>U1*A28</f>
        <v>190.8000000000001</v>
      </c>
    </row>
    <row r="29" spans="1:21" ht="13.5" customHeight="1">
      <c r="A29" s="14">
        <f t="shared" si="1"/>
        <v>185</v>
      </c>
      <c r="B29" s="5">
        <f>B1*A29</f>
        <v>90.64999999999999</v>
      </c>
      <c r="C29" s="4">
        <f>C1*A29</f>
        <v>96.2</v>
      </c>
      <c r="D29" s="4">
        <f>D1*A29</f>
        <v>101.75000000000001</v>
      </c>
      <c r="E29" s="4">
        <f>E1*A29</f>
        <v>107.30000000000001</v>
      </c>
      <c r="F29" s="4">
        <f>F1*A29</f>
        <v>112.85000000000002</v>
      </c>
      <c r="G29" s="4">
        <f>G1*A29</f>
        <v>118.40000000000002</v>
      </c>
      <c r="H29" s="4">
        <f>H1*A29</f>
        <v>123.95000000000003</v>
      </c>
      <c r="I29" s="4">
        <f>I1*A29</f>
        <v>129.50000000000003</v>
      </c>
      <c r="J29" s="4">
        <f>J1*A29</f>
        <v>135.05000000000004</v>
      </c>
      <c r="K29" s="4">
        <f>K1*A29</f>
        <v>140.60000000000005</v>
      </c>
      <c r="L29" s="4">
        <f>L1*A29</f>
        <v>146.15000000000003</v>
      </c>
      <c r="M29" s="4">
        <f>M1*A29</f>
        <v>151.70000000000005</v>
      </c>
      <c r="N29" s="4">
        <f>N1*A29</f>
        <v>157.25000000000006</v>
      </c>
      <c r="O29" s="4">
        <f>O1*A29</f>
        <v>162.80000000000007</v>
      </c>
      <c r="P29" s="4">
        <f>P1*A29</f>
        <v>168.35000000000008</v>
      </c>
      <c r="Q29" s="4">
        <f>Q1*A29</f>
        <v>173.90000000000006</v>
      </c>
      <c r="R29" s="4">
        <f>R1*A29</f>
        <v>179.45000000000007</v>
      </c>
      <c r="S29" s="4">
        <f>S1*A29</f>
        <v>185.00000000000009</v>
      </c>
      <c r="T29" s="4">
        <f>T1*A29</f>
        <v>190.5500000000001</v>
      </c>
      <c r="U29" s="6">
        <f>U1*A29</f>
        <v>196.10000000000008</v>
      </c>
    </row>
    <row r="30" spans="1:21" ht="13.5" customHeight="1">
      <c r="A30" s="14">
        <f t="shared" si="1"/>
        <v>190</v>
      </c>
      <c r="B30" s="5">
        <f>B1*A30</f>
        <v>93.1</v>
      </c>
      <c r="C30" s="4">
        <f>C1*A30</f>
        <v>98.8</v>
      </c>
      <c r="D30" s="4">
        <f>D1*A30</f>
        <v>104.50000000000001</v>
      </c>
      <c r="E30" s="4">
        <f>E1*A30</f>
        <v>110.20000000000002</v>
      </c>
      <c r="F30" s="4">
        <f>F1*A30</f>
        <v>115.90000000000002</v>
      </c>
      <c r="G30" s="4">
        <f>G1*A30</f>
        <v>121.60000000000002</v>
      </c>
      <c r="H30" s="4">
        <f>H1*A30</f>
        <v>127.30000000000003</v>
      </c>
      <c r="I30" s="4">
        <f>I1*A30</f>
        <v>133.00000000000003</v>
      </c>
      <c r="J30" s="4">
        <f>J1*A30</f>
        <v>138.70000000000005</v>
      </c>
      <c r="K30" s="4">
        <f>K1*A30</f>
        <v>144.40000000000003</v>
      </c>
      <c r="L30" s="4">
        <f>L1*A30</f>
        <v>150.10000000000005</v>
      </c>
      <c r="M30" s="4">
        <f>M1*A30</f>
        <v>155.80000000000007</v>
      </c>
      <c r="N30" s="4">
        <f>N1*A30</f>
        <v>161.50000000000006</v>
      </c>
      <c r="O30" s="4">
        <f>O1*A30</f>
        <v>167.20000000000007</v>
      </c>
      <c r="P30" s="4">
        <f>P1*A30</f>
        <v>172.90000000000006</v>
      </c>
      <c r="Q30" s="4">
        <f>Q1*A30</f>
        <v>178.60000000000008</v>
      </c>
      <c r="R30" s="4">
        <f>R1*A30</f>
        <v>184.30000000000007</v>
      </c>
      <c r="S30" s="4">
        <f>S1*A30</f>
        <v>190.00000000000009</v>
      </c>
      <c r="T30" s="4">
        <f>T1*A30</f>
        <v>195.7000000000001</v>
      </c>
      <c r="U30" s="6">
        <f>U1*A30</f>
        <v>201.4000000000001</v>
      </c>
    </row>
    <row r="31" spans="1:21" ht="13.5" customHeight="1">
      <c r="A31" s="14">
        <f t="shared" si="1"/>
        <v>195</v>
      </c>
      <c r="B31" s="5">
        <f>B1*A31</f>
        <v>95.55</v>
      </c>
      <c r="C31" s="4">
        <f>C1*A31</f>
        <v>101.4</v>
      </c>
      <c r="D31" s="4">
        <f>D1*A31</f>
        <v>107.25000000000001</v>
      </c>
      <c r="E31" s="4">
        <f>E1*A31</f>
        <v>113.10000000000001</v>
      </c>
      <c r="F31" s="4">
        <f>F1*A31</f>
        <v>118.95000000000002</v>
      </c>
      <c r="G31" s="4">
        <f>G1*A31</f>
        <v>124.80000000000003</v>
      </c>
      <c r="H31" s="4">
        <f>H1*A31</f>
        <v>130.65000000000003</v>
      </c>
      <c r="I31" s="4">
        <f>I1*A31</f>
        <v>136.50000000000003</v>
      </c>
      <c r="J31" s="4">
        <f>J1*A31</f>
        <v>142.35000000000005</v>
      </c>
      <c r="K31" s="4">
        <f>K1*A31</f>
        <v>148.20000000000005</v>
      </c>
      <c r="L31" s="4">
        <f>L1*A31</f>
        <v>154.05000000000004</v>
      </c>
      <c r="M31" s="4">
        <f>M1*A31</f>
        <v>159.90000000000006</v>
      </c>
      <c r="N31" s="4">
        <f>N1*A31</f>
        <v>165.75000000000006</v>
      </c>
      <c r="O31" s="4">
        <f>O1*A31</f>
        <v>171.60000000000008</v>
      </c>
      <c r="P31" s="4">
        <f>P1*A31</f>
        <v>177.45000000000007</v>
      </c>
      <c r="Q31" s="4">
        <f>Q1*A31</f>
        <v>183.30000000000007</v>
      </c>
      <c r="R31" s="4">
        <f>R1*A31</f>
        <v>189.1500000000001</v>
      </c>
      <c r="S31" s="4">
        <f>S1*A31</f>
        <v>195.00000000000009</v>
      </c>
      <c r="T31" s="4">
        <f>T1*A31</f>
        <v>200.85000000000008</v>
      </c>
      <c r="U31" s="6">
        <f>U1*A31</f>
        <v>206.7000000000001</v>
      </c>
    </row>
    <row r="32" spans="1:21" ht="13.5" customHeight="1">
      <c r="A32" s="14">
        <f t="shared" si="1"/>
        <v>200</v>
      </c>
      <c r="B32" s="5">
        <f>B1*A32</f>
        <v>98</v>
      </c>
      <c r="C32" s="4">
        <f>C1*A32</f>
        <v>104</v>
      </c>
      <c r="D32" s="4">
        <f>D1*A32</f>
        <v>110.00000000000001</v>
      </c>
      <c r="E32" s="4">
        <f>E1*A32</f>
        <v>116.00000000000001</v>
      </c>
      <c r="F32" s="4">
        <f>F1*A32</f>
        <v>122.00000000000001</v>
      </c>
      <c r="G32" s="4">
        <f>G1*A32</f>
        <v>128.00000000000003</v>
      </c>
      <c r="H32" s="4">
        <f>H1*A32</f>
        <v>134.00000000000003</v>
      </c>
      <c r="I32" s="4">
        <f>I1*A32</f>
        <v>140.00000000000003</v>
      </c>
      <c r="J32" s="4">
        <f>J1*A32</f>
        <v>146.00000000000003</v>
      </c>
      <c r="K32" s="4">
        <f>K1*A32</f>
        <v>152.00000000000006</v>
      </c>
      <c r="L32" s="4">
        <f>L1*A32</f>
        <v>158.00000000000006</v>
      </c>
      <c r="M32" s="4">
        <f>M1*A32</f>
        <v>164.00000000000006</v>
      </c>
      <c r="N32" s="4">
        <f>N1*A32</f>
        <v>170.00000000000006</v>
      </c>
      <c r="O32" s="4">
        <f>O1*A32</f>
        <v>176.00000000000006</v>
      </c>
      <c r="P32" s="4">
        <f>P1*A32</f>
        <v>182.00000000000009</v>
      </c>
      <c r="Q32" s="4">
        <f>Q1*A32</f>
        <v>188.00000000000009</v>
      </c>
      <c r="R32" s="4">
        <f>R1*A32</f>
        <v>194.00000000000009</v>
      </c>
      <c r="S32" s="4">
        <f>S1*A32</f>
        <v>200.00000000000009</v>
      </c>
      <c r="T32" s="4">
        <f>T1*A32</f>
        <v>206.00000000000009</v>
      </c>
      <c r="U32" s="6">
        <f>U1*A32</f>
        <v>212.0000000000001</v>
      </c>
    </row>
    <row r="33" spans="1:21" ht="13.5" customHeight="1">
      <c r="A33" s="14">
        <f t="shared" si="1"/>
        <v>205</v>
      </c>
      <c r="B33" s="5">
        <f>B1*A33</f>
        <v>100.45</v>
      </c>
      <c r="C33" s="4">
        <f>C1*A33</f>
        <v>106.60000000000001</v>
      </c>
      <c r="D33" s="4">
        <f>D1*A33</f>
        <v>112.75000000000001</v>
      </c>
      <c r="E33" s="4">
        <f>E1*A33</f>
        <v>118.90000000000002</v>
      </c>
      <c r="F33" s="4">
        <f>F1*A33</f>
        <v>125.05000000000003</v>
      </c>
      <c r="G33" s="4">
        <f>G1*A33</f>
        <v>131.20000000000002</v>
      </c>
      <c r="H33" s="4">
        <f>H1*A33</f>
        <v>137.35000000000002</v>
      </c>
      <c r="I33" s="4">
        <f>I1*A33</f>
        <v>143.50000000000003</v>
      </c>
      <c r="J33" s="4">
        <f>J1*A33</f>
        <v>149.65000000000003</v>
      </c>
      <c r="K33" s="4">
        <f>K1*A33</f>
        <v>155.80000000000004</v>
      </c>
      <c r="L33" s="4">
        <f>L1*A33</f>
        <v>161.95000000000005</v>
      </c>
      <c r="M33" s="4">
        <f>M1*A33</f>
        <v>168.10000000000005</v>
      </c>
      <c r="N33" s="4">
        <f>N1*A33</f>
        <v>174.25000000000006</v>
      </c>
      <c r="O33" s="4">
        <f>O1*A33</f>
        <v>180.40000000000006</v>
      </c>
      <c r="P33" s="4">
        <f>P1*A33</f>
        <v>186.55000000000007</v>
      </c>
      <c r="Q33" s="4">
        <f>Q1*A33</f>
        <v>192.70000000000007</v>
      </c>
      <c r="R33" s="4">
        <f>R1*A33</f>
        <v>198.85000000000008</v>
      </c>
      <c r="S33" s="4">
        <f>S1*A33</f>
        <v>205.00000000000009</v>
      </c>
      <c r="T33" s="4">
        <f>T1*A33</f>
        <v>211.1500000000001</v>
      </c>
      <c r="U33" s="6">
        <f>U1*A33</f>
        <v>217.3000000000001</v>
      </c>
    </row>
    <row r="34" spans="1:21" ht="13.5" customHeight="1">
      <c r="A34" s="14">
        <f t="shared" si="1"/>
        <v>210</v>
      </c>
      <c r="B34" s="5">
        <f>B1*A34</f>
        <v>102.89999999999999</v>
      </c>
      <c r="C34" s="4">
        <f>C1*A34</f>
        <v>109.2</v>
      </c>
      <c r="D34" s="4">
        <f>D1*A34</f>
        <v>115.50000000000001</v>
      </c>
      <c r="E34" s="4">
        <f>E1*A34</f>
        <v>121.80000000000001</v>
      </c>
      <c r="F34" s="4">
        <f>F1*A34</f>
        <v>128.10000000000002</v>
      </c>
      <c r="G34" s="4">
        <f>G1*A34</f>
        <v>134.40000000000003</v>
      </c>
      <c r="H34" s="4">
        <f>H1*A34</f>
        <v>140.70000000000005</v>
      </c>
      <c r="I34" s="4">
        <f>I1*A34</f>
        <v>147.00000000000003</v>
      </c>
      <c r="J34" s="4">
        <f>J1*A34</f>
        <v>153.30000000000004</v>
      </c>
      <c r="K34" s="4">
        <f>K1*A34</f>
        <v>159.60000000000005</v>
      </c>
      <c r="L34" s="4">
        <f>L1*A34</f>
        <v>165.90000000000006</v>
      </c>
      <c r="M34" s="4">
        <f>M1*A34</f>
        <v>172.20000000000005</v>
      </c>
      <c r="N34" s="4">
        <f>N1*A34</f>
        <v>178.50000000000006</v>
      </c>
      <c r="O34" s="4">
        <f>O1*A34</f>
        <v>184.80000000000007</v>
      </c>
      <c r="P34" s="4">
        <f>P1*A34</f>
        <v>191.10000000000008</v>
      </c>
      <c r="Q34" s="4">
        <f>Q1*A34</f>
        <v>197.4000000000001</v>
      </c>
      <c r="R34" s="4">
        <f>R1*A34</f>
        <v>203.70000000000007</v>
      </c>
      <c r="S34" s="4">
        <f>S1*A34</f>
        <v>210.00000000000009</v>
      </c>
      <c r="T34" s="4">
        <f>T1*A34</f>
        <v>216.3000000000001</v>
      </c>
      <c r="U34" s="6">
        <f>U1*A34</f>
        <v>222.6000000000001</v>
      </c>
    </row>
    <row r="35" spans="1:21" ht="13.5" customHeight="1">
      <c r="A35" s="14">
        <v>215</v>
      </c>
      <c r="B35" s="5" t="e">
        <f>#REF!*#REF!</f>
        <v>#REF!</v>
      </c>
      <c r="C35" s="4" t="e">
        <f>#REF!*#REF!</f>
        <v>#REF!</v>
      </c>
      <c r="D35" s="4" t="e">
        <f>#REF!*#REF!</f>
        <v>#REF!</v>
      </c>
      <c r="E35" s="4" t="e">
        <f>#REF!*#REF!</f>
        <v>#REF!</v>
      </c>
      <c r="F35" s="4" t="e">
        <f>#REF!*#REF!</f>
        <v>#REF!</v>
      </c>
      <c r="G35" s="4" t="e">
        <f>#REF!*#REF!</f>
        <v>#REF!</v>
      </c>
      <c r="H35" s="4" t="e">
        <f>#REF!*#REF!</f>
        <v>#REF!</v>
      </c>
      <c r="I35" s="4" t="e">
        <f>#REF!*#REF!</f>
        <v>#REF!</v>
      </c>
      <c r="J35" s="4" t="e">
        <f>#REF!*#REF!</f>
        <v>#REF!</v>
      </c>
      <c r="K35" s="4" t="e">
        <f>#REF!*#REF!</f>
        <v>#REF!</v>
      </c>
      <c r="L35" s="4" t="e">
        <f>#REF!*#REF!</f>
        <v>#REF!</v>
      </c>
      <c r="M35" s="4" t="e">
        <f>#REF!*#REF!</f>
        <v>#REF!</v>
      </c>
      <c r="N35" s="4" t="e">
        <f>#REF!*#REF!</f>
        <v>#REF!</v>
      </c>
      <c r="O35" s="4" t="e">
        <f>#REF!*#REF!</f>
        <v>#REF!</v>
      </c>
      <c r="P35" s="4" t="e">
        <f>#REF!*#REF!</f>
        <v>#REF!</v>
      </c>
      <c r="Q35" s="4" t="e">
        <f>#REF!*#REF!</f>
        <v>#REF!</v>
      </c>
      <c r="R35" s="4" t="e">
        <f>#REF!*#REF!</f>
        <v>#REF!</v>
      </c>
      <c r="S35" s="4" t="e">
        <f>#REF!*#REF!</f>
        <v>#REF!</v>
      </c>
      <c r="T35" s="4" t="e">
        <f>#REF!*#REF!</f>
        <v>#REF!</v>
      </c>
      <c r="U35" s="6" t="e">
        <f>#REF!*#REF!</f>
        <v>#REF!</v>
      </c>
    </row>
    <row r="36" spans="1:21" ht="13.5" customHeight="1">
      <c r="A36" s="14">
        <v>220</v>
      </c>
      <c r="B36" s="5" t="e">
        <f>#REF!*#REF!</f>
        <v>#REF!</v>
      </c>
      <c r="C36" s="4" t="e">
        <f>#REF!*#REF!</f>
        <v>#REF!</v>
      </c>
      <c r="D36" s="4" t="e">
        <f>#REF!*#REF!</f>
        <v>#REF!</v>
      </c>
      <c r="E36" s="4" t="e">
        <f>#REF!*#REF!</f>
        <v>#REF!</v>
      </c>
      <c r="F36" s="4" t="e">
        <f>#REF!*#REF!</f>
        <v>#REF!</v>
      </c>
      <c r="G36" s="4" t="e">
        <f>#REF!*#REF!</f>
        <v>#REF!</v>
      </c>
      <c r="H36" s="4" t="e">
        <f>#REF!*#REF!</f>
        <v>#REF!</v>
      </c>
      <c r="I36" s="4" t="e">
        <f>#REF!*#REF!</f>
        <v>#REF!</v>
      </c>
      <c r="J36" s="4" t="e">
        <f>#REF!*#REF!</f>
        <v>#REF!</v>
      </c>
      <c r="K36" s="4" t="e">
        <f>#REF!*#REF!</f>
        <v>#REF!</v>
      </c>
      <c r="L36" s="4" t="e">
        <f>#REF!*#REF!</f>
        <v>#REF!</v>
      </c>
      <c r="M36" s="4" t="e">
        <f>#REF!*#REF!</f>
        <v>#REF!</v>
      </c>
      <c r="N36" s="4" t="e">
        <f>#REF!*#REF!</f>
        <v>#REF!</v>
      </c>
      <c r="O36" s="4" t="e">
        <f>#REF!*#REF!</f>
        <v>#REF!</v>
      </c>
      <c r="P36" s="4" t="e">
        <f>#REF!*#REF!</f>
        <v>#REF!</v>
      </c>
      <c r="Q36" s="4" t="e">
        <f>#REF!*#REF!</f>
        <v>#REF!</v>
      </c>
      <c r="R36" s="4" t="e">
        <f>#REF!*#REF!</f>
        <v>#REF!</v>
      </c>
      <c r="S36" s="4" t="e">
        <f>#REF!*#REF!</f>
        <v>#REF!</v>
      </c>
      <c r="T36" s="4" t="e">
        <f>#REF!*#REF!</f>
        <v>#REF!</v>
      </c>
      <c r="U36" s="6" t="e">
        <f>#REF!*#REF!</f>
        <v>#REF!</v>
      </c>
    </row>
    <row r="37" spans="1:21" ht="13.5" customHeight="1">
      <c r="A37" s="14">
        <v>225</v>
      </c>
      <c r="B37" s="5" t="e">
        <f>#REF!*#REF!</f>
        <v>#REF!</v>
      </c>
      <c r="C37" s="4" t="e">
        <f>#REF!*#REF!</f>
        <v>#REF!</v>
      </c>
      <c r="D37" s="4" t="e">
        <f>#REF!*#REF!</f>
        <v>#REF!</v>
      </c>
      <c r="E37" s="4" t="e">
        <f>#REF!*#REF!</f>
        <v>#REF!</v>
      </c>
      <c r="F37" s="4" t="e">
        <f>#REF!*#REF!</f>
        <v>#REF!</v>
      </c>
      <c r="G37" s="4" t="e">
        <f>#REF!*#REF!</f>
        <v>#REF!</v>
      </c>
      <c r="H37" s="4" t="e">
        <f>#REF!*#REF!</f>
        <v>#REF!</v>
      </c>
      <c r="I37" s="4" t="e">
        <f>#REF!*#REF!</f>
        <v>#REF!</v>
      </c>
      <c r="J37" s="4" t="e">
        <f>#REF!*#REF!</f>
        <v>#REF!</v>
      </c>
      <c r="K37" s="4" t="e">
        <f>#REF!*#REF!</f>
        <v>#REF!</v>
      </c>
      <c r="L37" s="4" t="e">
        <f>#REF!*#REF!</f>
        <v>#REF!</v>
      </c>
      <c r="M37" s="4" t="e">
        <f>#REF!*#REF!</f>
        <v>#REF!</v>
      </c>
      <c r="N37" s="4" t="e">
        <f>#REF!*#REF!</f>
        <v>#REF!</v>
      </c>
      <c r="O37" s="4" t="e">
        <f>#REF!*#REF!</f>
        <v>#REF!</v>
      </c>
      <c r="P37" s="4" t="e">
        <f>#REF!*#REF!</f>
        <v>#REF!</v>
      </c>
      <c r="Q37" s="4" t="e">
        <f>#REF!*#REF!</f>
        <v>#REF!</v>
      </c>
      <c r="R37" s="4" t="e">
        <f>#REF!*#REF!</f>
        <v>#REF!</v>
      </c>
      <c r="S37" s="4" t="e">
        <f>#REF!*#REF!</f>
        <v>#REF!</v>
      </c>
      <c r="T37" s="4" t="e">
        <f>#REF!*#REF!</f>
        <v>#REF!</v>
      </c>
      <c r="U37" s="6" t="e">
        <f>#REF!*#REF!</f>
        <v>#REF!</v>
      </c>
    </row>
    <row r="38" spans="1:21" ht="13.5" customHeight="1">
      <c r="A38" s="14">
        <v>230</v>
      </c>
      <c r="B38" s="5" t="e">
        <f>#REF!*#REF!</f>
        <v>#REF!</v>
      </c>
      <c r="C38" s="4" t="e">
        <f>#REF!*#REF!</f>
        <v>#REF!</v>
      </c>
      <c r="D38" s="4" t="e">
        <f>#REF!*#REF!</f>
        <v>#REF!</v>
      </c>
      <c r="E38" s="4" t="e">
        <f>#REF!*#REF!</f>
        <v>#REF!</v>
      </c>
      <c r="F38" s="4" t="e">
        <f>#REF!*#REF!</f>
        <v>#REF!</v>
      </c>
      <c r="G38" s="4" t="e">
        <f>#REF!*#REF!</f>
        <v>#REF!</v>
      </c>
      <c r="H38" s="4" t="e">
        <f>#REF!*#REF!</f>
        <v>#REF!</v>
      </c>
      <c r="I38" s="4" t="e">
        <f>#REF!*#REF!</f>
        <v>#REF!</v>
      </c>
      <c r="J38" s="4" t="e">
        <f>#REF!*#REF!</f>
        <v>#REF!</v>
      </c>
      <c r="K38" s="4" t="e">
        <f>#REF!*#REF!</f>
        <v>#REF!</v>
      </c>
      <c r="L38" s="4" t="e">
        <f>#REF!*#REF!</f>
        <v>#REF!</v>
      </c>
      <c r="M38" s="4" t="e">
        <f>#REF!*#REF!</f>
        <v>#REF!</v>
      </c>
      <c r="N38" s="4" t="e">
        <f>#REF!*#REF!</f>
        <v>#REF!</v>
      </c>
      <c r="O38" s="4" t="e">
        <f>#REF!*#REF!</f>
        <v>#REF!</v>
      </c>
      <c r="P38" s="4" t="e">
        <f>#REF!*#REF!</f>
        <v>#REF!</v>
      </c>
      <c r="Q38" s="4" t="e">
        <f>#REF!*#REF!</f>
        <v>#REF!</v>
      </c>
      <c r="R38" s="4" t="e">
        <f>#REF!*#REF!</f>
        <v>#REF!</v>
      </c>
      <c r="S38" s="4" t="e">
        <f>#REF!*#REF!</f>
        <v>#REF!</v>
      </c>
      <c r="T38" s="4" t="e">
        <f>#REF!*#REF!</f>
        <v>#REF!</v>
      </c>
      <c r="U38" s="6" t="e">
        <f>#REF!*#REF!</f>
        <v>#REF!</v>
      </c>
    </row>
    <row r="39" spans="1:21" ht="13.5" customHeight="1">
      <c r="A39" s="14">
        <v>235</v>
      </c>
      <c r="B39" s="5" t="e">
        <f>#REF!*#REF!</f>
        <v>#REF!</v>
      </c>
      <c r="C39" s="4" t="e">
        <f>#REF!*#REF!</f>
        <v>#REF!</v>
      </c>
      <c r="D39" s="4" t="e">
        <f>#REF!*#REF!</f>
        <v>#REF!</v>
      </c>
      <c r="E39" s="4" t="e">
        <f>#REF!*#REF!</f>
        <v>#REF!</v>
      </c>
      <c r="F39" s="4" t="e">
        <f>#REF!*#REF!</f>
        <v>#REF!</v>
      </c>
      <c r="G39" s="4" t="e">
        <f>#REF!*#REF!</f>
        <v>#REF!</v>
      </c>
      <c r="H39" s="4" t="e">
        <f>#REF!*#REF!</f>
        <v>#REF!</v>
      </c>
      <c r="I39" s="4" t="e">
        <f>#REF!*#REF!</f>
        <v>#REF!</v>
      </c>
      <c r="J39" s="4" t="e">
        <f>#REF!*#REF!</f>
        <v>#REF!</v>
      </c>
      <c r="K39" s="4" t="e">
        <f>#REF!*#REF!</f>
        <v>#REF!</v>
      </c>
      <c r="L39" s="4" t="e">
        <f>#REF!*#REF!</f>
        <v>#REF!</v>
      </c>
      <c r="M39" s="4" t="e">
        <f>#REF!*#REF!</f>
        <v>#REF!</v>
      </c>
      <c r="N39" s="4" t="e">
        <f>#REF!*#REF!</f>
        <v>#REF!</v>
      </c>
      <c r="O39" s="4" t="e">
        <f>#REF!*#REF!</f>
        <v>#REF!</v>
      </c>
      <c r="P39" s="4" t="e">
        <f>#REF!*#REF!</f>
        <v>#REF!</v>
      </c>
      <c r="Q39" s="4" t="e">
        <f>#REF!*#REF!</f>
        <v>#REF!</v>
      </c>
      <c r="R39" s="4" t="e">
        <f>#REF!*#REF!</f>
        <v>#REF!</v>
      </c>
      <c r="S39" s="4" t="e">
        <f>#REF!*#REF!</f>
        <v>#REF!</v>
      </c>
      <c r="T39" s="4" t="e">
        <f>#REF!*#REF!</f>
        <v>#REF!</v>
      </c>
      <c r="U39" s="6" t="e">
        <f>#REF!*#REF!</f>
        <v>#REF!</v>
      </c>
    </row>
    <row r="40" spans="1:21" ht="13.5" customHeight="1" thickBot="1">
      <c r="A40" s="15">
        <v>240</v>
      </c>
      <c r="B40" s="7" t="e">
        <f>#REF!*#REF!</f>
        <v>#REF!</v>
      </c>
      <c r="C40" s="8" t="e">
        <f>#REF!*#REF!</f>
        <v>#REF!</v>
      </c>
      <c r="D40" s="8" t="e">
        <f>#REF!*#REF!</f>
        <v>#REF!</v>
      </c>
      <c r="E40" s="8" t="e">
        <f>#REF!*#REF!</f>
        <v>#REF!</v>
      </c>
      <c r="F40" s="8" t="e">
        <f>#REF!*#REF!</f>
        <v>#REF!</v>
      </c>
      <c r="G40" s="8" t="e">
        <f>#REF!*#REF!</f>
        <v>#REF!</v>
      </c>
      <c r="H40" s="8" t="e">
        <f>#REF!*#REF!</f>
        <v>#REF!</v>
      </c>
      <c r="I40" s="8" t="e">
        <f>#REF!*#REF!</f>
        <v>#REF!</v>
      </c>
      <c r="J40" s="8" t="e">
        <f>#REF!*#REF!</f>
        <v>#REF!</v>
      </c>
      <c r="K40" s="8" t="e">
        <f>#REF!*#REF!</f>
        <v>#REF!</v>
      </c>
      <c r="L40" s="8" t="e">
        <f>#REF!*#REF!</f>
        <v>#REF!</v>
      </c>
      <c r="M40" s="8" t="e">
        <f>#REF!*#REF!</f>
        <v>#REF!</v>
      </c>
      <c r="N40" s="8" t="e">
        <f>#REF!*#REF!</f>
        <v>#REF!</v>
      </c>
      <c r="O40" s="8" t="e">
        <f>#REF!*#REF!</f>
        <v>#REF!</v>
      </c>
      <c r="P40" s="8" t="e">
        <f>#REF!*#REF!</f>
        <v>#REF!</v>
      </c>
      <c r="Q40" s="8" t="e">
        <f>#REF!*#REF!</f>
        <v>#REF!</v>
      </c>
      <c r="R40" s="8" t="e">
        <f>#REF!*#REF!</f>
        <v>#REF!</v>
      </c>
      <c r="S40" s="8" t="e">
        <f>#REF!*#REF!</f>
        <v>#REF!</v>
      </c>
      <c r="T40" s="8" t="e">
        <f>#REF!*#REF!</f>
        <v>#REF!</v>
      </c>
      <c r="U40" s="9" t="e">
        <f>#REF!*#REF!</f>
        <v>#REF!</v>
      </c>
    </row>
  </sheetData>
  <printOptions horizontalCentered="1" verticalCentered="1"/>
  <pageMargins left="0" right="0" top="0.5" bottom="0" header="0" footer="0"/>
  <pageSetup horizontalDpi="360" verticalDpi="360" orientation="landscape" r:id="rId1"/>
  <headerFooter alignWithMargins="0">
    <oddHeader>&amp;C&amp;"Arial,Bold"&amp;18Percentage of Max Conversion Chart</oddHeader>
  </headerFooter>
  <rowBreaks count="1" manualBreakCount="1">
    <brk id="40" max="20" man="1"/>
  </rowBreaks>
  <colBreaks count="1" manualBreakCount="1">
    <brk id="21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="75" zoomScaleNormal="75" workbookViewId="0" topLeftCell="A1">
      <selection activeCell="P18" sqref="P18"/>
    </sheetView>
  </sheetViews>
  <sheetFormatPr defaultColWidth="9.140625" defaultRowHeight="12.75"/>
  <cols>
    <col min="1" max="14" width="6.28125" style="0" customWidth="1"/>
    <col min="15" max="15" width="6.7109375" style="0" customWidth="1"/>
  </cols>
  <sheetData>
    <row r="1" spans="1:14" ht="15" customHeight="1">
      <c r="A1" s="27" t="s">
        <v>0</v>
      </c>
      <c r="B1" s="24">
        <v>0.5</v>
      </c>
      <c r="C1" s="24">
        <v>0.55</v>
      </c>
      <c r="D1" s="24">
        <v>0.6</v>
      </c>
      <c r="E1" s="24">
        <v>0.65</v>
      </c>
      <c r="F1" s="24">
        <v>0.7</v>
      </c>
      <c r="G1" s="24">
        <v>0.75</v>
      </c>
      <c r="H1" s="24">
        <v>0.8</v>
      </c>
      <c r="I1" s="24">
        <v>0.85</v>
      </c>
      <c r="J1" s="24">
        <v>0.9</v>
      </c>
      <c r="K1" s="24">
        <v>0.95</v>
      </c>
      <c r="L1" s="24">
        <v>1</v>
      </c>
      <c r="M1" s="24">
        <v>1.05</v>
      </c>
      <c r="N1" s="24">
        <v>1.1</v>
      </c>
    </row>
    <row r="2" spans="1:14" ht="15" customHeight="1">
      <c r="A2" s="14">
        <v>50</v>
      </c>
      <c r="B2" s="5">
        <f aca="true" t="shared" si="0" ref="B2:B7">A2*0.5</f>
        <v>25</v>
      </c>
      <c r="C2" s="4">
        <f aca="true" t="shared" si="1" ref="C2:C7">A2*0.55</f>
        <v>27.500000000000004</v>
      </c>
      <c r="D2" s="4">
        <f aca="true" t="shared" si="2" ref="D2:D7">A2*0.6</f>
        <v>30</v>
      </c>
      <c r="E2" s="4">
        <f aca="true" t="shared" si="3" ref="E2:E7">A2*0.65</f>
        <v>32.5</v>
      </c>
      <c r="F2" s="4">
        <f aca="true" t="shared" si="4" ref="F2:F7">A2*0.7</f>
        <v>35</v>
      </c>
      <c r="G2" s="4">
        <f aca="true" t="shared" si="5" ref="G2:G7">A2*0.75</f>
        <v>37.5</v>
      </c>
      <c r="H2" s="4">
        <f aca="true" t="shared" si="6" ref="H2:H7">A2*0.8</f>
        <v>40</v>
      </c>
      <c r="I2" s="4">
        <f aca="true" t="shared" si="7" ref="I2:I7">A2*0.85</f>
        <v>42.5</v>
      </c>
      <c r="J2" s="4">
        <f aca="true" t="shared" si="8" ref="J2:J7">A2*0.9</f>
        <v>45</v>
      </c>
      <c r="K2" s="4">
        <f aca="true" t="shared" si="9" ref="K2:K7">A2*0.95</f>
        <v>47.5</v>
      </c>
      <c r="L2" s="4">
        <f aca="true" t="shared" si="10" ref="L2:L7">A2*1</f>
        <v>50</v>
      </c>
      <c r="M2" s="4">
        <f aca="true" t="shared" si="11" ref="M2:M7">A2*1.05</f>
        <v>52.5</v>
      </c>
      <c r="N2" s="4">
        <f aca="true" t="shared" si="12" ref="N2:N7">A2*1.1</f>
        <v>55.00000000000001</v>
      </c>
    </row>
    <row r="3" spans="1:14" ht="15" customHeight="1">
      <c r="A3" s="14">
        <v>55</v>
      </c>
      <c r="B3" s="5">
        <f t="shared" si="0"/>
        <v>27.5</v>
      </c>
      <c r="C3" s="4">
        <f t="shared" si="1"/>
        <v>30.250000000000004</v>
      </c>
      <c r="D3" s="4">
        <f t="shared" si="2"/>
        <v>33</v>
      </c>
      <c r="E3" s="4">
        <f t="shared" si="3"/>
        <v>35.75</v>
      </c>
      <c r="F3" s="4">
        <f t="shared" si="4"/>
        <v>38.5</v>
      </c>
      <c r="G3" s="4">
        <f t="shared" si="5"/>
        <v>41.25</v>
      </c>
      <c r="H3" s="4">
        <f t="shared" si="6"/>
        <v>44</v>
      </c>
      <c r="I3" s="4">
        <f t="shared" si="7"/>
        <v>46.75</v>
      </c>
      <c r="J3" s="4">
        <f t="shared" si="8"/>
        <v>49.5</v>
      </c>
      <c r="K3" s="4">
        <f t="shared" si="9"/>
        <v>52.25</v>
      </c>
      <c r="L3" s="4">
        <f t="shared" si="10"/>
        <v>55</v>
      </c>
      <c r="M3" s="4">
        <f t="shared" si="11"/>
        <v>57.75</v>
      </c>
      <c r="N3" s="4">
        <f t="shared" si="12"/>
        <v>60.50000000000001</v>
      </c>
    </row>
    <row r="4" spans="1:14" ht="15" customHeight="1">
      <c r="A4" s="14">
        <v>60</v>
      </c>
      <c r="B4" s="5">
        <f t="shared" si="0"/>
        <v>30</v>
      </c>
      <c r="C4" s="4">
        <f t="shared" si="1"/>
        <v>33</v>
      </c>
      <c r="D4" s="4">
        <f t="shared" si="2"/>
        <v>36</v>
      </c>
      <c r="E4" s="4">
        <f t="shared" si="3"/>
        <v>39</v>
      </c>
      <c r="F4" s="4">
        <f t="shared" si="4"/>
        <v>42</v>
      </c>
      <c r="G4" s="4">
        <f t="shared" si="5"/>
        <v>45</v>
      </c>
      <c r="H4" s="4">
        <f t="shared" si="6"/>
        <v>48</v>
      </c>
      <c r="I4" s="4">
        <f t="shared" si="7"/>
        <v>51</v>
      </c>
      <c r="J4" s="4">
        <f t="shared" si="8"/>
        <v>54</v>
      </c>
      <c r="K4" s="4">
        <f t="shared" si="9"/>
        <v>57</v>
      </c>
      <c r="L4" s="4">
        <f t="shared" si="10"/>
        <v>60</v>
      </c>
      <c r="M4" s="4">
        <f t="shared" si="11"/>
        <v>63</v>
      </c>
      <c r="N4" s="4">
        <f t="shared" si="12"/>
        <v>66</v>
      </c>
    </row>
    <row r="5" spans="1:14" ht="15" customHeight="1">
      <c r="A5" s="14">
        <v>65</v>
      </c>
      <c r="B5" s="5">
        <f t="shared" si="0"/>
        <v>32.5</v>
      </c>
      <c r="C5" s="4">
        <f t="shared" si="1"/>
        <v>35.75</v>
      </c>
      <c r="D5" s="4">
        <f t="shared" si="2"/>
        <v>39</v>
      </c>
      <c r="E5" s="4">
        <f t="shared" si="3"/>
        <v>42.25</v>
      </c>
      <c r="F5" s="4">
        <f t="shared" si="4"/>
        <v>45.5</v>
      </c>
      <c r="G5" s="4">
        <f t="shared" si="5"/>
        <v>48.75</v>
      </c>
      <c r="H5" s="4">
        <f t="shared" si="6"/>
        <v>52</v>
      </c>
      <c r="I5" s="4">
        <f t="shared" si="7"/>
        <v>55.25</v>
      </c>
      <c r="J5" s="4">
        <f t="shared" si="8"/>
        <v>58.5</v>
      </c>
      <c r="K5" s="4">
        <f t="shared" si="9"/>
        <v>61.75</v>
      </c>
      <c r="L5" s="4">
        <f t="shared" si="10"/>
        <v>65</v>
      </c>
      <c r="M5" s="4">
        <f t="shared" si="11"/>
        <v>68.25</v>
      </c>
      <c r="N5" s="4">
        <f t="shared" si="12"/>
        <v>71.5</v>
      </c>
    </row>
    <row r="6" spans="1:14" ht="15" customHeight="1">
      <c r="A6" s="14">
        <v>70</v>
      </c>
      <c r="B6" s="5">
        <f t="shared" si="0"/>
        <v>35</v>
      </c>
      <c r="C6" s="4">
        <f t="shared" si="1"/>
        <v>38.5</v>
      </c>
      <c r="D6" s="4">
        <f t="shared" si="2"/>
        <v>42</v>
      </c>
      <c r="E6" s="4">
        <f t="shared" si="3"/>
        <v>45.5</v>
      </c>
      <c r="F6" s="4">
        <f t="shared" si="4"/>
        <v>49</v>
      </c>
      <c r="G6" s="4">
        <f t="shared" si="5"/>
        <v>52.5</v>
      </c>
      <c r="H6" s="4">
        <f t="shared" si="6"/>
        <v>56</v>
      </c>
      <c r="I6" s="4">
        <f t="shared" si="7"/>
        <v>59.5</v>
      </c>
      <c r="J6" s="4">
        <f t="shared" si="8"/>
        <v>63</v>
      </c>
      <c r="K6" s="4">
        <f t="shared" si="9"/>
        <v>66.5</v>
      </c>
      <c r="L6" s="4">
        <f t="shared" si="10"/>
        <v>70</v>
      </c>
      <c r="M6" s="4">
        <f t="shared" si="11"/>
        <v>73.5</v>
      </c>
      <c r="N6" s="4">
        <f t="shared" si="12"/>
        <v>77</v>
      </c>
    </row>
    <row r="7" spans="1:14" ht="15" customHeight="1">
      <c r="A7" s="14">
        <v>75</v>
      </c>
      <c r="B7" s="5">
        <f t="shared" si="0"/>
        <v>37.5</v>
      </c>
      <c r="C7" s="4">
        <f t="shared" si="1"/>
        <v>41.25</v>
      </c>
      <c r="D7" s="4">
        <f t="shared" si="2"/>
        <v>45</v>
      </c>
      <c r="E7" s="4">
        <f t="shared" si="3"/>
        <v>48.75</v>
      </c>
      <c r="F7" s="4">
        <f t="shared" si="4"/>
        <v>52.5</v>
      </c>
      <c r="G7" s="4">
        <f t="shared" si="5"/>
        <v>56.25</v>
      </c>
      <c r="H7" s="4">
        <f t="shared" si="6"/>
        <v>60</v>
      </c>
      <c r="I7" s="4">
        <f t="shared" si="7"/>
        <v>63.75</v>
      </c>
      <c r="J7" s="4">
        <f t="shared" si="8"/>
        <v>67.5</v>
      </c>
      <c r="K7" s="4">
        <f t="shared" si="9"/>
        <v>71.25</v>
      </c>
      <c r="L7" s="4">
        <f t="shared" si="10"/>
        <v>75</v>
      </c>
      <c r="M7" s="4">
        <f t="shared" si="11"/>
        <v>78.75</v>
      </c>
      <c r="N7" s="4">
        <f t="shared" si="12"/>
        <v>82.5</v>
      </c>
    </row>
    <row r="8" spans="1:14" ht="15" customHeight="1">
      <c r="A8" s="14">
        <v>80</v>
      </c>
      <c r="B8" s="5">
        <f aca="true" t="shared" si="13" ref="B8:B34">A8*0.5</f>
        <v>40</v>
      </c>
      <c r="C8" s="4">
        <f>A8*0.55</f>
        <v>44</v>
      </c>
      <c r="D8" s="4">
        <f>A8*0.6</f>
        <v>48</v>
      </c>
      <c r="E8" s="4">
        <f>A8*0.65</f>
        <v>52</v>
      </c>
      <c r="F8" s="4">
        <f>A8*0.7</f>
        <v>56</v>
      </c>
      <c r="G8" s="4">
        <f>A8*0.75</f>
        <v>60</v>
      </c>
      <c r="H8" s="4">
        <f>A8*0.8</f>
        <v>64</v>
      </c>
      <c r="I8" s="4">
        <f>A8*0.85</f>
        <v>68</v>
      </c>
      <c r="J8" s="4">
        <f>A8*0.9</f>
        <v>72</v>
      </c>
      <c r="K8" s="4">
        <f>A8*0.95</f>
        <v>76</v>
      </c>
      <c r="L8" s="4">
        <f>A8*1</f>
        <v>80</v>
      </c>
      <c r="M8" s="4">
        <f>A8*1.05</f>
        <v>84</v>
      </c>
      <c r="N8" s="4">
        <f>A8*1.1</f>
        <v>88</v>
      </c>
    </row>
    <row r="9" spans="1:14" ht="15" customHeight="1">
      <c r="A9" s="14">
        <v>85</v>
      </c>
      <c r="B9" s="5">
        <f t="shared" si="13"/>
        <v>42.5</v>
      </c>
      <c r="C9" s="4">
        <f>A9*0.55</f>
        <v>46.75000000000001</v>
      </c>
      <c r="D9" s="4">
        <f>A9*0.6</f>
        <v>51</v>
      </c>
      <c r="E9" s="4">
        <f>A9*0.65</f>
        <v>55.25</v>
      </c>
      <c r="F9" s="4">
        <f>A9*0.7</f>
        <v>59.49999999999999</v>
      </c>
      <c r="G9" s="4">
        <f>A9*0.75</f>
        <v>63.75</v>
      </c>
      <c r="H9" s="4">
        <f>A9*0.8</f>
        <v>68</v>
      </c>
      <c r="I9" s="4">
        <f>A9*0.85</f>
        <v>72.25</v>
      </c>
      <c r="J9" s="4">
        <f>A9*0.9</f>
        <v>76.5</v>
      </c>
      <c r="K9" s="4">
        <f>A9*0.95</f>
        <v>80.75</v>
      </c>
      <c r="L9" s="4">
        <f>A9*1</f>
        <v>85</v>
      </c>
      <c r="M9" s="4">
        <f>A9*1.05</f>
        <v>89.25</v>
      </c>
      <c r="N9" s="4">
        <f>A9*1.1</f>
        <v>93.50000000000001</v>
      </c>
    </row>
    <row r="10" spans="1:14" ht="15" customHeight="1">
      <c r="A10" s="14">
        <v>90</v>
      </c>
      <c r="B10" s="5">
        <f t="shared" si="13"/>
        <v>45</v>
      </c>
      <c r="C10" s="4">
        <f>A10*0.55</f>
        <v>49.50000000000001</v>
      </c>
      <c r="D10" s="4">
        <f>A10*0.6</f>
        <v>54</v>
      </c>
      <c r="E10" s="4">
        <f>A10*0.65</f>
        <v>58.5</v>
      </c>
      <c r="F10" s="4">
        <f>A10*0.7</f>
        <v>62.99999999999999</v>
      </c>
      <c r="G10" s="4">
        <f>A10*0.75</f>
        <v>67.5</v>
      </c>
      <c r="H10" s="4">
        <f>A10*0.8</f>
        <v>72</v>
      </c>
      <c r="I10" s="4">
        <f>A10*0.85</f>
        <v>76.5</v>
      </c>
      <c r="J10" s="4">
        <f>A10*0.9</f>
        <v>81</v>
      </c>
      <c r="K10" s="4">
        <f>A10*0.95</f>
        <v>85.5</v>
      </c>
      <c r="L10" s="4">
        <f>A10*1</f>
        <v>90</v>
      </c>
      <c r="M10" s="4">
        <f>A10*1.05</f>
        <v>94.5</v>
      </c>
      <c r="N10" s="4">
        <f>A10*1.1</f>
        <v>99.00000000000001</v>
      </c>
    </row>
    <row r="11" spans="1:14" ht="15" customHeight="1">
      <c r="A11" s="14">
        <v>95</v>
      </c>
      <c r="B11" s="5">
        <f t="shared" si="13"/>
        <v>47.5</v>
      </c>
      <c r="C11" s="4">
        <f aca="true" t="shared" si="14" ref="C11:C16">A11*0.55</f>
        <v>52.25000000000001</v>
      </c>
      <c r="D11" s="4">
        <f aca="true" t="shared" si="15" ref="D11:D16">A11*0.6</f>
        <v>57</v>
      </c>
      <c r="E11" s="4">
        <f aca="true" t="shared" si="16" ref="E11:E16">A11*0.65</f>
        <v>61.75</v>
      </c>
      <c r="F11" s="4">
        <f aca="true" t="shared" si="17" ref="F11:F16">A11*0.7</f>
        <v>66.5</v>
      </c>
      <c r="G11" s="4">
        <f aca="true" t="shared" si="18" ref="G11:G16">A11*0.75</f>
        <v>71.25</v>
      </c>
      <c r="H11" s="4">
        <f aca="true" t="shared" si="19" ref="H11:H16">A11*0.8</f>
        <v>76</v>
      </c>
      <c r="I11" s="4">
        <f aca="true" t="shared" si="20" ref="I11:I16">A11*0.85</f>
        <v>80.75</v>
      </c>
      <c r="J11" s="4">
        <f aca="true" t="shared" si="21" ref="J11:J16">A11*0.9</f>
        <v>85.5</v>
      </c>
      <c r="K11" s="4">
        <f aca="true" t="shared" si="22" ref="K11:K16">A11*0.95</f>
        <v>90.25</v>
      </c>
      <c r="L11" s="4">
        <f aca="true" t="shared" si="23" ref="L11:L16">A11*1</f>
        <v>95</v>
      </c>
      <c r="M11" s="4">
        <f aca="true" t="shared" si="24" ref="M11:M16">A11*1.05</f>
        <v>99.75</v>
      </c>
      <c r="N11" s="4">
        <f aca="true" t="shared" si="25" ref="N11:N16">A11*1.1</f>
        <v>104.50000000000001</v>
      </c>
    </row>
    <row r="12" spans="1:14" ht="15" customHeight="1">
      <c r="A12" s="14">
        <v>100</v>
      </c>
      <c r="B12" s="5">
        <f t="shared" si="13"/>
        <v>50</v>
      </c>
      <c r="C12" s="4">
        <f t="shared" si="14"/>
        <v>55.00000000000001</v>
      </c>
      <c r="D12" s="4">
        <f t="shared" si="15"/>
        <v>60</v>
      </c>
      <c r="E12" s="4">
        <f t="shared" si="16"/>
        <v>65</v>
      </c>
      <c r="F12" s="4">
        <f t="shared" si="17"/>
        <v>70</v>
      </c>
      <c r="G12" s="4">
        <f t="shared" si="18"/>
        <v>75</v>
      </c>
      <c r="H12" s="4">
        <f t="shared" si="19"/>
        <v>80</v>
      </c>
      <c r="I12" s="4">
        <f t="shared" si="20"/>
        <v>85</v>
      </c>
      <c r="J12" s="4">
        <f t="shared" si="21"/>
        <v>90</v>
      </c>
      <c r="K12" s="4">
        <f t="shared" si="22"/>
        <v>95</v>
      </c>
      <c r="L12" s="4">
        <f t="shared" si="23"/>
        <v>100</v>
      </c>
      <c r="M12" s="4">
        <f t="shared" si="24"/>
        <v>105</v>
      </c>
      <c r="N12" s="4">
        <f t="shared" si="25"/>
        <v>110.00000000000001</v>
      </c>
    </row>
    <row r="13" spans="1:14" ht="15" customHeight="1">
      <c r="A13" s="14">
        <v>105</v>
      </c>
      <c r="B13" s="5">
        <f t="shared" si="13"/>
        <v>52.5</v>
      </c>
      <c r="C13" s="4">
        <f t="shared" si="14"/>
        <v>57.75000000000001</v>
      </c>
      <c r="D13" s="4">
        <f t="shared" si="15"/>
        <v>63</v>
      </c>
      <c r="E13" s="4">
        <f t="shared" si="16"/>
        <v>68.25</v>
      </c>
      <c r="F13" s="4">
        <f t="shared" si="17"/>
        <v>73.5</v>
      </c>
      <c r="G13" s="4">
        <f t="shared" si="18"/>
        <v>78.75</v>
      </c>
      <c r="H13" s="4">
        <f t="shared" si="19"/>
        <v>84</v>
      </c>
      <c r="I13" s="4">
        <f t="shared" si="20"/>
        <v>89.25</v>
      </c>
      <c r="J13" s="4">
        <f t="shared" si="21"/>
        <v>94.5</v>
      </c>
      <c r="K13" s="4">
        <f t="shared" si="22"/>
        <v>99.75</v>
      </c>
      <c r="L13" s="4">
        <f t="shared" si="23"/>
        <v>105</v>
      </c>
      <c r="M13" s="4">
        <f t="shared" si="24"/>
        <v>110.25</v>
      </c>
      <c r="N13" s="4">
        <f t="shared" si="25"/>
        <v>115.50000000000001</v>
      </c>
    </row>
    <row r="14" spans="1:14" ht="15" customHeight="1">
      <c r="A14" s="14">
        <v>110</v>
      </c>
      <c r="B14" s="5">
        <f t="shared" si="13"/>
        <v>55</v>
      </c>
      <c r="C14" s="4">
        <f t="shared" si="14"/>
        <v>60.50000000000001</v>
      </c>
      <c r="D14" s="4">
        <f t="shared" si="15"/>
        <v>66</v>
      </c>
      <c r="E14" s="4">
        <f t="shared" si="16"/>
        <v>71.5</v>
      </c>
      <c r="F14" s="4">
        <f t="shared" si="17"/>
        <v>77</v>
      </c>
      <c r="G14" s="4">
        <f t="shared" si="18"/>
        <v>82.5</v>
      </c>
      <c r="H14" s="4">
        <f t="shared" si="19"/>
        <v>88</v>
      </c>
      <c r="I14" s="4">
        <f t="shared" si="20"/>
        <v>93.5</v>
      </c>
      <c r="J14" s="4">
        <f t="shared" si="21"/>
        <v>99</v>
      </c>
      <c r="K14" s="4">
        <f t="shared" si="22"/>
        <v>104.5</v>
      </c>
      <c r="L14" s="4">
        <f t="shared" si="23"/>
        <v>110</v>
      </c>
      <c r="M14" s="4">
        <f t="shared" si="24"/>
        <v>115.5</v>
      </c>
      <c r="N14" s="4">
        <f t="shared" si="25"/>
        <v>121.00000000000001</v>
      </c>
    </row>
    <row r="15" spans="1:14" ht="15" customHeight="1">
      <c r="A15" s="14">
        <v>115</v>
      </c>
      <c r="B15" s="5">
        <f t="shared" si="13"/>
        <v>57.5</v>
      </c>
      <c r="C15" s="4">
        <f t="shared" si="14"/>
        <v>63.25000000000001</v>
      </c>
      <c r="D15" s="4">
        <f t="shared" si="15"/>
        <v>69</v>
      </c>
      <c r="E15" s="4">
        <f t="shared" si="16"/>
        <v>74.75</v>
      </c>
      <c r="F15" s="4">
        <f t="shared" si="17"/>
        <v>80.5</v>
      </c>
      <c r="G15" s="4">
        <f t="shared" si="18"/>
        <v>86.25</v>
      </c>
      <c r="H15" s="4">
        <f t="shared" si="19"/>
        <v>92</v>
      </c>
      <c r="I15" s="4">
        <f t="shared" si="20"/>
        <v>97.75</v>
      </c>
      <c r="J15" s="4">
        <f t="shared" si="21"/>
        <v>103.5</v>
      </c>
      <c r="K15" s="4">
        <f t="shared" si="22"/>
        <v>109.25</v>
      </c>
      <c r="L15" s="4">
        <f t="shared" si="23"/>
        <v>115</v>
      </c>
      <c r="M15" s="4">
        <f t="shared" si="24"/>
        <v>120.75</v>
      </c>
      <c r="N15" s="4">
        <f t="shared" si="25"/>
        <v>126.50000000000001</v>
      </c>
    </row>
    <row r="16" spans="1:14" ht="15" customHeight="1">
      <c r="A16" s="14">
        <v>120</v>
      </c>
      <c r="B16" s="5">
        <f t="shared" si="13"/>
        <v>60</v>
      </c>
      <c r="C16" s="4">
        <f t="shared" si="14"/>
        <v>66</v>
      </c>
      <c r="D16" s="4">
        <f t="shared" si="15"/>
        <v>72</v>
      </c>
      <c r="E16" s="4">
        <f t="shared" si="16"/>
        <v>78</v>
      </c>
      <c r="F16" s="4">
        <f t="shared" si="17"/>
        <v>84</v>
      </c>
      <c r="G16" s="4">
        <f t="shared" si="18"/>
        <v>90</v>
      </c>
      <c r="H16" s="4">
        <f t="shared" si="19"/>
        <v>96</v>
      </c>
      <c r="I16" s="4">
        <f t="shared" si="20"/>
        <v>102</v>
      </c>
      <c r="J16" s="4">
        <f t="shared" si="21"/>
        <v>108</v>
      </c>
      <c r="K16" s="4">
        <f t="shared" si="22"/>
        <v>114</v>
      </c>
      <c r="L16" s="4">
        <f t="shared" si="23"/>
        <v>120</v>
      </c>
      <c r="M16" s="4">
        <f t="shared" si="24"/>
        <v>126</v>
      </c>
      <c r="N16" s="4">
        <f t="shared" si="25"/>
        <v>132</v>
      </c>
    </row>
    <row r="17" spans="1:14" ht="15" customHeight="1">
      <c r="A17" s="14">
        <v>125</v>
      </c>
      <c r="B17" s="5">
        <f t="shared" si="13"/>
        <v>62.5</v>
      </c>
      <c r="C17" s="4">
        <f aca="true" t="shared" si="26" ref="C17:C34">A17*0.55</f>
        <v>68.75</v>
      </c>
      <c r="D17" s="4">
        <f aca="true" t="shared" si="27" ref="D17:D34">A17*0.6</f>
        <v>75</v>
      </c>
      <c r="E17" s="4">
        <f aca="true" t="shared" si="28" ref="E17:E34">A17*0.65</f>
        <v>81.25</v>
      </c>
      <c r="F17" s="4">
        <f aca="true" t="shared" si="29" ref="F17:F34">A17*0.7</f>
        <v>87.5</v>
      </c>
      <c r="G17" s="4">
        <f aca="true" t="shared" si="30" ref="G17:G34">A17*0.75</f>
        <v>93.75</v>
      </c>
      <c r="H17" s="4">
        <f aca="true" t="shared" si="31" ref="H17:H34">A17*0.8</f>
        <v>100</v>
      </c>
      <c r="I17" s="4">
        <f aca="true" t="shared" si="32" ref="I17:I34">A17*0.85</f>
        <v>106.25</v>
      </c>
      <c r="J17" s="4">
        <f aca="true" t="shared" si="33" ref="J17:J34">A17*0.9</f>
        <v>112.5</v>
      </c>
      <c r="K17" s="4">
        <f aca="true" t="shared" si="34" ref="K17:K34">A17*0.95</f>
        <v>118.75</v>
      </c>
      <c r="L17" s="4">
        <f aca="true" t="shared" si="35" ref="L17:L34">A17*1</f>
        <v>125</v>
      </c>
      <c r="M17" s="4">
        <f aca="true" t="shared" si="36" ref="M17:M34">A17*1.05</f>
        <v>131.25</v>
      </c>
      <c r="N17" s="4">
        <f aca="true" t="shared" si="37" ref="N17:N34">A17*1.1</f>
        <v>137.5</v>
      </c>
    </row>
    <row r="18" spans="1:14" s="26" customFormat="1" ht="15" customHeight="1">
      <c r="A18" s="14">
        <v>130</v>
      </c>
      <c r="B18" s="5">
        <f t="shared" si="13"/>
        <v>65</v>
      </c>
      <c r="C18" s="4">
        <f t="shared" si="26"/>
        <v>71.5</v>
      </c>
      <c r="D18" s="4">
        <f t="shared" si="27"/>
        <v>78</v>
      </c>
      <c r="E18" s="4">
        <f t="shared" si="28"/>
        <v>84.5</v>
      </c>
      <c r="F18" s="4">
        <f t="shared" si="29"/>
        <v>91</v>
      </c>
      <c r="G18" s="4">
        <f t="shared" si="30"/>
        <v>97.5</v>
      </c>
      <c r="H18" s="4">
        <f t="shared" si="31"/>
        <v>104</v>
      </c>
      <c r="I18" s="4">
        <f t="shared" si="32"/>
        <v>110.5</v>
      </c>
      <c r="J18" s="4">
        <f t="shared" si="33"/>
        <v>117</v>
      </c>
      <c r="K18" s="4">
        <f t="shared" si="34"/>
        <v>123.5</v>
      </c>
      <c r="L18" s="4">
        <f t="shared" si="35"/>
        <v>130</v>
      </c>
      <c r="M18" s="4">
        <f t="shared" si="36"/>
        <v>136.5</v>
      </c>
      <c r="N18" s="4">
        <f t="shared" si="37"/>
        <v>143</v>
      </c>
    </row>
    <row r="19" spans="1:14" s="26" customFormat="1" ht="15" customHeight="1">
      <c r="A19" s="14">
        <v>135</v>
      </c>
      <c r="B19" s="5">
        <f t="shared" si="13"/>
        <v>67.5</v>
      </c>
      <c r="C19" s="4">
        <f t="shared" si="26"/>
        <v>74.25</v>
      </c>
      <c r="D19" s="4">
        <f t="shared" si="27"/>
        <v>81</v>
      </c>
      <c r="E19" s="4">
        <f t="shared" si="28"/>
        <v>87.75</v>
      </c>
      <c r="F19" s="4">
        <f t="shared" si="29"/>
        <v>94.5</v>
      </c>
      <c r="G19" s="4">
        <f t="shared" si="30"/>
        <v>101.25</v>
      </c>
      <c r="H19" s="4">
        <f t="shared" si="31"/>
        <v>108</v>
      </c>
      <c r="I19" s="4">
        <f t="shared" si="32"/>
        <v>114.75</v>
      </c>
      <c r="J19" s="4">
        <f t="shared" si="33"/>
        <v>121.5</v>
      </c>
      <c r="K19" s="4">
        <f t="shared" si="34"/>
        <v>128.25</v>
      </c>
      <c r="L19" s="4">
        <f t="shared" si="35"/>
        <v>135</v>
      </c>
      <c r="M19" s="4">
        <f t="shared" si="36"/>
        <v>141.75</v>
      </c>
      <c r="N19" s="4">
        <f t="shared" si="37"/>
        <v>148.5</v>
      </c>
    </row>
    <row r="20" spans="1:14" s="26" customFormat="1" ht="15" customHeight="1">
      <c r="A20" s="14">
        <v>140</v>
      </c>
      <c r="B20" s="5">
        <f t="shared" si="13"/>
        <v>70</v>
      </c>
      <c r="C20" s="4">
        <f t="shared" si="26"/>
        <v>77</v>
      </c>
      <c r="D20" s="4">
        <f t="shared" si="27"/>
        <v>84</v>
      </c>
      <c r="E20" s="4">
        <f t="shared" si="28"/>
        <v>91</v>
      </c>
      <c r="F20" s="4">
        <f t="shared" si="29"/>
        <v>98</v>
      </c>
      <c r="G20" s="4">
        <f t="shared" si="30"/>
        <v>105</v>
      </c>
      <c r="H20" s="4">
        <f t="shared" si="31"/>
        <v>112</v>
      </c>
      <c r="I20" s="4">
        <f t="shared" si="32"/>
        <v>119</v>
      </c>
      <c r="J20" s="4">
        <f t="shared" si="33"/>
        <v>126</v>
      </c>
      <c r="K20" s="4">
        <f t="shared" si="34"/>
        <v>133</v>
      </c>
      <c r="L20" s="4">
        <f t="shared" si="35"/>
        <v>140</v>
      </c>
      <c r="M20" s="4">
        <f t="shared" si="36"/>
        <v>147</v>
      </c>
      <c r="N20" s="4">
        <f t="shared" si="37"/>
        <v>154</v>
      </c>
    </row>
    <row r="21" spans="1:14" ht="15" customHeight="1">
      <c r="A21" s="14">
        <v>145</v>
      </c>
      <c r="B21" s="5">
        <f t="shared" si="13"/>
        <v>72.5</v>
      </c>
      <c r="C21" s="4">
        <f t="shared" si="26"/>
        <v>79.75</v>
      </c>
      <c r="D21" s="4">
        <f t="shared" si="27"/>
        <v>87</v>
      </c>
      <c r="E21" s="4">
        <f t="shared" si="28"/>
        <v>94.25</v>
      </c>
      <c r="F21" s="4">
        <f t="shared" si="29"/>
        <v>101.5</v>
      </c>
      <c r="G21" s="4">
        <f t="shared" si="30"/>
        <v>108.75</v>
      </c>
      <c r="H21" s="4">
        <f t="shared" si="31"/>
        <v>116</v>
      </c>
      <c r="I21" s="4">
        <f t="shared" si="32"/>
        <v>123.25</v>
      </c>
      <c r="J21" s="4">
        <f t="shared" si="33"/>
        <v>130.5</v>
      </c>
      <c r="K21" s="4">
        <f t="shared" si="34"/>
        <v>137.75</v>
      </c>
      <c r="L21" s="4">
        <f t="shared" si="35"/>
        <v>145</v>
      </c>
      <c r="M21" s="4">
        <f t="shared" si="36"/>
        <v>152.25</v>
      </c>
      <c r="N21" s="4">
        <f t="shared" si="37"/>
        <v>159.5</v>
      </c>
    </row>
    <row r="22" spans="1:14" ht="15" customHeight="1">
      <c r="A22" s="14">
        <v>150</v>
      </c>
      <c r="B22" s="5">
        <f t="shared" si="13"/>
        <v>75</v>
      </c>
      <c r="C22" s="4">
        <f t="shared" si="26"/>
        <v>82.5</v>
      </c>
      <c r="D22" s="4">
        <f t="shared" si="27"/>
        <v>90</v>
      </c>
      <c r="E22" s="4">
        <f t="shared" si="28"/>
        <v>97.5</v>
      </c>
      <c r="F22" s="4">
        <f t="shared" si="29"/>
        <v>105</v>
      </c>
      <c r="G22" s="4">
        <f t="shared" si="30"/>
        <v>112.5</v>
      </c>
      <c r="H22" s="4">
        <f t="shared" si="31"/>
        <v>120</v>
      </c>
      <c r="I22" s="4">
        <f t="shared" si="32"/>
        <v>127.5</v>
      </c>
      <c r="J22" s="4">
        <f t="shared" si="33"/>
        <v>135</v>
      </c>
      <c r="K22" s="4">
        <f t="shared" si="34"/>
        <v>142.5</v>
      </c>
      <c r="L22" s="4">
        <f t="shared" si="35"/>
        <v>150</v>
      </c>
      <c r="M22" s="4">
        <f t="shared" si="36"/>
        <v>157.5</v>
      </c>
      <c r="N22" s="4">
        <f t="shared" si="37"/>
        <v>165</v>
      </c>
    </row>
    <row r="23" spans="1:14" ht="15" customHeight="1">
      <c r="A23" s="14">
        <v>155</v>
      </c>
      <c r="B23" s="5">
        <f t="shared" si="13"/>
        <v>77.5</v>
      </c>
      <c r="C23" s="4">
        <f t="shared" si="26"/>
        <v>85.25</v>
      </c>
      <c r="D23" s="4">
        <f t="shared" si="27"/>
        <v>93</v>
      </c>
      <c r="E23" s="4">
        <f t="shared" si="28"/>
        <v>100.75</v>
      </c>
      <c r="F23" s="4">
        <f t="shared" si="29"/>
        <v>108.5</v>
      </c>
      <c r="G23" s="4">
        <f t="shared" si="30"/>
        <v>116.25</v>
      </c>
      <c r="H23" s="4">
        <f t="shared" si="31"/>
        <v>124</v>
      </c>
      <c r="I23" s="4">
        <f t="shared" si="32"/>
        <v>131.75</v>
      </c>
      <c r="J23" s="4">
        <f t="shared" si="33"/>
        <v>139.5</v>
      </c>
      <c r="K23" s="4">
        <f t="shared" si="34"/>
        <v>147.25</v>
      </c>
      <c r="L23" s="4">
        <f t="shared" si="35"/>
        <v>155</v>
      </c>
      <c r="M23" s="4">
        <f t="shared" si="36"/>
        <v>162.75</v>
      </c>
      <c r="N23" s="4">
        <f t="shared" si="37"/>
        <v>170.5</v>
      </c>
    </row>
    <row r="24" spans="1:14" ht="15" customHeight="1">
      <c r="A24" s="14">
        <v>160</v>
      </c>
      <c r="B24" s="5">
        <f t="shared" si="13"/>
        <v>80</v>
      </c>
      <c r="C24" s="4">
        <f t="shared" si="26"/>
        <v>88</v>
      </c>
      <c r="D24" s="4">
        <f t="shared" si="27"/>
        <v>96</v>
      </c>
      <c r="E24" s="4">
        <f t="shared" si="28"/>
        <v>104</v>
      </c>
      <c r="F24" s="4">
        <f t="shared" si="29"/>
        <v>112</v>
      </c>
      <c r="G24" s="4">
        <f t="shared" si="30"/>
        <v>120</v>
      </c>
      <c r="H24" s="4">
        <f t="shared" si="31"/>
        <v>128</v>
      </c>
      <c r="I24" s="4">
        <f t="shared" si="32"/>
        <v>136</v>
      </c>
      <c r="J24" s="4">
        <f t="shared" si="33"/>
        <v>144</v>
      </c>
      <c r="K24" s="4">
        <f t="shared" si="34"/>
        <v>152</v>
      </c>
      <c r="L24" s="4">
        <f t="shared" si="35"/>
        <v>160</v>
      </c>
      <c r="M24" s="4">
        <f t="shared" si="36"/>
        <v>168</v>
      </c>
      <c r="N24" s="4">
        <f t="shared" si="37"/>
        <v>176</v>
      </c>
    </row>
    <row r="25" spans="1:14" ht="15" customHeight="1">
      <c r="A25" s="14">
        <v>165</v>
      </c>
      <c r="B25" s="5">
        <f t="shared" si="13"/>
        <v>82.5</v>
      </c>
      <c r="C25" s="4">
        <f t="shared" si="26"/>
        <v>90.75000000000001</v>
      </c>
      <c r="D25" s="4">
        <f t="shared" si="27"/>
        <v>99</v>
      </c>
      <c r="E25" s="4">
        <f t="shared" si="28"/>
        <v>107.25</v>
      </c>
      <c r="F25" s="4">
        <f t="shared" si="29"/>
        <v>115.49999999999999</v>
      </c>
      <c r="G25" s="4">
        <f t="shared" si="30"/>
        <v>123.75</v>
      </c>
      <c r="H25" s="4">
        <f t="shared" si="31"/>
        <v>132</v>
      </c>
      <c r="I25" s="4">
        <f t="shared" si="32"/>
        <v>140.25</v>
      </c>
      <c r="J25" s="4">
        <f t="shared" si="33"/>
        <v>148.5</v>
      </c>
      <c r="K25" s="4">
        <f t="shared" si="34"/>
        <v>156.75</v>
      </c>
      <c r="L25" s="4">
        <f t="shared" si="35"/>
        <v>165</v>
      </c>
      <c r="M25" s="4">
        <f t="shared" si="36"/>
        <v>173.25</v>
      </c>
      <c r="N25" s="4">
        <f t="shared" si="37"/>
        <v>181.50000000000003</v>
      </c>
    </row>
    <row r="26" spans="1:14" ht="15" customHeight="1">
      <c r="A26" s="14">
        <v>170</v>
      </c>
      <c r="B26" s="5">
        <f t="shared" si="13"/>
        <v>85</v>
      </c>
      <c r="C26" s="4">
        <f t="shared" si="26"/>
        <v>93.50000000000001</v>
      </c>
      <c r="D26" s="4">
        <f t="shared" si="27"/>
        <v>102</v>
      </c>
      <c r="E26" s="4">
        <f t="shared" si="28"/>
        <v>110.5</v>
      </c>
      <c r="F26" s="4">
        <f t="shared" si="29"/>
        <v>118.99999999999999</v>
      </c>
      <c r="G26" s="4">
        <f t="shared" si="30"/>
        <v>127.5</v>
      </c>
      <c r="H26" s="4">
        <f t="shared" si="31"/>
        <v>136</v>
      </c>
      <c r="I26" s="4">
        <f t="shared" si="32"/>
        <v>144.5</v>
      </c>
      <c r="J26" s="4">
        <f t="shared" si="33"/>
        <v>153</v>
      </c>
      <c r="K26" s="4">
        <f t="shared" si="34"/>
        <v>161.5</v>
      </c>
      <c r="L26" s="4">
        <f t="shared" si="35"/>
        <v>170</v>
      </c>
      <c r="M26" s="4">
        <f t="shared" si="36"/>
        <v>178.5</v>
      </c>
      <c r="N26" s="4">
        <f t="shared" si="37"/>
        <v>187.00000000000003</v>
      </c>
    </row>
    <row r="27" spans="1:14" ht="15" customHeight="1">
      <c r="A27" s="14">
        <v>175</v>
      </c>
      <c r="B27" s="5">
        <f t="shared" si="13"/>
        <v>87.5</v>
      </c>
      <c r="C27" s="4">
        <f t="shared" si="26"/>
        <v>96.25000000000001</v>
      </c>
      <c r="D27" s="4">
        <f t="shared" si="27"/>
        <v>105</v>
      </c>
      <c r="E27" s="4">
        <f t="shared" si="28"/>
        <v>113.75</v>
      </c>
      <c r="F27" s="4">
        <f t="shared" si="29"/>
        <v>122.49999999999999</v>
      </c>
      <c r="G27" s="4">
        <f t="shared" si="30"/>
        <v>131.25</v>
      </c>
      <c r="H27" s="4">
        <f t="shared" si="31"/>
        <v>140</v>
      </c>
      <c r="I27" s="4">
        <f t="shared" si="32"/>
        <v>148.75</v>
      </c>
      <c r="J27" s="4">
        <f t="shared" si="33"/>
        <v>157.5</v>
      </c>
      <c r="K27" s="4">
        <f t="shared" si="34"/>
        <v>166.25</v>
      </c>
      <c r="L27" s="4">
        <f t="shared" si="35"/>
        <v>175</v>
      </c>
      <c r="M27" s="4">
        <f t="shared" si="36"/>
        <v>183.75</v>
      </c>
      <c r="N27" s="4">
        <f t="shared" si="37"/>
        <v>192.50000000000003</v>
      </c>
    </row>
    <row r="28" spans="1:14" ht="15" customHeight="1">
      <c r="A28" s="14">
        <v>180</v>
      </c>
      <c r="B28" s="5">
        <f t="shared" si="13"/>
        <v>90</v>
      </c>
      <c r="C28" s="4">
        <f t="shared" si="26"/>
        <v>99.00000000000001</v>
      </c>
      <c r="D28" s="4">
        <f t="shared" si="27"/>
        <v>108</v>
      </c>
      <c r="E28" s="4">
        <f t="shared" si="28"/>
        <v>117</v>
      </c>
      <c r="F28" s="4">
        <f t="shared" si="29"/>
        <v>125.99999999999999</v>
      </c>
      <c r="G28" s="4">
        <f t="shared" si="30"/>
        <v>135</v>
      </c>
      <c r="H28" s="4">
        <f t="shared" si="31"/>
        <v>144</v>
      </c>
      <c r="I28" s="4">
        <f t="shared" si="32"/>
        <v>153</v>
      </c>
      <c r="J28" s="4">
        <f t="shared" si="33"/>
        <v>162</v>
      </c>
      <c r="K28" s="4">
        <f t="shared" si="34"/>
        <v>171</v>
      </c>
      <c r="L28" s="4">
        <f t="shared" si="35"/>
        <v>180</v>
      </c>
      <c r="M28" s="4">
        <f t="shared" si="36"/>
        <v>189</v>
      </c>
      <c r="N28" s="4">
        <f t="shared" si="37"/>
        <v>198.00000000000003</v>
      </c>
    </row>
    <row r="29" spans="1:14" ht="15" customHeight="1">
      <c r="A29" s="14">
        <v>185</v>
      </c>
      <c r="B29" s="5">
        <f t="shared" si="13"/>
        <v>92.5</v>
      </c>
      <c r="C29" s="4">
        <f t="shared" si="26"/>
        <v>101.75000000000001</v>
      </c>
      <c r="D29" s="4">
        <f t="shared" si="27"/>
        <v>111</v>
      </c>
      <c r="E29" s="4">
        <f t="shared" si="28"/>
        <v>120.25</v>
      </c>
      <c r="F29" s="4">
        <f t="shared" si="29"/>
        <v>129.5</v>
      </c>
      <c r="G29" s="4">
        <f t="shared" si="30"/>
        <v>138.75</v>
      </c>
      <c r="H29" s="4">
        <f t="shared" si="31"/>
        <v>148</v>
      </c>
      <c r="I29" s="4">
        <f t="shared" si="32"/>
        <v>157.25</v>
      </c>
      <c r="J29" s="4">
        <f t="shared" si="33"/>
        <v>166.5</v>
      </c>
      <c r="K29" s="4">
        <f t="shared" si="34"/>
        <v>175.75</v>
      </c>
      <c r="L29" s="4">
        <f t="shared" si="35"/>
        <v>185</v>
      </c>
      <c r="M29" s="4">
        <f t="shared" si="36"/>
        <v>194.25</v>
      </c>
      <c r="N29" s="4">
        <f t="shared" si="37"/>
        <v>203.50000000000003</v>
      </c>
    </row>
    <row r="30" spans="1:14" ht="15" customHeight="1">
      <c r="A30" s="14">
        <v>190</v>
      </c>
      <c r="B30" s="5">
        <f t="shared" si="13"/>
        <v>95</v>
      </c>
      <c r="C30" s="4">
        <f t="shared" si="26"/>
        <v>104.50000000000001</v>
      </c>
      <c r="D30" s="4">
        <f t="shared" si="27"/>
        <v>114</v>
      </c>
      <c r="E30" s="4">
        <f t="shared" si="28"/>
        <v>123.5</v>
      </c>
      <c r="F30" s="4">
        <f t="shared" si="29"/>
        <v>133</v>
      </c>
      <c r="G30" s="4">
        <f t="shared" si="30"/>
        <v>142.5</v>
      </c>
      <c r="H30" s="4">
        <f t="shared" si="31"/>
        <v>152</v>
      </c>
      <c r="I30" s="4">
        <f t="shared" si="32"/>
        <v>161.5</v>
      </c>
      <c r="J30" s="4">
        <f t="shared" si="33"/>
        <v>171</v>
      </c>
      <c r="K30" s="4">
        <f t="shared" si="34"/>
        <v>180.5</v>
      </c>
      <c r="L30" s="4">
        <f t="shared" si="35"/>
        <v>190</v>
      </c>
      <c r="M30" s="4">
        <f t="shared" si="36"/>
        <v>199.5</v>
      </c>
      <c r="N30" s="4">
        <f t="shared" si="37"/>
        <v>209.00000000000003</v>
      </c>
    </row>
    <row r="31" spans="1:14" ht="15" customHeight="1">
      <c r="A31" s="14">
        <v>195</v>
      </c>
      <c r="B31" s="5">
        <f t="shared" si="13"/>
        <v>97.5</v>
      </c>
      <c r="C31" s="4">
        <f t="shared" si="26"/>
        <v>107.25000000000001</v>
      </c>
      <c r="D31" s="4">
        <f t="shared" si="27"/>
        <v>117</v>
      </c>
      <c r="E31" s="4">
        <f t="shared" si="28"/>
        <v>126.75</v>
      </c>
      <c r="F31" s="4">
        <f t="shared" si="29"/>
        <v>136.5</v>
      </c>
      <c r="G31" s="4">
        <f t="shared" si="30"/>
        <v>146.25</v>
      </c>
      <c r="H31" s="4">
        <f t="shared" si="31"/>
        <v>156</v>
      </c>
      <c r="I31" s="4">
        <f t="shared" si="32"/>
        <v>165.75</v>
      </c>
      <c r="J31" s="4">
        <f t="shared" si="33"/>
        <v>175.5</v>
      </c>
      <c r="K31" s="4">
        <f t="shared" si="34"/>
        <v>185.25</v>
      </c>
      <c r="L31" s="4">
        <f t="shared" si="35"/>
        <v>195</v>
      </c>
      <c r="M31" s="4">
        <f t="shared" si="36"/>
        <v>204.75</v>
      </c>
      <c r="N31" s="4">
        <f t="shared" si="37"/>
        <v>214.50000000000003</v>
      </c>
    </row>
    <row r="32" spans="1:14" ht="15" customHeight="1">
      <c r="A32" s="14">
        <v>200</v>
      </c>
      <c r="B32" s="5">
        <f t="shared" si="13"/>
        <v>100</v>
      </c>
      <c r="C32" s="4">
        <f t="shared" si="26"/>
        <v>110.00000000000001</v>
      </c>
      <c r="D32" s="4">
        <f t="shared" si="27"/>
        <v>120</v>
      </c>
      <c r="E32" s="4">
        <f t="shared" si="28"/>
        <v>130</v>
      </c>
      <c r="F32" s="4">
        <f t="shared" si="29"/>
        <v>140</v>
      </c>
      <c r="G32" s="4">
        <f t="shared" si="30"/>
        <v>150</v>
      </c>
      <c r="H32" s="4">
        <f t="shared" si="31"/>
        <v>160</v>
      </c>
      <c r="I32" s="4">
        <f t="shared" si="32"/>
        <v>170</v>
      </c>
      <c r="J32" s="4">
        <f t="shared" si="33"/>
        <v>180</v>
      </c>
      <c r="K32" s="4">
        <f t="shared" si="34"/>
        <v>190</v>
      </c>
      <c r="L32" s="4">
        <f t="shared" si="35"/>
        <v>200</v>
      </c>
      <c r="M32" s="4">
        <f t="shared" si="36"/>
        <v>210</v>
      </c>
      <c r="N32" s="4">
        <f t="shared" si="37"/>
        <v>220.00000000000003</v>
      </c>
    </row>
    <row r="33" spans="1:14" ht="15" customHeight="1">
      <c r="A33" s="14">
        <v>205</v>
      </c>
      <c r="B33" s="5">
        <f t="shared" si="13"/>
        <v>102.5</v>
      </c>
      <c r="C33" s="4">
        <f t="shared" si="26"/>
        <v>112.75000000000001</v>
      </c>
      <c r="D33" s="4">
        <f t="shared" si="27"/>
        <v>123</v>
      </c>
      <c r="E33" s="4">
        <f t="shared" si="28"/>
        <v>133.25</v>
      </c>
      <c r="F33" s="4">
        <f t="shared" si="29"/>
        <v>143.5</v>
      </c>
      <c r="G33" s="4">
        <f t="shared" si="30"/>
        <v>153.75</v>
      </c>
      <c r="H33" s="4">
        <f t="shared" si="31"/>
        <v>164</v>
      </c>
      <c r="I33" s="4">
        <f t="shared" si="32"/>
        <v>174.25</v>
      </c>
      <c r="J33" s="4">
        <f t="shared" si="33"/>
        <v>184.5</v>
      </c>
      <c r="K33" s="4">
        <f t="shared" si="34"/>
        <v>194.75</v>
      </c>
      <c r="L33" s="4">
        <f t="shared" si="35"/>
        <v>205</v>
      </c>
      <c r="M33" s="4">
        <f t="shared" si="36"/>
        <v>215.25</v>
      </c>
      <c r="N33" s="4">
        <f t="shared" si="37"/>
        <v>225.50000000000003</v>
      </c>
    </row>
    <row r="34" spans="1:14" ht="15" customHeight="1" thickBot="1">
      <c r="A34" s="15">
        <v>210</v>
      </c>
      <c r="B34" s="5">
        <f t="shared" si="13"/>
        <v>105</v>
      </c>
      <c r="C34" s="4">
        <f t="shared" si="26"/>
        <v>115.50000000000001</v>
      </c>
      <c r="D34" s="4">
        <f t="shared" si="27"/>
        <v>126</v>
      </c>
      <c r="E34" s="4">
        <f t="shared" si="28"/>
        <v>136.5</v>
      </c>
      <c r="F34" s="4">
        <f t="shared" si="29"/>
        <v>147</v>
      </c>
      <c r="G34" s="4">
        <f t="shared" si="30"/>
        <v>157.5</v>
      </c>
      <c r="H34" s="4">
        <f t="shared" si="31"/>
        <v>168</v>
      </c>
      <c r="I34" s="4">
        <f t="shared" si="32"/>
        <v>178.5</v>
      </c>
      <c r="J34" s="4">
        <f t="shared" si="33"/>
        <v>189</v>
      </c>
      <c r="K34" s="4">
        <f t="shared" si="34"/>
        <v>199.5</v>
      </c>
      <c r="L34" s="4">
        <f t="shared" si="35"/>
        <v>210</v>
      </c>
      <c r="M34" s="4">
        <f t="shared" si="36"/>
        <v>220.5</v>
      </c>
      <c r="N34" s="4">
        <f t="shared" si="37"/>
        <v>231.00000000000003</v>
      </c>
    </row>
  </sheetData>
  <printOptions horizontalCentered="1"/>
  <pageMargins left="0" right="0" top="0.66" bottom="0" header="0.16" footer="0.75"/>
  <pageSetup fitToHeight="1" fitToWidth="1" horizontalDpi="360" verticalDpi="360" orientation="portrait" r:id="rId1"/>
  <headerFooter alignWithMargins="0">
    <oddHeader>&amp;C&amp;"Arial,Bold"&amp;18Percentage of Max Conversion Chart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="75" zoomScaleNormal="75" workbookViewId="0" topLeftCell="A31">
      <selection activeCell="C59" sqref="C59"/>
    </sheetView>
  </sheetViews>
  <sheetFormatPr defaultColWidth="9.140625" defaultRowHeight="12.75"/>
  <cols>
    <col min="1" max="14" width="6.28125" style="0" customWidth="1"/>
  </cols>
  <sheetData>
    <row r="1" spans="1:14" ht="18" customHeight="1" thickBot="1">
      <c r="A1" s="23" t="s">
        <v>0</v>
      </c>
      <c r="B1" s="20">
        <v>0.5</v>
      </c>
      <c r="C1" s="17">
        <v>0.55</v>
      </c>
      <c r="D1" s="17">
        <v>0.6</v>
      </c>
      <c r="E1" s="17">
        <v>0.65</v>
      </c>
      <c r="F1" s="17">
        <v>0.7</v>
      </c>
      <c r="G1" s="17">
        <v>0.75</v>
      </c>
      <c r="H1" s="17">
        <v>0.8</v>
      </c>
      <c r="I1" s="17">
        <v>0.85</v>
      </c>
      <c r="J1" s="17">
        <v>0.9</v>
      </c>
      <c r="K1" s="17">
        <v>0.95</v>
      </c>
      <c r="L1" s="17">
        <v>1</v>
      </c>
      <c r="M1" s="17">
        <v>1.05</v>
      </c>
      <c r="N1" s="25">
        <v>1.1</v>
      </c>
    </row>
    <row r="2" spans="1:14" ht="14.25">
      <c r="A2" s="13">
        <v>215</v>
      </c>
      <c r="B2" s="22">
        <f>A2*0.5</f>
        <v>107.5</v>
      </c>
      <c r="C2" s="21">
        <f>A2*0.55</f>
        <v>118.25000000000001</v>
      </c>
      <c r="D2" s="21">
        <f>A2*0.6</f>
        <v>129</v>
      </c>
      <c r="E2" s="21">
        <f>A2*0.65</f>
        <v>139.75</v>
      </c>
      <c r="F2" s="21">
        <f>A2*0.7</f>
        <v>150.5</v>
      </c>
      <c r="G2" s="21">
        <f>A2*0.75</f>
        <v>161.25</v>
      </c>
      <c r="H2" s="21">
        <f>A2*0.8</f>
        <v>172</v>
      </c>
      <c r="I2" s="21">
        <f>A2*0.85</f>
        <v>182.75</v>
      </c>
      <c r="J2" s="21">
        <f>A2*0.9</f>
        <v>193.5</v>
      </c>
      <c r="K2" s="21">
        <f>A2*0.95</f>
        <v>204.25</v>
      </c>
      <c r="L2" s="21">
        <f>A2*1</f>
        <v>215</v>
      </c>
      <c r="M2" s="21">
        <f>A2*1.05</f>
        <v>225.75</v>
      </c>
      <c r="N2" s="21">
        <f>A2*1.1</f>
        <v>236.50000000000003</v>
      </c>
    </row>
    <row r="3" spans="1:14" ht="14.25">
      <c r="A3" s="14">
        <f aca="true" t="shared" si="0" ref="A3:A49">A2+5</f>
        <v>220</v>
      </c>
      <c r="B3" s="5">
        <f>A3*0.5</f>
        <v>110</v>
      </c>
      <c r="C3" s="4">
        <f>A3*0.55</f>
        <v>121.00000000000001</v>
      </c>
      <c r="D3" s="4">
        <f>A3*0.6</f>
        <v>132</v>
      </c>
      <c r="E3" s="4">
        <f>A3*0.65</f>
        <v>143</v>
      </c>
      <c r="F3" s="4">
        <f>A3*0.7</f>
        <v>154</v>
      </c>
      <c r="G3" s="4">
        <f>A3*0.75</f>
        <v>165</v>
      </c>
      <c r="H3" s="4">
        <f>A3*0.8</f>
        <v>176</v>
      </c>
      <c r="I3" s="4">
        <f>A3*0.85</f>
        <v>187</v>
      </c>
      <c r="J3" s="4">
        <f>A3*0.9</f>
        <v>198</v>
      </c>
      <c r="K3" s="4">
        <f>A3*0.95</f>
        <v>209</v>
      </c>
      <c r="L3" s="4">
        <f>A3*1</f>
        <v>220</v>
      </c>
      <c r="M3" s="4">
        <f>A3*1.05</f>
        <v>231</v>
      </c>
      <c r="N3" s="4">
        <f>A3*1.1</f>
        <v>242.00000000000003</v>
      </c>
    </row>
    <row r="4" spans="1:14" ht="14.25">
      <c r="A4" s="14">
        <f t="shared" si="0"/>
        <v>225</v>
      </c>
      <c r="B4" s="5">
        <f aca="true" t="shared" si="1" ref="B4:B59">A4*0.5</f>
        <v>112.5</v>
      </c>
      <c r="C4" s="4">
        <f aca="true" t="shared" si="2" ref="C4:C49">A4*0.55</f>
        <v>123.75000000000001</v>
      </c>
      <c r="D4" s="4">
        <f aca="true" t="shared" si="3" ref="D4:D49">A4*0.6</f>
        <v>135</v>
      </c>
      <c r="E4" s="4">
        <f aca="true" t="shared" si="4" ref="E4:E49">A4*0.65</f>
        <v>146.25</v>
      </c>
      <c r="F4" s="4">
        <f aca="true" t="shared" si="5" ref="F4:F49">A4*0.7</f>
        <v>157.5</v>
      </c>
      <c r="G4" s="4">
        <f aca="true" t="shared" si="6" ref="G4:G49">A4*0.75</f>
        <v>168.75</v>
      </c>
      <c r="H4" s="4">
        <f aca="true" t="shared" si="7" ref="H4:H49">A4*0.8</f>
        <v>180</v>
      </c>
      <c r="I4" s="4">
        <f aca="true" t="shared" si="8" ref="I4:I49">A4*0.85</f>
        <v>191.25</v>
      </c>
      <c r="J4" s="4">
        <f aca="true" t="shared" si="9" ref="J4:J49">A4*0.9</f>
        <v>202.5</v>
      </c>
      <c r="K4" s="4">
        <f aca="true" t="shared" si="10" ref="K4:K49">A4*0.95</f>
        <v>213.75</v>
      </c>
      <c r="L4" s="4">
        <f aca="true" t="shared" si="11" ref="L4:L49">A4*1</f>
        <v>225</v>
      </c>
      <c r="M4" s="4">
        <f aca="true" t="shared" si="12" ref="M4:M49">A4*1.05</f>
        <v>236.25</v>
      </c>
      <c r="N4" s="4">
        <f aca="true" t="shared" si="13" ref="N4:N49">A4*1.1</f>
        <v>247.50000000000003</v>
      </c>
    </row>
    <row r="5" spans="1:14" ht="14.25">
      <c r="A5" s="14">
        <f t="shared" si="0"/>
        <v>230</v>
      </c>
      <c r="B5" s="5">
        <f t="shared" si="1"/>
        <v>115</v>
      </c>
      <c r="C5" s="4">
        <f t="shared" si="2"/>
        <v>126.50000000000001</v>
      </c>
      <c r="D5" s="4">
        <f t="shared" si="3"/>
        <v>138</v>
      </c>
      <c r="E5" s="4">
        <f t="shared" si="4"/>
        <v>149.5</v>
      </c>
      <c r="F5" s="4">
        <f t="shared" si="5"/>
        <v>161</v>
      </c>
      <c r="G5" s="4">
        <f t="shared" si="6"/>
        <v>172.5</v>
      </c>
      <c r="H5" s="4">
        <f t="shared" si="7"/>
        <v>184</v>
      </c>
      <c r="I5" s="4">
        <f t="shared" si="8"/>
        <v>195.5</v>
      </c>
      <c r="J5" s="4">
        <f t="shared" si="9"/>
        <v>207</v>
      </c>
      <c r="K5" s="4">
        <f t="shared" si="10"/>
        <v>218.5</v>
      </c>
      <c r="L5" s="4">
        <f t="shared" si="11"/>
        <v>230</v>
      </c>
      <c r="M5" s="4">
        <f t="shared" si="12"/>
        <v>241.5</v>
      </c>
      <c r="N5" s="4">
        <f t="shared" si="13"/>
        <v>253.00000000000003</v>
      </c>
    </row>
    <row r="6" spans="1:14" ht="14.25">
      <c r="A6" s="14">
        <f t="shared" si="0"/>
        <v>235</v>
      </c>
      <c r="B6" s="5">
        <f t="shared" si="1"/>
        <v>117.5</v>
      </c>
      <c r="C6" s="4">
        <f t="shared" si="2"/>
        <v>129.25</v>
      </c>
      <c r="D6" s="4">
        <f t="shared" si="3"/>
        <v>141</v>
      </c>
      <c r="E6" s="4">
        <f t="shared" si="4"/>
        <v>152.75</v>
      </c>
      <c r="F6" s="4">
        <f t="shared" si="5"/>
        <v>164.5</v>
      </c>
      <c r="G6" s="4">
        <f t="shared" si="6"/>
        <v>176.25</v>
      </c>
      <c r="H6" s="4">
        <f t="shared" si="7"/>
        <v>188</v>
      </c>
      <c r="I6" s="4">
        <f t="shared" si="8"/>
        <v>199.75</v>
      </c>
      <c r="J6" s="4">
        <f t="shared" si="9"/>
        <v>211.5</v>
      </c>
      <c r="K6" s="4">
        <f t="shared" si="10"/>
        <v>223.25</v>
      </c>
      <c r="L6" s="4">
        <f t="shared" si="11"/>
        <v>235</v>
      </c>
      <c r="M6" s="4">
        <f t="shared" si="12"/>
        <v>246.75</v>
      </c>
      <c r="N6" s="4">
        <f t="shared" si="13"/>
        <v>258.5</v>
      </c>
    </row>
    <row r="7" spans="1:14" ht="14.25">
      <c r="A7" s="14">
        <f t="shared" si="0"/>
        <v>240</v>
      </c>
      <c r="B7" s="5">
        <f t="shared" si="1"/>
        <v>120</v>
      </c>
      <c r="C7" s="4">
        <f t="shared" si="2"/>
        <v>132</v>
      </c>
      <c r="D7" s="4">
        <f t="shared" si="3"/>
        <v>144</v>
      </c>
      <c r="E7" s="4">
        <f t="shared" si="4"/>
        <v>156</v>
      </c>
      <c r="F7" s="4">
        <f t="shared" si="5"/>
        <v>168</v>
      </c>
      <c r="G7" s="4">
        <f t="shared" si="6"/>
        <v>180</v>
      </c>
      <c r="H7" s="4">
        <f t="shared" si="7"/>
        <v>192</v>
      </c>
      <c r="I7" s="4">
        <f t="shared" si="8"/>
        <v>204</v>
      </c>
      <c r="J7" s="4">
        <f t="shared" si="9"/>
        <v>216</v>
      </c>
      <c r="K7" s="4">
        <f t="shared" si="10"/>
        <v>228</v>
      </c>
      <c r="L7" s="4">
        <f t="shared" si="11"/>
        <v>240</v>
      </c>
      <c r="M7" s="4">
        <f t="shared" si="12"/>
        <v>252</v>
      </c>
      <c r="N7" s="4">
        <f t="shared" si="13"/>
        <v>264</v>
      </c>
    </row>
    <row r="8" spans="1:14" ht="14.25">
      <c r="A8" s="14">
        <f t="shared" si="0"/>
        <v>245</v>
      </c>
      <c r="B8" s="5">
        <f t="shared" si="1"/>
        <v>122.5</v>
      </c>
      <c r="C8" s="4">
        <f t="shared" si="2"/>
        <v>134.75</v>
      </c>
      <c r="D8" s="4">
        <f t="shared" si="3"/>
        <v>147</v>
      </c>
      <c r="E8" s="4">
        <f t="shared" si="4"/>
        <v>159.25</v>
      </c>
      <c r="F8" s="4">
        <f t="shared" si="5"/>
        <v>171.5</v>
      </c>
      <c r="G8" s="4">
        <f t="shared" si="6"/>
        <v>183.75</v>
      </c>
      <c r="H8" s="4">
        <f t="shared" si="7"/>
        <v>196</v>
      </c>
      <c r="I8" s="4">
        <f t="shared" si="8"/>
        <v>208.25</v>
      </c>
      <c r="J8" s="4">
        <f t="shared" si="9"/>
        <v>220.5</v>
      </c>
      <c r="K8" s="4">
        <f t="shared" si="10"/>
        <v>232.75</v>
      </c>
      <c r="L8" s="4">
        <f t="shared" si="11"/>
        <v>245</v>
      </c>
      <c r="M8" s="4">
        <f t="shared" si="12"/>
        <v>257.25</v>
      </c>
      <c r="N8" s="4">
        <f t="shared" si="13"/>
        <v>269.5</v>
      </c>
    </row>
    <row r="9" spans="1:14" ht="14.25">
      <c r="A9" s="14">
        <f t="shared" si="0"/>
        <v>250</v>
      </c>
      <c r="B9" s="5">
        <f t="shared" si="1"/>
        <v>125</v>
      </c>
      <c r="C9" s="4">
        <f t="shared" si="2"/>
        <v>137.5</v>
      </c>
      <c r="D9" s="4">
        <f t="shared" si="3"/>
        <v>150</v>
      </c>
      <c r="E9" s="4">
        <f t="shared" si="4"/>
        <v>162.5</v>
      </c>
      <c r="F9" s="4">
        <f t="shared" si="5"/>
        <v>175</v>
      </c>
      <c r="G9" s="4">
        <f t="shared" si="6"/>
        <v>187.5</v>
      </c>
      <c r="H9" s="4">
        <f t="shared" si="7"/>
        <v>200</v>
      </c>
      <c r="I9" s="4">
        <f t="shared" si="8"/>
        <v>212.5</v>
      </c>
      <c r="J9" s="4">
        <f t="shared" si="9"/>
        <v>225</v>
      </c>
      <c r="K9" s="4">
        <f t="shared" si="10"/>
        <v>237.5</v>
      </c>
      <c r="L9" s="4">
        <f t="shared" si="11"/>
        <v>250</v>
      </c>
      <c r="M9" s="4">
        <f t="shared" si="12"/>
        <v>262.5</v>
      </c>
      <c r="N9" s="4">
        <f t="shared" si="13"/>
        <v>275</v>
      </c>
    </row>
    <row r="10" spans="1:14" ht="14.25">
      <c r="A10" s="14">
        <f t="shared" si="0"/>
        <v>255</v>
      </c>
      <c r="B10" s="5">
        <f t="shared" si="1"/>
        <v>127.5</v>
      </c>
      <c r="C10" s="4">
        <f t="shared" si="2"/>
        <v>140.25</v>
      </c>
      <c r="D10" s="4">
        <f t="shared" si="3"/>
        <v>153</v>
      </c>
      <c r="E10" s="4">
        <f t="shared" si="4"/>
        <v>165.75</v>
      </c>
      <c r="F10" s="4">
        <f t="shared" si="5"/>
        <v>178.5</v>
      </c>
      <c r="G10" s="4">
        <f t="shared" si="6"/>
        <v>191.25</v>
      </c>
      <c r="H10" s="4">
        <f t="shared" si="7"/>
        <v>204</v>
      </c>
      <c r="I10" s="4">
        <f t="shared" si="8"/>
        <v>216.75</v>
      </c>
      <c r="J10" s="4">
        <f t="shared" si="9"/>
        <v>229.5</v>
      </c>
      <c r="K10" s="4">
        <f t="shared" si="10"/>
        <v>242.25</v>
      </c>
      <c r="L10" s="4">
        <f t="shared" si="11"/>
        <v>255</v>
      </c>
      <c r="M10" s="4">
        <f t="shared" si="12"/>
        <v>267.75</v>
      </c>
      <c r="N10" s="4">
        <f t="shared" si="13"/>
        <v>280.5</v>
      </c>
    </row>
    <row r="11" spans="1:14" ht="14.25">
      <c r="A11" s="14">
        <f t="shared" si="0"/>
        <v>260</v>
      </c>
      <c r="B11" s="5">
        <f t="shared" si="1"/>
        <v>130</v>
      </c>
      <c r="C11" s="4">
        <f t="shared" si="2"/>
        <v>143</v>
      </c>
      <c r="D11" s="4">
        <f t="shared" si="3"/>
        <v>156</v>
      </c>
      <c r="E11" s="4">
        <f t="shared" si="4"/>
        <v>169</v>
      </c>
      <c r="F11" s="4">
        <f t="shared" si="5"/>
        <v>182</v>
      </c>
      <c r="G11" s="4">
        <f t="shared" si="6"/>
        <v>195</v>
      </c>
      <c r="H11" s="4">
        <f t="shared" si="7"/>
        <v>208</v>
      </c>
      <c r="I11" s="4">
        <f t="shared" si="8"/>
        <v>221</v>
      </c>
      <c r="J11" s="4">
        <f t="shared" si="9"/>
        <v>234</v>
      </c>
      <c r="K11" s="4">
        <f t="shared" si="10"/>
        <v>247</v>
      </c>
      <c r="L11" s="4">
        <f t="shared" si="11"/>
        <v>260</v>
      </c>
      <c r="M11" s="4">
        <f t="shared" si="12"/>
        <v>273</v>
      </c>
      <c r="N11" s="4">
        <f t="shared" si="13"/>
        <v>286</v>
      </c>
    </row>
    <row r="12" spans="1:14" ht="14.25">
      <c r="A12" s="14">
        <f t="shared" si="0"/>
        <v>265</v>
      </c>
      <c r="B12" s="5">
        <f t="shared" si="1"/>
        <v>132.5</v>
      </c>
      <c r="C12" s="4">
        <f t="shared" si="2"/>
        <v>145.75</v>
      </c>
      <c r="D12" s="4">
        <f t="shared" si="3"/>
        <v>159</v>
      </c>
      <c r="E12" s="4">
        <f t="shared" si="4"/>
        <v>172.25</v>
      </c>
      <c r="F12" s="4">
        <f t="shared" si="5"/>
        <v>185.5</v>
      </c>
      <c r="G12" s="4">
        <f t="shared" si="6"/>
        <v>198.75</v>
      </c>
      <c r="H12" s="4">
        <f t="shared" si="7"/>
        <v>212</v>
      </c>
      <c r="I12" s="4">
        <f t="shared" si="8"/>
        <v>225.25</v>
      </c>
      <c r="J12" s="4">
        <f t="shared" si="9"/>
        <v>238.5</v>
      </c>
      <c r="K12" s="4">
        <f t="shared" si="10"/>
        <v>251.75</v>
      </c>
      <c r="L12" s="4">
        <f t="shared" si="11"/>
        <v>265</v>
      </c>
      <c r="M12" s="4">
        <f t="shared" si="12"/>
        <v>278.25</v>
      </c>
      <c r="N12" s="4">
        <f t="shared" si="13"/>
        <v>291.5</v>
      </c>
    </row>
    <row r="13" spans="1:14" ht="14.25">
      <c r="A13" s="14">
        <f t="shared" si="0"/>
        <v>270</v>
      </c>
      <c r="B13" s="5">
        <f t="shared" si="1"/>
        <v>135</v>
      </c>
      <c r="C13" s="4">
        <f t="shared" si="2"/>
        <v>148.5</v>
      </c>
      <c r="D13" s="4">
        <f t="shared" si="3"/>
        <v>162</v>
      </c>
      <c r="E13" s="4">
        <f t="shared" si="4"/>
        <v>175.5</v>
      </c>
      <c r="F13" s="4">
        <f t="shared" si="5"/>
        <v>189</v>
      </c>
      <c r="G13" s="4">
        <f t="shared" si="6"/>
        <v>202.5</v>
      </c>
      <c r="H13" s="4">
        <f t="shared" si="7"/>
        <v>216</v>
      </c>
      <c r="I13" s="4">
        <f t="shared" si="8"/>
        <v>229.5</v>
      </c>
      <c r="J13" s="4">
        <f t="shared" si="9"/>
        <v>243</v>
      </c>
      <c r="K13" s="4">
        <f t="shared" si="10"/>
        <v>256.5</v>
      </c>
      <c r="L13" s="4">
        <f t="shared" si="11"/>
        <v>270</v>
      </c>
      <c r="M13" s="4">
        <f t="shared" si="12"/>
        <v>283.5</v>
      </c>
      <c r="N13" s="4">
        <f t="shared" si="13"/>
        <v>297</v>
      </c>
    </row>
    <row r="14" spans="1:14" ht="14.25">
      <c r="A14" s="14">
        <f t="shared" si="0"/>
        <v>275</v>
      </c>
      <c r="B14" s="5">
        <f t="shared" si="1"/>
        <v>137.5</v>
      </c>
      <c r="C14" s="4">
        <f t="shared" si="2"/>
        <v>151.25</v>
      </c>
      <c r="D14" s="4">
        <f t="shared" si="3"/>
        <v>165</v>
      </c>
      <c r="E14" s="4">
        <f t="shared" si="4"/>
        <v>178.75</v>
      </c>
      <c r="F14" s="4">
        <f t="shared" si="5"/>
        <v>192.5</v>
      </c>
      <c r="G14" s="4">
        <f t="shared" si="6"/>
        <v>206.25</v>
      </c>
      <c r="H14" s="4">
        <f t="shared" si="7"/>
        <v>220</v>
      </c>
      <c r="I14" s="4">
        <f t="shared" si="8"/>
        <v>233.75</v>
      </c>
      <c r="J14" s="4">
        <f t="shared" si="9"/>
        <v>247.5</v>
      </c>
      <c r="K14" s="4">
        <f t="shared" si="10"/>
        <v>261.25</v>
      </c>
      <c r="L14" s="4">
        <f t="shared" si="11"/>
        <v>275</v>
      </c>
      <c r="M14" s="4">
        <f t="shared" si="12"/>
        <v>288.75</v>
      </c>
      <c r="N14" s="4">
        <f t="shared" si="13"/>
        <v>302.5</v>
      </c>
    </row>
    <row r="15" spans="1:14" ht="14.25">
      <c r="A15" s="14">
        <f t="shared" si="0"/>
        <v>280</v>
      </c>
      <c r="B15" s="5">
        <f t="shared" si="1"/>
        <v>140</v>
      </c>
      <c r="C15" s="4">
        <f t="shared" si="2"/>
        <v>154</v>
      </c>
      <c r="D15" s="4">
        <f t="shared" si="3"/>
        <v>168</v>
      </c>
      <c r="E15" s="4">
        <f t="shared" si="4"/>
        <v>182</v>
      </c>
      <c r="F15" s="4">
        <f t="shared" si="5"/>
        <v>196</v>
      </c>
      <c r="G15" s="4">
        <f t="shared" si="6"/>
        <v>210</v>
      </c>
      <c r="H15" s="4">
        <f t="shared" si="7"/>
        <v>224</v>
      </c>
      <c r="I15" s="4">
        <f t="shared" si="8"/>
        <v>238</v>
      </c>
      <c r="J15" s="4">
        <f t="shared" si="9"/>
        <v>252</v>
      </c>
      <c r="K15" s="4">
        <f t="shared" si="10"/>
        <v>266</v>
      </c>
      <c r="L15" s="4">
        <f t="shared" si="11"/>
        <v>280</v>
      </c>
      <c r="M15" s="4">
        <f t="shared" si="12"/>
        <v>294</v>
      </c>
      <c r="N15" s="4">
        <f t="shared" si="13"/>
        <v>308</v>
      </c>
    </row>
    <row r="16" spans="1:14" ht="14.25">
      <c r="A16" s="14">
        <f t="shared" si="0"/>
        <v>285</v>
      </c>
      <c r="B16" s="5">
        <f t="shared" si="1"/>
        <v>142.5</v>
      </c>
      <c r="C16" s="4">
        <f t="shared" si="2"/>
        <v>156.75</v>
      </c>
      <c r="D16" s="4">
        <f t="shared" si="3"/>
        <v>171</v>
      </c>
      <c r="E16" s="4">
        <f t="shared" si="4"/>
        <v>185.25</v>
      </c>
      <c r="F16" s="4">
        <f t="shared" si="5"/>
        <v>199.5</v>
      </c>
      <c r="G16" s="4">
        <f t="shared" si="6"/>
        <v>213.75</v>
      </c>
      <c r="H16" s="4">
        <f t="shared" si="7"/>
        <v>228</v>
      </c>
      <c r="I16" s="4">
        <f t="shared" si="8"/>
        <v>242.25</v>
      </c>
      <c r="J16" s="4">
        <f t="shared" si="9"/>
        <v>256.5</v>
      </c>
      <c r="K16" s="4">
        <f t="shared" si="10"/>
        <v>270.75</v>
      </c>
      <c r="L16" s="4">
        <f t="shared" si="11"/>
        <v>285</v>
      </c>
      <c r="M16" s="4">
        <f t="shared" si="12"/>
        <v>299.25</v>
      </c>
      <c r="N16" s="4">
        <f t="shared" si="13"/>
        <v>313.5</v>
      </c>
    </row>
    <row r="17" spans="1:14" ht="14.25">
      <c r="A17" s="14">
        <f t="shared" si="0"/>
        <v>290</v>
      </c>
      <c r="B17" s="5">
        <f t="shared" si="1"/>
        <v>145</v>
      </c>
      <c r="C17" s="4">
        <f t="shared" si="2"/>
        <v>159.5</v>
      </c>
      <c r="D17" s="4">
        <f t="shared" si="3"/>
        <v>174</v>
      </c>
      <c r="E17" s="4">
        <f t="shared" si="4"/>
        <v>188.5</v>
      </c>
      <c r="F17" s="4">
        <f t="shared" si="5"/>
        <v>203</v>
      </c>
      <c r="G17" s="4">
        <f t="shared" si="6"/>
        <v>217.5</v>
      </c>
      <c r="H17" s="4">
        <f t="shared" si="7"/>
        <v>232</v>
      </c>
      <c r="I17" s="4">
        <f t="shared" si="8"/>
        <v>246.5</v>
      </c>
      <c r="J17" s="4">
        <f t="shared" si="9"/>
        <v>261</v>
      </c>
      <c r="K17" s="4">
        <f t="shared" si="10"/>
        <v>275.5</v>
      </c>
      <c r="L17" s="4">
        <f t="shared" si="11"/>
        <v>290</v>
      </c>
      <c r="M17" s="4">
        <f t="shared" si="12"/>
        <v>304.5</v>
      </c>
      <c r="N17" s="4">
        <f t="shared" si="13"/>
        <v>319</v>
      </c>
    </row>
    <row r="18" spans="1:14" ht="14.25">
      <c r="A18" s="14">
        <f t="shared" si="0"/>
        <v>295</v>
      </c>
      <c r="B18" s="5">
        <f t="shared" si="1"/>
        <v>147.5</v>
      </c>
      <c r="C18" s="4">
        <f t="shared" si="2"/>
        <v>162.25</v>
      </c>
      <c r="D18" s="4">
        <f t="shared" si="3"/>
        <v>177</v>
      </c>
      <c r="E18" s="4">
        <f t="shared" si="4"/>
        <v>191.75</v>
      </c>
      <c r="F18" s="4">
        <f t="shared" si="5"/>
        <v>206.5</v>
      </c>
      <c r="G18" s="4">
        <f t="shared" si="6"/>
        <v>221.25</v>
      </c>
      <c r="H18" s="4">
        <f t="shared" si="7"/>
        <v>236</v>
      </c>
      <c r="I18" s="4">
        <f t="shared" si="8"/>
        <v>250.75</v>
      </c>
      <c r="J18" s="4">
        <f t="shared" si="9"/>
        <v>265.5</v>
      </c>
      <c r="K18" s="4">
        <f t="shared" si="10"/>
        <v>280.25</v>
      </c>
      <c r="L18" s="4">
        <f t="shared" si="11"/>
        <v>295</v>
      </c>
      <c r="M18" s="4">
        <f t="shared" si="12"/>
        <v>309.75</v>
      </c>
      <c r="N18" s="4">
        <f t="shared" si="13"/>
        <v>324.5</v>
      </c>
    </row>
    <row r="19" spans="1:14" ht="14.25">
      <c r="A19" s="14">
        <f t="shared" si="0"/>
        <v>300</v>
      </c>
      <c r="B19" s="5">
        <f t="shared" si="1"/>
        <v>150</v>
      </c>
      <c r="C19" s="4">
        <f t="shared" si="2"/>
        <v>165</v>
      </c>
      <c r="D19" s="4">
        <f t="shared" si="3"/>
        <v>180</v>
      </c>
      <c r="E19" s="4">
        <f t="shared" si="4"/>
        <v>195</v>
      </c>
      <c r="F19" s="4">
        <f t="shared" si="5"/>
        <v>210</v>
      </c>
      <c r="G19" s="4">
        <f t="shared" si="6"/>
        <v>225</v>
      </c>
      <c r="H19" s="4">
        <f t="shared" si="7"/>
        <v>240</v>
      </c>
      <c r="I19" s="4">
        <f t="shared" si="8"/>
        <v>255</v>
      </c>
      <c r="J19" s="4">
        <f t="shared" si="9"/>
        <v>270</v>
      </c>
      <c r="K19" s="4">
        <f t="shared" si="10"/>
        <v>285</v>
      </c>
      <c r="L19" s="4">
        <f t="shared" si="11"/>
        <v>300</v>
      </c>
      <c r="M19" s="4">
        <f t="shared" si="12"/>
        <v>315</v>
      </c>
      <c r="N19" s="4">
        <f t="shared" si="13"/>
        <v>330</v>
      </c>
    </row>
    <row r="20" spans="1:14" ht="14.25">
      <c r="A20" s="14">
        <f t="shared" si="0"/>
        <v>305</v>
      </c>
      <c r="B20" s="5">
        <f t="shared" si="1"/>
        <v>152.5</v>
      </c>
      <c r="C20" s="4">
        <f t="shared" si="2"/>
        <v>167.75</v>
      </c>
      <c r="D20" s="4">
        <f t="shared" si="3"/>
        <v>183</v>
      </c>
      <c r="E20" s="4">
        <f t="shared" si="4"/>
        <v>198.25</v>
      </c>
      <c r="F20" s="4">
        <f t="shared" si="5"/>
        <v>213.5</v>
      </c>
      <c r="G20" s="4">
        <f t="shared" si="6"/>
        <v>228.75</v>
      </c>
      <c r="H20" s="4">
        <f t="shared" si="7"/>
        <v>244</v>
      </c>
      <c r="I20" s="4">
        <f t="shared" si="8"/>
        <v>259.25</v>
      </c>
      <c r="J20" s="4">
        <f t="shared" si="9"/>
        <v>274.5</v>
      </c>
      <c r="K20" s="4">
        <f t="shared" si="10"/>
        <v>289.75</v>
      </c>
      <c r="L20" s="4">
        <f t="shared" si="11"/>
        <v>305</v>
      </c>
      <c r="M20" s="4">
        <f t="shared" si="12"/>
        <v>320.25</v>
      </c>
      <c r="N20" s="4">
        <f t="shared" si="13"/>
        <v>335.5</v>
      </c>
    </row>
    <row r="21" spans="1:14" ht="14.25">
      <c r="A21" s="14">
        <f t="shared" si="0"/>
        <v>310</v>
      </c>
      <c r="B21" s="5">
        <f t="shared" si="1"/>
        <v>155</v>
      </c>
      <c r="C21" s="4">
        <f t="shared" si="2"/>
        <v>170.5</v>
      </c>
      <c r="D21" s="4">
        <f t="shared" si="3"/>
        <v>186</v>
      </c>
      <c r="E21" s="4">
        <f t="shared" si="4"/>
        <v>201.5</v>
      </c>
      <c r="F21" s="4">
        <f t="shared" si="5"/>
        <v>217</v>
      </c>
      <c r="G21" s="4">
        <f t="shared" si="6"/>
        <v>232.5</v>
      </c>
      <c r="H21" s="4">
        <f t="shared" si="7"/>
        <v>248</v>
      </c>
      <c r="I21" s="4">
        <f t="shared" si="8"/>
        <v>263.5</v>
      </c>
      <c r="J21" s="4">
        <f t="shared" si="9"/>
        <v>279</v>
      </c>
      <c r="K21" s="4">
        <f t="shared" si="10"/>
        <v>294.5</v>
      </c>
      <c r="L21" s="4">
        <f t="shared" si="11"/>
        <v>310</v>
      </c>
      <c r="M21" s="4">
        <f t="shared" si="12"/>
        <v>325.5</v>
      </c>
      <c r="N21" s="4">
        <f t="shared" si="13"/>
        <v>341</v>
      </c>
    </row>
    <row r="22" spans="1:14" ht="14.25">
      <c r="A22" s="14">
        <f t="shared" si="0"/>
        <v>315</v>
      </c>
      <c r="B22" s="5">
        <f t="shared" si="1"/>
        <v>157.5</v>
      </c>
      <c r="C22" s="4">
        <f t="shared" si="2"/>
        <v>173.25</v>
      </c>
      <c r="D22" s="4">
        <f t="shared" si="3"/>
        <v>189</v>
      </c>
      <c r="E22" s="4">
        <f t="shared" si="4"/>
        <v>204.75</v>
      </c>
      <c r="F22" s="4">
        <f t="shared" si="5"/>
        <v>220.5</v>
      </c>
      <c r="G22" s="4">
        <f t="shared" si="6"/>
        <v>236.25</v>
      </c>
      <c r="H22" s="4">
        <f t="shared" si="7"/>
        <v>252</v>
      </c>
      <c r="I22" s="4">
        <f t="shared" si="8"/>
        <v>267.75</v>
      </c>
      <c r="J22" s="4">
        <f t="shared" si="9"/>
        <v>283.5</v>
      </c>
      <c r="K22" s="4">
        <f t="shared" si="10"/>
        <v>299.25</v>
      </c>
      <c r="L22" s="4">
        <f t="shared" si="11"/>
        <v>315</v>
      </c>
      <c r="M22" s="4">
        <f t="shared" si="12"/>
        <v>330.75</v>
      </c>
      <c r="N22" s="4">
        <f t="shared" si="13"/>
        <v>346.5</v>
      </c>
    </row>
    <row r="23" spans="1:14" ht="14.25">
      <c r="A23" s="14">
        <f t="shared" si="0"/>
        <v>320</v>
      </c>
      <c r="B23" s="5">
        <f t="shared" si="1"/>
        <v>160</v>
      </c>
      <c r="C23" s="4">
        <f t="shared" si="2"/>
        <v>176</v>
      </c>
      <c r="D23" s="4">
        <f t="shared" si="3"/>
        <v>192</v>
      </c>
      <c r="E23" s="4">
        <f t="shared" si="4"/>
        <v>208</v>
      </c>
      <c r="F23" s="4">
        <f t="shared" si="5"/>
        <v>224</v>
      </c>
      <c r="G23" s="4">
        <f t="shared" si="6"/>
        <v>240</v>
      </c>
      <c r="H23" s="4">
        <f t="shared" si="7"/>
        <v>256</v>
      </c>
      <c r="I23" s="4">
        <f t="shared" si="8"/>
        <v>272</v>
      </c>
      <c r="J23" s="4">
        <f t="shared" si="9"/>
        <v>288</v>
      </c>
      <c r="K23" s="4">
        <f t="shared" si="10"/>
        <v>304</v>
      </c>
      <c r="L23" s="4">
        <f t="shared" si="11"/>
        <v>320</v>
      </c>
      <c r="M23" s="4">
        <f t="shared" si="12"/>
        <v>336</v>
      </c>
      <c r="N23" s="4">
        <f t="shared" si="13"/>
        <v>352</v>
      </c>
    </row>
    <row r="24" spans="1:14" ht="14.25">
      <c r="A24" s="14">
        <f t="shared" si="0"/>
        <v>325</v>
      </c>
      <c r="B24" s="5">
        <f t="shared" si="1"/>
        <v>162.5</v>
      </c>
      <c r="C24" s="4">
        <f t="shared" si="2"/>
        <v>178.75000000000003</v>
      </c>
      <c r="D24" s="4">
        <f t="shared" si="3"/>
        <v>195</v>
      </c>
      <c r="E24" s="4">
        <f t="shared" si="4"/>
        <v>211.25</v>
      </c>
      <c r="F24" s="4">
        <f t="shared" si="5"/>
        <v>227.49999999999997</v>
      </c>
      <c r="G24" s="4">
        <f t="shared" si="6"/>
        <v>243.75</v>
      </c>
      <c r="H24" s="4">
        <f t="shared" si="7"/>
        <v>260</v>
      </c>
      <c r="I24" s="4">
        <f t="shared" si="8"/>
        <v>276.25</v>
      </c>
      <c r="J24" s="4">
        <f t="shared" si="9"/>
        <v>292.5</v>
      </c>
      <c r="K24" s="4">
        <f t="shared" si="10"/>
        <v>308.75</v>
      </c>
      <c r="L24" s="4">
        <f t="shared" si="11"/>
        <v>325</v>
      </c>
      <c r="M24" s="4">
        <f t="shared" si="12"/>
        <v>341.25</v>
      </c>
      <c r="N24" s="4">
        <f t="shared" si="13"/>
        <v>357.50000000000006</v>
      </c>
    </row>
    <row r="25" spans="1:14" ht="14.25">
      <c r="A25" s="14">
        <f t="shared" si="0"/>
        <v>330</v>
      </c>
      <c r="B25" s="5">
        <f t="shared" si="1"/>
        <v>165</v>
      </c>
      <c r="C25" s="4">
        <f t="shared" si="2"/>
        <v>181.50000000000003</v>
      </c>
      <c r="D25" s="4">
        <f t="shared" si="3"/>
        <v>198</v>
      </c>
      <c r="E25" s="4">
        <f t="shared" si="4"/>
        <v>214.5</v>
      </c>
      <c r="F25" s="4">
        <f t="shared" si="5"/>
        <v>230.99999999999997</v>
      </c>
      <c r="G25" s="4">
        <f t="shared" si="6"/>
        <v>247.5</v>
      </c>
      <c r="H25" s="4">
        <f t="shared" si="7"/>
        <v>264</v>
      </c>
      <c r="I25" s="4">
        <f t="shared" si="8"/>
        <v>280.5</v>
      </c>
      <c r="J25" s="4">
        <f t="shared" si="9"/>
        <v>297</v>
      </c>
      <c r="K25" s="4">
        <f t="shared" si="10"/>
        <v>313.5</v>
      </c>
      <c r="L25" s="4">
        <f t="shared" si="11"/>
        <v>330</v>
      </c>
      <c r="M25" s="4">
        <f t="shared" si="12"/>
        <v>346.5</v>
      </c>
      <c r="N25" s="4">
        <f t="shared" si="13"/>
        <v>363.00000000000006</v>
      </c>
    </row>
    <row r="26" spans="1:14" ht="14.25">
      <c r="A26" s="14">
        <f t="shared" si="0"/>
        <v>335</v>
      </c>
      <c r="B26" s="5">
        <f t="shared" si="1"/>
        <v>167.5</v>
      </c>
      <c r="C26" s="4">
        <f t="shared" si="2"/>
        <v>184.25000000000003</v>
      </c>
      <c r="D26" s="4">
        <f t="shared" si="3"/>
        <v>201</v>
      </c>
      <c r="E26" s="4">
        <f t="shared" si="4"/>
        <v>217.75</v>
      </c>
      <c r="F26" s="4">
        <f t="shared" si="5"/>
        <v>234.49999999999997</v>
      </c>
      <c r="G26" s="4">
        <f t="shared" si="6"/>
        <v>251.25</v>
      </c>
      <c r="H26" s="4">
        <f t="shared" si="7"/>
        <v>268</v>
      </c>
      <c r="I26" s="4">
        <f t="shared" si="8"/>
        <v>284.75</v>
      </c>
      <c r="J26" s="4">
        <f t="shared" si="9"/>
        <v>301.5</v>
      </c>
      <c r="K26" s="4">
        <f t="shared" si="10"/>
        <v>318.25</v>
      </c>
      <c r="L26" s="4">
        <f t="shared" si="11"/>
        <v>335</v>
      </c>
      <c r="M26" s="4">
        <f t="shared" si="12"/>
        <v>351.75</v>
      </c>
      <c r="N26" s="4">
        <f t="shared" si="13"/>
        <v>368.50000000000006</v>
      </c>
    </row>
    <row r="27" spans="1:14" ht="14.25">
      <c r="A27" s="14">
        <f t="shared" si="0"/>
        <v>340</v>
      </c>
      <c r="B27" s="5">
        <f t="shared" si="1"/>
        <v>170</v>
      </c>
      <c r="C27" s="4">
        <f t="shared" si="2"/>
        <v>187.00000000000003</v>
      </c>
      <c r="D27" s="4">
        <f t="shared" si="3"/>
        <v>204</v>
      </c>
      <c r="E27" s="4">
        <f t="shared" si="4"/>
        <v>221</v>
      </c>
      <c r="F27" s="4">
        <f t="shared" si="5"/>
        <v>237.99999999999997</v>
      </c>
      <c r="G27" s="4">
        <f t="shared" si="6"/>
        <v>255</v>
      </c>
      <c r="H27" s="4">
        <f t="shared" si="7"/>
        <v>272</v>
      </c>
      <c r="I27" s="4">
        <f t="shared" si="8"/>
        <v>289</v>
      </c>
      <c r="J27" s="4">
        <f t="shared" si="9"/>
        <v>306</v>
      </c>
      <c r="K27" s="4">
        <f t="shared" si="10"/>
        <v>323</v>
      </c>
      <c r="L27" s="4">
        <f t="shared" si="11"/>
        <v>340</v>
      </c>
      <c r="M27" s="4">
        <f t="shared" si="12"/>
        <v>357</v>
      </c>
      <c r="N27" s="4">
        <f t="shared" si="13"/>
        <v>374.00000000000006</v>
      </c>
    </row>
    <row r="28" spans="1:14" ht="14.25">
      <c r="A28" s="14">
        <f t="shared" si="0"/>
        <v>345</v>
      </c>
      <c r="B28" s="5">
        <f t="shared" si="1"/>
        <v>172.5</v>
      </c>
      <c r="C28" s="4">
        <f t="shared" si="2"/>
        <v>189.75000000000003</v>
      </c>
      <c r="D28" s="4">
        <f t="shared" si="3"/>
        <v>207</v>
      </c>
      <c r="E28" s="4">
        <f t="shared" si="4"/>
        <v>224.25</v>
      </c>
      <c r="F28" s="4">
        <f t="shared" si="5"/>
        <v>241.49999999999997</v>
      </c>
      <c r="G28" s="4">
        <f t="shared" si="6"/>
        <v>258.75</v>
      </c>
      <c r="H28" s="4">
        <f t="shared" si="7"/>
        <v>276</v>
      </c>
      <c r="I28" s="4">
        <f t="shared" si="8"/>
        <v>293.25</v>
      </c>
      <c r="J28" s="4">
        <f t="shared" si="9"/>
        <v>310.5</v>
      </c>
      <c r="K28" s="4">
        <f t="shared" si="10"/>
        <v>327.75</v>
      </c>
      <c r="L28" s="4">
        <f t="shared" si="11"/>
        <v>345</v>
      </c>
      <c r="M28" s="4">
        <f t="shared" si="12"/>
        <v>362.25</v>
      </c>
      <c r="N28" s="4">
        <f t="shared" si="13"/>
        <v>379.50000000000006</v>
      </c>
    </row>
    <row r="29" spans="1:14" ht="14.25">
      <c r="A29" s="14">
        <f t="shared" si="0"/>
        <v>350</v>
      </c>
      <c r="B29" s="5">
        <f t="shared" si="1"/>
        <v>175</v>
      </c>
      <c r="C29" s="4">
        <f t="shared" si="2"/>
        <v>192.50000000000003</v>
      </c>
      <c r="D29" s="4">
        <f t="shared" si="3"/>
        <v>210</v>
      </c>
      <c r="E29" s="4">
        <f t="shared" si="4"/>
        <v>227.5</v>
      </c>
      <c r="F29" s="4">
        <f t="shared" si="5"/>
        <v>244.99999999999997</v>
      </c>
      <c r="G29" s="4">
        <f t="shared" si="6"/>
        <v>262.5</v>
      </c>
      <c r="H29" s="4">
        <f t="shared" si="7"/>
        <v>280</v>
      </c>
      <c r="I29" s="4">
        <f t="shared" si="8"/>
        <v>297.5</v>
      </c>
      <c r="J29" s="4">
        <f t="shared" si="9"/>
        <v>315</v>
      </c>
      <c r="K29" s="4">
        <f t="shared" si="10"/>
        <v>332.5</v>
      </c>
      <c r="L29" s="4">
        <f t="shared" si="11"/>
        <v>350</v>
      </c>
      <c r="M29" s="4">
        <f t="shared" si="12"/>
        <v>367.5</v>
      </c>
      <c r="N29" s="4">
        <f t="shared" si="13"/>
        <v>385.00000000000006</v>
      </c>
    </row>
    <row r="30" spans="1:14" ht="14.25">
      <c r="A30" s="14">
        <f t="shared" si="0"/>
        <v>355</v>
      </c>
      <c r="B30" s="5">
        <f t="shared" si="1"/>
        <v>177.5</v>
      </c>
      <c r="C30" s="4">
        <f t="shared" si="2"/>
        <v>195.25000000000003</v>
      </c>
      <c r="D30" s="4">
        <f t="shared" si="3"/>
        <v>213</v>
      </c>
      <c r="E30" s="4">
        <f t="shared" si="4"/>
        <v>230.75</v>
      </c>
      <c r="F30" s="4">
        <f t="shared" si="5"/>
        <v>248.49999999999997</v>
      </c>
      <c r="G30" s="4">
        <f t="shared" si="6"/>
        <v>266.25</v>
      </c>
      <c r="H30" s="4">
        <f t="shared" si="7"/>
        <v>284</v>
      </c>
      <c r="I30" s="4">
        <f t="shared" si="8"/>
        <v>301.75</v>
      </c>
      <c r="J30" s="4">
        <f t="shared" si="9"/>
        <v>319.5</v>
      </c>
      <c r="K30" s="4">
        <f t="shared" si="10"/>
        <v>337.25</v>
      </c>
      <c r="L30" s="4">
        <f t="shared" si="11"/>
        <v>355</v>
      </c>
      <c r="M30" s="4">
        <f t="shared" si="12"/>
        <v>372.75</v>
      </c>
      <c r="N30" s="4">
        <f t="shared" si="13"/>
        <v>390.50000000000006</v>
      </c>
    </row>
    <row r="31" spans="1:14" ht="14.25">
      <c r="A31" s="14">
        <f t="shared" si="0"/>
        <v>360</v>
      </c>
      <c r="B31" s="5">
        <f t="shared" si="1"/>
        <v>180</v>
      </c>
      <c r="C31" s="4">
        <f t="shared" si="2"/>
        <v>198.00000000000003</v>
      </c>
      <c r="D31" s="4">
        <f t="shared" si="3"/>
        <v>216</v>
      </c>
      <c r="E31" s="4">
        <f t="shared" si="4"/>
        <v>234</v>
      </c>
      <c r="F31" s="4">
        <f t="shared" si="5"/>
        <v>251.99999999999997</v>
      </c>
      <c r="G31" s="4">
        <f t="shared" si="6"/>
        <v>270</v>
      </c>
      <c r="H31" s="4">
        <f t="shared" si="7"/>
        <v>288</v>
      </c>
      <c r="I31" s="4">
        <f t="shared" si="8"/>
        <v>306</v>
      </c>
      <c r="J31" s="4">
        <f t="shared" si="9"/>
        <v>324</v>
      </c>
      <c r="K31" s="4">
        <f t="shared" si="10"/>
        <v>342</v>
      </c>
      <c r="L31" s="4">
        <f t="shared" si="11"/>
        <v>360</v>
      </c>
      <c r="M31" s="4">
        <f t="shared" si="12"/>
        <v>378</v>
      </c>
      <c r="N31" s="4">
        <f t="shared" si="13"/>
        <v>396.00000000000006</v>
      </c>
    </row>
    <row r="32" spans="1:14" ht="14.25">
      <c r="A32" s="14">
        <f t="shared" si="0"/>
        <v>365</v>
      </c>
      <c r="B32" s="5">
        <f t="shared" si="1"/>
        <v>182.5</v>
      </c>
      <c r="C32" s="4">
        <f t="shared" si="2"/>
        <v>200.75000000000003</v>
      </c>
      <c r="D32" s="4">
        <f t="shared" si="3"/>
        <v>219</v>
      </c>
      <c r="E32" s="4">
        <f t="shared" si="4"/>
        <v>237.25</v>
      </c>
      <c r="F32" s="4">
        <f t="shared" si="5"/>
        <v>255.49999999999997</v>
      </c>
      <c r="G32" s="4">
        <f t="shared" si="6"/>
        <v>273.75</v>
      </c>
      <c r="H32" s="4">
        <f t="shared" si="7"/>
        <v>292</v>
      </c>
      <c r="I32" s="4">
        <f t="shared" si="8"/>
        <v>310.25</v>
      </c>
      <c r="J32" s="4">
        <f t="shared" si="9"/>
        <v>328.5</v>
      </c>
      <c r="K32" s="4">
        <f t="shared" si="10"/>
        <v>346.75</v>
      </c>
      <c r="L32" s="4">
        <f t="shared" si="11"/>
        <v>365</v>
      </c>
      <c r="M32" s="4">
        <f t="shared" si="12"/>
        <v>383.25</v>
      </c>
      <c r="N32" s="4">
        <f t="shared" si="13"/>
        <v>401.50000000000006</v>
      </c>
    </row>
    <row r="33" spans="1:14" ht="14.25">
      <c r="A33" s="14">
        <f t="shared" si="0"/>
        <v>370</v>
      </c>
      <c r="B33" s="5">
        <f t="shared" si="1"/>
        <v>185</v>
      </c>
      <c r="C33" s="4">
        <f t="shared" si="2"/>
        <v>203.50000000000003</v>
      </c>
      <c r="D33" s="4">
        <f t="shared" si="3"/>
        <v>222</v>
      </c>
      <c r="E33" s="4">
        <f t="shared" si="4"/>
        <v>240.5</v>
      </c>
      <c r="F33" s="4">
        <f t="shared" si="5"/>
        <v>259</v>
      </c>
      <c r="G33" s="4">
        <f t="shared" si="6"/>
        <v>277.5</v>
      </c>
      <c r="H33" s="4">
        <f t="shared" si="7"/>
        <v>296</v>
      </c>
      <c r="I33" s="4">
        <f t="shared" si="8"/>
        <v>314.5</v>
      </c>
      <c r="J33" s="4">
        <f t="shared" si="9"/>
        <v>333</v>
      </c>
      <c r="K33" s="4">
        <f t="shared" si="10"/>
        <v>351.5</v>
      </c>
      <c r="L33" s="4">
        <f t="shared" si="11"/>
        <v>370</v>
      </c>
      <c r="M33" s="4">
        <f t="shared" si="12"/>
        <v>388.5</v>
      </c>
      <c r="N33" s="4">
        <f t="shared" si="13"/>
        <v>407.00000000000006</v>
      </c>
    </row>
    <row r="34" spans="1:14" ht="14.25">
      <c r="A34" s="14">
        <f t="shared" si="0"/>
        <v>375</v>
      </c>
      <c r="B34" s="5">
        <f t="shared" si="1"/>
        <v>187.5</v>
      </c>
      <c r="C34" s="4">
        <f t="shared" si="2"/>
        <v>206.25000000000003</v>
      </c>
      <c r="D34" s="4">
        <f t="shared" si="3"/>
        <v>225</v>
      </c>
      <c r="E34" s="4">
        <f t="shared" si="4"/>
        <v>243.75</v>
      </c>
      <c r="F34" s="4">
        <f t="shared" si="5"/>
        <v>262.5</v>
      </c>
      <c r="G34" s="4">
        <f t="shared" si="6"/>
        <v>281.25</v>
      </c>
      <c r="H34" s="4">
        <f t="shared" si="7"/>
        <v>300</v>
      </c>
      <c r="I34" s="4">
        <f t="shared" si="8"/>
        <v>318.75</v>
      </c>
      <c r="J34" s="4">
        <f t="shared" si="9"/>
        <v>337.5</v>
      </c>
      <c r="K34" s="4">
        <f t="shared" si="10"/>
        <v>356.25</v>
      </c>
      <c r="L34" s="4">
        <f t="shared" si="11"/>
        <v>375</v>
      </c>
      <c r="M34" s="4">
        <f t="shared" si="12"/>
        <v>393.75</v>
      </c>
      <c r="N34" s="4">
        <f t="shared" si="13"/>
        <v>412.50000000000006</v>
      </c>
    </row>
    <row r="35" spans="1:14" ht="14.25">
      <c r="A35" s="14">
        <f t="shared" si="0"/>
        <v>380</v>
      </c>
      <c r="B35" s="5">
        <f t="shared" si="1"/>
        <v>190</v>
      </c>
      <c r="C35" s="4">
        <f t="shared" si="2"/>
        <v>209.00000000000003</v>
      </c>
      <c r="D35" s="4">
        <f t="shared" si="3"/>
        <v>228</v>
      </c>
      <c r="E35" s="4">
        <f t="shared" si="4"/>
        <v>247</v>
      </c>
      <c r="F35" s="4">
        <f t="shared" si="5"/>
        <v>266</v>
      </c>
      <c r="G35" s="4">
        <f t="shared" si="6"/>
        <v>285</v>
      </c>
      <c r="H35" s="4">
        <f t="shared" si="7"/>
        <v>304</v>
      </c>
      <c r="I35" s="4">
        <f t="shared" si="8"/>
        <v>323</v>
      </c>
      <c r="J35" s="4">
        <f t="shared" si="9"/>
        <v>342</v>
      </c>
      <c r="K35" s="4">
        <f t="shared" si="10"/>
        <v>361</v>
      </c>
      <c r="L35" s="4">
        <f t="shared" si="11"/>
        <v>380</v>
      </c>
      <c r="M35" s="4">
        <f t="shared" si="12"/>
        <v>399</v>
      </c>
      <c r="N35" s="4">
        <f t="shared" si="13"/>
        <v>418.00000000000006</v>
      </c>
    </row>
    <row r="36" spans="1:14" ht="14.25">
      <c r="A36" s="14">
        <f t="shared" si="0"/>
        <v>385</v>
      </c>
      <c r="B36" s="5">
        <f t="shared" si="1"/>
        <v>192.5</v>
      </c>
      <c r="C36" s="4">
        <f t="shared" si="2"/>
        <v>211.75000000000003</v>
      </c>
      <c r="D36" s="4">
        <f t="shared" si="3"/>
        <v>231</v>
      </c>
      <c r="E36" s="4">
        <f t="shared" si="4"/>
        <v>250.25</v>
      </c>
      <c r="F36" s="4">
        <f t="shared" si="5"/>
        <v>269.5</v>
      </c>
      <c r="G36" s="4">
        <f t="shared" si="6"/>
        <v>288.75</v>
      </c>
      <c r="H36" s="4">
        <f t="shared" si="7"/>
        <v>308</v>
      </c>
      <c r="I36" s="4">
        <f t="shared" si="8"/>
        <v>327.25</v>
      </c>
      <c r="J36" s="4">
        <f t="shared" si="9"/>
        <v>346.5</v>
      </c>
      <c r="K36" s="4">
        <f t="shared" si="10"/>
        <v>365.75</v>
      </c>
      <c r="L36" s="4">
        <f t="shared" si="11"/>
        <v>385</v>
      </c>
      <c r="M36" s="4">
        <f t="shared" si="12"/>
        <v>404.25</v>
      </c>
      <c r="N36" s="4">
        <f t="shared" si="13"/>
        <v>423.50000000000006</v>
      </c>
    </row>
    <row r="37" spans="1:14" ht="14.25">
      <c r="A37" s="14">
        <f t="shared" si="0"/>
        <v>390</v>
      </c>
      <c r="B37" s="5">
        <f t="shared" si="1"/>
        <v>195</v>
      </c>
      <c r="C37" s="4">
        <f t="shared" si="2"/>
        <v>214.50000000000003</v>
      </c>
      <c r="D37" s="4">
        <f t="shared" si="3"/>
        <v>234</v>
      </c>
      <c r="E37" s="4">
        <f t="shared" si="4"/>
        <v>253.5</v>
      </c>
      <c r="F37" s="4">
        <f t="shared" si="5"/>
        <v>273</v>
      </c>
      <c r="G37" s="4">
        <f t="shared" si="6"/>
        <v>292.5</v>
      </c>
      <c r="H37" s="4">
        <f t="shared" si="7"/>
        <v>312</v>
      </c>
      <c r="I37" s="4">
        <f t="shared" si="8"/>
        <v>331.5</v>
      </c>
      <c r="J37" s="4">
        <f t="shared" si="9"/>
        <v>351</v>
      </c>
      <c r="K37" s="4">
        <f t="shared" si="10"/>
        <v>370.5</v>
      </c>
      <c r="L37" s="4">
        <f t="shared" si="11"/>
        <v>390</v>
      </c>
      <c r="M37" s="4">
        <f t="shared" si="12"/>
        <v>409.5</v>
      </c>
      <c r="N37" s="4">
        <f t="shared" si="13"/>
        <v>429.00000000000006</v>
      </c>
    </row>
    <row r="38" spans="1:14" ht="14.25">
      <c r="A38" s="14">
        <f t="shared" si="0"/>
        <v>395</v>
      </c>
      <c r="B38" s="5">
        <f t="shared" si="1"/>
        <v>197.5</v>
      </c>
      <c r="C38" s="4">
        <f t="shared" si="2"/>
        <v>217.25000000000003</v>
      </c>
      <c r="D38" s="4">
        <f t="shared" si="3"/>
        <v>237</v>
      </c>
      <c r="E38" s="4">
        <f t="shared" si="4"/>
        <v>256.75</v>
      </c>
      <c r="F38" s="4">
        <f t="shared" si="5"/>
        <v>276.5</v>
      </c>
      <c r="G38" s="4">
        <f t="shared" si="6"/>
        <v>296.25</v>
      </c>
      <c r="H38" s="4">
        <f t="shared" si="7"/>
        <v>316</v>
      </c>
      <c r="I38" s="4">
        <f t="shared" si="8"/>
        <v>335.75</v>
      </c>
      <c r="J38" s="4">
        <f t="shared" si="9"/>
        <v>355.5</v>
      </c>
      <c r="K38" s="4">
        <f t="shared" si="10"/>
        <v>375.25</v>
      </c>
      <c r="L38" s="4">
        <f t="shared" si="11"/>
        <v>395</v>
      </c>
      <c r="M38" s="4">
        <f t="shared" si="12"/>
        <v>414.75</v>
      </c>
      <c r="N38" s="4">
        <f t="shared" si="13"/>
        <v>434.50000000000006</v>
      </c>
    </row>
    <row r="39" spans="1:14" ht="14.25">
      <c r="A39" s="14">
        <f t="shared" si="0"/>
        <v>400</v>
      </c>
      <c r="B39" s="5">
        <f t="shared" si="1"/>
        <v>200</v>
      </c>
      <c r="C39" s="4">
        <f t="shared" si="2"/>
        <v>220.00000000000003</v>
      </c>
      <c r="D39" s="4">
        <f t="shared" si="3"/>
        <v>240</v>
      </c>
      <c r="E39" s="4">
        <f t="shared" si="4"/>
        <v>260</v>
      </c>
      <c r="F39" s="4">
        <f t="shared" si="5"/>
        <v>280</v>
      </c>
      <c r="G39" s="4">
        <f t="shared" si="6"/>
        <v>300</v>
      </c>
      <c r="H39" s="4">
        <f t="shared" si="7"/>
        <v>320</v>
      </c>
      <c r="I39" s="4">
        <f t="shared" si="8"/>
        <v>340</v>
      </c>
      <c r="J39" s="4">
        <f t="shared" si="9"/>
        <v>360</v>
      </c>
      <c r="K39" s="4">
        <f t="shared" si="10"/>
        <v>380</v>
      </c>
      <c r="L39" s="4">
        <f t="shared" si="11"/>
        <v>400</v>
      </c>
      <c r="M39" s="4">
        <f t="shared" si="12"/>
        <v>420</v>
      </c>
      <c r="N39" s="4">
        <f t="shared" si="13"/>
        <v>440.00000000000006</v>
      </c>
    </row>
    <row r="40" spans="1:14" ht="14.25">
      <c r="A40" s="14">
        <f t="shared" si="0"/>
        <v>405</v>
      </c>
      <c r="B40" s="5">
        <f t="shared" si="1"/>
        <v>202.5</v>
      </c>
      <c r="C40" s="4">
        <f t="shared" si="2"/>
        <v>222.75000000000003</v>
      </c>
      <c r="D40" s="4">
        <f t="shared" si="3"/>
        <v>243</v>
      </c>
      <c r="E40" s="4">
        <f t="shared" si="4"/>
        <v>263.25</v>
      </c>
      <c r="F40" s="4">
        <f t="shared" si="5"/>
        <v>283.5</v>
      </c>
      <c r="G40" s="4">
        <f t="shared" si="6"/>
        <v>303.75</v>
      </c>
      <c r="H40" s="4">
        <f t="shared" si="7"/>
        <v>324</v>
      </c>
      <c r="I40" s="4">
        <f t="shared" si="8"/>
        <v>344.25</v>
      </c>
      <c r="J40" s="4">
        <f t="shared" si="9"/>
        <v>364.5</v>
      </c>
      <c r="K40" s="4">
        <f t="shared" si="10"/>
        <v>384.75</v>
      </c>
      <c r="L40" s="4">
        <f t="shared" si="11"/>
        <v>405</v>
      </c>
      <c r="M40" s="4">
        <f t="shared" si="12"/>
        <v>425.25</v>
      </c>
      <c r="N40" s="4">
        <f t="shared" si="13"/>
        <v>445.50000000000006</v>
      </c>
    </row>
    <row r="41" spans="1:14" ht="14.25">
      <c r="A41" s="14">
        <f t="shared" si="0"/>
        <v>410</v>
      </c>
      <c r="B41" s="5">
        <f t="shared" si="1"/>
        <v>205</v>
      </c>
      <c r="C41" s="4">
        <f t="shared" si="2"/>
        <v>225.50000000000003</v>
      </c>
      <c r="D41" s="4">
        <f t="shared" si="3"/>
        <v>246</v>
      </c>
      <c r="E41" s="4">
        <f t="shared" si="4"/>
        <v>266.5</v>
      </c>
      <c r="F41" s="4">
        <f t="shared" si="5"/>
        <v>287</v>
      </c>
      <c r="G41" s="4">
        <f t="shared" si="6"/>
        <v>307.5</v>
      </c>
      <c r="H41" s="4">
        <f t="shared" si="7"/>
        <v>328</v>
      </c>
      <c r="I41" s="4">
        <f t="shared" si="8"/>
        <v>348.5</v>
      </c>
      <c r="J41" s="4">
        <f t="shared" si="9"/>
        <v>369</v>
      </c>
      <c r="K41" s="4">
        <f t="shared" si="10"/>
        <v>389.5</v>
      </c>
      <c r="L41" s="4">
        <f t="shared" si="11"/>
        <v>410</v>
      </c>
      <c r="M41" s="4">
        <f t="shared" si="12"/>
        <v>430.5</v>
      </c>
      <c r="N41" s="4">
        <f t="shared" si="13"/>
        <v>451.00000000000006</v>
      </c>
    </row>
    <row r="42" spans="1:14" ht="14.25">
      <c r="A42" s="14">
        <f t="shared" si="0"/>
        <v>415</v>
      </c>
      <c r="B42" s="5">
        <f t="shared" si="1"/>
        <v>207.5</v>
      </c>
      <c r="C42" s="4">
        <f t="shared" si="2"/>
        <v>228.25000000000003</v>
      </c>
      <c r="D42" s="4">
        <f t="shared" si="3"/>
        <v>249</v>
      </c>
      <c r="E42" s="4">
        <f t="shared" si="4"/>
        <v>269.75</v>
      </c>
      <c r="F42" s="4">
        <f t="shared" si="5"/>
        <v>290.5</v>
      </c>
      <c r="G42" s="4">
        <f t="shared" si="6"/>
        <v>311.25</v>
      </c>
      <c r="H42" s="4">
        <f t="shared" si="7"/>
        <v>332</v>
      </c>
      <c r="I42" s="4">
        <f t="shared" si="8"/>
        <v>352.75</v>
      </c>
      <c r="J42" s="4">
        <f t="shared" si="9"/>
        <v>373.5</v>
      </c>
      <c r="K42" s="4">
        <f t="shared" si="10"/>
        <v>394.25</v>
      </c>
      <c r="L42" s="4">
        <f t="shared" si="11"/>
        <v>415</v>
      </c>
      <c r="M42" s="4">
        <f t="shared" si="12"/>
        <v>435.75</v>
      </c>
      <c r="N42" s="4">
        <f t="shared" si="13"/>
        <v>456.50000000000006</v>
      </c>
    </row>
    <row r="43" spans="1:14" ht="14.25">
      <c r="A43" s="14">
        <f t="shared" si="0"/>
        <v>420</v>
      </c>
      <c r="B43" s="5">
        <f t="shared" si="1"/>
        <v>210</v>
      </c>
      <c r="C43" s="4">
        <f t="shared" si="2"/>
        <v>231.00000000000003</v>
      </c>
      <c r="D43" s="4">
        <f t="shared" si="3"/>
        <v>252</v>
      </c>
      <c r="E43" s="4">
        <f t="shared" si="4"/>
        <v>273</v>
      </c>
      <c r="F43" s="4">
        <f t="shared" si="5"/>
        <v>294</v>
      </c>
      <c r="G43" s="4">
        <f t="shared" si="6"/>
        <v>315</v>
      </c>
      <c r="H43" s="4">
        <f t="shared" si="7"/>
        <v>336</v>
      </c>
      <c r="I43" s="4">
        <f t="shared" si="8"/>
        <v>357</v>
      </c>
      <c r="J43" s="4">
        <f t="shared" si="9"/>
        <v>378</v>
      </c>
      <c r="K43" s="4">
        <f t="shared" si="10"/>
        <v>399</v>
      </c>
      <c r="L43" s="4">
        <f t="shared" si="11"/>
        <v>420</v>
      </c>
      <c r="M43" s="4">
        <f t="shared" si="12"/>
        <v>441</v>
      </c>
      <c r="N43" s="4">
        <f t="shared" si="13"/>
        <v>462.00000000000006</v>
      </c>
    </row>
    <row r="44" spans="1:14" ht="14.25">
      <c r="A44" s="14">
        <f t="shared" si="0"/>
        <v>425</v>
      </c>
      <c r="B44" s="5">
        <f t="shared" si="1"/>
        <v>212.5</v>
      </c>
      <c r="C44" s="4">
        <f t="shared" si="2"/>
        <v>233.75000000000003</v>
      </c>
      <c r="D44" s="4">
        <f t="shared" si="3"/>
        <v>255</v>
      </c>
      <c r="E44" s="4">
        <f t="shared" si="4"/>
        <v>276.25</v>
      </c>
      <c r="F44" s="4">
        <f t="shared" si="5"/>
        <v>297.5</v>
      </c>
      <c r="G44" s="4">
        <f t="shared" si="6"/>
        <v>318.75</v>
      </c>
      <c r="H44" s="4">
        <f t="shared" si="7"/>
        <v>340</v>
      </c>
      <c r="I44" s="4">
        <f t="shared" si="8"/>
        <v>361.25</v>
      </c>
      <c r="J44" s="4">
        <f t="shared" si="9"/>
        <v>382.5</v>
      </c>
      <c r="K44" s="4">
        <f t="shared" si="10"/>
        <v>403.75</v>
      </c>
      <c r="L44" s="4">
        <f t="shared" si="11"/>
        <v>425</v>
      </c>
      <c r="M44" s="4">
        <f t="shared" si="12"/>
        <v>446.25</v>
      </c>
      <c r="N44" s="4">
        <f t="shared" si="13"/>
        <v>467.50000000000006</v>
      </c>
    </row>
    <row r="45" spans="1:14" ht="14.25">
      <c r="A45" s="14">
        <f t="shared" si="0"/>
        <v>430</v>
      </c>
      <c r="B45" s="5">
        <f t="shared" si="1"/>
        <v>215</v>
      </c>
      <c r="C45" s="4">
        <f t="shared" si="2"/>
        <v>236.50000000000003</v>
      </c>
      <c r="D45" s="4">
        <f t="shared" si="3"/>
        <v>258</v>
      </c>
      <c r="E45" s="4">
        <f t="shared" si="4"/>
        <v>279.5</v>
      </c>
      <c r="F45" s="4">
        <f t="shared" si="5"/>
        <v>301</v>
      </c>
      <c r="G45" s="4">
        <f t="shared" si="6"/>
        <v>322.5</v>
      </c>
      <c r="H45" s="4">
        <f t="shared" si="7"/>
        <v>344</v>
      </c>
      <c r="I45" s="4">
        <f t="shared" si="8"/>
        <v>365.5</v>
      </c>
      <c r="J45" s="4">
        <f t="shared" si="9"/>
        <v>387</v>
      </c>
      <c r="K45" s="4">
        <f t="shared" si="10"/>
        <v>408.5</v>
      </c>
      <c r="L45" s="4">
        <f t="shared" si="11"/>
        <v>430</v>
      </c>
      <c r="M45" s="4">
        <f t="shared" si="12"/>
        <v>451.5</v>
      </c>
      <c r="N45" s="4">
        <f t="shared" si="13"/>
        <v>473.00000000000006</v>
      </c>
    </row>
    <row r="46" spans="1:14" ht="14.25">
      <c r="A46" s="14">
        <f t="shared" si="0"/>
        <v>435</v>
      </c>
      <c r="B46" s="5">
        <f t="shared" si="1"/>
        <v>217.5</v>
      </c>
      <c r="C46" s="4">
        <f t="shared" si="2"/>
        <v>239.25000000000003</v>
      </c>
      <c r="D46" s="4">
        <f t="shared" si="3"/>
        <v>261</v>
      </c>
      <c r="E46" s="4">
        <f t="shared" si="4"/>
        <v>282.75</v>
      </c>
      <c r="F46" s="4">
        <f t="shared" si="5"/>
        <v>304.5</v>
      </c>
      <c r="G46" s="4">
        <f t="shared" si="6"/>
        <v>326.25</v>
      </c>
      <c r="H46" s="4">
        <f t="shared" si="7"/>
        <v>348</v>
      </c>
      <c r="I46" s="4">
        <f t="shared" si="8"/>
        <v>369.75</v>
      </c>
      <c r="J46" s="4">
        <f t="shared" si="9"/>
        <v>391.5</v>
      </c>
      <c r="K46" s="4">
        <f t="shared" si="10"/>
        <v>413.25</v>
      </c>
      <c r="L46" s="4">
        <f t="shared" si="11"/>
        <v>435</v>
      </c>
      <c r="M46" s="4">
        <f t="shared" si="12"/>
        <v>456.75</v>
      </c>
      <c r="N46" s="4">
        <f t="shared" si="13"/>
        <v>478.50000000000006</v>
      </c>
    </row>
    <row r="47" spans="1:14" ht="14.25">
      <c r="A47" s="14">
        <f t="shared" si="0"/>
        <v>440</v>
      </c>
      <c r="B47" s="5">
        <f t="shared" si="1"/>
        <v>220</v>
      </c>
      <c r="C47" s="4">
        <f t="shared" si="2"/>
        <v>242.00000000000003</v>
      </c>
      <c r="D47" s="4">
        <f t="shared" si="3"/>
        <v>264</v>
      </c>
      <c r="E47" s="4">
        <f t="shared" si="4"/>
        <v>286</v>
      </c>
      <c r="F47" s="4">
        <f t="shared" si="5"/>
        <v>308</v>
      </c>
      <c r="G47" s="4">
        <f t="shared" si="6"/>
        <v>330</v>
      </c>
      <c r="H47" s="4">
        <f t="shared" si="7"/>
        <v>352</v>
      </c>
      <c r="I47" s="4">
        <f t="shared" si="8"/>
        <v>374</v>
      </c>
      <c r="J47" s="4">
        <f t="shared" si="9"/>
        <v>396</v>
      </c>
      <c r="K47" s="4">
        <f t="shared" si="10"/>
        <v>418</v>
      </c>
      <c r="L47" s="4">
        <f t="shared" si="11"/>
        <v>440</v>
      </c>
      <c r="M47" s="4">
        <f t="shared" si="12"/>
        <v>462</v>
      </c>
      <c r="N47" s="4">
        <f t="shared" si="13"/>
        <v>484.00000000000006</v>
      </c>
    </row>
    <row r="48" spans="1:14" ht="14.25">
      <c r="A48" s="14">
        <f t="shared" si="0"/>
        <v>445</v>
      </c>
      <c r="B48" s="5">
        <f t="shared" si="1"/>
        <v>222.5</v>
      </c>
      <c r="C48" s="4">
        <f t="shared" si="2"/>
        <v>244.75000000000003</v>
      </c>
      <c r="D48" s="4">
        <f t="shared" si="3"/>
        <v>267</v>
      </c>
      <c r="E48" s="4">
        <f t="shared" si="4"/>
        <v>289.25</v>
      </c>
      <c r="F48" s="4">
        <f t="shared" si="5"/>
        <v>311.5</v>
      </c>
      <c r="G48" s="4">
        <f t="shared" si="6"/>
        <v>333.75</v>
      </c>
      <c r="H48" s="4">
        <f t="shared" si="7"/>
        <v>356</v>
      </c>
      <c r="I48" s="4">
        <f t="shared" si="8"/>
        <v>378.25</v>
      </c>
      <c r="J48" s="4">
        <f t="shared" si="9"/>
        <v>400.5</v>
      </c>
      <c r="K48" s="4">
        <f t="shared" si="10"/>
        <v>422.75</v>
      </c>
      <c r="L48" s="4">
        <f t="shared" si="11"/>
        <v>445</v>
      </c>
      <c r="M48" s="4">
        <f t="shared" si="12"/>
        <v>467.25</v>
      </c>
      <c r="N48" s="4">
        <f t="shared" si="13"/>
        <v>489.50000000000006</v>
      </c>
    </row>
    <row r="49" spans="1:14" ht="15" thickBot="1">
      <c r="A49" s="15">
        <f t="shared" si="0"/>
        <v>450</v>
      </c>
      <c r="B49" s="5">
        <f t="shared" si="1"/>
        <v>225</v>
      </c>
      <c r="C49" s="4">
        <f t="shared" si="2"/>
        <v>247.50000000000003</v>
      </c>
      <c r="D49" s="4">
        <f t="shared" si="3"/>
        <v>270</v>
      </c>
      <c r="E49" s="4">
        <f t="shared" si="4"/>
        <v>292.5</v>
      </c>
      <c r="F49" s="4">
        <f t="shared" si="5"/>
        <v>315</v>
      </c>
      <c r="G49" s="4">
        <f t="shared" si="6"/>
        <v>337.5</v>
      </c>
      <c r="H49" s="4">
        <f t="shared" si="7"/>
        <v>360</v>
      </c>
      <c r="I49" s="4">
        <f t="shared" si="8"/>
        <v>382.5</v>
      </c>
      <c r="J49" s="4">
        <f t="shared" si="9"/>
        <v>405</v>
      </c>
      <c r="K49" s="4">
        <f t="shared" si="10"/>
        <v>427.5</v>
      </c>
      <c r="L49" s="4">
        <f t="shared" si="11"/>
        <v>450</v>
      </c>
      <c r="M49" s="4">
        <f t="shared" si="12"/>
        <v>472.5</v>
      </c>
      <c r="N49" s="4">
        <f t="shared" si="13"/>
        <v>495.00000000000006</v>
      </c>
    </row>
    <row r="50" spans="1:14" ht="14.25">
      <c r="A50" s="14">
        <f aca="true" t="shared" si="14" ref="A50:A55">A49+5</f>
        <v>455</v>
      </c>
      <c r="B50" s="5">
        <f t="shared" si="1"/>
        <v>227.5</v>
      </c>
      <c r="C50" s="4">
        <f aca="true" t="shared" si="15" ref="C50:C55">A50*0.55</f>
        <v>250.25000000000003</v>
      </c>
      <c r="D50" s="4">
        <f aca="true" t="shared" si="16" ref="D50:D55">A50*0.6</f>
        <v>273</v>
      </c>
      <c r="E50" s="4">
        <f aca="true" t="shared" si="17" ref="E50:E55">A50*0.65</f>
        <v>295.75</v>
      </c>
      <c r="F50" s="4">
        <f aca="true" t="shared" si="18" ref="F50:F55">A50*0.7</f>
        <v>318.5</v>
      </c>
      <c r="G50" s="4">
        <f aca="true" t="shared" si="19" ref="G50:G55">A50*0.75</f>
        <v>341.25</v>
      </c>
      <c r="H50" s="4">
        <f aca="true" t="shared" si="20" ref="H50:H55">A50*0.8</f>
        <v>364</v>
      </c>
      <c r="I50" s="4">
        <f aca="true" t="shared" si="21" ref="I50:I55">A50*0.85</f>
        <v>386.75</v>
      </c>
      <c r="J50" s="4">
        <f aca="true" t="shared" si="22" ref="J50:J55">A50*0.9</f>
        <v>409.5</v>
      </c>
      <c r="K50" s="4">
        <f aca="true" t="shared" si="23" ref="K50:K55">A50*0.95</f>
        <v>432.25</v>
      </c>
      <c r="L50" s="4">
        <f aca="true" t="shared" si="24" ref="L50:L55">A50*1</f>
        <v>455</v>
      </c>
      <c r="M50" s="4">
        <f aca="true" t="shared" si="25" ref="M50:M55">A50*1.05</f>
        <v>477.75</v>
      </c>
      <c r="N50" s="4">
        <f aca="true" t="shared" si="26" ref="N50:N55">A50*1.1</f>
        <v>500.50000000000006</v>
      </c>
    </row>
    <row r="51" spans="1:14" ht="14.25">
      <c r="A51" s="14">
        <f t="shared" si="14"/>
        <v>460</v>
      </c>
      <c r="B51" s="5">
        <f t="shared" si="1"/>
        <v>230</v>
      </c>
      <c r="C51" s="4">
        <f t="shared" si="15"/>
        <v>253.00000000000003</v>
      </c>
      <c r="D51" s="4">
        <f t="shared" si="16"/>
        <v>276</v>
      </c>
      <c r="E51" s="4">
        <f t="shared" si="17"/>
        <v>299</v>
      </c>
      <c r="F51" s="4">
        <f t="shared" si="18"/>
        <v>322</v>
      </c>
      <c r="G51" s="4">
        <f t="shared" si="19"/>
        <v>345</v>
      </c>
      <c r="H51" s="4">
        <f t="shared" si="20"/>
        <v>368</v>
      </c>
      <c r="I51" s="4">
        <f t="shared" si="21"/>
        <v>391</v>
      </c>
      <c r="J51" s="4">
        <f t="shared" si="22"/>
        <v>414</v>
      </c>
      <c r="K51" s="4">
        <f t="shared" si="23"/>
        <v>437</v>
      </c>
      <c r="L51" s="4">
        <f t="shared" si="24"/>
        <v>460</v>
      </c>
      <c r="M51" s="4">
        <f t="shared" si="25"/>
        <v>483</v>
      </c>
      <c r="N51" s="4">
        <f t="shared" si="26"/>
        <v>506.00000000000006</v>
      </c>
    </row>
    <row r="52" spans="1:14" ht="14.25">
      <c r="A52" s="14">
        <f t="shared" si="14"/>
        <v>465</v>
      </c>
      <c r="B52" s="5">
        <f t="shared" si="1"/>
        <v>232.5</v>
      </c>
      <c r="C52" s="4">
        <f t="shared" si="15"/>
        <v>255.75000000000003</v>
      </c>
      <c r="D52" s="4">
        <f t="shared" si="16"/>
        <v>279</v>
      </c>
      <c r="E52" s="4">
        <f t="shared" si="17"/>
        <v>302.25</v>
      </c>
      <c r="F52" s="4">
        <f t="shared" si="18"/>
        <v>325.5</v>
      </c>
      <c r="G52" s="4">
        <f t="shared" si="19"/>
        <v>348.75</v>
      </c>
      <c r="H52" s="4">
        <f t="shared" si="20"/>
        <v>372</v>
      </c>
      <c r="I52" s="4">
        <f t="shared" si="21"/>
        <v>395.25</v>
      </c>
      <c r="J52" s="4">
        <f t="shared" si="22"/>
        <v>418.5</v>
      </c>
      <c r="K52" s="4">
        <f t="shared" si="23"/>
        <v>441.75</v>
      </c>
      <c r="L52" s="4">
        <f t="shared" si="24"/>
        <v>465</v>
      </c>
      <c r="M52" s="4">
        <f t="shared" si="25"/>
        <v>488.25</v>
      </c>
      <c r="N52" s="4">
        <f t="shared" si="26"/>
        <v>511.50000000000006</v>
      </c>
    </row>
    <row r="53" spans="1:14" ht="14.25">
      <c r="A53" s="14">
        <f t="shared" si="14"/>
        <v>470</v>
      </c>
      <c r="B53" s="5">
        <f t="shared" si="1"/>
        <v>235</v>
      </c>
      <c r="C53" s="4">
        <f t="shared" si="15"/>
        <v>258.5</v>
      </c>
      <c r="D53" s="4">
        <f t="shared" si="16"/>
        <v>282</v>
      </c>
      <c r="E53" s="4">
        <f t="shared" si="17"/>
        <v>305.5</v>
      </c>
      <c r="F53" s="4">
        <f t="shared" si="18"/>
        <v>329</v>
      </c>
      <c r="G53" s="4">
        <f t="shared" si="19"/>
        <v>352.5</v>
      </c>
      <c r="H53" s="4">
        <f t="shared" si="20"/>
        <v>376</v>
      </c>
      <c r="I53" s="4">
        <f t="shared" si="21"/>
        <v>399.5</v>
      </c>
      <c r="J53" s="4">
        <f t="shared" si="22"/>
        <v>423</v>
      </c>
      <c r="K53" s="4">
        <f t="shared" si="23"/>
        <v>446.5</v>
      </c>
      <c r="L53" s="4">
        <f t="shared" si="24"/>
        <v>470</v>
      </c>
      <c r="M53" s="4">
        <f t="shared" si="25"/>
        <v>493.5</v>
      </c>
      <c r="N53" s="4">
        <f t="shared" si="26"/>
        <v>517</v>
      </c>
    </row>
    <row r="54" spans="1:14" ht="14.25">
      <c r="A54" s="14">
        <f t="shared" si="14"/>
        <v>475</v>
      </c>
      <c r="B54" s="5">
        <f t="shared" si="1"/>
        <v>237.5</v>
      </c>
      <c r="C54" s="4">
        <f t="shared" si="15"/>
        <v>261.25</v>
      </c>
      <c r="D54" s="4">
        <f t="shared" si="16"/>
        <v>285</v>
      </c>
      <c r="E54" s="4">
        <f t="shared" si="17"/>
        <v>308.75</v>
      </c>
      <c r="F54" s="4">
        <f t="shared" si="18"/>
        <v>332.5</v>
      </c>
      <c r="G54" s="4">
        <f t="shared" si="19"/>
        <v>356.25</v>
      </c>
      <c r="H54" s="4">
        <f t="shared" si="20"/>
        <v>380</v>
      </c>
      <c r="I54" s="4">
        <f t="shared" si="21"/>
        <v>403.75</v>
      </c>
      <c r="J54" s="4">
        <f t="shared" si="22"/>
        <v>427.5</v>
      </c>
      <c r="K54" s="4">
        <f t="shared" si="23"/>
        <v>451.25</v>
      </c>
      <c r="L54" s="4">
        <f t="shared" si="24"/>
        <v>475</v>
      </c>
      <c r="M54" s="4">
        <f t="shared" si="25"/>
        <v>498.75</v>
      </c>
      <c r="N54" s="4">
        <f t="shared" si="26"/>
        <v>522.5</v>
      </c>
    </row>
    <row r="55" spans="1:14" ht="15" thickBot="1">
      <c r="A55" s="15">
        <f t="shared" si="14"/>
        <v>480</v>
      </c>
      <c r="B55" s="5">
        <f t="shared" si="1"/>
        <v>240</v>
      </c>
      <c r="C55" s="4">
        <f t="shared" si="15"/>
        <v>264</v>
      </c>
      <c r="D55" s="4">
        <f t="shared" si="16"/>
        <v>288</v>
      </c>
      <c r="E55" s="4">
        <f t="shared" si="17"/>
        <v>312</v>
      </c>
      <c r="F55" s="4">
        <f t="shared" si="18"/>
        <v>336</v>
      </c>
      <c r="G55" s="4">
        <f t="shared" si="19"/>
        <v>360</v>
      </c>
      <c r="H55" s="4">
        <f t="shared" si="20"/>
        <v>384</v>
      </c>
      <c r="I55" s="4">
        <f t="shared" si="21"/>
        <v>408</v>
      </c>
      <c r="J55" s="4">
        <f t="shared" si="22"/>
        <v>432</v>
      </c>
      <c r="K55" s="4">
        <f t="shared" si="23"/>
        <v>456</v>
      </c>
      <c r="L55" s="4">
        <f t="shared" si="24"/>
        <v>480</v>
      </c>
      <c r="M55" s="4">
        <f t="shared" si="25"/>
        <v>504</v>
      </c>
      <c r="N55" s="4">
        <f t="shared" si="26"/>
        <v>528</v>
      </c>
    </row>
    <row r="56" spans="1:14" ht="14.25">
      <c r="A56" s="14">
        <f>A55+5</f>
        <v>485</v>
      </c>
      <c r="B56" s="5">
        <f t="shared" si="1"/>
        <v>242.5</v>
      </c>
      <c r="C56" s="4">
        <f>A56*0.55</f>
        <v>266.75</v>
      </c>
      <c r="D56" s="4">
        <f>A56*0.6</f>
        <v>291</v>
      </c>
      <c r="E56" s="4">
        <f>A56*0.65</f>
        <v>315.25</v>
      </c>
      <c r="F56" s="4">
        <f>A56*0.7</f>
        <v>339.5</v>
      </c>
      <c r="G56" s="4">
        <f>A56*0.75</f>
        <v>363.75</v>
      </c>
      <c r="H56" s="4">
        <f>A56*0.8</f>
        <v>388</v>
      </c>
      <c r="I56" s="4">
        <f>A56*0.85</f>
        <v>412.25</v>
      </c>
      <c r="J56" s="4">
        <f>A56*0.9</f>
        <v>436.5</v>
      </c>
      <c r="K56" s="4">
        <f>A56*0.95</f>
        <v>460.75</v>
      </c>
      <c r="L56" s="4">
        <f>A56*1</f>
        <v>485</v>
      </c>
      <c r="M56" s="4">
        <f>A56*1.05</f>
        <v>509.25</v>
      </c>
      <c r="N56" s="4">
        <f>A56*1.1</f>
        <v>533.5</v>
      </c>
    </row>
    <row r="57" spans="1:14" ht="14.25">
      <c r="A57" s="14">
        <f>A56+5</f>
        <v>490</v>
      </c>
      <c r="B57" s="5">
        <f t="shared" si="1"/>
        <v>245</v>
      </c>
      <c r="C57" s="4">
        <f>A57*0.55</f>
        <v>269.5</v>
      </c>
      <c r="D57" s="4">
        <f>A57*0.6</f>
        <v>294</v>
      </c>
      <c r="E57" s="4">
        <f>A57*0.65</f>
        <v>318.5</v>
      </c>
      <c r="F57" s="4">
        <f>A57*0.7</f>
        <v>343</v>
      </c>
      <c r="G57" s="4">
        <f>A57*0.75</f>
        <v>367.5</v>
      </c>
      <c r="H57" s="4">
        <f>A57*0.8</f>
        <v>392</v>
      </c>
      <c r="I57" s="4">
        <f>A57*0.85</f>
        <v>416.5</v>
      </c>
      <c r="J57" s="4">
        <f>A57*0.9</f>
        <v>441</v>
      </c>
      <c r="K57" s="4">
        <f>A57*0.95</f>
        <v>465.5</v>
      </c>
      <c r="L57" s="4">
        <f>A57*1</f>
        <v>490</v>
      </c>
      <c r="M57" s="4">
        <f>A57*1.05</f>
        <v>514.5</v>
      </c>
      <c r="N57" s="4">
        <f>A57*1.1</f>
        <v>539</v>
      </c>
    </row>
    <row r="58" spans="1:14" ht="14.25">
      <c r="A58" s="14">
        <f>A57+5</f>
        <v>495</v>
      </c>
      <c r="B58" s="5">
        <f t="shared" si="1"/>
        <v>247.5</v>
      </c>
      <c r="C58" s="4">
        <f>A58*0.55</f>
        <v>272.25</v>
      </c>
      <c r="D58" s="4">
        <f>A58*0.6</f>
        <v>297</v>
      </c>
      <c r="E58" s="4">
        <f>A58*0.65</f>
        <v>321.75</v>
      </c>
      <c r="F58" s="4">
        <f>A58*0.7</f>
        <v>346.5</v>
      </c>
      <c r="G58" s="4">
        <f>A58*0.75</f>
        <v>371.25</v>
      </c>
      <c r="H58" s="4">
        <f>A58*0.8</f>
        <v>396</v>
      </c>
      <c r="I58" s="4">
        <f>A58*0.85</f>
        <v>420.75</v>
      </c>
      <c r="J58" s="4">
        <f>A58*0.9</f>
        <v>445.5</v>
      </c>
      <c r="K58" s="4">
        <f>A58*0.95</f>
        <v>470.25</v>
      </c>
      <c r="L58" s="4">
        <f>A58*1</f>
        <v>495</v>
      </c>
      <c r="M58" s="4">
        <f>A58*1.05</f>
        <v>519.75</v>
      </c>
      <c r="N58" s="4">
        <f>A58*1.1</f>
        <v>544.5</v>
      </c>
    </row>
    <row r="59" spans="1:14" ht="15" thickBot="1">
      <c r="A59" s="15">
        <f>A58+5</f>
        <v>500</v>
      </c>
      <c r="B59" s="5">
        <f t="shared" si="1"/>
        <v>250</v>
      </c>
      <c r="C59" s="4">
        <f>A59*0.55</f>
        <v>275</v>
      </c>
      <c r="D59" s="4">
        <f>A59*0.6</f>
        <v>300</v>
      </c>
      <c r="E59" s="4">
        <f>A59*0.65</f>
        <v>325</v>
      </c>
      <c r="F59" s="4">
        <f>A59*0.7</f>
        <v>350</v>
      </c>
      <c r="G59" s="4">
        <f>A59*0.75</f>
        <v>375</v>
      </c>
      <c r="H59" s="4">
        <f>A59*0.8</f>
        <v>400</v>
      </c>
      <c r="I59" s="4">
        <f>A59*0.85</f>
        <v>425</v>
      </c>
      <c r="J59" s="4">
        <f>A59*0.9</f>
        <v>450</v>
      </c>
      <c r="K59" s="4">
        <f>A59*0.95</f>
        <v>475</v>
      </c>
      <c r="L59" s="4">
        <f>A59*1</f>
        <v>500</v>
      </c>
      <c r="M59" s="4">
        <f>A59*1.05</f>
        <v>525</v>
      </c>
      <c r="N59" s="4">
        <f>A59*1.1</f>
        <v>550</v>
      </c>
    </row>
  </sheetData>
  <printOptions horizontalCentered="1" verticalCentered="1"/>
  <pageMargins left="0" right="0" top="0.25" bottom="0" header="0.23" footer="0.25"/>
  <pageSetup horizontalDpi="360" verticalDpi="360" orientation="portrait" r:id="rId1"/>
  <headerFooter alignWithMargins="0">
    <oddHeader>&amp;C&amp;"Arial,Bold"&amp;18Percentage of Max Conversion Chart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oakmont high school football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dale mortensen</dc:creator>
  <cp:keywords/>
  <dc:description/>
  <cp:lastModifiedBy>dmertz</cp:lastModifiedBy>
  <cp:lastPrinted>2010-08-19T13:51:45Z</cp:lastPrinted>
  <dcterms:created xsi:type="dcterms:W3CDTF">2005-01-27T16:14:38Z</dcterms:created>
  <dcterms:modified xsi:type="dcterms:W3CDTF">2010-08-19T13:51:48Z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-612978795</vt:i4>
  </property>
  <property fmtid="{D5CDD505-2E9C-101B-9397-08002B2CF9AE}" pid="3" name="_EmailSubject">
    <vt:lpwstr>Dale Here is my email</vt:lpwstr>
  </property>
  <property fmtid="{D5CDD505-2E9C-101B-9397-08002B2CF9AE}" pid="4" name="_AuthorEmail">
    <vt:lpwstr>dmortensen@rjuhsd.us</vt:lpwstr>
  </property>
  <property fmtid="{D5CDD505-2E9C-101B-9397-08002B2CF9AE}" pid="5" name="_AuthorEmailDisplayName">
    <vt:lpwstr>Mortensen, Dale</vt:lpwstr>
  </property>
  <property fmtid="{D5CDD505-2E9C-101B-9397-08002B2CF9AE}" pid="6" name="_ReviewingToolsShownOnce">
    <vt:lpwstr/>
  </property>
</Properties>
</file>