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k\Dropbox\stuff\StJohnsBoulder\Solar Investigation 2015\Solar Goals\"/>
    </mc:Choice>
  </mc:AlternateContent>
  <bookViews>
    <workbookView xWindow="0" yWindow="0" windowWidth="23040" windowHeight="9576"/>
  </bookViews>
  <sheets>
    <sheet name="Sheet1" sheetId="1" r:id="rId1"/>
  </sheets>
  <definedNames>
    <definedName name="_xlnm.Print_Area" localSheetId="0">Sheet1!$A$33:$P$89,Sheet1!$A$2:$P$30</definedName>
    <definedName name="_xlnm.Print_Titles" localSheetId="0">Sheet1!$31:$32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2" i="1" l="1"/>
  <c r="O89" i="1"/>
  <c r="O88" i="1"/>
  <c r="O87" i="1"/>
  <c r="O86" i="1"/>
  <c r="O84" i="1"/>
  <c r="O83" i="1"/>
  <c r="O82" i="1"/>
  <c r="O81" i="1"/>
  <c r="O80" i="1"/>
  <c r="O79" i="1"/>
  <c r="O78" i="1"/>
  <c r="O76" i="1"/>
  <c r="O75" i="1"/>
  <c r="O74" i="1"/>
  <c r="O73" i="1"/>
  <c r="O71" i="1"/>
  <c r="O70" i="1"/>
  <c r="O69" i="1"/>
  <c r="O68" i="1"/>
  <c r="O67" i="1"/>
  <c r="O66" i="1"/>
  <c r="O65" i="1"/>
  <c r="O64" i="1"/>
  <c r="O63" i="1"/>
  <c r="O62" i="1"/>
  <c r="O60" i="1"/>
  <c r="O59" i="1"/>
  <c r="O58" i="1"/>
  <c r="O57" i="1"/>
  <c r="O56" i="1"/>
  <c r="O54" i="1"/>
  <c r="O53" i="1"/>
  <c r="O52" i="1"/>
  <c r="O51" i="1"/>
  <c r="O50" i="1"/>
  <c r="O49" i="1"/>
  <c r="O48" i="1"/>
  <c r="O46" i="1"/>
  <c r="O44" i="1"/>
  <c r="O43" i="1"/>
  <c r="O42" i="1"/>
  <c r="O40" i="1"/>
  <c r="O39" i="1"/>
  <c r="O38" i="1"/>
  <c r="O37" i="1"/>
  <c r="O36" i="1"/>
  <c r="O35" i="1"/>
  <c r="O34" i="1"/>
  <c r="O33" i="1"/>
  <c r="O45" i="1"/>
  <c r="M92" i="1"/>
  <c r="L92" i="1"/>
  <c r="K92" i="1"/>
  <c r="J92" i="1"/>
  <c r="I92" i="1"/>
  <c r="H92" i="1"/>
  <c r="G92" i="1"/>
  <c r="F92" i="1"/>
  <c r="E92" i="1"/>
  <c r="D92" i="1"/>
  <c r="M29" i="1"/>
  <c r="L29" i="1"/>
  <c r="K29" i="1"/>
  <c r="J29" i="1"/>
  <c r="I29" i="1"/>
  <c r="H29" i="1"/>
  <c r="G29" i="1"/>
  <c r="F29" i="1"/>
  <c r="E29" i="1"/>
  <c r="D29" i="1"/>
  <c r="C29" i="1"/>
  <c r="C92" i="1"/>
  <c r="O29" i="1" l="1"/>
</calcChain>
</file>

<file path=xl/sharedStrings.xml><?xml version="1.0" encoding="utf-8"?>
<sst xmlns="http://schemas.openxmlformats.org/spreadsheetml/2006/main" count="83" uniqueCount="73">
  <si>
    <t>Communications Goals</t>
  </si>
  <si>
    <t>Climate Change / Greater Good Goals</t>
  </si>
  <si>
    <t>Financial Goals</t>
  </si>
  <si>
    <t>Inspiring Others / Advocacy Goals</t>
  </si>
  <si>
    <t>Thorough Investigation Goals</t>
  </si>
  <si>
    <t>Architectural Goals</t>
  </si>
  <si>
    <t>Educate our congregation</t>
  </si>
  <si>
    <t>Educate our community / Diocese</t>
  </si>
  <si>
    <t>Educate ourselves and the congregation on the link between climate change and poor health</t>
  </si>
  <si>
    <t>Educate congregation about the seriousness of the need for sustainable energy</t>
  </si>
  <si>
    <t>Communicate to our community our intent/be visible in our commitment</t>
  </si>
  <si>
    <t xml:space="preserve">Educate the parish on our process… on solar for their own homes… </t>
  </si>
  <si>
    <t>Publicize the construction process using video and stills for Interfaith Power and Light as well as members of the greater Boulder faith community and the National Episcopal Church.</t>
  </si>
  <si>
    <t>During construction, include some of those progress visuals.</t>
  </si>
  <si>
    <t>Have STJ recognized as a visible supporter of solar and the environment in Boulder</t>
  </si>
  <si>
    <t xml:space="preserve">At completion, invite Pastor Susan to be photographed standing on roof next to our very visible PV panels, with the caption, "St John’s Episcopal Church Gets its Energy from the Sun". </t>
  </si>
  <si>
    <t>Get Pastor Susan’s photo with solar panels on the front page of the Daily Camera</t>
  </si>
  <si>
    <t>Have our solar commitment be visible to our inner and outer communities ... could be in our logo, or of course, on our roof, our literature</t>
  </si>
  <si>
    <t>Attempt to quantify the benefits of our solar panels in terms of lives saved. (The World Health Organization estimates that climate change is expected to cause approximately 250,000 additional deaths per year between 2030 and 2050. Can we save one life?</t>
  </si>
  <si>
    <t>Might we use [the saved] money to assist poor countries to support policies and programs of sustainable development (a call from Pope Francis</t>
  </si>
  <si>
    <t>What value do we put on reducing our carbon footprint? How do we calculate that? Broadly? Narrowly? Calculating both, to what insight does that lead us?</t>
  </si>
  <si>
    <t>Develop a plan for how we might use the money we save on electric expenses</t>
  </si>
  <si>
    <t>Will the savings go into the St. John’s operating budget or might we use that money to assist poor countries to support policies and programs of sustainable development (a call from Pope Francis</t>
  </si>
  <si>
    <t xml:space="preserve">Solar garden if we have to/if beneficial for added clean energy if we like the value of it. </t>
  </si>
  <si>
    <t>Promote the Solar City referral prize program…</t>
  </si>
  <si>
    <t>What is the maximum value we can achieve with current photovoltaic technology versus the cost of installation?</t>
  </si>
  <si>
    <t>Save St John's as much on its electric expenses as possible by providing maximum amount of solar feasible</t>
  </si>
  <si>
    <t>Within practical considerations, have maximum amount of solar panels visible to the community</t>
  </si>
  <si>
    <t>Reduce STJ’s overall cost for electricity</t>
  </si>
  <si>
    <t>Put solar PV every place it can be financially, legally, and visually viable</t>
  </si>
  <si>
    <t>Overcome potential financial hurdles that result from STJ being a non-profit organization</t>
  </si>
  <si>
    <t>Inspire other churches in and around Boulder to follow St John’s, Christ the Savior Lutheran, and others’ lead in getting solar on their facilities</t>
  </si>
  <si>
    <t>Be a resource for other churches to gather information on starting their own solar projects</t>
  </si>
  <si>
    <t>Be sure to investigate solar hot water along with PV</t>
  </si>
  <si>
    <t>Investigate wind (local, WindSource, etc</t>
  </si>
  <si>
    <t>How rapidly is PV technology changing?</t>
  </si>
  <si>
    <t>What is the PV capacity of our existing physical plant with minimal structural additions? Roof area? Grounds?</t>
  </si>
  <si>
    <t>In addition to PV, how might we use heating capacity?</t>
  </si>
  <si>
    <t>Investigate creative solar solutions, like solar light poles and walkways</t>
  </si>
  <si>
    <t>Preserve the historic sections of STJ without solar</t>
  </si>
  <si>
    <t>Don’t affect the overall architecture of STJ, e.g., by putting up structures to hold solar</t>
  </si>
  <si>
    <t>Category</t>
  </si>
  <si>
    <t>sequence</t>
  </si>
  <si>
    <t>Provide periodic "educational" notes. This might be called "Your Environmental (or Sustainable) Energy Moment."</t>
  </si>
  <si>
    <t>Have a visible sign of solar: in our logo, or communications, website</t>
  </si>
  <si>
    <t>Real Time Monitoring / Display - Perhaps a real-time solar power monitor in the Narthex or E-Guage, accessible from the web</t>
  </si>
  <si>
    <t>Item</t>
  </si>
  <si>
    <t>Should we install electric storage (e.g., Tesla Powerwall or Trina solar batteries, or plan for it in the future?</t>
  </si>
  <si>
    <t>Develop a plan for how St. John’s might become a model and an advocate for the use of renewable energy within the Colorado Diocese… within other faith communities in Boulder; Communicate to our community our intent/be visible in our commitment</t>
  </si>
  <si>
    <t>Have solar Photovoltaic (PV provide more than 50% of St John’s (STJ’s) electric needs on an annual basis, if technically &amp; economically possible</t>
  </si>
  <si>
    <t>vote</t>
  </si>
  <si>
    <t>Mark mentioned CRC programs for schoolkids ("Renew Our Schools"); link or participate somehow</t>
  </si>
  <si>
    <t>launching our efforts further into the Diocese - particularly divestment of fossil fuel holdings… </t>
  </si>
  <si>
    <t>#</t>
  </si>
  <si>
    <t>St John's Church Solar Goals</t>
  </si>
  <si>
    <t xml:space="preserve">Instructions: </t>
  </si>
  <si>
    <t xml:space="preserve">3. Voting is non-binding: you can't make a mistake. We will discuss the results before finalizing our choices. </t>
  </si>
  <si>
    <t xml:space="preserve">4. Quickly read through the 50 ideas we brainstormed. </t>
  </si>
  <si>
    <t>1. This exercise will quickly help narrow our discussion of the goals we brainstormed.</t>
  </si>
  <si>
    <t xml:space="preserve">7. Send the results to Mark for aggregation with everyone else's votes. </t>
  </si>
  <si>
    <t>6. Vote by putting an X or mark in the "vote" column. Don't rank your choices (e.g., 1st, 2nd, 3rd, etc)</t>
  </si>
  <si>
    <t>2. It is meant to be done fast: limit yourself to 5 min to make your selections. Really. Set a timer. Don't over think, use your gut</t>
  </si>
  <si>
    <r>
      <t xml:space="preserve">5. Vote for the </t>
    </r>
    <r>
      <rPr>
        <b/>
        <sz val="16"/>
        <color theme="1"/>
        <rFont val="Arial Black"/>
        <family val="2"/>
      </rPr>
      <t>10</t>
    </r>
    <r>
      <rPr>
        <sz val="16"/>
        <color theme="1"/>
        <rFont val="Calibri"/>
        <family val="2"/>
        <scheme val="minor"/>
      </rPr>
      <t xml:space="preserve"> ideas you think are most important. Only 10, no ties, no extras. I will remove any extra votes</t>
    </r>
  </si>
  <si>
    <t>KA</t>
  </si>
  <si>
    <t>AS</t>
  </si>
  <si>
    <t>GW</t>
  </si>
  <si>
    <t>MM</t>
  </si>
  <si>
    <t>BM</t>
  </si>
  <si>
    <t>KS</t>
  </si>
  <si>
    <t>AB</t>
  </si>
  <si>
    <t>TH</t>
  </si>
  <si>
    <t>duplicate</t>
  </si>
  <si>
    <t>RA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</si>
</sst>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2"/>
      <color theme="1"/>
      <name val="Calibri"/>
      <family val="2"/>
      <scheme val="minor"/>
    </font>
    <font>
      <b/>
      <sz val="16"/>
      <color theme="1"/>
      <name val="Calibri"/>
      <family val="2"/>
      <scheme val="minor"/>
    </font>
    <font>
      <b/>
      <sz val="20"/>
      <color theme="1"/>
      <name val="Calibri"/>
      <family val="2"/>
      <scheme val="minor"/>
    </font>
    <font>
      <sz val="16"/>
      <color theme="1"/>
      <name val="Calibri"/>
      <family val="2"/>
      <scheme val="minor"/>
    </font>
    <font>
      <b/>
      <sz val="16"/>
      <color theme="1"/>
      <name val="Arial Black"/>
      <family val="2"/>
    </font>
    <font>
      <sz val="9"/>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11">
    <border>
      <left/>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right/>
      <top style="hair">
        <color auto="1"/>
      </top>
      <bottom/>
      <diagonal/>
    </border>
    <border>
      <left/>
      <right/>
      <top/>
      <bottom style="hair">
        <color auto="1"/>
      </bottom>
      <diagonal/>
    </border>
  </borders>
  <cellStyleXfs count="1">
    <xf numFmtId="0" fontId="0" fillId="0" borderId="0"/>
  </cellStyleXfs>
  <cellXfs count="38">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3" borderId="3" xfId="0" applyFill="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wrapText="1"/>
    </xf>
    <xf numFmtId="0" fontId="0" fillId="2" borderId="2" xfId="0" applyFill="1" applyBorder="1" applyAlignment="1">
      <alignment wrapText="1"/>
    </xf>
    <xf numFmtId="0" fontId="0" fillId="2" borderId="4" xfId="0" applyFill="1" applyBorder="1" applyAlignment="1">
      <alignment wrapText="1"/>
    </xf>
    <xf numFmtId="0" fontId="0" fillId="3" borderId="4" xfId="0" applyFill="1" applyBorder="1" applyAlignment="1">
      <alignment wrapText="1"/>
    </xf>
    <xf numFmtId="0" fontId="0" fillId="0" borderId="4" xfId="0" applyBorder="1" applyAlignment="1">
      <alignment wrapText="1"/>
    </xf>
    <xf numFmtId="0" fontId="0" fillId="3" borderId="4" xfId="0" applyFill="1" applyBorder="1" applyAlignment="1">
      <alignment vertical="center" wrapText="1"/>
    </xf>
    <xf numFmtId="0" fontId="0" fillId="0" borderId="4" xfId="0" applyBorder="1" applyAlignment="1">
      <alignment vertical="center" wrapText="1"/>
    </xf>
    <xf numFmtId="0" fontId="4" fillId="0" borderId="0" xfId="0" applyFont="1"/>
    <xf numFmtId="0" fontId="2" fillId="0" borderId="0" xfId="0" applyFont="1"/>
    <xf numFmtId="0" fontId="0" fillId="2" borderId="9" xfId="0"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0" xfId="0" applyFont="1"/>
    <xf numFmtId="0" fontId="3" fillId="0" borderId="10" xfId="0" applyFont="1" applyBorder="1" applyAlignment="1">
      <alignment horizontal="center"/>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2" borderId="6"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
  <sheetViews>
    <sheetView showGridLines="0" tabSelected="1" topLeftCell="A29" zoomScaleNormal="100" zoomScalePageLayoutView="60" workbookViewId="0">
      <pane xSplit="2" ySplit="4" topLeftCell="C33" activePane="bottomRight" state="frozen"/>
      <selection activeCell="A29" sqref="A29"/>
      <selection pane="topRight" activeCell="C29" sqref="C29"/>
      <selection pane="bottomLeft" activeCell="A33" sqref="A33"/>
      <selection pane="bottomRight" activeCell="B89" sqref="B32:P89"/>
    </sheetView>
  </sheetViews>
  <sheetFormatPr defaultRowHeight="14.4" x14ac:dyDescent="0.3"/>
  <cols>
    <col min="1" max="1" width="20.21875" customWidth="1"/>
    <col min="2" max="14" width="5.33203125" customWidth="1"/>
    <col min="15" max="15" width="8.88671875" style="3"/>
    <col min="16" max="18" width="119.21875" customWidth="1"/>
  </cols>
  <sheetData>
    <row r="1" spans="1:16" ht="25.8" x14ac:dyDescent="0.5">
      <c r="A1" s="31" t="s">
        <v>54</v>
      </c>
      <c r="B1" s="31"/>
      <c r="C1" s="31"/>
      <c r="D1" s="31"/>
      <c r="E1" s="31"/>
      <c r="F1" s="31"/>
      <c r="G1" s="31"/>
      <c r="H1" s="31"/>
      <c r="I1" s="31"/>
      <c r="J1" s="31"/>
      <c r="K1" s="31"/>
      <c r="L1" s="31"/>
      <c r="M1" s="31"/>
      <c r="N1" s="31"/>
      <c r="O1" s="31"/>
      <c r="P1" s="31"/>
    </row>
    <row r="4" spans="1:16" ht="21" x14ac:dyDescent="0.4">
      <c r="A4" s="20" t="s">
        <v>55</v>
      </c>
    </row>
    <row r="5" spans="1:16" ht="21" x14ac:dyDescent="0.4">
      <c r="A5" s="19"/>
    </row>
    <row r="6" spans="1:16" ht="21" x14ac:dyDescent="0.4">
      <c r="A6" s="19" t="s">
        <v>58</v>
      </c>
    </row>
    <row r="7" spans="1:16" ht="21" x14ac:dyDescent="0.4">
      <c r="A7" s="19"/>
    </row>
    <row r="8" spans="1:16" ht="21" x14ac:dyDescent="0.4">
      <c r="A8" s="19" t="s">
        <v>61</v>
      </c>
    </row>
    <row r="9" spans="1:16" ht="21" x14ac:dyDescent="0.4">
      <c r="A9" s="19"/>
    </row>
    <row r="10" spans="1:16" ht="21" x14ac:dyDescent="0.4">
      <c r="A10" s="19" t="s">
        <v>56</v>
      </c>
    </row>
    <row r="11" spans="1:16" ht="21" x14ac:dyDescent="0.4">
      <c r="P11" s="19"/>
    </row>
    <row r="12" spans="1:16" ht="21" x14ac:dyDescent="0.4">
      <c r="A12" s="19" t="s">
        <v>57</v>
      </c>
      <c r="P12" s="19"/>
    </row>
    <row r="13" spans="1:16" ht="21" x14ac:dyDescent="0.4">
      <c r="A13" s="19"/>
      <c r="P13" s="19"/>
    </row>
    <row r="14" spans="1:16" ht="25.2" x14ac:dyDescent="0.6">
      <c r="A14" s="19" t="s">
        <v>62</v>
      </c>
      <c r="P14" s="19"/>
    </row>
    <row r="15" spans="1:16" ht="21" x14ac:dyDescent="0.4">
      <c r="A15" s="19"/>
      <c r="P15" s="19"/>
    </row>
    <row r="16" spans="1:16" ht="21" x14ac:dyDescent="0.4">
      <c r="A16" s="19" t="s">
        <v>60</v>
      </c>
      <c r="P16" s="19"/>
    </row>
    <row r="17" spans="1:21" ht="21" x14ac:dyDescent="0.4">
      <c r="A17" s="19"/>
      <c r="P17" s="19"/>
    </row>
    <row r="18" spans="1:21" ht="21" x14ac:dyDescent="0.4">
      <c r="A18" s="19" t="s">
        <v>59</v>
      </c>
      <c r="P18" s="19"/>
    </row>
    <row r="19" spans="1:21" ht="21" x14ac:dyDescent="0.4">
      <c r="A19" s="19"/>
      <c r="P19" s="19"/>
    </row>
    <row r="20" spans="1:21" ht="21" x14ac:dyDescent="0.4">
      <c r="A20" s="19"/>
      <c r="P20" s="19"/>
    </row>
    <row r="21" spans="1:21" ht="21" x14ac:dyDescent="0.4">
      <c r="A21" s="19"/>
      <c r="P21" s="19"/>
    </row>
    <row r="22" spans="1:21" ht="21" x14ac:dyDescent="0.4">
      <c r="P22" s="19"/>
    </row>
    <row r="23" spans="1:21" ht="21" x14ac:dyDescent="0.4">
      <c r="P23" s="19"/>
    </row>
    <row r="24" spans="1:21" ht="21" x14ac:dyDescent="0.4">
      <c r="P24" s="19"/>
    </row>
    <row r="25" spans="1:21" ht="21" x14ac:dyDescent="0.4">
      <c r="P25" s="19"/>
    </row>
    <row r="26" spans="1:21" ht="21" x14ac:dyDescent="0.4">
      <c r="P26" s="19"/>
    </row>
    <row r="29" spans="1:21" x14ac:dyDescent="0.3">
      <c r="C29">
        <f>SUM(C33:C89)</f>
        <v>10</v>
      </c>
      <c r="D29">
        <f t="shared" ref="D29:M29" si="0">SUM(D33:D89)</f>
        <v>9</v>
      </c>
      <c r="E29">
        <f t="shared" si="0"/>
        <v>2</v>
      </c>
      <c r="F29">
        <f t="shared" si="0"/>
        <v>10</v>
      </c>
      <c r="G29">
        <f t="shared" si="0"/>
        <v>10</v>
      </c>
      <c r="H29">
        <f t="shared" si="0"/>
        <v>10</v>
      </c>
      <c r="I29">
        <f t="shared" si="0"/>
        <v>0</v>
      </c>
      <c r="J29">
        <f t="shared" si="0"/>
        <v>0</v>
      </c>
      <c r="K29">
        <f t="shared" si="0"/>
        <v>10</v>
      </c>
      <c r="L29">
        <f t="shared" si="0"/>
        <v>0</v>
      </c>
      <c r="M29">
        <f t="shared" si="0"/>
        <v>0</v>
      </c>
      <c r="O29" s="3">
        <f>SUM(C29:N29)</f>
        <v>61</v>
      </c>
    </row>
    <row r="30" spans="1:21" ht="16.2" customHeight="1" x14ac:dyDescent="0.3"/>
    <row r="31" spans="1:21" ht="25.8" x14ac:dyDescent="0.5">
      <c r="A31" s="31" t="s">
        <v>54</v>
      </c>
      <c r="B31" s="31"/>
      <c r="C31" s="31"/>
      <c r="D31" s="31"/>
      <c r="E31" s="31"/>
      <c r="F31" s="31"/>
      <c r="G31" s="31"/>
      <c r="H31" s="31"/>
      <c r="I31" s="31"/>
      <c r="J31" s="31"/>
      <c r="K31" s="31"/>
      <c r="L31" s="31"/>
      <c r="M31" s="31"/>
      <c r="N31" s="31"/>
      <c r="O31" s="31"/>
      <c r="P31" s="31"/>
    </row>
    <row r="32" spans="1:21" ht="15.6" x14ac:dyDescent="0.3">
      <c r="A32" s="10" t="s">
        <v>41</v>
      </c>
      <c r="B32" s="5" t="s">
        <v>53</v>
      </c>
      <c r="C32" s="21" t="s">
        <v>63</v>
      </c>
      <c r="D32" s="21" t="s">
        <v>64</v>
      </c>
      <c r="E32" s="21" t="s">
        <v>65</v>
      </c>
      <c r="F32" s="21" t="s">
        <v>66</v>
      </c>
      <c r="G32" s="21" t="s">
        <v>67</v>
      </c>
      <c r="H32" s="21" t="s">
        <v>68</v>
      </c>
      <c r="I32" s="21" t="s">
        <v>69</v>
      </c>
      <c r="J32" s="21" t="s">
        <v>70</v>
      </c>
      <c r="K32" s="21" t="s">
        <v>72</v>
      </c>
      <c r="L32" s="21"/>
      <c r="M32" s="21"/>
      <c r="N32" s="22" t="s">
        <v>71</v>
      </c>
      <c r="O32" s="11" t="s">
        <v>50</v>
      </c>
      <c r="P32" s="12" t="s">
        <v>46</v>
      </c>
      <c r="Q32" s="2"/>
      <c r="R32" s="2"/>
      <c r="U32" t="s">
        <v>42</v>
      </c>
    </row>
    <row r="33" spans="1:21" x14ac:dyDescent="0.3">
      <c r="A33" s="32" t="s">
        <v>6</v>
      </c>
      <c r="B33" s="5">
        <v>1</v>
      </c>
      <c r="C33" s="4"/>
      <c r="D33" s="4"/>
      <c r="E33" s="4"/>
      <c r="F33" s="4"/>
      <c r="G33" s="4"/>
      <c r="H33" s="4"/>
      <c r="I33" s="4"/>
      <c r="J33" s="4"/>
      <c r="K33" s="4"/>
      <c r="L33" s="4"/>
      <c r="M33" s="4"/>
      <c r="N33" s="23"/>
      <c r="O33" s="4">
        <f t="shared" ref="O33:O44" si="1">SUM(C33:M33)</f>
        <v>0</v>
      </c>
      <c r="P33" s="13" t="s">
        <v>8</v>
      </c>
      <c r="Q33" s="2"/>
      <c r="R33" s="2"/>
      <c r="U33">
        <v>1</v>
      </c>
    </row>
    <row r="34" spans="1:21" x14ac:dyDescent="0.3">
      <c r="A34" s="32"/>
      <c r="B34" s="5">
        <v>2</v>
      </c>
      <c r="C34" s="5">
        <v>1</v>
      </c>
      <c r="D34" s="5">
        <v>1</v>
      </c>
      <c r="E34" s="5">
        <v>1</v>
      </c>
      <c r="F34" s="5"/>
      <c r="G34" s="5"/>
      <c r="H34" s="5"/>
      <c r="I34" s="5"/>
      <c r="J34" s="5"/>
      <c r="K34" s="5"/>
      <c r="L34" s="5"/>
      <c r="M34" s="5"/>
      <c r="N34" s="24">
        <v>24</v>
      </c>
      <c r="O34" s="4">
        <f t="shared" si="1"/>
        <v>3</v>
      </c>
      <c r="P34" s="14" t="s">
        <v>9</v>
      </c>
      <c r="Q34" s="2"/>
      <c r="R34" s="2"/>
      <c r="U34">
        <v>2</v>
      </c>
    </row>
    <row r="35" spans="1:21" x14ac:dyDescent="0.3">
      <c r="A35" s="32"/>
      <c r="B35" s="5">
        <v>3</v>
      </c>
      <c r="C35" s="5"/>
      <c r="D35" s="5"/>
      <c r="E35" s="5"/>
      <c r="F35" s="5"/>
      <c r="G35" s="5"/>
      <c r="H35" s="5"/>
      <c r="I35" s="5"/>
      <c r="J35" s="5"/>
      <c r="K35" s="5"/>
      <c r="L35" s="5"/>
      <c r="M35" s="5"/>
      <c r="N35" s="24"/>
      <c r="O35" s="4">
        <f t="shared" si="1"/>
        <v>0</v>
      </c>
      <c r="P35" s="14" t="s">
        <v>10</v>
      </c>
      <c r="Q35" s="2"/>
      <c r="R35" s="2"/>
      <c r="U35">
        <v>3</v>
      </c>
    </row>
    <row r="36" spans="1:21" x14ac:dyDescent="0.3">
      <c r="A36" s="32"/>
      <c r="B36" s="5">
        <v>4</v>
      </c>
      <c r="C36" s="5">
        <v>1</v>
      </c>
      <c r="D36" s="5">
        <v>1</v>
      </c>
      <c r="E36" s="5"/>
      <c r="F36" s="5"/>
      <c r="G36" s="5">
        <v>1</v>
      </c>
      <c r="H36" s="5"/>
      <c r="I36" s="5"/>
      <c r="J36" s="5"/>
      <c r="K36" s="5"/>
      <c r="L36" s="5"/>
      <c r="M36" s="5"/>
      <c r="N36" s="24"/>
      <c r="O36" s="4">
        <f t="shared" si="1"/>
        <v>3</v>
      </c>
      <c r="P36" s="14" t="s">
        <v>11</v>
      </c>
      <c r="Q36" s="2"/>
      <c r="R36" s="2"/>
      <c r="U36">
        <v>4</v>
      </c>
    </row>
    <row r="37" spans="1:21" x14ac:dyDescent="0.3">
      <c r="A37" s="32"/>
      <c r="B37" s="5">
        <v>5</v>
      </c>
      <c r="C37" s="5"/>
      <c r="D37" s="5">
        <v>1</v>
      </c>
      <c r="E37" s="5"/>
      <c r="F37" s="5">
        <v>1</v>
      </c>
      <c r="G37" s="5"/>
      <c r="H37" s="5">
        <v>1</v>
      </c>
      <c r="I37" s="5"/>
      <c r="J37" s="5"/>
      <c r="K37" s="5">
        <v>1</v>
      </c>
      <c r="L37" s="5"/>
      <c r="M37" s="5"/>
      <c r="N37" s="24"/>
      <c r="O37" s="4">
        <f t="shared" si="1"/>
        <v>4</v>
      </c>
      <c r="P37" s="14" t="s">
        <v>45</v>
      </c>
      <c r="Q37" s="2"/>
      <c r="R37" s="2"/>
      <c r="U37">
        <v>5</v>
      </c>
    </row>
    <row r="38" spans="1:21" x14ac:dyDescent="0.3">
      <c r="A38" s="32"/>
      <c r="B38" s="5">
        <v>6</v>
      </c>
      <c r="C38" s="5"/>
      <c r="D38" s="5"/>
      <c r="E38" s="5"/>
      <c r="F38" s="5"/>
      <c r="G38" s="5"/>
      <c r="H38" s="5"/>
      <c r="I38" s="5"/>
      <c r="J38" s="5"/>
      <c r="K38" s="5"/>
      <c r="L38" s="5"/>
      <c r="M38" s="5"/>
      <c r="N38" s="24"/>
      <c r="O38" s="4">
        <f t="shared" si="1"/>
        <v>0</v>
      </c>
      <c r="P38" s="14" t="s">
        <v>43</v>
      </c>
      <c r="Q38" s="2"/>
      <c r="R38" s="2"/>
      <c r="U38">
        <v>6</v>
      </c>
    </row>
    <row r="39" spans="1:21" ht="28.8" x14ac:dyDescent="0.3">
      <c r="A39" s="32"/>
      <c r="B39" s="5">
        <v>7</v>
      </c>
      <c r="C39" s="5">
        <v>1</v>
      </c>
      <c r="D39" s="5"/>
      <c r="E39" s="5"/>
      <c r="F39" s="5"/>
      <c r="G39" s="5"/>
      <c r="H39" s="5"/>
      <c r="I39" s="5"/>
      <c r="J39" s="5"/>
      <c r="K39" s="5"/>
      <c r="L39" s="5"/>
      <c r="M39" s="5"/>
      <c r="N39" s="24">
        <v>16</v>
      </c>
      <c r="O39" s="4">
        <f t="shared" si="1"/>
        <v>1</v>
      </c>
      <c r="P39" s="14" t="s">
        <v>12</v>
      </c>
      <c r="Q39" s="2"/>
      <c r="R39" s="2"/>
      <c r="U39">
        <v>7</v>
      </c>
    </row>
    <row r="40" spans="1:21" x14ac:dyDescent="0.3">
      <c r="A40" s="33"/>
      <c r="B40" s="5">
        <v>8</v>
      </c>
      <c r="C40" s="5"/>
      <c r="D40" s="5"/>
      <c r="E40" s="5"/>
      <c r="F40" s="5"/>
      <c r="G40" s="5"/>
      <c r="H40" s="5">
        <v>1</v>
      </c>
      <c r="I40" s="5"/>
      <c r="J40" s="5"/>
      <c r="K40" s="5"/>
      <c r="L40" s="5"/>
      <c r="M40" s="5"/>
      <c r="N40" s="24">
        <v>17</v>
      </c>
      <c r="O40" s="4">
        <f t="shared" si="1"/>
        <v>1</v>
      </c>
      <c r="P40" s="14" t="s">
        <v>13</v>
      </c>
      <c r="Q40" s="2"/>
      <c r="R40" s="2"/>
      <c r="U40">
        <v>8</v>
      </c>
    </row>
    <row r="41" spans="1:21" x14ac:dyDescent="0.3">
      <c r="A41" s="17"/>
      <c r="B41" s="9"/>
      <c r="C41" s="9"/>
      <c r="D41" s="9"/>
      <c r="E41" s="9"/>
      <c r="F41" s="9"/>
      <c r="G41" s="9"/>
      <c r="H41" s="9"/>
      <c r="I41" s="9"/>
      <c r="J41" s="9"/>
      <c r="K41" s="9"/>
      <c r="L41" s="9"/>
      <c r="M41" s="9"/>
      <c r="N41" s="25"/>
      <c r="O41" s="9"/>
      <c r="P41" s="15"/>
      <c r="Q41" s="2"/>
      <c r="R41" s="2"/>
      <c r="U41">
        <v>9</v>
      </c>
    </row>
    <row r="42" spans="1:21" x14ac:dyDescent="0.3">
      <c r="A42" s="34" t="s">
        <v>7</v>
      </c>
      <c r="B42" s="6">
        <v>9</v>
      </c>
      <c r="C42" s="6"/>
      <c r="D42" s="6"/>
      <c r="E42" s="6"/>
      <c r="F42" s="6"/>
      <c r="G42" s="6"/>
      <c r="H42" s="6"/>
      <c r="I42" s="6"/>
      <c r="J42" s="6"/>
      <c r="K42" s="6"/>
      <c r="L42" s="6"/>
      <c r="M42" s="6"/>
      <c r="N42" s="26"/>
      <c r="O42" s="6">
        <f t="shared" si="1"/>
        <v>0</v>
      </c>
      <c r="P42" s="16" t="s">
        <v>51</v>
      </c>
      <c r="Q42" s="2"/>
      <c r="R42" s="2"/>
      <c r="U42">
        <v>10</v>
      </c>
    </row>
    <row r="43" spans="1:21" x14ac:dyDescent="0.3">
      <c r="A43" s="35"/>
      <c r="B43" s="6">
        <v>10</v>
      </c>
      <c r="C43" s="6"/>
      <c r="D43" s="6"/>
      <c r="E43" s="6"/>
      <c r="F43" s="6"/>
      <c r="G43" s="6"/>
      <c r="H43" s="6"/>
      <c r="I43" s="6"/>
      <c r="J43" s="6"/>
      <c r="K43" s="6"/>
      <c r="L43" s="6"/>
      <c r="M43" s="6"/>
      <c r="N43" s="26"/>
      <c r="O43" s="6">
        <f t="shared" si="1"/>
        <v>0</v>
      </c>
      <c r="P43" s="16" t="s">
        <v>52</v>
      </c>
      <c r="Q43" s="2"/>
      <c r="R43" s="2"/>
      <c r="U43">
        <v>11</v>
      </c>
    </row>
    <row r="44" spans="1:21" x14ac:dyDescent="0.3">
      <c r="A44" s="35"/>
      <c r="B44" s="6">
        <v>11</v>
      </c>
      <c r="C44" s="6">
        <v>1</v>
      </c>
      <c r="D44" s="6"/>
      <c r="E44" s="6"/>
      <c r="F44" s="6">
        <v>1</v>
      </c>
      <c r="G44" s="6"/>
      <c r="H44" s="6">
        <v>1</v>
      </c>
      <c r="I44" s="6"/>
      <c r="J44" s="6"/>
      <c r="K44" s="6"/>
      <c r="L44" s="6"/>
      <c r="M44" s="6"/>
      <c r="N44" s="26">
        <v>20</v>
      </c>
      <c r="O44" s="6">
        <f t="shared" si="1"/>
        <v>3</v>
      </c>
      <c r="P44" s="16" t="s">
        <v>14</v>
      </c>
      <c r="Q44" s="2"/>
      <c r="R44" s="2"/>
      <c r="U44">
        <v>12</v>
      </c>
    </row>
    <row r="45" spans="1:21" ht="28.8" x14ac:dyDescent="0.3">
      <c r="A45" s="35"/>
      <c r="B45" s="6">
        <v>12</v>
      </c>
      <c r="C45" s="6"/>
      <c r="D45" s="6">
        <v>1</v>
      </c>
      <c r="E45" s="6"/>
      <c r="F45" s="6"/>
      <c r="G45" s="6"/>
      <c r="H45" s="6">
        <v>1</v>
      </c>
      <c r="I45" s="6"/>
      <c r="J45" s="6"/>
      <c r="K45" s="6">
        <v>1</v>
      </c>
      <c r="L45" s="6"/>
      <c r="M45" s="6"/>
      <c r="N45" s="26">
        <v>18</v>
      </c>
      <c r="O45" s="6">
        <f>SUM(C45:M45)</f>
        <v>3</v>
      </c>
      <c r="P45" s="16" t="s">
        <v>15</v>
      </c>
      <c r="Q45" s="2"/>
      <c r="R45" s="2"/>
      <c r="U45">
        <v>13</v>
      </c>
    </row>
    <row r="46" spans="1:21" x14ac:dyDescent="0.3">
      <c r="A46" s="36"/>
      <c r="B46" s="6">
        <v>13</v>
      </c>
      <c r="C46" s="6"/>
      <c r="D46" s="6"/>
      <c r="E46" s="6"/>
      <c r="F46" s="6"/>
      <c r="G46" s="6"/>
      <c r="H46" s="6"/>
      <c r="I46" s="6"/>
      <c r="J46" s="6"/>
      <c r="K46" s="6"/>
      <c r="L46" s="6"/>
      <c r="M46" s="6"/>
      <c r="N46" s="26">
        <v>19</v>
      </c>
      <c r="O46" s="6">
        <f t="shared" ref="O46:O89" si="2">SUM(C46:M46)</f>
        <v>0</v>
      </c>
      <c r="P46" s="16" t="s">
        <v>16</v>
      </c>
      <c r="Q46" s="2"/>
      <c r="R46" s="2"/>
      <c r="U46">
        <v>14</v>
      </c>
    </row>
    <row r="47" spans="1:21" x14ac:dyDescent="0.3">
      <c r="A47" s="17"/>
      <c r="B47" s="9"/>
      <c r="C47" s="9"/>
      <c r="D47" s="9"/>
      <c r="E47" s="9"/>
      <c r="F47" s="9"/>
      <c r="G47" s="9"/>
      <c r="H47" s="9"/>
      <c r="I47" s="9"/>
      <c r="J47" s="9"/>
      <c r="K47" s="9"/>
      <c r="L47" s="9"/>
      <c r="M47" s="9"/>
      <c r="N47" s="25"/>
      <c r="O47" s="9"/>
      <c r="P47" s="15"/>
      <c r="Q47" s="2"/>
      <c r="R47" s="2"/>
      <c r="U47">
        <v>15</v>
      </c>
    </row>
    <row r="48" spans="1:21" x14ac:dyDescent="0.3">
      <c r="A48" s="37" t="s">
        <v>0</v>
      </c>
      <c r="B48" s="5">
        <v>14</v>
      </c>
      <c r="C48" s="5"/>
      <c r="D48" s="5"/>
      <c r="E48" s="5"/>
      <c r="F48" s="5">
        <v>1</v>
      </c>
      <c r="G48" s="5"/>
      <c r="H48" s="5"/>
      <c r="I48" s="5"/>
      <c r="J48" s="5"/>
      <c r="K48" s="5">
        <v>1</v>
      </c>
      <c r="L48" s="5"/>
      <c r="M48" s="5"/>
      <c r="N48" s="24"/>
      <c r="O48" s="5">
        <f t="shared" si="2"/>
        <v>2</v>
      </c>
      <c r="P48" s="14" t="s">
        <v>44</v>
      </c>
      <c r="Q48" s="2"/>
      <c r="R48" s="2"/>
      <c r="U48">
        <v>16</v>
      </c>
    </row>
    <row r="49" spans="1:21" x14ac:dyDescent="0.3">
      <c r="A49" s="32"/>
      <c r="B49" s="5">
        <v>15</v>
      </c>
      <c r="C49" s="5"/>
      <c r="D49" s="5"/>
      <c r="E49" s="5"/>
      <c r="F49" s="5"/>
      <c r="G49" s="5"/>
      <c r="H49" s="5"/>
      <c r="I49" s="5"/>
      <c r="J49" s="5"/>
      <c r="K49" s="5"/>
      <c r="L49" s="5"/>
      <c r="M49" s="5"/>
      <c r="N49" s="24"/>
      <c r="O49" s="5">
        <f t="shared" si="2"/>
        <v>0</v>
      </c>
      <c r="P49" s="14" t="s">
        <v>17</v>
      </c>
      <c r="Q49" s="2"/>
      <c r="R49" s="2"/>
      <c r="U49">
        <v>17</v>
      </c>
    </row>
    <row r="50" spans="1:21" ht="28.8" x14ac:dyDescent="0.3">
      <c r="A50" s="32"/>
      <c r="B50" s="5">
        <v>16</v>
      </c>
      <c r="C50" s="5"/>
      <c r="D50" s="5">
        <v>1</v>
      </c>
      <c r="E50" s="5"/>
      <c r="F50" s="5"/>
      <c r="G50" s="5"/>
      <c r="H50" s="5"/>
      <c r="I50" s="5"/>
      <c r="J50" s="5"/>
      <c r="K50" s="5"/>
      <c r="L50" s="5"/>
      <c r="M50" s="5"/>
      <c r="N50" s="24">
        <v>7</v>
      </c>
      <c r="O50" s="5">
        <f t="shared" si="2"/>
        <v>1</v>
      </c>
      <c r="P50" s="14" t="s">
        <v>12</v>
      </c>
      <c r="Q50" s="2"/>
      <c r="R50" s="2"/>
      <c r="U50">
        <v>18</v>
      </c>
    </row>
    <row r="51" spans="1:21" x14ac:dyDescent="0.3">
      <c r="A51" s="32"/>
      <c r="B51" s="5">
        <v>17</v>
      </c>
      <c r="C51" s="5"/>
      <c r="D51" s="5"/>
      <c r="E51" s="5"/>
      <c r="F51" s="5"/>
      <c r="G51" s="5">
        <v>1</v>
      </c>
      <c r="H51" s="5"/>
      <c r="I51" s="5"/>
      <c r="J51" s="5"/>
      <c r="K51" s="5"/>
      <c r="L51" s="5"/>
      <c r="M51" s="5"/>
      <c r="N51" s="24">
        <v>17</v>
      </c>
      <c r="O51" s="5">
        <f t="shared" si="2"/>
        <v>1</v>
      </c>
      <c r="P51" s="14" t="s">
        <v>13</v>
      </c>
      <c r="Q51" s="2"/>
      <c r="R51" s="2"/>
      <c r="U51">
        <v>19</v>
      </c>
    </row>
    <row r="52" spans="1:21" ht="28.8" x14ac:dyDescent="0.3">
      <c r="A52" s="32"/>
      <c r="B52" s="5">
        <v>18</v>
      </c>
      <c r="C52" s="5"/>
      <c r="D52" s="5"/>
      <c r="E52" s="5"/>
      <c r="F52" s="5"/>
      <c r="G52" s="5"/>
      <c r="H52" s="5">
        <v>1</v>
      </c>
      <c r="I52" s="5"/>
      <c r="J52" s="5"/>
      <c r="K52" s="5"/>
      <c r="L52" s="5"/>
      <c r="M52" s="5"/>
      <c r="N52" s="24">
        <v>12</v>
      </c>
      <c r="O52" s="5">
        <f t="shared" si="2"/>
        <v>1</v>
      </c>
      <c r="P52" s="14" t="s">
        <v>15</v>
      </c>
      <c r="Q52" s="2"/>
      <c r="R52" s="2"/>
      <c r="U52">
        <v>20</v>
      </c>
    </row>
    <row r="53" spans="1:21" x14ac:dyDescent="0.3">
      <c r="A53" s="32"/>
      <c r="B53" s="5">
        <v>19</v>
      </c>
      <c r="C53" s="5"/>
      <c r="D53" s="5"/>
      <c r="E53" s="5"/>
      <c r="F53" s="5"/>
      <c r="G53" s="5"/>
      <c r="H53" s="5"/>
      <c r="I53" s="5"/>
      <c r="J53" s="5"/>
      <c r="K53" s="5"/>
      <c r="L53" s="5"/>
      <c r="M53" s="5"/>
      <c r="N53" s="24">
        <v>13</v>
      </c>
      <c r="O53" s="5">
        <f t="shared" si="2"/>
        <v>0</v>
      </c>
      <c r="P53" s="14" t="s">
        <v>16</v>
      </c>
      <c r="Q53" s="2"/>
      <c r="R53" s="2"/>
      <c r="U53">
        <v>21</v>
      </c>
    </row>
    <row r="54" spans="1:21" x14ac:dyDescent="0.3">
      <c r="A54" s="33"/>
      <c r="B54" s="5">
        <v>20</v>
      </c>
      <c r="C54" s="5"/>
      <c r="D54" s="5"/>
      <c r="E54" s="5"/>
      <c r="F54" s="5"/>
      <c r="G54" s="5"/>
      <c r="H54" s="5">
        <v>1</v>
      </c>
      <c r="I54" s="5"/>
      <c r="J54" s="5"/>
      <c r="K54" s="5">
        <v>1</v>
      </c>
      <c r="L54" s="5"/>
      <c r="M54" s="5"/>
      <c r="N54" s="24">
        <v>11</v>
      </c>
      <c r="O54" s="5">
        <f t="shared" si="2"/>
        <v>2</v>
      </c>
      <c r="P54" s="14" t="s">
        <v>14</v>
      </c>
      <c r="Q54" s="2"/>
      <c r="R54" s="2"/>
      <c r="U54">
        <v>22</v>
      </c>
    </row>
    <row r="55" spans="1:21" x14ac:dyDescent="0.3">
      <c r="A55" s="17"/>
      <c r="B55" s="9"/>
      <c r="C55" s="9"/>
      <c r="D55" s="9"/>
      <c r="E55" s="9"/>
      <c r="F55" s="9"/>
      <c r="G55" s="9"/>
      <c r="H55" s="9"/>
      <c r="I55" s="9"/>
      <c r="J55" s="9"/>
      <c r="K55" s="9"/>
      <c r="L55" s="9"/>
      <c r="M55" s="9"/>
      <c r="N55" s="25"/>
      <c r="O55" s="9"/>
      <c r="P55" s="15"/>
      <c r="Q55" s="2"/>
      <c r="R55" s="2"/>
      <c r="U55">
        <v>23</v>
      </c>
    </row>
    <row r="56" spans="1:21" ht="28.8" x14ac:dyDescent="0.3">
      <c r="A56" s="34" t="s">
        <v>1</v>
      </c>
      <c r="B56" s="6">
        <v>21</v>
      </c>
      <c r="C56" s="6"/>
      <c r="D56" s="6"/>
      <c r="E56" s="6"/>
      <c r="F56" s="6"/>
      <c r="G56" s="6"/>
      <c r="H56" s="6"/>
      <c r="I56" s="6"/>
      <c r="J56" s="6"/>
      <c r="K56" s="6"/>
      <c r="L56" s="6"/>
      <c r="M56" s="6"/>
      <c r="N56" s="26"/>
      <c r="O56" s="6">
        <f t="shared" si="2"/>
        <v>0</v>
      </c>
      <c r="P56" s="16" t="s">
        <v>18</v>
      </c>
      <c r="Q56" s="2"/>
      <c r="R56" s="2"/>
      <c r="U56">
        <v>24</v>
      </c>
    </row>
    <row r="57" spans="1:21" ht="20.399999999999999" customHeight="1" x14ac:dyDescent="0.3">
      <c r="A57" s="35"/>
      <c r="B57" s="6">
        <v>22</v>
      </c>
      <c r="C57" s="6"/>
      <c r="D57" s="6"/>
      <c r="E57" s="6"/>
      <c r="F57" s="6">
        <v>1</v>
      </c>
      <c r="G57" s="6"/>
      <c r="H57" s="6"/>
      <c r="I57" s="6"/>
      <c r="J57" s="6"/>
      <c r="K57" s="6"/>
      <c r="L57" s="6"/>
      <c r="M57" s="6"/>
      <c r="N57" s="26"/>
      <c r="O57" s="6">
        <f t="shared" si="2"/>
        <v>1</v>
      </c>
      <c r="P57" s="18" t="s">
        <v>19</v>
      </c>
      <c r="Q57" s="2"/>
      <c r="R57" s="2"/>
      <c r="U57">
        <v>25</v>
      </c>
    </row>
    <row r="58" spans="1:21" ht="28.8" x14ac:dyDescent="0.3">
      <c r="A58" s="35"/>
      <c r="B58" s="6">
        <v>23</v>
      </c>
      <c r="C58" s="6">
        <v>1</v>
      </c>
      <c r="D58" s="6"/>
      <c r="E58" s="6">
        <v>1</v>
      </c>
      <c r="F58" s="6"/>
      <c r="G58" s="6"/>
      <c r="H58" s="6"/>
      <c r="I58" s="6"/>
      <c r="J58" s="6"/>
      <c r="K58" s="6"/>
      <c r="L58" s="6"/>
      <c r="M58" s="6"/>
      <c r="N58" s="26"/>
      <c r="O58" s="6">
        <f t="shared" si="2"/>
        <v>2</v>
      </c>
      <c r="P58" s="16" t="s">
        <v>20</v>
      </c>
      <c r="Q58" s="2"/>
      <c r="R58" s="2"/>
      <c r="U58">
        <v>26</v>
      </c>
    </row>
    <row r="59" spans="1:21" x14ac:dyDescent="0.3">
      <c r="A59" s="35"/>
      <c r="B59" s="6">
        <v>24</v>
      </c>
      <c r="C59" s="6"/>
      <c r="D59" s="6"/>
      <c r="E59" s="6"/>
      <c r="F59" s="6"/>
      <c r="G59" s="6"/>
      <c r="H59" s="6"/>
      <c r="I59" s="6"/>
      <c r="J59" s="6"/>
      <c r="K59" s="6"/>
      <c r="L59" s="6"/>
      <c r="M59" s="6"/>
      <c r="N59" s="26">
        <v>2</v>
      </c>
      <c r="O59" s="6">
        <f t="shared" si="2"/>
        <v>0</v>
      </c>
      <c r="P59" s="16" t="s">
        <v>9</v>
      </c>
      <c r="Q59" s="2"/>
      <c r="R59" s="2"/>
      <c r="U59">
        <v>27</v>
      </c>
    </row>
    <row r="60" spans="1:21" ht="28.8" x14ac:dyDescent="0.3">
      <c r="A60" s="36"/>
      <c r="B60" s="6">
        <v>25</v>
      </c>
      <c r="C60" s="6">
        <v>1</v>
      </c>
      <c r="D60" s="6"/>
      <c r="E60" s="6"/>
      <c r="F60" s="6">
        <v>1</v>
      </c>
      <c r="G60" s="6"/>
      <c r="H60" s="6"/>
      <c r="I60" s="6"/>
      <c r="J60" s="6"/>
      <c r="K60" s="6"/>
      <c r="L60" s="6"/>
      <c r="M60" s="6"/>
      <c r="N60" s="26"/>
      <c r="O60" s="6">
        <f t="shared" si="2"/>
        <v>2</v>
      </c>
      <c r="P60" s="16" t="s">
        <v>22</v>
      </c>
      <c r="Q60" s="2"/>
      <c r="R60" s="2"/>
      <c r="U60">
        <v>28</v>
      </c>
    </row>
    <row r="61" spans="1:21" x14ac:dyDescent="0.3">
      <c r="A61" s="17"/>
      <c r="B61" s="9"/>
      <c r="C61" s="9"/>
      <c r="D61" s="9"/>
      <c r="E61" s="9"/>
      <c r="F61" s="9"/>
      <c r="G61" s="9"/>
      <c r="H61" s="9"/>
      <c r="I61" s="9"/>
      <c r="J61" s="9"/>
      <c r="K61" s="9"/>
      <c r="L61" s="9"/>
      <c r="M61" s="9"/>
      <c r="N61" s="25"/>
      <c r="O61" s="9"/>
      <c r="P61" s="15"/>
      <c r="Q61" s="2"/>
      <c r="R61" s="2"/>
      <c r="U61">
        <v>29</v>
      </c>
    </row>
    <row r="62" spans="1:21" x14ac:dyDescent="0.3">
      <c r="A62" s="37" t="s">
        <v>2</v>
      </c>
      <c r="B62" s="5">
        <v>26</v>
      </c>
      <c r="C62" s="5"/>
      <c r="D62" s="5">
        <v>1</v>
      </c>
      <c r="E62" s="5"/>
      <c r="F62" s="5"/>
      <c r="G62" s="5"/>
      <c r="H62" s="5"/>
      <c r="I62" s="5"/>
      <c r="J62" s="5"/>
      <c r="K62" s="5"/>
      <c r="L62" s="5"/>
      <c r="M62" s="5"/>
      <c r="N62" s="24"/>
      <c r="O62" s="5">
        <f t="shared" si="2"/>
        <v>1</v>
      </c>
      <c r="P62" s="14" t="s">
        <v>21</v>
      </c>
      <c r="Q62" s="2"/>
      <c r="R62" s="2"/>
      <c r="U62">
        <v>30</v>
      </c>
    </row>
    <row r="63" spans="1:21" x14ac:dyDescent="0.3">
      <c r="A63" s="32"/>
      <c r="B63" s="5">
        <v>27</v>
      </c>
      <c r="C63" s="5"/>
      <c r="D63" s="5"/>
      <c r="E63" s="5"/>
      <c r="F63" s="5"/>
      <c r="G63" s="5"/>
      <c r="H63" s="5"/>
      <c r="I63" s="5"/>
      <c r="J63" s="5"/>
      <c r="K63" s="5"/>
      <c r="L63" s="5"/>
      <c r="M63" s="5"/>
      <c r="N63" s="24"/>
      <c r="O63" s="5">
        <f t="shared" si="2"/>
        <v>0</v>
      </c>
      <c r="P63" s="14" t="s">
        <v>23</v>
      </c>
      <c r="Q63" s="2"/>
      <c r="R63" s="2"/>
      <c r="U63">
        <v>31</v>
      </c>
    </row>
    <row r="64" spans="1:21" x14ac:dyDescent="0.3">
      <c r="A64" s="32"/>
      <c r="B64" s="5">
        <v>28</v>
      </c>
      <c r="C64" s="5"/>
      <c r="D64" s="5"/>
      <c r="E64" s="5"/>
      <c r="F64" s="5"/>
      <c r="G64" s="5"/>
      <c r="H64" s="5"/>
      <c r="I64" s="5"/>
      <c r="J64" s="5"/>
      <c r="K64" s="5"/>
      <c r="L64" s="5"/>
      <c r="M64" s="5"/>
      <c r="N64" s="24"/>
      <c r="O64" s="5">
        <f t="shared" si="2"/>
        <v>0</v>
      </c>
      <c r="P64" s="14" t="s">
        <v>24</v>
      </c>
      <c r="Q64" s="2"/>
      <c r="R64" s="2"/>
      <c r="U64">
        <v>32</v>
      </c>
    </row>
    <row r="65" spans="1:21" x14ac:dyDescent="0.3">
      <c r="A65" s="32"/>
      <c r="B65" s="5">
        <v>29</v>
      </c>
      <c r="C65" s="5"/>
      <c r="D65" s="5"/>
      <c r="E65" s="5"/>
      <c r="F65" s="5"/>
      <c r="G65" s="5">
        <v>1</v>
      </c>
      <c r="H65" s="5"/>
      <c r="I65" s="5"/>
      <c r="J65" s="5"/>
      <c r="K65" s="5"/>
      <c r="L65" s="5"/>
      <c r="M65" s="5"/>
      <c r="N65" s="24"/>
      <c r="O65" s="5">
        <f t="shared" si="2"/>
        <v>1</v>
      </c>
      <c r="P65" s="14" t="s">
        <v>25</v>
      </c>
      <c r="Q65" s="2"/>
      <c r="R65" s="2"/>
      <c r="U65">
        <v>33</v>
      </c>
    </row>
    <row r="66" spans="1:21" x14ac:dyDescent="0.3">
      <c r="A66" s="32"/>
      <c r="B66" s="5">
        <v>30</v>
      </c>
      <c r="C66" s="5"/>
      <c r="D66" s="5"/>
      <c r="E66" s="5"/>
      <c r="F66" s="5">
        <v>1</v>
      </c>
      <c r="G66" s="5">
        <v>1</v>
      </c>
      <c r="H66" s="5"/>
      <c r="I66" s="5"/>
      <c r="J66" s="5"/>
      <c r="K66" s="5">
        <v>1</v>
      </c>
      <c r="L66" s="5"/>
      <c r="M66" s="5"/>
      <c r="N66" s="24"/>
      <c r="O66" s="5">
        <f t="shared" si="2"/>
        <v>3</v>
      </c>
      <c r="P66" s="14" t="s">
        <v>26</v>
      </c>
      <c r="Q66" s="2"/>
      <c r="R66" s="2"/>
      <c r="U66">
        <v>34</v>
      </c>
    </row>
    <row r="67" spans="1:21" x14ac:dyDescent="0.3">
      <c r="A67" s="32"/>
      <c r="B67" s="5">
        <v>31</v>
      </c>
      <c r="C67" s="5"/>
      <c r="D67" s="5"/>
      <c r="E67" s="5"/>
      <c r="F67" s="5">
        <v>1</v>
      </c>
      <c r="G67" s="5"/>
      <c r="H67" s="5">
        <v>1</v>
      </c>
      <c r="I67" s="5"/>
      <c r="J67" s="5"/>
      <c r="K67" s="5"/>
      <c r="L67" s="5"/>
      <c r="M67" s="5"/>
      <c r="N67" s="24"/>
      <c r="O67" s="5">
        <f t="shared" si="2"/>
        <v>2</v>
      </c>
      <c r="P67" s="14" t="s">
        <v>27</v>
      </c>
      <c r="Q67" s="2"/>
      <c r="R67" s="2"/>
      <c r="U67">
        <v>35</v>
      </c>
    </row>
    <row r="68" spans="1:21" x14ac:dyDescent="0.3">
      <c r="A68" s="32"/>
      <c r="B68" s="5">
        <v>32</v>
      </c>
      <c r="C68" s="5"/>
      <c r="D68" s="5"/>
      <c r="E68" s="5"/>
      <c r="F68" s="5"/>
      <c r="G68" s="5"/>
      <c r="H68" s="5"/>
      <c r="I68" s="5"/>
      <c r="J68" s="5"/>
      <c r="K68" s="5">
        <v>1</v>
      </c>
      <c r="L68" s="5"/>
      <c r="M68" s="5"/>
      <c r="N68" s="24"/>
      <c r="O68" s="5">
        <f t="shared" si="2"/>
        <v>1</v>
      </c>
      <c r="P68" s="14" t="s">
        <v>49</v>
      </c>
      <c r="Q68" s="2"/>
      <c r="R68" s="2"/>
      <c r="U68">
        <v>36</v>
      </c>
    </row>
    <row r="69" spans="1:21" x14ac:dyDescent="0.3">
      <c r="A69" s="32"/>
      <c r="B69" s="5">
        <v>33</v>
      </c>
      <c r="C69" s="5"/>
      <c r="D69" s="5"/>
      <c r="E69" s="5"/>
      <c r="F69" s="5">
        <v>1</v>
      </c>
      <c r="G69" s="5"/>
      <c r="H69" s="5">
        <v>1</v>
      </c>
      <c r="I69" s="5"/>
      <c r="J69" s="5"/>
      <c r="K69" s="5">
        <v>1</v>
      </c>
      <c r="L69" s="5"/>
      <c r="M69" s="5"/>
      <c r="N69" s="24"/>
      <c r="O69" s="5">
        <f t="shared" si="2"/>
        <v>3</v>
      </c>
      <c r="P69" s="14" t="s">
        <v>28</v>
      </c>
      <c r="Q69" s="2"/>
      <c r="R69" s="2"/>
      <c r="U69">
        <v>37</v>
      </c>
    </row>
    <row r="70" spans="1:21" x14ac:dyDescent="0.3">
      <c r="A70" s="32"/>
      <c r="B70" s="5">
        <v>34</v>
      </c>
      <c r="C70" s="5">
        <v>1</v>
      </c>
      <c r="D70" s="5"/>
      <c r="E70" s="5"/>
      <c r="F70" s="5"/>
      <c r="G70" s="5"/>
      <c r="H70" s="5"/>
      <c r="I70" s="5"/>
      <c r="J70" s="5"/>
      <c r="K70" s="5">
        <v>1</v>
      </c>
      <c r="L70" s="5"/>
      <c r="M70" s="5"/>
      <c r="N70" s="24">
        <v>50</v>
      </c>
      <c r="O70" s="5">
        <f t="shared" si="2"/>
        <v>2</v>
      </c>
      <c r="P70" s="14" t="s">
        <v>29</v>
      </c>
      <c r="Q70" s="2"/>
      <c r="R70" s="2"/>
      <c r="U70">
        <v>38</v>
      </c>
    </row>
    <row r="71" spans="1:21" x14ac:dyDescent="0.3">
      <c r="A71" s="33"/>
      <c r="B71" s="5">
        <v>35</v>
      </c>
      <c r="C71" s="5"/>
      <c r="D71" s="5"/>
      <c r="E71" s="5"/>
      <c r="F71" s="5"/>
      <c r="G71" s="5"/>
      <c r="H71" s="5"/>
      <c r="I71" s="5"/>
      <c r="J71" s="5"/>
      <c r="K71" s="5">
        <v>1</v>
      </c>
      <c r="L71" s="5"/>
      <c r="M71" s="5"/>
      <c r="N71" s="24"/>
      <c r="O71" s="5">
        <f t="shared" si="2"/>
        <v>1</v>
      </c>
      <c r="P71" s="14" t="s">
        <v>30</v>
      </c>
      <c r="Q71" s="2"/>
      <c r="R71" s="2"/>
      <c r="U71">
        <v>39</v>
      </c>
    </row>
    <row r="72" spans="1:21" x14ac:dyDescent="0.3">
      <c r="A72" s="17"/>
      <c r="B72" s="9"/>
      <c r="C72" s="9"/>
      <c r="D72" s="9"/>
      <c r="E72" s="9"/>
      <c r="F72" s="9"/>
      <c r="G72" s="9"/>
      <c r="H72" s="9"/>
      <c r="I72" s="9"/>
      <c r="J72" s="9"/>
      <c r="K72" s="9"/>
      <c r="L72" s="9"/>
      <c r="M72" s="9"/>
      <c r="N72" s="25"/>
      <c r="O72" s="9"/>
      <c r="P72" s="15"/>
      <c r="Q72" s="2"/>
      <c r="R72" s="2"/>
      <c r="U72">
        <v>40</v>
      </c>
    </row>
    <row r="73" spans="1:21" ht="28.8" x14ac:dyDescent="0.3">
      <c r="A73" s="34" t="s">
        <v>3</v>
      </c>
      <c r="B73" s="6">
        <v>36</v>
      </c>
      <c r="C73" s="6">
        <v>1</v>
      </c>
      <c r="D73" s="6">
        <v>1</v>
      </c>
      <c r="E73" s="6"/>
      <c r="F73" s="6"/>
      <c r="G73" s="6"/>
      <c r="H73" s="6">
        <v>1</v>
      </c>
      <c r="I73" s="6"/>
      <c r="J73" s="6"/>
      <c r="K73" s="6"/>
      <c r="L73" s="6"/>
      <c r="M73" s="6"/>
      <c r="N73" s="26"/>
      <c r="O73" s="6">
        <f t="shared" si="2"/>
        <v>3</v>
      </c>
      <c r="P73" s="16" t="s">
        <v>48</v>
      </c>
      <c r="Q73" s="2"/>
      <c r="R73" s="2"/>
      <c r="U73">
        <v>41</v>
      </c>
    </row>
    <row r="74" spans="1:21" x14ac:dyDescent="0.3">
      <c r="A74" s="35"/>
      <c r="B74" s="6">
        <v>37</v>
      </c>
      <c r="C74" s="6"/>
      <c r="D74" s="6"/>
      <c r="E74" s="6"/>
      <c r="F74" s="6"/>
      <c r="G74" s="6"/>
      <c r="H74" s="6"/>
      <c r="I74" s="6"/>
      <c r="J74" s="6"/>
      <c r="K74" s="6"/>
      <c r="L74" s="6"/>
      <c r="M74" s="6"/>
      <c r="N74" s="26"/>
      <c r="O74" s="6">
        <f t="shared" si="2"/>
        <v>0</v>
      </c>
      <c r="P74" s="16" t="s">
        <v>17</v>
      </c>
      <c r="Q74" s="2"/>
      <c r="R74" s="2"/>
      <c r="U74">
        <v>42</v>
      </c>
    </row>
    <row r="75" spans="1:21" x14ac:dyDescent="0.3">
      <c r="A75" s="35"/>
      <c r="B75" s="6">
        <v>38</v>
      </c>
      <c r="C75" s="6"/>
      <c r="D75" s="6"/>
      <c r="E75" s="6"/>
      <c r="F75" s="6"/>
      <c r="G75" s="6"/>
      <c r="H75" s="6"/>
      <c r="I75" s="6"/>
      <c r="J75" s="6"/>
      <c r="K75" s="6"/>
      <c r="L75" s="6"/>
      <c r="M75" s="6"/>
      <c r="N75" s="26"/>
      <c r="O75" s="6">
        <f t="shared" si="2"/>
        <v>0</v>
      </c>
      <c r="P75" s="16" t="s">
        <v>31</v>
      </c>
      <c r="Q75" s="2"/>
      <c r="R75" s="2"/>
      <c r="U75">
        <v>43</v>
      </c>
    </row>
    <row r="76" spans="1:21" x14ac:dyDescent="0.3">
      <c r="A76" s="36"/>
      <c r="B76" s="6">
        <v>39</v>
      </c>
      <c r="C76" s="6"/>
      <c r="D76" s="6"/>
      <c r="E76" s="6"/>
      <c r="F76" s="6">
        <v>1</v>
      </c>
      <c r="G76" s="6">
        <v>1</v>
      </c>
      <c r="H76" s="6"/>
      <c r="I76" s="6"/>
      <c r="J76" s="6"/>
      <c r="K76" s="6"/>
      <c r="L76" s="6"/>
      <c r="M76" s="6"/>
      <c r="N76" s="26"/>
      <c r="O76" s="6">
        <f t="shared" si="2"/>
        <v>2</v>
      </c>
      <c r="P76" s="16" t="s">
        <v>32</v>
      </c>
      <c r="Q76" s="2"/>
      <c r="R76" s="2"/>
      <c r="U76">
        <v>44</v>
      </c>
    </row>
    <row r="77" spans="1:21" x14ac:dyDescent="0.3">
      <c r="A77" s="17"/>
      <c r="B77" s="9"/>
      <c r="C77" s="9"/>
      <c r="D77" s="9"/>
      <c r="E77" s="9"/>
      <c r="F77" s="9"/>
      <c r="G77" s="9"/>
      <c r="H77" s="9"/>
      <c r="I77" s="9"/>
      <c r="J77" s="9"/>
      <c r="K77" s="9"/>
      <c r="L77" s="9"/>
      <c r="M77" s="9"/>
      <c r="N77" s="25"/>
      <c r="O77" s="9"/>
      <c r="P77" s="15"/>
      <c r="Q77" s="2"/>
      <c r="R77" s="2"/>
      <c r="U77">
        <v>45</v>
      </c>
    </row>
    <row r="78" spans="1:21" x14ac:dyDescent="0.3">
      <c r="A78" s="37" t="s">
        <v>4</v>
      </c>
      <c r="B78" s="5">
        <v>40</v>
      </c>
      <c r="C78" s="5"/>
      <c r="D78" s="5"/>
      <c r="E78" s="5"/>
      <c r="F78" s="5"/>
      <c r="G78" s="5">
        <v>1</v>
      </c>
      <c r="H78" s="5"/>
      <c r="I78" s="5"/>
      <c r="J78" s="5"/>
      <c r="K78" s="5"/>
      <c r="L78" s="5"/>
      <c r="M78" s="5"/>
      <c r="N78" s="24"/>
      <c r="O78" s="5">
        <f t="shared" si="2"/>
        <v>1</v>
      </c>
      <c r="P78" s="14" t="s">
        <v>33</v>
      </c>
      <c r="Q78" s="2"/>
      <c r="R78" s="2"/>
      <c r="U78">
        <v>46</v>
      </c>
    </row>
    <row r="79" spans="1:21" x14ac:dyDescent="0.3">
      <c r="A79" s="32"/>
      <c r="B79" s="5">
        <v>41</v>
      </c>
      <c r="C79" s="5">
        <v>1</v>
      </c>
      <c r="D79" s="5"/>
      <c r="E79" s="5"/>
      <c r="F79" s="5"/>
      <c r="G79" s="5"/>
      <c r="H79" s="5"/>
      <c r="I79" s="5"/>
      <c r="J79" s="5"/>
      <c r="K79" s="5"/>
      <c r="L79" s="5"/>
      <c r="M79" s="5"/>
      <c r="N79" s="24"/>
      <c r="O79" s="5">
        <f t="shared" si="2"/>
        <v>1</v>
      </c>
      <c r="P79" s="14" t="s">
        <v>34</v>
      </c>
      <c r="Q79" s="2"/>
      <c r="R79" s="2"/>
      <c r="U79">
        <v>47</v>
      </c>
    </row>
    <row r="80" spans="1:21" x14ac:dyDescent="0.3">
      <c r="A80" s="32"/>
      <c r="B80" s="5">
        <v>42</v>
      </c>
      <c r="C80" s="5"/>
      <c r="D80" s="5"/>
      <c r="E80" s="5"/>
      <c r="F80" s="5"/>
      <c r="G80" s="5"/>
      <c r="H80" s="5"/>
      <c r="I80" s="5"/>
      <c r="J80" s="5"/>
      <c r="K80" s="5"/>
      <c r="L80" s="5"/>
      <c r="M80" s="5"/>
      <c r="N80" s="24"/>
      <c r="O80" s="5">
        <f t="shared" si="2"/>
        <v>0</v>
      </c>
      <c r="P80" s="14" t="s">
        <v>35</v>
      </c>
      <c r="Q80" s="2"/>
      <c r="R80" s="2"/>
      <c r="U80">
        <v>48</v>
      </c>
    </row>
    <row r="81" spans="1:21" x14ac:dyDescent="0.3">
      <c r="A81" s="32"/>
      <c r="B81" s="5">
        <v>43</v>
      </c>
      <c r="C81" s="5"/>
      <c r="D81" s="5"/>
      <c r="E81" s="5"/>
      <c r="F81" s="5"/>
      <c r="G81" s="5"/>
      <c r="H81" s="5"/>
      <c r="I81" s="5"/>
      <c r="J81" s="5"/>
      <c r="K81" s="5">
        <v>1</v>
      </c>
      <c r="L81" s="5"/>
      <c r="M81" s="5"/>
      <c r="N81" s="24"/>
      <c r="O81" s="5">
        <f t="shared" si="2"/>
        <v>1</v>
      </c>
      <c r="P81" s="14" t="s">
        <v>36</v>
      </c>
      <c r="Q81" s="2"/>
      <c r="R81" s="2"/>
      <c r="U81">
        <v>49</v>
      </c>
    </row>
    <row r="82" spans="1:21" x14ac:dyDescent="0.3">
      <c r="A82" s="32"/>
      <c r="B82" s="5">
        <v>44</v>
      </c>
      <c r="C82" s="5"/>
      <c r="D82" s="5"/>
      <c r="E82" s="5"/>
      <c r="F82" s="5"/>
      <c r="G82" s="5"/>
      <c r="H82" s="5"/>
      <c r="I82" s="5"/>
      <c r="J82" s="5"/>
      <c r="K82" s="5"/>
      <c r="L82" s="5"/>
      <c r="M82" s="5"/>
      <c r="N82" s="24"/>
      <c r="O82" s="5">
        <f t="shared" si="2"/>
        <v>0</v>
      </c>
      <c r="P82" s="14" t="s">
        <v>37</v>
      </c>
      <c r="Q82" s="2"/>
      <c r="R82" s="2"/>
      <c r="U82">
        <v>50</v>
      </c>
    </row>
    <row r="83" spans="1:21" x14ac:dyDescent="0.3">
      <c r="A83" s="32"/>
      <c r="B83" s="5">
        <v>45</v>
      </c>
      <c r="C83" s="5"/>
      <c r="D83" s="5"/>
      <c r="E83" s="5"/>
      <c r="F83" s="5"/>
      <c r="G83" s="5"/>
      <c r="H83" s="5"/>
      <c r="I83" s="5"/>
      <c r="J83" s="5"/>
      <c r="K83" s="5"/>
      <c r="L83" s="5"/>
      <c r="M83" s="5"/>
      <c r="N83" s="24"/>
      <c r="O83" s="5">
        <f t="shared" si="2"/>
        <v>0</v>
      </c>
      <c r="P83" s="14" t="s">
        <v>47</v>
      </c>
      <c r="Q83" s="2"/>
      <c r="R83" s="2"/>
      <c r="U83">
        <v>51</v>
      </c>
    </row>
    <row r="84" spans="1:21" x14ac:dyDescent="0.3">
      <c r="A84" s="33"/>
      <c r="B84" s="5">
        <v>46</v>
      </c>
      <c r="C84" s="5"/>
      <c r="D84" s="5"/>
      <c r="E84" s="5"/>
      <c r="F84" s="5"/>
      <c r="G84" s="5">
        <v>1</v>
      </c>
      <c r="H84" s="5">
        <v>1</v>
      </c>
      <c r="I84" s="5"/>
      <c r="J84" s="5"/>
      <c r="K84" s="5"/>
      <c r="L84" s="5"/>
      <c r="M84" s="5"/>
      <c r="N84" s="24">
        <v>49</v>
      </c>
      <c r="O84" s="5">
        <f t="shared" si="2"/>
        <v>2</v>
      </c>
      <c r="P84" s="14" t="s">
        <v>38</v>
      </c>
      <c r="Q84" s="2"/>
      <c r="R84" s="2"/>
      <c r="U84">
        <v>52</v>
      </c>
    </row>
    <row r="85" spans="1:21" x14ac:dyDescent="0.3">
      <c r="A85" s="18"/>
      <c r="B85" s="6"/>
      <c r="C85" s="6"/>
      <c r="D85" s="6"/>
      <c r="E85" s="6"/>
      <c r="F85" s="6"/>
      <c r="G85" s="6"/>
      <c r="H85" s="6"/>
      <c r="I85" s="6"/>
      <c r="J85" s="6"/>
      <c r="K85" s="6"/>
      <c r="L85" s="6"/>
      <c r="M85" s="6"/>
      <c r="N85" s="26"/>
      <c r="O85" s="6"/>
      <c r="P85" s="16"/>
      <c r="Q85" s="2"/>
      <c r="R85" s="2"/>
      <c r="U85">
        <v>53</v>
      </c>
    </row>
    <row r="86" spans="1:21" x14ac:dyDescent="0.3">
      <c r="A86" s="34" t="s">
        <v>5</v>
      </c>
      <c r="B86" s="6">
        <v>47</v>
      </c>
      <c r="C86" s="6">
        <v>1</v>
      </c>
      <c r="D86" s="6"/>
      <c r="E86" s="6"/>
      <c r="F86" s="6"/>
      <c r="G86" s="6">
        <v>1</v>
      </c>
      <c r="H86" s="6"/>
      <c r="I86" s="6"/>
      <c r="J86" s="6"/>
      <c r="K86" s="6"/>
      <c r="L86" s="6"/>
      <c r="M86" s="6"/>
      <c r="N86" s="26"/>
      <c r="O86" s="6">
        <f t="shared" si="2"/>
        <v>2</v>
      </c>
      <c r="P86" s="16" t="s">
        <v>39</v>
      </c>
      <c r="Q86" s="2"/>
      <c r="R86" s="2"/>
      <c r="U86">
        <v>54</v>
      </c>
    </row>
    <row r="87" spans="1:21" x14ac:dyDescent="0.3">
      <c r="A87" s="35"/>
      <c r="B87" s="6">
        <v>48</v>
      </c>
      <c r="C87" s="6"/>
      <c r="D87" s="6"/>
      <c r="E87" s="6"/>
      <c r="F87" s="6">
        <v>1</v>
      </c>
      <c r="G87" s="6">
        <v>1</v>
      </c>
      <c r="H87" s="6"/>
      <c r="I87" s="6"/>
      <c r="J87" s="6"/>
      <c r="K87" s="6"/>
      <c r="L87" s="6"/>
      <c r="M87" s="6"/>
      <c r="N87" s="26"/>
      <c r="O87" s="6">
        <f t="shared" si="2"/>
        <v>2</v>
      </c>
      <c r="P87" s="16" t="s">
        <v>40</v>
      </c>
      <c r="Q87" s="2"/>
      <c r="R87" s="2"/>
      <c r="U87">
        <v>55</v>
      </c>
    </row>
    <row r="88" spans="1:21" x14ac:dyDescent="0.3">
      <c r="A88" s="35"/>
      <c r="B88" s="7">
        <v>49</v>
      </c>
      <c r="C88" s="7"/>
      <c r="D88" s="7">
        <v>1</v>
      </c>
      <c r="E88" s="7"/>
      <c r="F88" s="7"/>
      <c r="G88" s="7"/>
      <c r="H88" s="7"/>
      <c r="I88" s="7"/>
      <c r="J88" s="7"/>
      <c r="K88" s="7"/>
      <c r="L88" s="7"/>
      <c r="M88" s="7"/>
      <c r="N88" s="27">
        <v>46</v>
      </c>
      <c r="O88" s="6">
        <f t="shared" si="2"/>
        <v>1</v>
      </c>
      <c r="P88" s="16" t="s">
        <v>38</v>
      </c>
      <c r="Q88" s="2"/>
      <c r="R88" s="2"/>
      <c r="U88">
        <v>56</v>
      </c>
    </row>
    <row r="89" spans="1:21" x14ac:dyDescent="0.3">
      <c r="A89" s="36"/>
      <c r="B89" s="8">
        <v>50</v>
      </c>
      <c r="C89" s="8"/>
      <c r="D89" s="8">
        <v>1</v>
      </c>
      <c r="E89" s="8"/>
      <c r="F89" s="8"/>
      <c r="G89" s="8">
        <v>1</v>
      </c>
      <c r="H89" s="8"/>
      <c r="I89" s="8"/>
      <c r="J89" s="8"/>
      <c r="K89" s="8"/>
      <c r="L89" s="8"/>
      <c r="M89" s="8"/>
      <c r="N89" s="28">
        <v>34</v>
      </c>
      <c r="O89" s="6">
        <f t="shared" si="2"/>
        <v>2</v>
      </c>
      <c r="P89" s="16" t="s">
        <v>29</v>
      </c>
      <c r="Q89" s="2"/>
      <c r="R89" s="2"/>
      <c r="U89">
        <v>57</v>
      </c>
    </row>
    <row r="90" spans="1:21" x14ac:dyDescent="0.3">
      <c r="A90" s="1"/>
      <c r="B90" s="1"/>
      <c r="C90" s="1"/>
      <c r="D90" s="1"/>
      <c r="E90" s="1"/>
      <c r="F90" s="1"/>
      <c r="G90" s="1"/>
      <c r="H90" s="1"/>
      <c r="I90" s="1"/>
      <c r="J90" s="1"/>
      <c r="K90" s="1"/>
      <c r="L90" s="1"/>
      <c r="M90" s="1"/>
      <c r="N90" s="29"/>
    </row>
    <row r="91" spans="1:21" x14ac:dyDescent="0.3">
      <c r="N91" s="30"/>
    </row>
    <row r="92" spans="1:21" x14ac:dyDescent="0.3">
      <c r="C92">
        <f>SUM(C33:C89)</f>
        <v>10</v>
      </c>
      <c r="D92">
        <f t="shared" ref="D92:M92" si="3">SUM(D33:D89)</f>
        <v>9</v>
      </c>
      <c r="E92">
        <f t="shared" si="3"/>
        <v>2</v>
      </c>
      <c r="F92">
        <f t="shared" si="3"/>
        <v>10</v>
      </c>
      <c r="G92">
        <f t="shared" si="3"/>
        <v>10</v>
      </c>
      <c r="H92">
        <f t="shared" si="3"/>
        <v>10</v>
      </c>
      <c r="I92">
        <f t="shared" si="3"/>
        <v>0</v>
      </c>
      <c r="J92">
        <f t="shared" si="3"/>
        <v>0</v>
      </c>
      <c r="K92">
        <f t="shared" si="3"/>
        <v>10</v>
      </c>
      <c r="L92">
        <f t="shared" si="3"/>
        <v>0</v>
      </c>
      <c r="M92">
        <f t="shared" si="3"/>
        <v>0</v>
      </c>
      <c r="N92" s="30">
        <f>COUNT(N33:N89)/2</f>
        <v>8</v>
      </c>
    </row>
  </sheetData>
  <mergeCells count="10">
    <mergeCell ref="A62:A71"/>
    <mergeCell ref="A73:A76"/>
    <mergeCell ref="A78:A84"/>
    <mergeCell ref="A86:A89"/>
    <mergeCell ref="A31:P31"/>
    <mergeCell ref="A1:P1"/>
    <mergeCell ref="A33:A40"/>
    <mergeCell ref="A42:A46"/>
    <mergeCell ref="A48:A54"/>
    <mergeCell ref="A56:A60"/>
  </mergeCells>
  <pageMargins left="0.25" right="0.25" top="0.25" bottom="0.25" header="0.3" footer="0.3"/>
  <pageSetup scale="61" fitToHeight="0" orientation="landscape" horizontalDpi="4294967293" verticalDpi="1200" r:id="rId1"/>
  <rowBreaks count="2" manualBreakCount="2">
    <brk id="30" max="16383" man="1"/>
    <brk id="6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monroe</dc:creator>
  <cp:lastModifiedBy>mark monroe</cp:lastModifiedBy>
  <cp:lastPrinted>2015-08-27T23:46:12Z</cp:lastPrinted>
  <dcterms:created xsi:type="dcterms:W3CDTF">2015-08-24T21:06:54Z</dcterms:created>
  <dcterms:modified xsi:type="dcterms:W3CDTF">2015-09-04T18:21:08Z</dcterms:modified>
</cp:coreProperties>
</file>