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CONTABILIDAD\PRESUPUESTOS\"/>
    </mc:Choice>
  </mc:AlternateContent>
  <xr:revisionPtr revIDLastSave="0" documentId="8_{58614E34-8337-42C7-93E5-F49BB8F21289}" xr6:coauthVersionLast="47" xr6:coauthVersionMax="47" xr10:uidLastSave="{00000000-0000-0000-0000-000000000000}"/>
  <bookViews>
    <workbookView xWindow="6045" yWindow="660" windowWidth="16065" windowHeight="13035" xr2:uid="{A4AE3CC5-1583-4B02-BE45-53CEFFDA1204}"/>
  </bookViews>
  <sheets>
    <sheet name="EDITH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2" l="1"/>
  <c r="B10" i="2"/>
  <c r="B12" i="2"/>
  <c r="B14" i="2"/>
  <c r="B704" i="2" s="1"/>
  <c r="B16" i="2"/>
  <c r="B18" i="2"/>
  <c r="B20" i="2"/>
  <c r="B22" i="2"/>
  <c r="B24" i="2"/>
  <c r="B26" i="2"/>
  <c r="B28" i="2"/>
  <c r="B30" i="2"/>
  <c r="B32" i="2"/>
  <c r="B34" i="2"/>
  <c r="B36" i="2"/>
  <c r="B38" i="2"/>
  <c r="B40" i="2"/>
  <c r="B42" i="2"/>
  <c r="B44" i="2"/>
  <c r="B46" i="2"/>
  <c r="B48" i="2"/>
  <c r="B50" i="2"/>
  <c r="B52" i="2"/>
  <c r="B54" i="2"/>
  <c r="B56" i="2"/>
  <c r="B58" i="2"/>
  <c r="B60" i="2"/>
  <c r="B62" i="2"/>
  <c r="B64" i="2"/>
  <c r="B66" i="2"/>
  <c r="B68" i="2"/>
  <c r="B70" i="2"/>
  <c r="B72" i="2"/>
  <c r="B74" i="2"/>
  <c r="B76" i="2"/>
  <c r="B78" i="2"/>
  <c r="B80" i="2"/>
  <c r="B82" i="2"/>
  <c r="B84" i="2"/>
  <c r="B86" i="2"/>
  <c r="B88" i="2"/>
  <c r="B90" i="2"/>
  <c r="B92" i="2"/>
  <c r="B94" i="2"/>
  <c r="B96" i="2"/>
  <c r="B98" i="2"/>
  <c r="B100" i="2"/>
  <c r="B102" i="2"/>
  <c r="B104" i="2"/>
  <c r="B106" i="2"/>
  <c r="B108" i="2"/>
  <c r="B110" i="2"/>
  <c r="B112" i="2"/>
  <c r="B114" i="2"/>
  <c r="B116" i="2"/>
  <c r="B118" i="2"/>
  <c r="B120" i="2"/>
  <c r="B122" i="2"/>
  <c r="B124" i="2"/>
  <c r="B126" i="2"/>
  <c r="B128" i="2"/>
  <c r="B130" i="2"/>
  <c r="B132" i="2"/>
  <c r="B134" i="2"/>
  <c r="B706" i="2" s="1"/>
  <c r="B136" i="2"/>
  <c r="B138" i="2"/>
  <c r="B140" i="2"/>
  <c r="B142" i="2"/>
  <c r="B144" i="2"/>
  <c r="B146" i="2"/>
  <c r="B148" i="2"/>
  <c r="B150" i="2"/>
  <c r="B152" i="2"/>
  <c r="B154" i="2"/>
  <c r="B156" i="2"/>
  <c r="B158" i="2"/>
  <c r="B160" i="2"/>
  <c r="B162" i="2"/>
  <c r="B164" i="2"/>
  <c r="B166" i="2"/>
  <c r="B168" i="2"/>
  <c r="B170" i="2"/>
  <c r="B172" i="2"/>
  <c r="B174" i="2"/>
  <c r="B176" i="2"/>
  <c r="B178" i="2"/>
  <c r="B180" i="2"/>
  <c r="B182" i="2"/>
  <c r="B184" i="2"/>
  <c r="B186" i="2"/>
  <c r="B188" i="2"/>
  <c r="B190" i="2"/>
  <c r="B192" i="2"/>
  <c r="B194" i="2"/>
  <c r="B196" i="2"/>
  <c r="B198" i="2"/>
  <c r="B200" i="2"/>
  <c r="B202" i="2"/>
  <c r="B204" i="2"/>
  <c r="B206" i="2"/>
  <c r="B208" i="2"/>
  <c r="B210" i="2"/>
  <c r="B212" i="2"/>
  <c r="B214" i="2"/>
  <c r="B216" i="2"/>
  <c r="B218" i="2"/>
  <c r="B220" i="2"/>
  <c r="B222" i="2"/>
  <c r="B224" i="2"/>
  <c r="B226" i="2"/>
  <c r="B228" i="2"/>
  <c r="B230" i="2"/>
  <c r="B232" i="2"/>
  <c r="B234" i="2"/>
  <c r="B236" i="2"/>
  <c r="B238" i="2"/>
  <c r="B240" i="2"/>
  <c r="B242" i="2"/>
  <c r="B244" i="2"/>
  <c r="B246" i="2"/>
  <c r="B248" i="2"/>
  <c r="B250" i="2"/>
  <c r="B252" i="2"/>
  <c r="B254" i="2"/>
  <c r="B256" i="2"/>
  <c r="B258" i="2"/>
  <c r="B260" i="2"/>
  <c r="B262" i="2"/>
  <c r="B264" i="2"/>
  <c r="B266" i="2"/>
  <c r="B268" i="2"/>
  <c r="B270" i="2"/>
  <c r="B272" i="2"/>
  <c r="B274" i="2"/>
  <c r="B276" i="2"/>
  <c r="B278" i="2"/>
  <c r="B280" i="2"/>
  <c r="B282" i="2"/>
  <c r="B284" i="2"/>
  <c r="B286" i="2"/>
  <c r="B288" i="2"/>
  <c r="B290" i="2"/>
  <c r="B292" i="2"/>
  <c r="B294" i="2"/>
  <c r="B296" i="2"/>
  <c r="B298" i="2"/>
  <c r="B300" i="2"/>
  <c r="B302" i="2"/>
  <c r="B304" i="2"/>
  <c r="B306" i="2"/>
  <c r="B308" i="2"/>
  <c r="B310" i="2"/>
  <c r="B312" i="2"/>
  <c r="B314" i="2"/>
  <c r="B316" i="2"/>
  <c r="B318" i="2"/>
  <c r="B320" i="2"/>
  <c r="B322" i="2"/>
  <c r="B324" i="2"/>
  <c r="B326" i="2"/>
  <c r="B328" i="2"/>
  <c r="B330" i="2"/>
  <c r="B332" i="2"/>
  <c r="B334" i="2"/>
  <c r="B336" i="2"/>
  <c r="B338" i="2"/>
  <c r="B340" i="2"/>
  <c r="B342" i="2"/>
  <c r="B344" i="2"/>
  <c r="B346" i="2"/>
  <c r="B348" i="2"/>
  <c r="B350" i="2"/>
  <c r="B352" i="2"/>
  <c r="B354" i="2"/>
  <c r="B356" i="2"/>
  <c r="B358" i="2"/>
  <c r="B360" i="2"/>
  <c r="B362" i="2"/>
  <c r="B364" i="2"/>
  <c r="B366" i="2"/>
  <c r="B368" i="2"/>
  <c r="B370" i="2"/>
  <c r="B372" i="2"/>
  <c r="B374" i="2"/>
  <c r="B376" i="2"/>
  <c r="B378" i="2"/>
  <c r="B380" i="2"/>
  <c r="B382" i="2"/>
  <c r="B384" i="2"/>
  <c r="B386" i="2"/>
  <c r="B388" i="2"/>
  <c r="B390" i="2"/>
  <c r="B392" i="2"/>
  <c r="B394" i="2"/>
  <c r="B396" i="2"/>
  <c r="B398" i="2"/>
  <c r="B400" i="2"/>
  <c r="B402" i="2"/>
  <c r="B404" i="2"/>
  <c r="B406" i="2"/>
  <c r="B408" i="2"/>
  <c r="B410" i="2"/>
  <c r="B412" i="2"/>
  <c r="B414" i="2"/>
  <c r="B416" i="2"/>
  <c r="B418" i="2"/>
  <c r="B420" i="2"/>
  <c r="B422" i="2"/>
  <c r="B424" i="2"/>
  <c r="B426" i="2"/>
  <c r="B428" i="2"/>
  <c r="B430" i="2"/>
  <c r="B432" i="2"/>
  <c r="B434" i="2"/>
  <c r="B436" i="2"/>
  <c r="B438" i="2"/>
  <c r="B440" i="2"/>
  <c r="B442" i="2"/>
  <c r="B444" i="2"/>
  <c r="B446" i="2"/>
  <c r="B448" i="2"/>
  <c r="B450" i="2"/>
  <c r="B452" i="2"/>
  <c r="B454" i="2"/>
  <c r="B456" i="2"/>
  <c r="B458" i="2"/>
  <c r="B460" i="2"/>
  <c r="B462" i="2"/>
  <c r="B464" i="2"/>
  <c r="B466" i="2"/>
  <c r="B468" i="2"/>
  <c r="B470" i="2"/>
  <c r="B472" i="2"/>
  <c r="B474" i="2"/>
  <c r="B476" i="2"/>
  <c r="B478" i="2"/>
  <c r="B480" i="2"/>
  <c r="B482" i="2"/>
  <c r="B484" i="2"/>
  <c r="B486" i="2"/>
  <c r="B488" i="2"/>
  <c r="B490" i="2"/>
  <c r="B492" i="2"/>
  <c r="B494" i="2"/>
  <c r="B496" i="2"/>
  <c r="B498" i="2"/>
  <c r="B500" i="2"/>
  <c r="B502" i="2"/>
  <c r="B504" i="2"/>
  <c r="B506" i="2"/>
  <c r="B508" i="2"/>
  <c r="B510" i="2"/>
  <c r="B512" i="2"/>
  <c r="B514" i="2"/>
  <c r="B516" i="2"/>
  <c r="B518" i="2"/>
  <c r="B520" i="2"/>
  <c r="B522" i="2"/>
  <c r="B524" i="2"/>
  <c r="B526" i="2"/>
  <c r="B528" i="2"/>
  <c r="B530" i="2"/>
  <c r="B532" i="2"/>
  <c r="B534" i="2"/>
  <c r="B536" i="2"/>
  <c r="B538" i="2"/>
  <c r="B540" i="2"/>
  <c r="B542" i="2"/>
  <c r="B544" i="2"/>
  <c r="B546" i="2"/>
  <c r="B548" i="2"/>
  <c r="B550" i="2"/>
  <c r="B552" i="2"/>
  <c r="B554" i="2"/>
  <c r="B556" i="2"/>
  <c r="B558" i="2"/>
  <c r="B560" i="2"/>
  <c r="B562" i="2"/>
  <c r="B564" i="2"/>
  <c r="B566" i="2"/>
  <c r="B568" i="2"/>
  <c r="B570" i="2"/>
  <c r="B572" i="2"/>
  <c r="B574" i="2"/>
  <c r="B576" i="2"/>
  <c r="B578" i="2"/>
  <c r="B580" i="2"/>
  <c r="B582" i="2"/>
  <c r="B584" i="2"/>
  <c r="B586" i="2"/>
  <c r="B588" i="2"/>
  <c r="B590" i="2"/>
  <c r="B592" i="2"/>
  <c r="B594" i="2"/>
  <c r="B596" i="2"/>
  <c r="B598" i="2"/>
  <c r="B600" i="2"/>
  <c r="B602" i="2"/>
  <c r="B604" i="2"/>
  <c r="B606" i="2"/>
  <c r="B608" i="2"/>
  <c r="B610" i="2"/>
  <c r="B612" i="2"/>
  <c r="B614" i="2"/>
  <c r="B616" i="2"/>
  <c r="B618" i="2"/>
  <c r="B620" i="2"/>
  <c r="B622" i="2"/>
  <c r="B624" i="2"/>
  <c r="B626" i="2"/>
  <c r="B628" i="2"/>
  <c r="B630" i="2"/>
  <c r="B632" i="2"/>
  <c r="B634" i="2"/>
  <c r="B636" i="2"/>
  <c r="B638" i="2"/>
  <c r="B640" i="2"/>
  <c r="B642" i="2"/>
  <c r="B644" i="2"/>
  <c r="B646" i="2"/>
  <c r="B648" i="2"/>
  <c r="B650" i="2"/>
  <c r="B652" i="2"/>
  <c r="B654" i="2"/>
  <c r="B656" i="2"/>
  <c r="B658" i="2"/>
  <c r="B660" i="2"/>
  <c r="B662" i="2"/>
  <c r="B664" i="2"/>
  <c r="B666" i="2"/>
  <c r="B668" i="2"/>
  <c r="B670" i="2"/>
  <c r="B672" i="2"/>
  <c r="B674" i="2"/>
  <c r="B676" i="2"/>
  <c r="B678" i="2"/>
  <c r="B680" i="2"/>
  <c r="B682" i="2"/>
  <c r="B684" i="2"/>
  <c r="B686" i="2"/>
  <c r="B688" i="2"/>
  <c r="B690" i="2"/>
  <c r="B692" i="2"/>
  <c r="B694" i="2"/>
  <c r="B696" i="2"/>
  <c r="B698" i="2"/>
  <c r="B700" i="2"/>
  <c r="B702" i="2"/>
  <c r="B705" i="2" s="1"/>
  <c r="C704" i="2"/>
  <c r="D704" i="2"/>
  <c r="E704" i="2"/>
  <c r="F704" i="2"/>
  <c r="G704" i="2"/>
  <c r="H704" i="2"/>
  <c r="I704" i="2"/>
  <c r="J704" i="2"/>
  <c r="K704" i="2"/>
  <c r="L704" i="2"/>
  <c r="M704" i="2"/>
  <c r="N704" i="2"/>
</calcChain>
</file>

<file path=xl/sharedStrings.xml><?xml version="1.0" encoding="utf-8"?>
<sst xmlns="http://schemas.openxmlformats.org/spreadsheetml/2006/main" count="713" uniqueCount="415">
  <si>
    <t>ADEFAS Amortización Deuda</t>
  </si>
  <si>
    <t>D04-4-01-99101-3</t>
  </si>
  <si>
    <t>EDIFICACIÓN DE INMUEBLES COMERCIALES, INSTITUCIONALES Y DE SERVICIOS, EXCPETO SU ADMINISTRACION Y SUPERVISION G. Capital</t>
  </si>
  <si>
    <t>D04-4-01-62202-2</t>
  </si>
  <si>
    <t>HERRAMIENTAS Y MÁQUINAS - HERRAMIENTA G. Capital</t>
  </si>
  <si>
    <t>D24-4-01-56704-2</t>
  </si>
  <si>
    <t>D13-4-01-56704-2</t>
  </si>
  <si>
    <t>MAQUINARIA, EQUIPO Y HERRAMIENTAS PARA INDUSTRIA G. Capital</t>
  </si>
  <si>
    <t>D13-4-01-56206-2</t>
  </si>
  <si>
    <t>MOBILIARIO Y EQUIPO DE CÓMPUTO G. Capital</t>
  </si>
  <si>
    <t>D23-4-01-51504-2</t>
  </si>
  <si>
    <t>D04-4-01-51504-2</t>
  </si>
  <si>
    <t>OTROS SERVICIOS GENERALES G. Corriente</t>
  </si>
  <si>
    <t>D35-4-01-39902-1</t>
  </si>
  <si>
    <t>D34-4-01-39902-1</t>
  </si>
  <si>
    <t>D33-4-01-39902-1</t>
  </si>
  <si>
    <t>D32-4-01-39902-1</t>
  </si>
  <si>
    <t>D31-4-01-39902-1</t>
  </si>
  <si>
    <t>D30-4-01-39902-1</t>
  </si>
  <si>
    <t>D29-4-01-39902-1</t>
  </si>
  <si>
    <t>D28-4-01-39902-1</t>
  </si>
  <si>
    <t>D26-4-01-39902-1</t>
  </si>
  <si>
    <t>D25-4-01-39902-1</t>
  </si>
  <si>
    <t>D24-4-01-39902-1</t>
  </si>
  <si>
    <t>D23-4-01-39902-1</t>
  </si>
  <si>
    <t>D21-4-01-39902-1</t>
  </si>
  <si>
    <t>D18-4-01-39902-1</t>
  </si>
  <si>
    <t>D17-4-01-39902-1</t>
  </si>
  <si>
    <t>D16-4-01-39902-1</t>
  </si>
  <si>
    <t>D14-4-01-39902-1</t>
  </si>
  <si>
    <t>D13-4-01-39902-1</t>
  </si>
  <si>
    <t>D12-4-01-39902-1</t>
  </si>
  <si>
    <t>D11-4-01-39902-1</t>
  </si>
  <si>
    <t>D04-4-01-39902-1</t>
  </si>
  <si>
    <t>D03-4-01-39902-1</t>
  </si>
  <si>
    <t>D02-4-01-39902-1</t>
  </si>
  <si>
    <t>D01-4-01-39902-1</t>
  </si>
  <si>
    <t>IMPUESTO SOBRE NÓMINAS Y OTROS QUE SE DERIVEN DE UNA RELACIÓN LABORAL G. Corriente</t>
  </si>
  <si>
    <t>D04-4-01-39801-1</t>
  </si>
  <si>
    <t>SERVICIOS FUNERARIOS Y DE CEMENTERIOS G. Corriente</t>
  </si>
  <si>
    <t>D04-4-01-39101-1</t>
  </si>
  <si>
    <t>VIÁTICOS EN EL PAÍS G. Corriente</t>
  </si>
  <si>
    <t>D32-4-01-37501-1</t>
  </si>
  <si>
    <t>D28-4-01-37501-1</t>
  </si>
  <si>
    <t>D25-4-01-37501-1</t>
  </si>
  <si>
    <t>D23-4-01-37501-1</t>
  </si>
  <si>
    <t>D18-4-01-37501-1</t>
  </si>
  <si>
    <t>D04-4-01-37501-1</t>
  </si>
  <si>
    <t>D03-4-01-37501-1</t>
  </si>
  <si>
    <t>PASAJES TERRESTRES G. Corriente</t>
  </si>
  <si>
    <t>D32-4-01-37201-1</t>
  </si>
  <si>
    <t>D28-4-01-37201-1</t>
  </si>
  <si>
    <t>D25-4-01-37201-1</t>
  </si>
  <si>
    <t>D23-4-01-37201-1</t>
  </si>
  <si>
    <t>D18-4-01-37201-1</t>
  </si>
  <si>
    <t>D04-4-01-37201-1</t>
  </si>
  <si>
    <t>D03-4-01-37201-1</t>
  </si>
  <si>
    <t>SERVICIOS DE MANEJO DE DESECHOS G. Corriente</t>
  </si>
  <si>
    <t>D18-4-01-35802-1</t>
  </si>
  <si>
    <t>MANTENIMIENTO Y CONSERVACIÓN DE MAQUINARIA Y EQUIPO G. Corriente</t>
  </si>
  <si>
    <t>D18-4-01-35701-1</t>
  </si>
  <si>
    <t>D14-4-01-35701-1</t>
  </si>
  <si>
    <t>REPARACIÓN Y MANTENIMIENTO DE EQUIPO DE TRANSPORTE G. Corriente</t>
  </si>
  <si>
    <t>D35-4-01-35501-1</t>
  </si>
  <si>
    <t>D24-4-01-35501-1</t>
  </si>
  <si>
    <t>D18-4-01-35501-1</t>
  </si>
  <si>
    <t>D17-4-01-35501-1</t>
  </si>
  <si>
    <t>D16-4-01-35501-1</t>
  </si>
  <si>
    <t>D14-4-01-35501-1</t>
  </si>
  <si>
    <t>D13-4-01-35501-1</t>
  </si>
  <si>
    <t>D12-4-01-35501-1</t>
  </si>
  <si>
    <t>D11-4-01-35501-1</t>
  </si>
  <si>
    <t>D04-4-01-35501-1</t>
  </si>
  <si>
    <t>D01-4-01-35501-1</t>
  </si>
  <si>
    <t>REPOSICIONES DE CONCRETO PARA AGUA Y DRENAJE G. Corriente</t>
  </si>
  <si>
    <t>D11-4-01-35106-1</t>
  </si>
  <si>
    <t>REHABILITACION Y MANTENIMIENTO DE POZOS Y REBOMBEOS G. Corriente</t>
  </si>
  <si>
    <t>D13-4-01-35105-1</t>
  </si>
  <si>
    <t>REHABILITACION Y MANTENIMIENTO DE COLECTORES GENERALES DE DENAJE Y ALCANTARILLADO G. Corriente</t>
  </si>
  <si>
    <t>D12-4-01-35104-1</t>
  </si>
  <si>
    <t>REHABILITACION Y MANTENIMIENTO DE LINEAS GENERALES DE AGUA POTABLE G. Corriente</t>
  </si>
  <si>
    <t>D31-4-01-35103-1</t>
  </si>
  <si>
    <t>D11-4-01-35103-1</t>
  </si>
  <si>
    <t>D01-4-01-35103-1</t>
  </si>
  <si>
    <t>MANTENIMIENTO Y CONSERVACIÓN DE INMUEBLES PARA LA PRESTACIÓN DE SERVICIOS ADMINISTRATIVOS G. Corriente</t>
  </si>
  <si>
    <t>D04-4-01-35101-1</t>
  </si>
  <si>
    <t>SEGUROS DE BIENES PATRIMONIALES G. Corriente</t>
  </si>
  <si>
    <t>D17-4-01-34501-1</t>
  </si>
  <si>
    <t>D16-4-01-34501-1</t>
  </si>
  <si>
    <t>D14-4-01-34501-1</t>
  </si>
  <si>
    <t>D12-4-01-34501-1</t>
  </si>
  <si>
    <t>D04-4-01-34501-1</t>
  </si>
  <si>
    <t>D01-4-01-34501-1</t>
  </si>
  <si>
    <t>COMISIONES BANCARIAS G. Corriente</t>
  </si>
  <si>
    <t>D04-4-01-34101-1</t>
  </si>
  <si>
    <t>CONTRATACIÓN DE OTROS SERVICIOS G. Corriente</t>
  </si>
  <si>
    <t>D02-4-01-31902-1</t>
  </si>
  <si>
    <t>SERVICIO POSTAL G. Corriente</t>
  </si>
  <si>
    <t>D23-4-01-31801-1</t>
  </si>
  <si>
    <t>TELEFONÍA CELULAR G. Corriente</t>
  </si>
  <si>
    <t>D14-4-01-31501-1</t>
  </si>
  <si>
    <t>D13-4-01-31501-1</t>
  </si>
  <si>
    <t>D04-4-01-31501-1</t>
  </si>
  <si>
    <t>TELEFONÍA TRADICIONAL G. Corriente</t>
  </si>
  <si>
    <t>D14-4-01-31401-1</t>
  </si>
  <si>
    <t>D04-4-01-31401-1</t>
  </si>
  <si>
    <t>GAS G. Corriente</t>
  </si>
  <si>
    <t>D24-4-01-31201-1</t>
  </si>
  <si>
    <t>D01-4-01-31201-1</t>
  </si>
  <si>
    <t>ENERGÍA ELÉCTRICA G. Corriente</t>
  </si>
  <si>
    <t>D18-4-01-31101-1</t>
  </si>
  <si>
    <t>D14-4-01-31101-1</t>
  </si>
  <si>
    <t>D13-4-01-31101-1</t>
  </si>
  <si>
    <t>HERRAMIENTAS MENORES DE CARÁCTER COMERCIAL G. Corriente</t>
  </si>
  <si>
    <t>D35-4-01-29104-1</t>
  </si>
  <si>
    <t>D31-4-01-29104-1</t>
  </si>
  <si>
    <t>D30-4-01-29104-1</t>
  </si>
  <si>
    <t>D29-4-01-29104-1</t>
  </si>
  <si>
    <t>D26-4-01-29104-1</t>
  </si>
  <si>
    <t>D24-4-01-29104-1</t>
  </si>
  <si>
    <t>D18-4-01-29104-1</t>
  </si>
  <si>
    <t>D17-4-01-29104-1</t>
  </si>
  <si>
    <t>D16-4-01-29104-1</t>
  </si>
  <si>
    <t>D14-4-01-29104-1</t>
  </si>
  <si>
    <t>D13-4-01-29104-1</t>
  </si>
  <si>
    <t>D12-4-01-29104-1</t>
  </si>
  <si>
    <t>D11-4-01-29104-1</t>
  </si>
  <si>
    <t>D04-4-01-29104-1</t>
  </si>
  <si>
    <t>D02-4-01-29104-1</t>
  </si>
  <si>
    <t>D01-4-01-29104-1</t>
  </si>
  <si>
    <t>ARTICULOS PARA SEGURIDAD Y PROTECCIÓN PERSONALG. Corriente</t>
  </si>
  <si>
    <t>D04-4-01-27202-1</t>
  </si>
  <si>
    <t>COMBUSTIBLES, LUBRICANTES Y ADITIVOS G. Corriente</t>
  </si>
  <si>
    <t>D35-4-01-26101-1</t>
  </si>
  <si>
    <t>D31-4-01-26101-1</t>
  </si>
  <si>
    <t>D26-4-01-26101-1</t>
  </si>
  <si>
    <t>D24-4-01-26101-1</t>
  </si>
  <si>
    <t>D18-4-01-26101-1</t>
  </si>
  <si>
    <t>D17-4-01-26101-1</t>
  </si>
  <si>
    <t>D16-4-01-26101-1</t>
  </si>
  <si>
    <t>D14-4-01-26101-1</t>
  </si>
  <si>
    <t>D13-4-01-26101-1</t>
  </si>
  <si>
    <t>D12-4-01-26101-1</t>
  </si>
  <si>
    <t>D11-4-01-26101-1</t>
  </si>
  <si>
    <t>D04-4-01-26101-1</t>
  </si>
  <si>
    <t>D01-4-01-26101-1</t>
  </si>
  <si>
    <t>MEDICINAS Y PRODUCTOS FARMACÉUTICOS DE APLICACIÓN HUMANA G. Corriente</t>
  </si>
  <si>
    <t>D18-4-01-25301-1</t>
  </si>
  <si>
    <t>D12-4-01-25301-1</t>
  </si>
  <si>
    <t>SUBSTANCIAS Y PRODUCTOS QUÍMICOS BÁSICOS G. Corriente</t>
  </si>
  <si>
    <t>D18-4-01-25102-1</t>
  </si>
  <si>
    <t>D14-4-01-25102-1</t>
  </si>
  <si>
    <t>MATERIAL QUIRÚRGICO Y DE LABORATORIO BASICOS G. Corriente</t>
  </si>
  <si>
    <t>D18-4-01-25101-1</t>
  </si>
  <si>
    <t>PRODUCTOS DIVERSOS PARA ALIMENTACIÓN DE PERSONAS G. Corriente</t>
  </si>
  <si>
    <t>D24-4-01-22105-1</t>
  </si>
  <si>
    <t>D04-4-01-22105-1</t>
  </si>
  <si>
    <t>MATERIALES Y ARTÍCULOS DE LIMPIEZA G. Corriente</t>
  </si>
  <si>
    <t>D18-4-01-21601-1</t>
  </si>
  <si>
    <t>D17-4-01-21601-1</t>
  </si>
  <si>
    <t>D14-4-01-21601-1</t>
  </si>
  <si>
    <t>D13-4-01-21601-1</t>
  </si>
  <si>
    <t>SUMINISTROS INFORMÁTICOS G. Corriente</t>
  </si>
  <si>
    <t>D32-4-01-21401-1</t>
  </si>
  <si>
    <t>D30-4-01-21401-1</t>
  </si>
  <si>
    <t>D28-4-01-21401-1</t>
  </si>
  <si>
    <t>D26-4-01-21401-1</t>
  </si>
  <si>
    <t>D21-4-01-21401-1</t>
  </si>
  <si>
    <t>D18-4-01-21401-1</t>
  </si>
  <si>
    <t>D14-4-01-21401-1</t>
  </si>
  <si>
    <t>D02-4-01-21401-1</t>
  </si>
  <si>
    <t>D01-4-01-21401-1</t>
  </si>
  <si>
    <t>MATERIALES PARA IMPRESIÓN Y REPRODUCCIÓN G. Corriente</t>
  </si>
  <si>
    <t>D26-4-01-21201-1</t>
  </si>
  <si>
    <t>D21-4-01-21201-1</t>
  </si>
  <si>
    <t>ARTÍCULOS Y MATERIAL DE OFICINA G. Corriente</t>
  </si>
  <si>
    <t>D32-4-01-21102-1</t>
  </si>
  <si>
    <t>D30-4-01-21102-1</t>
  </si>
  <si>
    <t xml:space="preserve"> </t>
  </si>
  <si>
    <t>D29-4-01-21102-1</t>
  </si>
  <si>
    <t>D28-4-01-21102-1</t>
  </si>
  <si>
    <t>D26-4-01-21102-1</t>
  </si>
  <si>
    <t>D25-4-01-21102-1</t>
  </si>
  <si>
    <t>D24-4-01-21102-1</t>
  </si>
  <si>
    <t>D23-4-01-21102-1</t>
  </si>
  <si>
    <t>D21-4-01-21102-1</t>
  </si>
  <si>
    <t>D18-4-01-21102-1</t>
  </si>
  <si>
    <t>D14-4-01-21102-1</t>
  </si>
  <si>
    <t>D04-4-01-21102-1</t>
  </si>
  <si>
    <t>D02-4-01-21102-1</t>
  </si>
  <si>
    <t>D01-4-01-21102-1</t>
  </si>
  <si>
    <t>ESTÍMULOS POR ANTIGÜEDAD G. Corriente</t>
  </si>
  <si>
    <t>D16-4-01-17102-1</t>
  </si>
  <si>
    <t>D14-4-01-17102-1</t>
  </si>
  <si>
    <t>D11-4-01-17102-1</t>
  </si>
  <si>
    <t>D01-4-01-17102-1</t>
  </si>
  <si>
    <t>PREVISIONES PARA CREACIÓN DE PLAZAS S/N</t>
  </si>
  <si>
    <t>D04-4-01-16104-0</t>
  </si>
  <si>
    <t>OTRAS PRESTACIONES SOCIALES Y ECONOMICAS G. Corriente</t>
  </si>
  <si>
    <t>D35-4-01-15901-1</t>
  </si>
  <si>
    <t>D34-4-01-15901-1</t>
  </si>
  <si>
    <t>D32-4-01-15901-1</t>
  </si>
  <si>
    <t>D31-4-01-15901-1</t>
  </si>
  <si>
    <t>D30-4-01-15901-1</t>
  </si>
  <si>
    <t>D29-4-01-15901-1</t>
  </si>
  <si>
    <t>D28-4-01-15901-1</t>
  </si>
  <si>
    <t>D26-4-01-15901-1</t>
  </si>
  <si>
    <t>D24-4-01-15901-1</t>
  </si>
  <si>
    <t>D23-4-01-15901-1</t>
  </si>
  <si>
    <t>D21-4-01-15901-1</t>
  </si>
  <si>
    <t>D18-4-01-15901-1</t>
  </si>
  <si>
    <t>D17-4-01-15901-1</t>
  </si>
  <si>
    <t>D16-4-01-15901-1</t>
  </si>
  <si>
    <t>D14-4-01-15901-1</t>
  </si>
  <si>
    <t>D13-4-01-15901-1</t>
  </si>
  <si>
    <t>D12-4-01-15901-1</t>
  </si>
  <si>
    <t>D11-4-01-15901-1</t>
  </si>
  <si>
    <t>D04-4-01-15901-1</t>
  </si>
  <si>
    <t>D03-4-01-15901-1</t>
  </si>
  <si>
    <t>D02-4-01-15901-1</t>
  </si>
  <si>
    <t>D01-4-01-15901-1</t>
  </si>
  <si>
    <t>PRESTACIONES COMPLEMENTARIAS PERSONAL DE BASE G. Corriente</t>
  </si>
  <si>
    <t>D35-4-01-15404-1</t>
  </si>
  <si>
    <t>D34-4-01-15404-1</t>
  </si>
  <si>
    <t>D33-4-01-15404-1</t>
  </si>
  <si>
    <t>D31-4-01-15404-1</t>
  </si>
  <si>
    <t>D30-4-01-15404-1</t>
  </si>
  <si>
    <t>D29-4-01-15404-1</t>
  </si>
  <si>
    <t>D24-4-01-15404-1</t>
  </si>
  <si>
    <t>D21-4-01-15404-1</t>
  </si>
  <si>
    <t>D17-4-01-15404-1</t>
  </si>
  <si>
    <t>D16-4-01-15404-1</t>
  </si>
  <si>
    <t>D14-4-01-15404-1</t>
  </si>
  <si>
    <t>D13-4-01-15404-1</t>
  </si>
  <si>
    <t>D12-4-01-15404-1</t>
  </si>
  <si>
    <t>D11-4-01-15404-1</t>
  </si>
  <si>
    <t>D04-4-01-15404-1</t>
  </si>
  <si>
    <t>D03-4-01-15404-1</t>
  </si>
  <si>
    <t>D02-4-01-15404-1</t>
  </si>
  <si>
    <t>D01-4-01-15404-1</t>
  </si>
  <si>
    <t>CUOTAS PARA EL FONDO DE AHORRO Y FONDO DE TRABAJO G. Corriente</t>
  </si>
  <si>
    <t>D04-4-01-15101-1</t>
  </si>
  <si>
    <t>SEGURO DE VIDA G. Corriente</t>
  </si>
  <si>
    <t>D04-4-01-14401-1</t>
  </si>
  <si>
    <t>APORTACIONES AL IMSS G. Corriente</t>
  </si>
  <si>
    <t>D29-4-01-14102-1</t>
  </si>
  <si>
    <t>D24-4-01-14102-1</t>
  </si>
  <si>
    <t>D14-4-01-14102-1</t>
  </si>
  <si>
    <t>D13-4-01-14102-1</t>
  </si>
  <si>
    <t>D11-4-01-14102-1</t>
  </si>
  <si>
    <t>D04-4-01-14102-1</t>
  </si>
  <si>
    <t>D01-4-01-14102-1</t>
  </si>
  <si>
    <t>COMPENSACIONES EXTRAORDINARIAS G. Corriente</t>
  </si>
  <si>
    <t>D35-4-01-13402-1</t>
  </si>
  <si>
    <t>D34-4-01-13402-1</t>
  </si>
  <si>
    <t>D33-4-01-13402-1</t>
  </si>
  <si>
    <t>D32-4-01-13402-1</t>
  </si>
  <si>
    <t>D31-4-01-13402-1</t>
  </si>
  <si>
    <t>D30-4-01-13402-1</t>
  </si>
  <si>
    <t>D29-4-01-13402-1</t>
  </si>
  <si>
    <t>D28-4-01-13402-1</t>
  </si>
  <si>
    <t>D26-4-01-13402-1</t>
  </si>
  <si>
    <t>D24-4-01-13402-1</t>
  </si>
  <si>
    <t>D23-4-01-13402-1</t>
  </si>
  <si>
    <t>D21-4-01-13402-1</t>
  </si>
  <si>
    <t>D18-4-01-13402-1</t>
  </si>
  <si>
    <t>D17-4-01-13402-1</t>
  </si>
  <si>
    <t>D16-4-01-13402-1</t>
  </si>
  <si>
    <t>D14-4-01-13402-1</t>
  </si>
  <si>
    <t>D13-4-01-13402-1</t>
  </si>
  <si>
    <t>D12-4-01-13402-1</t>
  </si>
  <si>
    <t>D11-4-01-13402-1</t>
  </si>
  <si>
    <t>D04-4-01-13402-1</t>
  </si>
  <si>
    <t>D02-4-01-13402-1</t>
  </si>
  <si>
    <t>D01-4-01-13402-1</t>
  </si>
  <si>
    <t>COMPENSACIONES ORDINARIAS G. Corriente</t>
  </si>
  <si>
    <t>D35-4-01-13401-1</t>
  </si>
  <si>
    <t>D34-4-01-13401-1</t>
  </si>
  <si>
    <t>D33-4-01-13401-1</t>
  </si>
  <si>
    <t>D32-4-01-13401-1</t>
  </si>
  <si>
    <t>D31-4-01-13401-1</t>
  </si>
  <si>
    <t>D30-4-01-13401-1</t>
  </si>
  <si>
    <t>D29-4-01-13401-1</t>
  </si>
  <si>
    <t>D28-4-01-13401-1</t>
  </si>
  <si>
    <t>D26-4-01-13401-1</t>
  </si>
  <si>
    <t>D24-4-01-13401-1</t>
  </si>
  <si>
    <t>D23-4-01-13401-1</t>
  </si>
  <si>
    <t>D21-4-01-13401-1</t>
  </si>
  <si>
    <t>D18-4-01-13401-1</t>
  </si>
  <si>
    <t>D17-4-01-13401-1</t>
  </si>
  <si>
    <t>D16-4-01-13401-1</t>
  </si>
  <si>
    <t>D14-4-01-13401-1</t>
  </si>
  <si>
    <t>D13-4-01-13401-1</t>
  </si>
  <si>
    <t>D12-4-01-13401-1</t>
  </si>
  <si>
    <t>D11-4-01-13401-1</t>
  </si>
  <si>
    <t>D04-4-01-13401-1</t>
  </si>
  <si>
    <t>D02-4-01-13401-1</t>
  </si>
  <si>
    <t>D01-4-01-13401-1</t>
  </si>
  <si>
    <t>GRATIFICACIÓN DE FIN DE AÑO G. Corriente</t>
  </si>
  <si>
    <t>D35-4-01-13203-1</t>
  </si>
  <si>
    <t>D34-4-01-13203-1</t>
  </si>
  <si>
    <t>D33-4-01-13203-1</t>
  </si>
  <si>
    <t>D32-4-01-13203-1</t>
  </si>
  <si>
    <t>D31-4-01-13203-1</t>
  </si>
  <si>
    <t>D30-4-01-13203-1</t>
  </si>
  <si>
    <t>D29-4-01-13203-1</t>
  </si>
  <si>
    <t>D28-4-01-13203-1</t>
  </si>
  <si>
    <t>D26-4-01-13203-1</t>
  </si>
  <si>
    <t>D24-4-01-13203-1</t>
  </si>
  <si>
    <t>D23-4-01-13203-1</t>
  </si>
  <si>
    <t>D21-4-01-13203-1</t>
  </si>
  <si>
    <t>D18-4-01-13203-1</t>
  </si>
  <si>
    <t>D17-4-01-13203-1</t>
  </si>
  <si>
    <t>D16-4-01-13203-1</t>
  </si>
  <si>
    <t>D14-4-01-13203-1</t>
  </si>
  <si>
    <t>D13-4-01-13203-1</t>
  </si>
  <si>
    <t>D12-4-01-13203-1</t>
  </si>
  <si>
    <t>D11-4-01-13203-1</t>
  </si>
  <si>
    <t>D04-4-01-13203-1</t>
  </si>
  <si>
    <t>D03-4-01-13203-1</t>
  </si>
  <si>
    <t>D02-4-01-13203-1</t>
  </si>
  <si>
    <t>D01-4-01-13203-1</t>
  </si>
  <si>
    <t>PRIMAS DE VACACIONES G. Corriente</t>
  </si>
  <si>
    <t>D35-4-01-13201-1</t>
  </si>
  <si>
    <t>D34-4-01-13201-1</t>
  </si>
  <si>
    <t>D33-4-01-13201-1</t>
  </si>
  <si>
    <t>D32-4-01-13201-1</t>
  </si>
  <si>
    <t>D31-4-01-13201-1</t>
  </si>
  <si>
    <t>D30-4-01-13201-1</t>
  </si>
  <si>
    <t>D29-4-01-13201-1</t>
  </si>
  <si>
    <t>D28-4-01-13201-1</t>
  </si>
  <si>
    <t>D26-4-01-13201-1</t>
  </si>
  <si>
    <t>D24-4-01-13201-1</t>
  </si>
  <si>
    <t>D23-4-01-13201-1</t>
  </si>
  <si>
    <t>D21-4-01-13201-1</t>
  </si>
  <si>
    <t>D18-4-01-13201-1</t>
  </si>
  <si>
    <t>D17-4-01-13201-1</t>
  </si>
  <si>
    <t>D16-4-01-13201-1</t>
  </si>
  <si>
    <t>D14-4-01-13201-1</t>
  </si>
  <si>
    <t>D13-4-01-13201-1</t>
  </si>
  <si>
    <t>D12-4-01-13201-1</t>
  </si>
  <si>
    <t>D11-4-01-13201-1</t>
  </si>
  <si>
    <t>D04-4-01-13201-1</t>
  </si>
  <si>
    <t>D03-4-01-13201-1</t>
  </si>
  <si>
    <t>D02-4-01-13201-1</t>
  </si>
  <si>
    <t>D01-4-01-13201-1</t>
  </si>
  <si>
    <t>PRIMAS POR AÑOS DE SERVICIOS PRESTADOS G. Corriente</t>
  </si>
  <si>
    <t>D35-4-01-13101-1</t>
  </si>
  <si>
    <t>D31-4-01-13101-1</t>
  </si>
  <si>
    <t>D30-4-01-13101-1</t>
  </si>
  <si>
    <t>D29-4-01-13101-1</t>
  </si>
  <si>
    <t>D24-4-01-13101-1</t>
  </si>
  <si>
    <t>D21-4-01-13101-1</t>
  </si>
  <si>
    <t>D17-4-01-13101-1</t>
  </si>
  <si>
    <t>D16-4-01-13101-1</t>
  </si>
  <si>
    <t>D14-4-01-13101-1</t>
  </si>
  <si>
    <t>D13-4-01-13101-1</t>
  </si>
  <si>
    <t>D12-4-01-13101-1</t>
  </si>
  <si>
    <t>D11-4-01-13101-1</t>
  </si>
  <si>
    <t>D04-4-01-13101-1</t>
  </si>
  <si>
    <t>D03-4-01-13101-1</t>
  </si>
  <si>
    <t>D01-4-01-13101-1</t>
  </si>
  <si>
    <t>SUELDOS AL PERSONAL EVENTUAL G. Corriente</t>
  </si>
  <si>
    <t>D35-4-01-12201-1</t>
  </si>
  <si>
    <t>D33-4-01-12201-1</t>
  </si>
  <si>
    <t>D32-4-01-12201-1</t>
  </si>
  <si>
    <t>D31-4-01-12201-1</t>
  </si>
  <si>
    <t>D30-4-01-12201-1</t>
  </si>
  <si>
    <t>D29-4-01-12201-1</t>
  </si>
  <si>
    <t>D28-4-01-12201-1</t>
  </si>
  <si>
    <t>D26-4-01-12201-1</t>
  </si>
  <si>
    <t>D24-4-01-12201-1</t>
  </si>
  <si>
    <t>D23-4-01-12201-1</t>
  </si>
  <si>
    <t>D21-4-01-12201-1</t>
  </si>
  <si>
    <t>D18-4-01-12201-1</t>
  </si>
  <si>
    <t>D16-4-01-12201-1</t>
  </si>
  <si>
    <t>D14-4-01-12201-1</t>
  </si>
  <si>
    <t>D13-4-01-12201-1</t>
  </si>
  <si>
    <t>D12-4-01-12201-1</t>
  </si>
  <si>
    <t>D11-4-01-12201-1</t>
  </si>
  <si>
    <t>D04-4-01-12201-1</t>
  </si>
  <si>
    <t>D02-4-01-12201-1</t>
  </si>
  <si>
    <t>D01-4-01-12201-1</t>
  </si>
  <si>
    <t>SUELDOS AL PERSONAL DE BASE G. Corriente</t>
  </si>
  <si>
    <t>D35-4-01-11301-1</t>
  </si>
  <si>
    <t>D34-4-01-11301-1</t>
  </si>
  <si>
    <t>D31-4-01-11301-1</t>
  </si>
  <si>
    <t>D30-4-01-11301-1</t>
  </si>
  <si>
    <t>D29-4-01-11301-1</t>
  </si>
  <si>
    <t>D24-4-01-11301-1</t>
  </si>
  <si>
    <t>D21-4-01-11301-1</t>
  </si>
  <si>
    <t>D17-4-01-11301-1</t>
  </si>
  <si>
    <t>D16-4-01-11301-1</t>
  </si>
  <si>
    <t>D14-4-01-11301-1</t>
  </si>
  <si>
    <t>D13-4-01-11301-1</t>
  </si>
  <si>
    <t>D12-4-01-11301-1</t>
  </si>
  <si>
    <t>D11-4-01-11301-1</t>
  </si>
  <si>
    <t>D04-4-01-11301-1</t>
  </si>
  <si>
    <t>D03-4-01-11301-1</t>
  </si>
  <si>
    <t>D01-4-01-11301-1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</si>
  <si>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</si>
  <si>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</si>
  <si>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</si>
  <si>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</si>
  <si>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</si>
  <si>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</si>
  <si>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</si>
  <si>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</si>
  <si>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</si>
  <si>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</si>
  <si>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</si>
  <si>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</si>
  <si>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Importe</t>
  </si>
  <si>
    <t>Cuenta</t>
  </si>
  <si>
    <r>
      <t>COMISIÓN DE AGUA POTABLE Y ALCANTARILLADO DEL MUNICIPIO DE IGUALA</t>
    </r>
    <r>
      <rPr>
        <b/>
        <sz val="11"/>
        <color indexed="8"/>
        <rFont val="Arial"/>
        <family val="2"/>
      </rPr>
      <t xml:space="preserve">
</t>
    </r>
    <r>
      <rPr>
        <b/>
        <sz val="12"/>
        <color indexed="8"/>
        <rFont val="Arial"/>
        <family val="2"/>
      </rPr>
      <t>Presupuesto de Egresos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</si>
</sst>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\(&quot;$&quot;#,##0.00\)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6"/>
      <color indexed="8"/>
      <name val="Arial"/>
      <family val="2"/>
    </font>
    <font>
      <sz val="7"/>
      <color indexed="8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0" xfId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 vertical="top" wrapText="1"/>
    </xf>
    <xf numFmtId="0" fontId="4" fillId="0" borderId="0" xfId="1" applyFont="1"/>
    <xf numFmtId="164" fontId="5" fillId="0" borderId="1" xfId="1" applyNumberFormat="1" applyFont="1" applyBorder="1" applyAlignment="1">
      <alignment horizontal="center" vertical="top" wrapText="1"/>
    </xf>
    <xf numFmtId="0" fontId="6" fillId="0" borderId="0" xfId="1" applyFont="1"/>
    <xf numFmtId="0" fontId="6" fillId="0" borderId="0" xfId="1" applyFont="1" applyAlignment="1">
      <alignment horizontal="right"/>
    </xf>
    <xf numFmtId="164" fontId="6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vertical="top" wrapText="1"/>
    </xf>
    <xf numFmtId="165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0" xfId="1" applyFont="1"/>
    <xf numFmtId="0" fontId="7" fillId="0" borderId="0" xfId="1" applyFont="1" applyAlignment="1">
      <alignment horizontal="right"/>
    </xf>
    <xf numFmtId="164" fontId="8" fillId="0" borderId="0" xfId="1" applyNumberFormat="1" applyFont="1" applyAlignment="1">
      <alignment horizontal="center"/>
    </xf>
    <xf numFmtId="0" fontId="9" fillId="2" borderId="0" xfId="1" applyFont="1" applyFill="1" applyAlignment="1">
      <alignment horizontal="center"/>
    </xf>
    <xf numFmtId="0" fontId="9" fillId="2" borderId="0" xfId="1" applyFont="1" applyFill="1"/>
    <xf numFmtId="0" fontId="7" fillId="0" borderId="0" xfId="1" applyFont="1" applyAlignment="1">
      <alignment horizontal="center"/>
    </xf>
    <xf numFmtId="0" fontId="10" fillId="0" borderId="0" xfId="1" applyFont="1" applyAlignment="1">
      <alignment horizontal="center" vertical="center" wrapText="1"/>
    </xf>
  </cellXfs>
  <cellStyles count="2">
    <cellStyle name="Normal" xfId="0" builtinId="0"/>
    <cellStyle name="Normal 2 2" xfId="1" xr:uid="{AB33068B-9CE0-4C54-96F1-26E2DC0E1A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20409</xdr:colOff>
      <xdr:row>3</xdr:row>
      <xdr:rowOff>156482</xdr:rowOff>
    </xdr:from>
    <xdr:to>
      <xdr:col>13</xdr:col>
      <xdr:colOff>632731</xdr:colOff>
      <xdr:row>4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BE0B6932-A072-4E33-8770-1207094A776A}"/>
            </a:ext>
          </a:extLst>
        </xdr:cNvPr>
        <xdr:cNvCxnSpPr/>
      </xdr:nvCxnSpPr>
      <xdr:spPr>
        <a:xfrm>
          <a:off x="20409" y="727982"/>
          <a:ext cx="10518322" cy="34018"/>
        </a:xfrm>
        <a:prstGeom prst="line">
          <a:avLst/>
        </a:prstGeom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0</xdr:col>
      <xdr:colOff>88449</xdr:colOff>
      <xdr:row>4</xdr:row>
      <xdr:rowOff>20409</xdr:rowOff>
    </xdr:from>
    <xdr:to>
      <xdr:col>13</xdr:col>
      <xdr:colOff>557895</xdr:colOff>
      <xdr:row>4</xdr:row>
      <xdr:rowOff>34018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7FC9F1A-2BCC-4B99-A0E2-FED6BACC3EAC}"/>
            </a:ext>
          </a:extLst>
        </xdr:cNvPr>
        <xdr:cNvCxnSpPr/>
      </xdr:nvCxnSpPr>
      <xdr:spPr>
        <a:xfrm>
          <a:off x="88449" y="782409"/>
          <a:ext cx="10375446" cy="13609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388AB-0987-4D53-A571-94A8B5822EC1}">
  <dimension ref="A1:AO707"/>
  <sheetViews>
    <sheetView tabSelected="1" zoomScale="140" zoomScaleNormal="140" workbookViewId="0">
      <selection activeCell="G14" sqref="G14"/>
    </sheetView>
  </sheetViews>
  <sheetFormatPr baseColWidth="10" defaultColWidth="11.42578125" defaultRowHeight="15" customHeight="1" x14ac:dyDescent="0.25"/>
  <cols>
    <col min="1" max="1" width="16.5703125" style="1" customWidth="1"/>
    <col min="2" max="2" width="11.140625" style="3" customWidth="1"/>
    <col min="3" max="3" width="10" style="2" customWidth="1"/>
    <col min="4" max="14" width="9.7109375" style="1" customWidth="1"/>
    <col min="15" max="16384" width="11.42578125" style="1"/>
  </cols>
  <sheetData>
    <row r="1" spans="1:41" ht="8.25" customHeight="1" x14ac:dyDescent="0.25">
      <c r="A1" s="25" t="s">
        <v>414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41" ht="13.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41" ht="1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41" ht="13.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41" ht="14.25" customHeight="1" x14ac:dyDescent="0.25">
      <c r="A5" s="19"/>
      <c r="B5" s="24"/>
      <c r="C5" s="2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41" ht="15" customHeight="1" x14ac:dyDescent="0.25">
      <c r="A6" s="23" t="s">
        <v>413</v>
      </c>
      <c r="B6" s="22" t="s">
        <v>412</v>
      </c>
      <c r="C6" s="22" t="s">
        <v>411</v>
      </c>
      <c r="D6" s="22" t="s">
        <v>410</v>
      </c>
      <c r="E6" s="22" t="s">
        <v>409</v>
      </c>
      <c r="F6" s="22" t="s">
        <v>408</v>
      </c>
      <c r="G6" s="22" t="s">
        <v>407</v>
      </c>
      <c r="H6" s="22" t="s">
        <v>406</v>
      </c>
      <c r="I6" s="22" t="s">
        <v>405</v>
      </c>
      <c r="J6" s="22" t="s">
        <v>404</v>
      </c>
      <c r="K6" s="22" t="s">
        <v>403</v>
      </c>
      <c r="L6" s="22" t="s">
        <v>402</v>
      </c>
      <c r="M6" s="22" t="s">
        <v>401</v>
      </c>
      <c r="N6" s="22" t="s">
        <v>400</v>
      </c>
    </row>
    <row r="7" spans="1:41" ht="15" customHeight="1" x14ac:dyDescent="0.25">
      <c r="A7" s="19"/>
      <c r="B7" s="21"/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41" ht="21" customHeight="1" x14ac:dyDescent="0.25">
      <c r="A8" s="16" t="s">
        <v>399</v>
      </c>
      <c r="B8" s="13">
        <f>SUM(C8:N8)</f>
        <v>3021887.83</v>
      </c>
      <c r="C8" s="15">
        <v>3021887.83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ht="21" customHeight="1" x14ac:dyDescent="0.25">
      <c r="A9" s="14" t="s">
        <v>383</v>
      </c>
      <c r="B9" s="13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ht="21" customHeight="1" x14ac:dyDescent="0.25">
      <c r="A10" s="16" t="s">
        <v>398</v>
      </c>
      <c r="B10" s="13">
        <f>SUM(C10:N10)</f>
        <v>335765.32</v>
      </c>
      <c r="C10" s="15">
        <v>335765.32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ht="21" customHeight="1" x14ac:dyDescent="0.25">
      <c r="A11" s="14" t="s">
        <v>383</v>
      </c>
      <c r="B11" s="13"/>
      <c r="C11" s="12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ht="21" customHeight="1" x14ac:dyDescent="0.25">
      <c r="A12" s="16" t="s">
        <v>397</v>
      </c>
      <c r="B12" s="13">
        <f>SUM(C12:N12)</f>
        <v>335765.32</v>
      </c>
      <c r="C12" s="15">
        <v>335765.32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21" customHeight="1" x14ac:dyDescent="0.25">
      <c r="A13" s="14" t="s">
        <v>383</v>
      </c>
      <c r="B13" s="13"/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21" customHeight="1" x14ac:dyDescent="0.25">
      <c r="A14" s="16" t="s">
        <v>396</v>
      </c>
      <c r="B14" s="13">
        <f>SUM(C14:N14)</f>
        <v>1175178.6100000001</v>
      </c>
      <c r="C14" s="15">
        <v>1175178.6100000001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21" customHeight="1" x14ac:dyDescent="0.25">
      <c r="A15" s="14" t="s">
        <v>383</v>
      </c>
      <c r="B15" s="13"/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ht="21" customHeight="1" x14ac:dyDescent="0.25">
      <c r="A16" s="16" t="s">
        <v>395</v>
      </c>
      <c r="B16" s="13">
        <f>SUM(C16:N16)</f>
        <v>503647.97</v>
      </c>
      <c r="C16" s="15">
        <v>503647.97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21" customHeight="1" x14ac:dyDescent="0.25">
      <c r="A17" s="14" t="s">
        <v>383</v>
      </c>
      <c r="B17" s="13"/>
      <c r="C17" s="1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21" customHeight="1" x14ac:dyDescent="0.25">
      <c r="A18" s="16" t="s">
        <v>394</v>
      </c>
      <c r="B18" s="13">
        <f>SUM(C18:N18)</f>
        <v>3189770.5</v>
      </c>
      <c r="C18" s="15">
        <v>3189770.5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21" customHeight="1" x14ac:dyDescent="0.25">
      <c r="A19" s="14" t="s">
        <v>383</v>
      </c>
      <c r="B19" s="13"/>
      <c r="C19" s="12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21" customHeight="1" x14ac:dyDescent="0.25">
      <c r="A20" s="16" t="s">
        <v>393</v>
      </c>
      <c r="B20" s="13">
        <f>SUM(C20:N20)</f>
        <v>1343061.26</v>
      </c>
      <c r="C20" s="15">
        <v>1343061.26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ht="21" customHeight="1" x14ac:dyDescent="0.25">
      <c r="A21" s="14" t="s">
        <v>383</v>
      </c>
      <c r="B21" s="13"/>
      <c r="C21" s="12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21" customHeight="1" x14ac:dyDescent="0.25">
      <c r="A22" s="16" t="s">
        <v>392</v>
      </c>
      <c r="B22" s="13">
        <f>SUM(C22:N22)</f>
        <v>335765.32</v>
      </c>
      <c r="C22" s="15">
        <v>335765.32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21" customHeight="1" x14ac:dyDescent="0.25">
      <c r="A23" s="14" t="s">
        <v>383</v>
      </c>
      <c r="B23" s="13"/>
      <c r="C23" s="1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21" customHeight="1" x14ac:dyDescent="0.25">
      <c r="A24" s="16" t="s">
        <v>391</v>
      </c>
      <c r="B24" s="13">
        <f>SUM(C24:N24)</f>
        <v>503647.97</v>
      </c>
      <c r="C24" s="15">
        <v>503647.97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21" customHeight="1" x14ac:dyDescent="0.25">
      <c r="A25" s="14" t="s">
        <v>383</v>
      </c>
      <c r="B25" s="13"/>
      <c r="C25" s="12"/>
      <c r="D25" s="11"/>
      <c r="E25" s="11"/>
      <c r="F25" s="11"/>
      <c r="G25" s="15"/>
      <c r="H25" s="11"/>
      <c r="I25" s="11"/>
      <c r="J25" s="11"/>
      <c r="K25" s="11"/>
      <c r="L25" s="11"/>
      <c r="M25" s="11"/>
      <c r="N25" s="11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21" customHeight="1" x14ac:dyDescent="0.25">
      <c r="A26" s="16" t="s">
        <v>390</v>
      </c>
      <c r="B26" s="13">
        <f>SUM(C26:N26)</f>
        <v>167882.66</v>
      </c>
      <c r="C26" s="15">
        <v>167882.66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21" customHeight="1" x14ac:dyDescent="0.25">
      <c r="A27" s="14" t="s">
        <v>383</v>
      </c>
      <c r="B27" s="13"/>
      <c r="C27" s="12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21" customHeight="1" x14ac:dyDescent="0.25">
      <c r="A28" s="16" t="s">
        <v>389</v>
      </c>
      <c r="B28" s="13">
        <f>SUM(C28:N28)</f>
        <v>335765.32</v>
      </c>
      <c r="C28" s="15">
        <v>335765.32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21" customHeight="1" x14ac:dyDescent="0.25">
      <c r="A29" s="14" t="s">
        <v>383</v>
      </c>
      <c r="B29" s="13"/>
      <c r="C29" s="12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21" customHeight="1" x14ac:dyDescent="0.25">
      <c r="A30" s="16" t="s">
        <v>388</v>
      </c>
      <c r="B30" s="13">
        <f>SUM(C30:N30)</f>
        <v>503647.97</v>
      </c>
      <c r="C30" s="15">
        <v>503647.97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21" customHeight="1" x14ac:dyDescent="0.25">
      <c r="A31" s="14" t="s">
        <v>383</v>
      </c>
      <c r="B31" s="13"/>
      <c r="C31" s="1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21" customHeight="1" x14ac:dyDescent="0.25">
      <c r="A32" s="16" t="s">
        <v>387</v>
      </c>
      <c r="B32" s="13">
        <f>SUM(C32:N32)</f>
        <v>335765.32</v>
      </c>
      <c r="C32" s="15">
        <v>335765.32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21" customHeight="1" x14ac:dyDescent="0.25">
      <c r="A33" s="14" t="s">
        <v>383</v>
      </c>
      <c r="B33" s="13"/>
      <c r="C33" s="12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21" customHeight="1" x14ac:dyDescent="0.25">
      <c r="A34" s="16" t="s">
        <v>386</v>
      </c>
      <c r="B34" s="13">
        <f>SUM(C34:N34)</f>
        <v>167882.66</v>
      </c>
      <c r="C34" s="15">
        <v>167882.66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21" customHeight="1" x14ac:dyDescent="0.25">
      <c r="A35" s="14" t="s">
        <v>383</v>
      </c>
      <c r="B35" s="13"/>
      <c r="C35" s="1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21" customHeight="1" x14ac:dyDescent="0.25">
      <c r="A36" s="16" t="s">
        <v>385</v>
      </c>
      <c r="B36" s="13">
        <f>SUM(C36:N36)</f>
        <v>167882.66</v>
      </c>
      <c r="C36" s="15">
        <v>167882.66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21" customHeight="1" x14ac:dyDescent="0.25">
      <c r="A37" s="14" t="s">
        <v>383</v>
      </c>
      <c r="B37" s="13"/>
      <c r="C37" s="1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21" customHeight="1" x14ac:dyDescent="0.25">
      <c r="A38" s="16" t="s">
        <v>384</v>
      </c>
      <c r="B38" s="13">
        <f>SUM(C38:N38)</f>
        <v>167882.66</v>
      </c>
      <c r="C38" s="15">
        <v>167882.66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21" customHeight="1" x14ac:dyDescent="0.25">
      <c r="A39" s="14" t="s">
        <v>383</v>
      </c>
      <c r="B39" s="13"/>
      <c r="C39" s="12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21" customHeight="1" x14ac:dyDescent="0.25">
      <c r="A40" s="16" t="s">
        <v>382</v>
      </c>
      <c r="B40" s="13">
        <f>SUM(C40:N40)</f>
        <v>694467.01</v>
      </c>
      <c r="C40" s="15">
        <v>694467.01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21" customHeight="1" x14ac:dyDescent="0.25">
      <c r="A41" s="14" t="s">
        <v>362</v>
      </c>
      <c r="B41" s="13"/>
      <c r="C41" s="12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21" customHeight="1" x14ac:dyDescent="0.25">
      <c r="A42" s="16" t="s">
        <v>381</v>
      </c>
      <c r="B42" s="13">
        <f>SUM(C42:N42)</f>
        <v>261732.92</v>
      </c>
      <c r="C42" s="15">
        <v>261732.92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21" customHeight="1" x14ac:dyDescent="0.25">
      <c r="A43" s="14" t="s">
        <v>362</v>
      </c>
      <c r="B43" s="13"/>
      <c r="C43" s="12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21" customHeight="1" x14ac:dyDescent="0.25">
      <c r="A44" s="16" t="s">
        <v>380</v>
      </c>
      <c r="B44" s="13">
        <f>SUM(C44:N44)</f>
        <v>979442.65</v>
      </c>
      <c r="C44" s="15">
        <v>979442.65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21" customHeight="1" x14ac:dyDescent="0.25">
      <c r="A45" s="14" t="s">
        <v>362</v>
      </c>
      <c r="B45" s="13"/>
      <c r="C45" s="12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21" customHeight="1" x14ac:dyDescent="0.25">
      <c r="A46" s="16" t="s">
        <v>379</v>
      </c>
      <c r="B46" s="13">
        <f>SUM(C46:N46)</f>
        <v>282137.65000000002</v>
      </c>
      <c r="C46" s="15">
        <v>282137.65000000002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21" customHeight="1" x14ac:dyDescent="0.25">
      <c r="A47" s="14" t="s">
        <v>362</v>
      </c>
      <c r="B47" s="13"/>
      <c r="C47" s="1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21" customHeight="1" x14ac:dyDescent="0.25">
      <c r="A48" s="16" t="s">
        <v>378</v>
      </c>
      <c r="B48" s="13">
        <f>SUM(C48:N48)</f>
        <v>163845.68</v>
      </c>
      <c r="C48" s="15">
        <v>163845.68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21" customHeight="1" x14ac:dyDescent="0.25">
      <c r="A49" s="14" t="s">
        <v>362</v>
      </c>
      <c r="B49" s="13"/>
      <c r="C49" s="12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21" customHeight="1" x14ac:dyDescent="0.25">
      <c r="A50" s="16" t="s">
        <v>377</v>
      </c>
      <c r="B50" s="13">
        <f>SUM(C50:N50)</f>
        <v>1990096.67</v>
      </c>
      <c r="C50" s="15">
        <v>1990096.67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21" customHeight="1" x14ac:dyDescent="0.25">
      <c r="A51" s="14" t="s">
        <v>362</v>
      </c>
      <c r="B51" s="13"/>
      <c r="C51" s="1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21" customHeight="1" x14ac:dyDescent="0.25">
      <c r="A52" s="16" t="s">
        <v>376</v>
      </c>
      <c r="B52" s="13">
        <f>SUM(C52:N52)</f>
        <v>1223586.6100000001</v>
      </c>
      <c r="C52" s="15">
        <v>1223586.6100000001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21" customHeight="1" x14ac:dyDescent="0.25">
      <c r="A53" s="14" t="s">
        <v>362</v>
      </c>
      <c r="B53" s="13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21" customHeight="1" x14ac:dyDescent="0.25">
      <c r="A54" s="16" t="s">
        <v>375</v>
      </c>
      <c r="B54" s="13">
        <f>SUM(C54:N54)</f>
        <v>390712.38</v>
      </c>
      <c r="C54" s="15">
        <v>390712.38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21" customHeight="1" x14ac:dyDescent="0.25">
      <c r="A55" s="14" t="s">
        <v>362</v>
      </c>
      <c r="B55" s="13"/>
      <c r="C55" s="12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21" customHeight="1" x14ac:dyDescent="0.25">
      <c r="A56" s="16" t="s">
        <v>374</v>
      </c>
      <c r="B56" s="13">
        <f>SUM(C56:N56)</f>
        <v>1815079.63</v>
      </c>
      <c r="C56" s="15">
        <v>1815079.63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21" customHeight="1" x14ac:dyDescent="0.25">
      <c r="A57" s="14" t="s">
        <v>362</v>
      </c>
      <c r="B57" s="13"/>
      <c r="C57" s="12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21" customHeight="1" x14ac:dyDescent="0.25">
      <c r="A58" s="16" t="s">
        <v>373</v>
      </c>
      <c r="B58" s="13">
        <f>SUM(C58:N58)</f>
        <v>251861.43</v>
      </c>
      <c r="C58" s="15">
        <v>251861.43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21" customHeight="1" x14ac:dyDescent="0.25">
      <c r="A59" s="14" t="s">
        <v>362</v>
      </c>
      <c r="B59" s="13"/>
      <c r="C59" s="12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21" customHeight="1" x14ac:dyDescent="0.25">
      <c r="A60" s="16" t="s">
        <v>372</v>
      </c>
      <c r="B60" s="13">
        <f>SUM(C60:N60)</f>
        <v>241590.82</v>
      </c>
      <c r="C60" s="15">
        <v>241590.82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21" customHeight="1" x14ac:dyDescent="0.25">
      <c r="A61" s="14" t="s">
        <v>362</v>
      </c>
      <c r="B61" s="13"/>
      <c r="C61" s="12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21" customHeight="1" x14ac:dyDescent="0.25">
      <c r="A62" s="16" t="s">
        <v>371</v>
      </c>
      <c r="B62" s="13">
        <f>SUM(C62:N62)</f>
        <v>493765.2</v>
      </c>
      <c r="C62" s="15">
        <v>493765.2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21" customHeight="1" x14ac:dyDescent="0.25">
      <c r="A63" s="14" t="s">
        <v>362</v>
      </c>
      <c r="B63" s="13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21" customHeight="1" x14ac:dyDescent="0.25">
      <c r="A64" s="16" t="s">
        <v>370</v>
      </c>
      <c r="B64" s="13">
        <f>SUM(C64:N64)</f>
        <v>216318.05</v>
      </c>
      <c r="C64" s="15">
        <v>216318.05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21" customHeight="1" x14ac:dyDescent="0.25">
      <c r="A65" s="14" t="s">
        <v>362</v>
      </c>
      <c r="B65" s="13"/>
      <c r="C65" s="12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21" customHeight="1" x14ac:dyDescent="0.25">
      <c r="A66" s="16" t="s">
        <v>369</v>
      </c>
      <c r="B66" s="13">
        <f>SUM(C66:N66)</f>
        <v>202195.86</v>
      </c>
      <c r="C66" s="15">
        <v>202195.86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21" customHeight="1" x14ac:dyDescent="0.25">
      <c r="A67" s="14" t="s">
        <v>362</v>
      </c>
      <c r="B67" s="13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21" customHeight="1" x14ac:dyDescent="0.25">
      <c r="A68" s="16" t="s">
        <v>368</v>
      </c>
      <c r="B68" s="13">
        <f>SUM(C68:N68)</f>
        <v>188449.16</v>
      </c>
      <c r="C68" s="15">
        <v>188449.16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21" customHeight="1" x14ac:dyDescent="0.25">
      <c r="A69" s="14" t="s">
        <v>362</v>
      </c>
      <c r="B69" s="13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21" customHeight="1" x14ac:dyDescent="0.25">
      <c r="A70" s="16" t="s">
        <v>367</v>
      </c>
      <c r="B70" s="13">
        <f>SUM(C70:N70)</f>
        <v>114428.4</v>
      </c>
      <c r="C70" s="15">
        <v>114428.4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21" customHeight="1" x14ac:dyDescent="0.25">
      <c r="A71" s="14" t="s">
        <v>362</v>
      </c>
      <c r="B71" s="13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21" customHeight="1" x14ac:dyDescent="0.25">
      <c r="A72" s="16" t="s">
        <v>366</v>
      </c>
      <c r="B72" s="13">
        <f>SUM(C72:N72)</f>
        <v>307870.09000000003</v>
      </c>
      <c r="C72" s="15">
        <v>307870.09000000003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21" customHeight="1" x14ac:dyDescent="0.25">
      <c r="A73" s="14" t="s">
        <v>362</v>
      </c>
      <c r="B73" s="13"/>
      <c r="C73" s="12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21" customHeight="1" x14ac:dyDescent="0.25">
      <c r="A74" s="16" t="s">
        <v>365</v>
      </c>
      <c r="B74" s="13">
        <f>SUM(C74:N74)</f>
        <v>300960</v>
      </c>
      <c r="C74" s="15">
        <v>300960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21" customHeight="1" x14ac:dyDescent="0.25">
      <c r="A75" s="14" t="s">
        <v>362</v>
      </c>
      <c r="B75" s="13"/>
      <c r="C75" s="1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21" customHeight="1" x14ac:dyDescent="0.25">
      <c r="A76" s="16" t="s">
        <v>364</v>
      </c>
      <c r="B76" s="13">
        <f>SUM(C76:N76)</f>
        <v>164587.15</v>
      </c>
      <c r="C76" s="15">
        <v>164587.15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21" customHeight="1" x14ac:dyDescent="0.25">
      <c r="A77" s="14" t="s">
        <v>362</v>
      </c>
      <c r="B77" s="13"/>
      <c r="C77" s="12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21" customHeight="1" x14ac:dyDescent="0.25">
      <c r="A78" s="16" t="s">
        <v>363</v>
      </c>
      <c r="B78" s="13">
        <f>SUM(C78:N78)</f>
        <v>114428.4</v>
      </c>
      <c r="C78" s="15">
        <v>114428.4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21" customHeight="1" x14ac:dyDescent="0.25">
      <c r="A79" s="14" t="s">
        <v>362</v>
      </c>
      <c r="B79" s="13"/>
      <c r="C79" s="12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21" customHeight="1" x14ac:dyDescent="0.25">
      <c r="A80" s="16" t="s">
        <v>361</v>
      </c>
      <c r="B80" s="13">
        <f>SUM(C80:N80)</f>
        <v>21048</v>
      </c>
      <c r="C80" s="15">
        <v>21048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21" customHeight="1" x14ac:dyDescent="0.25">
      <c r="A81" s="14" t="s">
        <v>346</v>
      </c>
      <c r="B81" s="13"/>
      <c r="C81" s="12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21" customHeight="1" x14ac:dyDescent="0.25">
      <c r="A82" s="16" t="s">
        <v>360</v>
      </c>
      <c r="B82" s="13">
        <f>SUM(C82:N82)</f>
        <v>6960</v>
      </c>
      <c r="C82" s="15">
        <v>6960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21" customHeight="1" x14ac:dyDescent="0.25">
      <c r="A83" s="14" t="s">
        <v>346</v>
      </c>
      <c r="B83" s="13"/>
      <c r="C83" s="12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21" customHeight="1" x14ac:dyDescent="0.25">
      <c r="A84" s="16" t="s">
        <v>359</v>
      </c>
      <c r="B84" s="13">
        <f>SUM(C84:N84)</f>
        <v>6960</v>
      </c>
      <c r="C84" s="15">
        <v>6960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21" customHeight="1" x14ac:dyDescent="0.25">
      <c r="A85" s="14" t="s">
        <v>346</v>
      </c>
      <c r="B85" s="13"/>
      <c r="C85" s="12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21" customHeight="1" x14ac:dyDescent="0.25">
      <c r="A86" s="16" t="s">
        <v>358</v>
      </c>
      <c r="B86" s="13">
        <f>SUM(C86:N86)</f>
        <v>10560</v>
      </c>
      <c r="C86" s="15">
        <v>10560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21" customHeight="1" x14ac:dyDescent="0.25">
      <c r="A87" s="14" t="s">
        <v>346</v>
      </c>
      <c r="B87" s="13"/>
      <c r="C87" s="12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21" customHeight="1" x14ac:dyDescent="0.25">
      <c r="A88" s="16" t="s">
        <v>357</v>
      </c>
      <c r="B88" s="13">
        <f>SUM(C88:N88)</f>
        <v>4320</v>
      </c>
      <c r="C88" s="15">
        <v>4320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21" customHeight="1" x14ac:dyDescent="0.25">
      <c r="A89" s="14" t="s">
        <v>346</v>
      </c>
      <c r="B89" s="13"/>
      <c r="C89" s="1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21" customHeight="1" x14ac:dyDescent="0.25">
      <c r="A90" s="16" t="s">
        <v>356</v>
      </c>
      <c r="B90" s="13">
        <f>SUM(C90:N90)</f>
        <v>25728</v>
      </c>
      <c r="C90" s="15">
        <v>25728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21" customHeight="1" x14ac:dyDescent="0.25">
      <c r="A91" s="14" t="s">
        <v>346</v>
      </c>
      <c r="B91" s="13"/>
      <c r="C91" s="1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21" customHeight="1" x14ac:dyDescent="0.25">
      <c r="A92" s="16" t="s">
        <v>355</v>
      </c>
      <c r="B92" s="13">
        <f>SUM(C92:N92)</f>
        <v>17160</v>
      </c>
      <c r="C92" s="15">
        <v>17160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21" customHeight="1" x14ac:dyDescent="0.25">
      <c r="A93" s="14" t="s">
        <v>346</v>
      </c>
      <c r="B93" s="13"/>
      <c r="C93" s="1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21" customHeight="1" x14ac:dyDescent="0.25">
      <c r="A94" s="16" t="s">
        <v>354</v>
      </c>
      <c r="B94" s="13">
        <f>SUM(C94:N94)</f>
        <v>3024</v>
      </c>
      <c r="C94" s="15">
        <v>3024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21" customHeight="1" x14ac:dyDescent="0.25">
      <c r="A95" s="14" t="s">
        <v>346</v>
      </c>
      <c r="B95" s="13"/>
      <c r="C95" s="12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21" customHeight="1" x14ac:dyDescent="0.25">
      <c r="A96" s="16" t="s">
        <v>353</v>
      </c>
      <c r="B96" s="13">
        <f>SUM(C96:N96)</f>
        <v>5160</v>
      </c>
      <c r="C96" s="15">
        <v>5160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21" customHeight="1" x14ac:dyDescent="0.25">
      <c r="A97" s="14" t="s">
        <v>346</v>
      </c>
      <c r="B97" s="13"/>
      <c r="C97" s="12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21" customHeight="1" x14ac:dyDescent="0.25">
      <c r="A98" s="16" t="s">
        <v>352</v>
      </c>
      <c r="B98" s="13">
        <f>SUM(C98:N98)</f>
        <v>1512</v>
      </c>
      <c r="C98" s="15">
        <v>1512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21" customHeight="1" x14ac:dyDescent="0.25">
      <c r="A99" s="14" t="s">
        <v>346</v>
      </c>
      <c r="B99" s="13"/>
      <c r="C99" s="12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21" customHeight="1" x14ac:dyDescent="0.25">
      <c r="A100" s="16" t="s">
        <v>351</v>
      </c>
      <c r="B100" s="13">
        <f>SUM(C100:N100)</f>
        <v>840</v>
      </c>
      <c r="C100" s="15">
        <v>840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21" customHeight="1" x14ac:dyDescent="0.25">
      <c r="A101" s="14" t="s">
        <v>346</v>
      </c>
      <c r="B101" s="13"/>
      <c r="C101" s="12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21" customHeight="1" x14ac:dyDescent="0.25">
      <c r="A102" s="16" t="s">
        <v>350</v>
      </c>
      <c r="B102" s="13">
        <f>SUM(C102:N102)</f>
        <v>4320</v>
      </c>
      <c r="C102" s="15">
        <v>4320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21" customHeight="1" x14ac:dyDescent="0.25">
      <c r="A103" s="14" t="s">
        <v>346</v>
      </c>
      <c r="B103" s="13"/>
      <c r="C103" s="12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21" customHeight="1" x14ac:dyDescent="0.25">
      <c r="A104" s="16" t="s">
        <v>349</v>
      </c>
      <c r="B104" s="13">
        <f>SUM(C104:N104)</f>
        <v>4320</v>
      </c>
      <c r="C104" s="15">
        <v>4320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21" customHeight="1" x14ac:dyDescent="0.25">
      <c r="A105" s="14" t="s">
        <v>346</v>
      </c>
      <c r="B105" s="13"/>
      <c r="C105" s="12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21" customHeight="1" x14ac:dyDescent="0.25">
      <c r="A106" s="16" t="s">
        <v>348</v>
      </c>
      <c r="B106" s="13">
        <f>SUM(C106:N106)</f>
        <v>840</v>
      </c>
      <c r="C106" s="15">
        <v>840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21" customHeight="1" x14ac:dyDescent="0.25">
      <c r="A107" s="14" t="s">
        <v>346</v>
      </c>
      <c r="B107" s="13"/>
      <c r="C107" s="12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21" customHeight="1" x14ac:dyDescent="0.25">
      <c r="A108" s="16" t="s">
        <v>347</v>
      </c>
      <c r="B108" s="13">
        <f>SUM(C108:N108)</f>
        <v>840</v>
      </c>
      <c r="C108" s="15">
        <v>840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21" customHeight="1" x14ac:dyDescent="0.25">
      <c r="A109" s="14" t="s">
        <v>346</v>
      </c>
      <c r="B109" s="13"/>
      <c r="C109" s="12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21" customHeight="1" x14ac:dyDescent="0.25">
      <c r="A110" s="16" t="s">
        <v>345</v>
      </c>
      <c r="B110" s="13">
        <f>SUM(C110:N110)</f>
        <v>50174</v>
      </c>
      <c r="C110" s="15">
        <v>50174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21" customHeight="1" x14ac:dyDescent="0.25">
      <c r="A111" s="14" t="s">
        <v>322</v>
      </c>
      <c r="B111" s="13"/>
      <c r="C111" s="12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21" customHeight="1" x14ac:dyDescent="0.25">
      <c r="A112" s="16" t="s">
        <v>344</v>
      </c>
      <c r="B112" s="13">
        <f>SUM(C112:N112)</f>
        <v>5387.42</v>
      </c>
      <c r="C112" s="15">
        <v>5387.42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21" customHeight="1" x14ac:dyDescent="0.25">
      <c r="A113" s="14" t="s">
        <v>322</v>
      </c>
      <c r="B113" s="13"/>
      <c r="C113" s="12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21" customHeight="1" x14ac:dyDescent="0.25">
      <c r="A114" s="16" t="s">
        <v>343</v>
      </c>
      <c r="B114" s="13">
        <f>SUM(C114:N114)</f>
        <v>4000</v>
      </c>
      <c r="C114" s="15">
        <v>4000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21" customHeight="1" x14ac:dyDescent="0.25">
      <c r="A115" s="14" t="s">
        <v>322</v>
      </c>
      <c r="B115" s="13"/>
      <c r="C115" s="12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21" customHeight="1" x14ac:dyDescent="0.25">
      <c r="A116" s="16" t="s">
        <v>342</v>
      </c>
      <c r="B116" s="13">
        <f>SUM(C116:N116)</f>
        <v>32373.03</v>
      </c>
      <c r="C116" s="15">
        <v>32373.03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21" customHeight="1" x14ac:dyDescent="0.25">
      <c r="A117" s="14" t="s">
        <v>322</v>
      </c>
      <c r="B117" s="13"/>
      <c r="C117" s="12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21" customHeight="1" x14ac:dyDescent="0.25">
      <c r="A118" s="16" t="s">
        <v>341</v>
      </c>
      <c r="B118" s="13">
        <f>SUM(C118:N118)</f>
        <v>19779.84</v>
      </c>
      <c r="C118" s="15">
        <v>19779.84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21" customHeight="1" x14ac:dyDescent="0.25">
      <c r="A119" s="14" t="s">
        <v>322</v>
      </c>
      <c r="B119" s="13"/>
      <c r="C119" s="12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21" customHeight="1" x14ac:dyDescent="0.25">
      <c r="A120" s="16" t="s">
        <v>340</v>
      </c>
      <c r="B120" s="13">
        <f>SUM(C120:N120)</f>
        <v>9348.1</v>
      </c>
      <c r="C120" s="15">
        <v>9348.1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21" customHeight="1" x14ac:dyDescent="0.25">
      <c r="A121" s="14" t="s">
        <v>322</v>
      </c>
      <c r="B121" s="13"/>
      <c r="C121" s="1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21" customHeight="1" x14ac:dyDescent="0.25">
      <c r="A122" s="16" t="s">
        <v>339</v>
      </c>
      <c r="B122" s="13">
        <f>SUM(C122:N122)</f>
        <v>78643.47</v>
      </c>
      <c r="C122" s="15">
        <v>78643.47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21" customHeight="1" x14ac:dyDescent="0.25">
      <c r="A123" s="14" t="s">
        <v>322</v>
      </c>
      <c r="B123" s="13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21" customHeight="1" x14ac:dyDescent="0.25">
      <c r="A124" s="16" t="s">
        <v>338</v>
      </c>
      <c r="B124" s="13">
        <f>SUM(C124:N124)</f>
        <v>41131.96</v>
      </c>
      <c r="C124" s="15">
        <v>41131.96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21" customHeight="1" x14ac:dyDescent="0.25">
      <c r="A125" s="14" t="s">
        <v>322</v>
      </c>
      <c r="B125" s="13"/>
      <c r="C125" s="1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21" customHeight="1" x14ac:dyDescent="0.25">
      <c r="A126" s="16" t="s">
        <v>337</v>
      </c>
      <c r="B126" s="13">
        <f>SUM(C126:N126)</f>
        <v>12009.14</v>
      </c>
      <c r="C126" s="15">
        <v>12009.14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21" customHeight="1" x14ac:dyDescent="0.25">
      <c r="A127" s="14" t="s">
        <v>322</v>
      </c>
      <c r="B127" s="13"/>
      <c r="C127" s="1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21" customHeight="1" x14ac:dyDescent="0.25">
      <c r="A128" s="16" t="s">
        <v>336</v>
      </c>
      <c r="B128" s="13">
        <f>SUM(C128:N128)</f>
        <v>6000</v>
      </c>
      <c r="C128" s="15">
        <v>6000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21" customHeight="1" x14ac:dyDescent="0.25">
      <c r="A129" s="14" t="s">
        <v>322</v>
      </c>
      <c r="B129" s="13"/>
      <c r="C129" s="1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21" customHeight="1" x14ac:dyDescent="0.25">
      <c r="A130" s="16" t="s">
        <v>335</v>
      </c>
      <c r="B130" s="13">
        <f>SUM(C130:N130)</f>
        <v>37226.01</v>
      </c>
      <c r="C130" s="15">
        <v>37226.01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21" customHeight="1" x14ac:dyDescent="0.25">
      <c r="A131" s="14" t="s">
        <v>322</v>
      </c>
      <c r="B131" s="13"/>
      <c r="C131" s="12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21" customHeight="1" x14ac:dyDescent="0.25">
      <c r="A132" s="16" t="s">
        <v>334</v>
      </c>
      <c r="B132" s="13">
        <f>SUM(C132:N132)</f>
        <v>7181.76</v>
      </c>
      <c r="C132" s="15">
        <v>7181.76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21" customHeight="1" x14ac:dyDescent="0.25">
      <c r="A133" s="14" t="s">
        <v>322</v>
      </c>
      <c r="B133" s="13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21" customHeight="1" x14ac:dyDescent="0.25">
      <c r="A134" s="16" t="s">
        <v>333</v>
      </c>
      <c r="B134" s="13">
        <f>SUM(C134:N134)</f>
        <v>4935.12</v>
      </c>
      <c r="C134" s="15">
        <v>4935.12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ht="21" customHeight="1" x14ac:dyDescent="0.25">
      <c r="A135" s="14" t="s">
        <v>322</v>
      </c>
      <c r="B135" s="13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ht="21" customHeight="1" x14ac:dyDescent="0.25">
      <c r="A136" s="16" t="s">
        <v>332</v>
      </c>
      <c r="B136" s="13">
        <f>SUM(C136:N136)</f>
        <v>14188.75</v>
      </c>
      <c r="C136" s="15">
        <v>14188.75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ht="21" customHeight="1" x14ac:dyDescent="0.25">
      <c r="A137" s="14" t="s">
        <v>322</v>
      </c>
      <c r="B137" s="13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ht="21" customHeight="1" x14ac:dyDescent="0.25">
      <c r="A138" s="16" t="s">
        <v>331</v>
      </c>
      <c r="B138" s="13">
        <f>SUM(C138:N138)</f>
        <v>4441.28</v>
      </c>
      <c r="C138" s="15">
        <v>4441.28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ht="21" customHeight="1" x14ac:dyDescent="0.25">
      <c r="A139" s="14" t="s">
        <v>322</v>
      </c>
      <c r="B139" s="13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ht="21" customHeight="1" x14ac:dyDescent="0.25">
      <c r="A140" s="16" t="s">
        <v>330</v>
      </c>
      <c r="B140" s="13">
        <f>SUM(C140:N140)</f>
        <v>4179.74</v>
      </c>
      <c r="C140" s="15">
        <v>4179.74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ht="21" customHeight="1" x14ac:dyDescent="0.25">
      <c r="A141" s="14" t="s">
        <v>322</v>
      </c>
      <c r="B141" s="13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ht="21" customHeight="1" x14ac:dyDescent="0.25">
      <c r="A142" s="16" t="s">
        <v>329</v>
      </c>
      <c r="B142" s="13">
        <f>SUM(C142:N142)</f>
        <v>9860.67</v>
      </c>
      <c r="C142" s="15">
        <v>9860.67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ht="21" customHeight="1" x14ac:dyDescent="0.25">
      <c r="A143" s="14" t="s">
        <v>322</v>
      </c>
      <c r="B143" s="13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ht="21" customHeight="1" x14ac:dyDescent="0.25">
      <c r="A144" s="16" t="s">
        <v>328</v>
      </c>
      <c r="B144" s="13">
        <f>SUM(C144:N144)</f>
        <v>6351.25</v>
      </c>
      <c r="C144" s="15">
        <v>6351.25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ht="21" customHeight="1" x14ac:dyDescent="0.25">
      <c r="A145" s="14" t="s">
        <v>322</v>
      </c>
      <c r="B145" s="13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21" customHeight="1" x14ac:dyDescent="0.25">
      <c r="A146" s="16" t="s">
        <v>327</v>
      </c>
      <c r="B146" s="13">
        <f>SUM(C146:N146)</f>
        <v>8348.61</v>
      </c>
      <c r="C146" s="15">
        <v>8348.61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21" customHeight="1" x14ac:dyDescent="0.25">
      <c r="A147" s="14" t="s">
        <v>322</v>
      </c>
      <c r="B147" s="13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21" customHeight="1" x14ac:dyDescent="0.25">
      <c r="A148" s="16" t="s">
        <v>326</v>
      </c>
      <c r="B148" s="13">
        <f>SUM(C148:N148)</f>
        <v>6270</v>
      </c>
      <c r="C148" s="15">
        <v>6270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21" customHeight="1" x14ac:dyDescent="0.25">
      <c r="A149" s="14" t="s">
        <v>322</v>
      </c>
      <c r="B149" s="13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21" customHeight="1" x14ac:dyDescent="0.25">
      <c r="A150" s="16" t="s">
        <v>325</v>
      </c>
      <c r="B150" s="13">
        <f>SUM(C150:N150)</f>
        <v>3396.22</v>
      </c>
      <c r="C150" s="15">
        <v>3396.22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21" customHeight="1" x14ac:dyDescent="0.25">
      <c r="A151" s="14" t="s">
        <v>322</v>
      </c>
      <c r="B151" s="13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21" customHeight="1" x14ac:dyDescent="0.25">
      <c r="A152" s="16" t="s">
        <v>324</v>
      </c>
      <c r="B152" s="13">
        <f>SUM(C152:N152)</f>
        <v>2000</v>
      </c>
      <c r="C152" s="15">
        <v>2000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21" customHeight="1" x14ac:dyDescent="0.25">
      <c r="A153" s="14" t="s">
        <v>322</v>
      </c>
      <c r="B153" s="13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21" customHeight="1" x14ac:dyDescent="0.25">
      <c r="A154" s="16" t="s">
        <v>323</v>
      </c>
      <c r="B154" s="13">
        <f>SUM(C154:N154)</f>
        <v>4351.25</v>
      </c>
      <c r="C154" s="15">
        <v>4351.25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21" customHeight="1" x14ac:dyDescent="0.25">
      <c r="A155" s="14" t="s">
        <v>322</v>
      </c>
      <c r="B155" s="13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21" customHeight="1" x14ac:dyDescent="0.25">
      <c r="A156" s="16" t="s">
        <v>321</v>
      </c>
      <c r="B156" s="13">
        <f>SUM(C156:N156)</f>
        <v>854966.72</v>
      </c>
      <c r="C156" s="15">
        <v>854966.72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21" customHeight="1" x14ac:dyDescent="0.25">
      <c r="A157" s="14" t="s">
        <v>298</v>
      </c>
      <c r="B157" s="13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21" customHeight="1" x14ac:dyDescent="0.25">
      <c r="A158" s="16" t="s">
        <v>320</v>
      </c>
      <c r="B158" s="13">
        <f>SUM(C158:N158)</f>
        <v>41369.879999999997</v>
      </c>
      <c r="C158" s="15">
        <v>41369.879999999997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21" customHeight="1" x14ac:dyDescent="0.25">
      <c r="A159" s="14" t="s">
        <v>298</v>
      </c>
      <c r="B159" s="13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21" customHeight="1" x14ac:dyDescent="0.25">
      <c r="A160" s="16" t="s">
        <v>319</v>
      </c>
      <c r="B160" s="13">
        <f>SUM(C160:N160)</f>
        <v>83157.13</v>
      </c>
      <c r="C160" s="15">
        <v>83157.13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21" customHeight="1" x14ac:dyDescent="0.25">
      <c r="A161" s="14" t="s">
        <v>298</v>
      </c>
      <c r="B161" s="13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21" customHeight="1" x14ac:dyDescent="0.25">
      <c r="A162" s="16" t="s">
        <v>318</v>
      </c>
      <c r="B162" s="13">
        <f>SUM(C162:N162)</f>
        <v>235772.73</v>
      </c>
      <c r="C162" s="15">
        <v>235772.73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21" customHeight="1" x14ac:dyDescent="0.25">
      <c r="A163" s="14" t="s">
        <v>298</v>
      </c>
      <c r="B163" s="13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21" customHeight="1" x14ac:dyDescent="0.25">
      <c r="A164" s="16" t="s">
        <v>317</v>
      </c>
      <c r="B164" s="13">
        <f>SUM(C164:N164)</f>
        <v>337288.69</v>
      </c>
      <c r="C164" s="15">
        <v>337288.69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21" customHeight="1" x14ac:dyDescent="0.25">
      <c r="A165" s="14" t="s">
        <v>298</v>
      </c>
      <c r="B165" s="13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21" customHeight="1" x14ac:dyDescent="0.25">
      <c r="A166" s="16" t="s">
        <v>316</v>
      </c>
      <c r="B166" s="13">
        <f>SUM(C166:N166)</f>
        <v>151520.51</v>
      </c>
      <c r="C166" s="15">
        <v>151520.51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21" customHeight="1" x14ac:dyDescent="0.25">
      <c r="A167" s="14" t="s">
        <v>298</v>
      </c>
      <c r="B167" s="13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21" customHeight="1" x14ac:dyDescent="0.25">
      <c r="A168" s="16" t="s">
        <v>315</v>
      </c>
      <c r="B168" s="13">
        <f>SUM(C168:N168)</f>
        <v>1095633.8</v>
      </c>
      <c r="C168" s="15">
        <v>1095633.8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ht="21" customHeight="1" x14ac:dyDescent="0.25">
      <c r="A169" s="14" t="s">
        <v>298</v>
      </c>
      <c r="B169" s="13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21" customHeight="1" x14ac:dyDescent="0.25">
      <c r="A170" s="16" t="s">
        <v>314</v>
      </c>
      <c r="B170" s="13">
        <f>SUM(C170:N170)</f>
        <v>524488.31999999995</v>
      </c>
      <c r="C170" s="15">
        <v>524488.31999999995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ht="21" customHeight="1" x14ac:dyDescent="0.25">
      <c r="A171" s="14" t="s">
        <v>298</v>
      </c>
      <c r="B171" s="13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21" customHeight="1" x14ac:dyDescent="0.25">
      <c r="A172" s="16" t="s">
        <v>313</v>
      </c>
      <c r="B172" s="13">
        <f>SUM(C172:N172)</f>
        <v>143606.20000000001</v>
      </c>
      <c r="C172" s="15">
        <v>143606.20000000001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ht="21" customHeight="1" x14ac:dyDescent="0.25">
      <c r="A173" s="14" t="s">
        <v>298</v>
      </c>
      <c r="B173" s="13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ht="21" customHeight="1" x14ac:dyDescent="0.25">
      <c r="A174" s="16" t="s">
        <v>312</v>
      </c>
      <c r="B174" s="13">
        <f>SUM(C174:N174)</f>
        <v>124735.69</v>
      </c>
      <c r="C174" s="15">
        <v>124735.69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ht="21" customHeight="1" x14ac:dyDescent="0.25">
      <c r="A175" s="14" t="s">
        <v>298</v>
      </c>
      <c r="B175" s="13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ht="21" customHeight="1" x14ac:dyDescent="0.25">
      <c r="A176" s="16" t="s">
        <v>311</v>
      </c>
      <c r="B176" s="13">
        <f>SUM(C176:N176)</f>
        <v>248173.39</v>
      </c>
      <c r="C176" s="15">
        <v>248173.39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ht="21" customHeight="1" x14ac:dyDescent="0.25">
      <c r="A177" s="14" t="s">
        <v>298</v>
      </c>
      <c r="B177" s="13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ht="21" customHeight="1" x14ac:dyDescent="0.25">
      <c r="A178" s="16" t="s">
        <v>310</v>
      </c>
      <c r="B178" s="13">
        <f>SUM(C178:N178)</f>
        <v>79897.67</v>
      </c>
      <c r="C178" s="15">
        <v>79897.67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ht="21" customHeight="1" x14ac:dyDescent="0.25">
      <c r="A179" s="14" t="s">
        <v>298</v>
      </c>
      <c r="B179" s="13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ht="21" customHeight="1" x14ac:dyDescent="0.25">
      <c r="A180" s="16" t="s">
        <v>309</v>
      </c>
      <c r="B180" s="13">
        <f>SUM(C180:N180)</f>
        <v>32900.78</v>
      </c>
      <c r="C180" s="15">
        <v>32900.78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ht="21" customHeight="1" x14ac:dyDescent="0.25">
      <c r="A181" s="14" t="s">
        <v>298</v>
      </c>
      <c r="B181" s="13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ht="21" customHeight="1" x14ac:dyDescent="0.25">
      <c r="A182" s="16" t="s">
        <v>308</v>
      </c>
      <c r="B182" s="13">
        <f>SUM(C182:N182)</f>
        <v>153520.53</v>
      </c>
      <c r="C182" s="15">
        <v>153520.53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ht="21" customHeight="1" x14ac:dyDescent="0.25">
      <c r="A183" s="14" t="s">
        <v>298</v>
      </c>
      <c r="B183" s="13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ht="21" customHeight="1" x14ac:dyDescent="0.25">
      <c r="A184" s="16" t="s">
        <v>307</v>
      </c>
      <c r="B184" s="13">
        <f>SUM(C184:N184)</f>
        <v>29608.51</v>
      </c>
      <c r="C184" s="15">
        <v>29608.51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ht="21" customHeight="1" x14ac:dyDescent="0.25">
      <c r="A185" s="14" t="s">
        <v>298</v>
      </c>
      <c r="B185" s="13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21" customHeight="1" x14ac:dyDescent="0.25">
      <c r="A186" s="16" t="s">
        <v>306</v>
      </c>
      <c r="B186" s="13">
        <f>SUM(C186:N186)</f>
        <v>27864.93</v>
      </c>
      <c r="C186" s="15">
        <v>27864.93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ht="21" customHeight="1" x14ac:dyDescent="0.25">
      <c r="A187" s="14" t="s">
        <v>298</v>
      </c>
      <c r="B187" s="13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ht="21" customHeight="1" x14ac:dyDescent="0.25">
      <c r="A188" s="16" t="s">
        <v>305</v>
      </c>
      <c r="B188" s="13">
        <f>SUM(C188:N188)</f>
        <v>150473.51999999999</v>
      </c>
      <c r="C188" s="15">
        <v>150473.51999999999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ht="21" customHeight="1" x14ac:dyDescent="0.25">
      <c r="A189" s="14" t="s">
        <v>298</v>
      </c>
      <c r="B189" s="13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21" customHeight="1" x14ac:dyDescent="0.25">
      <c r="A190" s="16" t="s">
        <v>304</v>
      </c>
      <c r="B190" s="13">
        <f>SUM(C190:N190)</f>
        <v>98832.13</v>
      </c>
      <c r="C190" s="15">
        <v>98832.13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ht="21" customHeight="1" x14ac:dyDescent="0.25">
      <c r="A191" s="14" t="s">
        <v>298</v>
      </c>
      <c r="B191" s="13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ht="21" customHeight="1" x14ac:dyDescent="0.25">
      <c r="A192" s="16" t="s">
        <v>303</v>
      </c>
      <c r="B192" s="13">
        <f>SUM(C192:N192)</f>
        <v>89232.45</v>
      </c>
      <c r="C192" s="15">
        <v>89232.45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ht="21" customHeight="1" x14ac:dyDescent="0.25">
      <c r="A193" s="14" t="s">
        <v>298</v>
      </c>
      <c r="B193" s="13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ht="21" customHeight="1" x14ac:dyDescent="0.25">
      <c r="A194" s="16" t="s">
        <v>302</v>
      </c>
      <c r="B194" s="13">
        <f>SUM(C194:N194)</f>
        <v>41800</v>
      </c>
      <c r="C194" s="15">
        <v>41800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ht="21" customHeight="1" x14ac:dyDescent="0.25">
      <c r="A195" s="14" t="s">
        <v>298</v>
      </c>
      <c r="B195" s="13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ht="21" customHeight="1" x14ac:dyDescent="0.25">
      <c r="A196" s="16" t="s">
        <v>301</v>
      </c>
      <c r="B196" s="13">
        <f>SUM(C196:N196)</f>
        <v>27169.79</v>
      </c>
      <c r="C196" s="15">
        <v>27169.79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ht="21" customHeight="1" x14ac:dyDescent="0.25">
      <c r="A197" s="14" t="s">
        <v>298</v>
      </c>
      <c r="B197" s="13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ht="21" customHeight="1" x14ac:dyDescent="0.25">
      <c r="A198" s="16" t="s">
        <v>300</v>
      </c>
      <c r="B198" s="13">
        <f>SUM(C198:N198)</f>
        <v>41578.559999999998</v>
      </c>
      <c r="C198" s="15">
        <v>41578.559999999998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ht="21" customHeight="1" x14ac:dyDescent="0.25">
      <c r="A199" s="14" t="s">
        <v>298</v>
      </c>
      <c r="B199" s="13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21" customHeight="1" x14ac:dyDescent="0.25">
      <c r="A200" s="16" t="s">
        <v>299</v>
      </c>
      <c r="B200" s="13">
        <f>SUM(C200:N200)</f>
        <v>57253.56</v>
      </c>
      <c r="C200" s="15">
        <v>57253.56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ht="21" customHeight="1" x14ac:dyDescent="0.25">
      <c r="A201" s="14" t="s">
        <v>298</v>
      </c>
      <c r="B201" s="13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ht="21" customHeight="1" x14ac:dyDescent="0.25">
      <c r="A202" s="16" t="s">
        <v>297</v>
      </c>
      <c r="B202" s="13">
        <f>SUM(C202:N202)</f>
        <v>235829.51</v>
      </c>
      <c r="C202" s="15">
        <v>235829.51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ht="21" customHeight="1" x14ac:dyDescent="0.25">
      <c r="A203" s="14" t="s">
        <v>275</v>
      </c>
      <c r="B203" s="13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ht="21" customHeight="1" x14ac:dyDescent="0.25">
      <c r="A204" s="16" t="s">
        <v>296</v>
      </c>
      <c r="B204" s="13">
        <f>SUM(C204:N204)</f>
        <v>133817.16</v>
      </c>
      <c r="C204" s="15">
        <v>133817.16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ht="21" customHeight="1" x14ac:dyDescent="0.25">
      <c r="A205" s="14" t="s">
        <v>275</v>
      </c>
      <c r="B205" s="13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ht="21" customHeight="1" x14ac:dyDescent="0.25">
      <c r="A206" s="16" t="s">
        <v>295</v>
      </c>
      <c r="B206" s="13">
        <f>SUM(C206:N206)</f>
        <v>302538.44</v>
      </c>
      <c r="C206" s="15">
        <v>302538.44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ht="21" customHeight="1" x14ac:dyDescent="0.25">
      <c r="A207" s="14" t="s">
        <v>275</v>
      </c>
      <c r="B207" s="13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ht="21" customHeight="1" x14ac:dyDescent="0.25">
      <c r="A208" s="16" t="s">
        <v>294</v>
      </c>
      <c r="B208" s="13">
        <f>SUM(C208:N208)</f>
        <v>158401.31</v>
      </c>
      <c r="C208" s="15">
        <v>158401.31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ht="21" customHeight="1" x14ac:dyDescent="0.25">
      <c r="A209" s="14" t="s">
        <v>275</v>
      </c>
      <c r="B209" s="13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ht="21" customHeight="1" x14ac:dyDescent="0.25">
      <c r="A210" s="16" t="s">
        <v>293</v>
      </c>
      <c r="B210" s="13">
        <f>SUM(C210:N210)</f>
        <v>31031.02</v>
      </c>
      <c r="C210" s="15">
        <v>31031.02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ht="21" customHeight="1" x14ac:dyDescent="0.25">
      <c r="A211" s="14" t="s">
        <v>275</v>
      </c>
      <c r="B211" s="13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ht="21" customHeight="1" x14ac:dyDescent="0.25">
      <c r="A212" s="16" t="s">
        <v>292</v>
      </c>
      <c r="B212" s="13">
        <f>SUM(C212:N212)</f>
        <v>326883.32</v>
      </c>
      <c r="C212" s="15">
        <v>326883.32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ht="21" customHeight="1" x14ac:dyDescent="0.25">
      <c r="A213" s="14" t="s">
        <v>275</v>
      </c>
      <c r="B213" s="13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ht="21" customHeight="1" x14ac:dyDescent="0.25">
      <c r="A214" s="16" t="s">
        <v>291</v>
      </c>
      <c r="B214" s="13">
        <f>SUM(C214:N214)</f>
        <v>367386.17</v>
      </c>
      <c r="C214" s="15">
        <v>367386.17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ht="21" customHeight="1" x14ac:dyDescent="0.25">
      <c r="A215" s="14" t="s">
        <v>275</v>
      </c>
      <c r="B215" s="13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ht="21" customHeight="1" x14ac:dyDescent="0.25">
      <c r="A216" s="16" t="s">
        <v>290</v>
      </c>
      <c r="B216" s="13">
        <f>SUM(C216:N216)</f>
        <v>105933.36</v>
      </c>
      <c r="C216" s="15">
        <v>105933.36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ht="21" customHeight="1" x14ac:dyDescent="0.25">
      <c r="A217" s="14" t="s">
        <v>275</v>
      </c>
      <c r="B217" s="13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ht="21" customHeight="1" x14ac:dyDescent="0.25">
      <c r="A218" s="16" t="s">
        <v>289</v>
      </c>
      <c r="B218" s="13">
        <f>SUM(C218:N218)</f>
        <v>47151.67</v>
      </c>
      <c r="C218" s="15">
        <v>47151.67</v>
      </c>
      <c r="D218" s="15">
        <v>0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ht="21" customHeight="1" x14ac:dyDescent="0.25">
      <c r="A219" s="14" t="s">
        <v>275</v>
      </c>
      <c r="B219" s="13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ht="21" customHeight="1" x14ac:dyDescent="0.25">
      <c r="A220" s="16" t="s">
        <v>288</v>
      </c>
      <c r="B220" s="13">
        <f>SUM(C220:N220)</f>
        <v>15563.46</v>
      </c>
      <c r="C220" s="15">
        <v>15563.46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ht="21" customHeight="1" x14ac:dyDescent="0.25">
      <c r="A221" s="14" t="s">
        <v>275</v>
      </c>
      <c r="B221" s="13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ht="21" customHeight="1" x14ac:dyDescent="0.25">
      <c r="A222" s="16" t="s">
        <v>287</v>
      </c>
      <c r="B222" s="13">
        <f>SUM(C222:N222)</f>
        <v>248335.48</v>
      </c>
      <c r="C222" s="15">
        <v>248335.48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ht="21" customHeight="1" x14ac:dyDescent="0.25">
      <c r="A223" s="14" t="s">
        <v>275</v>
      </c>
      <c r="B223" s="13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ht="21" customHeight="1" x14ac:dyDescent="0.25">
      <c r="A224" s="16" t="s">
        <v>286</v>
      </c>
      <c r="B224" s="13">
        <f>SUM(C224:N224)</f>
        <v>112587.24</v>
      </c>
      <c r="C224" s="15">
        <v>112587.24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ht="21" customHeight="1" x14ac:dyDescent="0.25">
      <c r="A225" s="14" t="s">
        <v>275</v>
      </c>
      <c r="B225" s="13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ht="21" customHeight="1" x14ac:dyDescent="0.25">
      <c r="A226" s="16" t="s">
        <v>285</v>
      </c>
      <c r="B226" s="13">
        <f>SUM(C226:N226)</f>
        <v>241566.06</v>
      </c>
      <c r="C226" s="15">
        <v>241566.06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ht="21" customHeight="1" x14ac:dyDescent="0.25">
      <c r="A227" s="14" t="s">
        <v>275</v>
      </c>
      <c r="B227" s="13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ht="21" customHeight="1" x14ac:dyDescent="0.25">
      <c r="A228" s="16" t="s">
        <v>284</v>
      </c>
      <c r="B228" s="13">
        <f>SUM(C228:N228)</f>
        <v>86520</v>
      </c>
      <c r="C228" s="15">
        <v>86520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ht="21" customHeight="1" x14ac:dyDescent="0.25">
      <c r="A229" s="14" t="s">
        <v>275</v>
      </c>
      <c r="B229" s="13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ht="21" customHeight="1" x14ac:dyDescent="0.25">
      <c r="A230" s="16" t="s">
        <v>283</v>
      </c>
      <c r="B230" s="13">
        <f>SUM(C230:N230)</f>
        <v>111240</v>
      </c>
      <c r="C230" s="15">
        <v>111240</v>
      </c>
      <c r="D230" s="15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ht="21" customHeight="1" x14ac:dyDescent="0.25">
      <c r="A231" s="14" t="s">
        <v>275</v>
      </c>
      <c r="B231" s="13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ht="21" customHeight="1" x14ac:dyDescent="0.25">
      <c r="A232" s="16" t="s">
        <v>282</v>
      </c>
      <c r="B232" s="13">
        <f>SUM(C232:N232)</f>
        <v>218060.51</v>
      </c>
      <c r="C232" s="15">
        <v>218060.51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ht="21" customHeight="1" x14ac:dyDescent="0.25">
      <c r="A233" s="14" t="s">
        <v>275</v>
      </c>
      <c r="B233" s="13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ht="21" customHeight="1" x14ac:dyDescent="0.25">
      <c r="A234" s="16" t="s">
        <v>281</v>
      </c>
      <c r="B234" s="13">
        <f>SUM(C234:N234)</f>
        <v>108120</v>
      </c>
      <c r="C234" s="15">
        <v>108120</v>
      </c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ht="21" customHeight="1" x14ac:dyDescent="0.25">
      <c r="A235" s="14" t="s">
        <v>275</v>
      </c>
      <c r="B235" s="13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ht="21" customHeight="1" x14ac:dyDescent="0.25">
      <c r="A236" s="16" t="s">
        <v>280</v>
      </c>
      <c r="B236" s="13">
        <f>SUM(C236:N236)</f>
        <v>111240</v>
      </c>
      <c r="C236" s="15">
        <v>111240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ht="21" customHeight="1" x14ac:dyDescent="0.25">
      <c r="A237" s="14" t="s">
        <v>275</v>
      </c>
      <c r="B237" s="13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ht="21" customHeight="1" x14ac:dyDescent="0.25">
      <c r="A238" s="16" t="s">
        <v>279</v>
      </c>
      <c r="B238" s="13">
        <f>SUM(C238:N238)</f>
        <v>157042.45000000001</v>
      </c>
      <c r="C238" s="15">
        <v>157042.45000000001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ht="21" customHeight="1" x14ac:dyDescent="0.25">
      <c r="A239" s="14" t="s">
        <v>275</v>
      </c>
      <c r="B239" s="13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ht="21" customHeight="1" x14ac:dyDescent="0.25">
      <c r="A240" s="16" t="s">
        <v>278</v>
      </c>
      <c r="B240" s="13">
        <f>SUM(C240:N240)</f>
        <v>86520</v>
      </c>
      <c r="C240" s="15">
        <v>86520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ht="21" customHeight="1" x14ac:dyDescent="0.25">
      <c r="A241" s="14" t="s">
        <v>275</v>
      </c>
      <c r="B241" s="13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ht="21" customHeight="1" x14ac:dyDescent="0.25">
      <c r="A242" s="16" t="s">
        <v>277</v>
      </c>
      <c r="B242" s="13">
        <f>SUM(C242:N242)</f>
        <v>51468.56</v>
      </c>
      <c r="C242" s="15">
        <v>51468.56</v>
      </c>
      <c r="D242" s="15">
        <v>0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ht="21" customHeight="1" x14ac:dyDescent="0.25">
      <c r="A243" s="14" t="s">
        <v>275</v>
      </c>
      <c r="B243" s="13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ht="21" customHeight="1" x14ac:dyDescent="0.25">
      <c r="A244" s="16" t="s">
        <v>276</v>
      </c>
      <c r="B244" s="13">
        <f>SUM(C244:N244)</f>
        <v>57507.41</v>
      </c>
      <c r="C244" s="15">
        <v>57507.41</v>
      </c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ht="21" customHeight="1" x14ac:dyDescent="0.25">
      <c r="A245" s="14" t="s">
        <v>275</v>
      </c>
      <c r="B245" s="13"/>
      <c r="C245" s="12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ht="21" customHeight="1" x14ac:dyDescent="0.25">
      <c r="A246" s="16" t="s">
        <v>274</v>
      </c>
      <c r="B246" s="13">
        <f>SUM(C246:N246)</f>
        <v>128535.45</v>
      </c>
      <c r="C246" s="15">
        <v>128535.45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ht="21" customHeight="1" x14ac:dyDescent="0.25">
      <c r="A247" s="14" t="s">
        <v>252</v>
      </c>
      <c r="B247" s="13"/>
      <c r="C247" s="12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ht="21" customHeight="1" x14ac:dyDescent="0.25">
      <c r="A248" s="16" t="s">
        <v>273</v>
      </c>
      <c r="B248" s="13">
        <f>SUM(C248:N248)</f>
        <v>153507.75</v>
      </c>
      <c r="C248" s="15">
        <v>153507.75</v>
      </c>
      <c r="D248" s="15">
        <v>0</v>
      </c>
      <c r="E248" s="15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ht="21" customHeight="1" x14ac:dyDescent="0.25">
      <c r="A249" s="14" t="s">
        <v>252</v>
      </c>
      <c r="B249" s="13"/>
      <c r="C249" s="12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ht="21" customHeight="1" x14ac:dyDescent="0.25">
      <c r="A250" s="16" t="s">
        <v>272</v>
      </c>
      <c r="B250" s="13">
        <f>SUM(C250:N250)</f>
        <v>333913.01</v>
      </c>
      <c r="C250" s="15">
        <v>333913.01</v>
      </c>
      <c r="D250" s="15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ht="21" customHeight="1" x14ac:dyDescent="0.25">
      <c r="A251" s="14" t="s">
        <v>252</v>
      </c>
      <c r="B251" s="13"/>
      <c r="C251" s="12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ht="21" customHeight="1" x14ac:dyDescent="0.25">
      <c r="A252" s="16" t="s">
        <v>271</v>
      </c>
      <c r="B252" s="13">
        <f>SUM(C252:N252)</f>
        <v>68969.31</v>
      </c>
      <c r="C252" s="15">
        <v>68969.31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ht="21" customHeight="1" x14ac:dyDescent="0.25">
      <c r="A253" s="14" t="s">
        <v>252</v>
      </c>
      <c r="B253" s="13"/>
      <c r="C253" s="12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ht="21" customHeight="1" x14ac:dyDescent="0.25">
      <c r="A254" s="16" t="s">
        <v>270</v>
      </c>
      <c r="B254" s="13">
        <f>SUM(C254:N254)</f>
        <v>39488.870000000003</v>
      </c>
      <c r="C254" s="15">
        <v>39488.870000000003</v>
      </c>
      <c r="D254" s="15">
        <v>0</v>
      </c>
      <c r="E254" s="15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ht="21" customHeight="1" x14ac:dyDescent="0.25">
      <c r="A255" s="14" t="s">
        <v>252</v>
      </c>
      <c r="B255" s="13"/>
      <c r="C255" s="12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ht="21" customHeight="1" x14ac:dyDescent="0.25">
      <c r="A256" s="16" t="s">
        <v>269</v>
      </c>
      <c r="B256" s="13">
        <f>SUM(C256:N256)</f>
        <v>218631.41</v>
      </c>
      <c r="C256" s="15">
        <v>218631.41</v>
      </c>
      <c r="D256" s="15">
        <v>0</v>
      </c>
      <c r="E256" s="1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ht="21" customHeight="1" x14ac:dyDescent="0.25">
      <c r="A257" s="14" t="s">
        <v>252</v>
      </c>
      <c r="B257" s="13"/>
      <c r="C257" s="12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ht="21" customHeight="1" x14ac:dyDescent="0.25">
      <c r="A258" s="16" t="s">
        <v>268</v>
      </c>
      <c r="B258" s="13">
        <f>SUM(C258:N258)</f>
        <v>94867.15</v>
      </c>
      <c r="C258" s="15">
        <v>94867.15</v>
      </c>
      <c r="D258" s="15">
        <v>0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ht="21" customHeight="1" x14ac:dyDescent="0.25">
      <c r="A259" s="14" t="s">
        <v>252</v>
      </c>
      <c r="B259" s="13"/>
      <c r="C259" s="12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ht="21" customHeight="1" x14ac:dyDescent="0.25">
      <c r="A260" s="16" t="s">
        <v>267</v>
      </c>
      <c r="B260" s="13">
        <f>SUM(C260:N260)</f>
        <v>36517.89</v>
      </c>
      <c r="C260" s="15">
        <v>36517.89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ht="21" customHeight="1" x14ac:dyDescent="0.25">
      <c r="A261" s="14" t="s">
        <v>252</v>
      </c>
      <c r="B261" s="13"/>
      <c r="C261" s="12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ht="21" customHeight="1" x14ac:dyDescent="0.25">
      <c r="A262" s="16" t="s">
        <v>266</v>
      </c>
      <c r="B262" s="13">
        <f>SUM(C262:N262)</f>
        <v>28363.11</v>
      </c>
      <c r="C262" s="15">
        <v>28363.11</v>
      </c>
      <c r="D262" s="15">
        <v>0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ht="21" customHeight="1" x14ac:dyDescent="0.25">
      <c r="A263" s="14" t="s">
        <v>252</v>
      </c>
      <c r="B263" s="13"/>
      <c r="C263" s="12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ht="21" customHeight="1" x14ac:dyDescent="0.25">
      <c r="A264" s="16" t="s">
        <v>265</v>
      </c>
      <c r="B264" s="13">
        <f>SUM(C264:N264)</f>
        <v>50978.68</v>
      </c>
      <c r="C264" s="15">
        <v>50978.68</v>
      </c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ht="21" customHeight="1" x14ac:dyDescent="0.25">
      <c r="A265" s="14" t="s">
        <v>252</v>
      </c>
      <c r="B265" s="13"/>
      <c r="C265" s="12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ht="21" customHeight="1" x14ac:dyDescent="0.25">
      <c r="A266" s="16" t="s">
        <v>264</v>
      </c>
      <c r="B266" s="13">
        <f>SUM(C266:N266)</f>
        <v>272103.46999999997</v>
      </c>
      <c r="C266" s="15">
        <v>272103.46999999997</v>
      </c>
      <c r="D266" s="15">
        <v>0</v>
      </c>
      <c r="E266" s="15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ht="21" customHeight="1" x14ac:dyDescent="0.25">
      <c r="A267" s="14" t="s">
        <v>252</v>
      </c>
      <c r="B267" s="13"/>
      <c r="C267" s="12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ht="21" customHeight="1" x14ac:dyDescent="0.25">
      <c r="A268" s="16" t="s">
        <v>263</v>
      </c>
      <c r="B268" s="13">
        <f>SUM(C268:N268)</f>
        <v>86493.74</v>
      </c>
      <c r="C268" s="15">
        <v>86493.74</v>
      </c>
      <c r="D268" s="15">
        <v>0</v>
      </c>
      <c r="E268" s="15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ht="21" customHeight="1" x14ac:dyDescent="0.25">
      <c r="A269" s="14" t="s">
        <v>252</v>
      </c>
      <c r="B269" s="13"/>
      <c r="C269" s="12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ht="21" customHeight="1" x14ac:dyDescent="0.25">
      <c r="A270" s="16" t="s">
        <v>262</v>
      </c>
      <c r="B270" s="13">
        <f>SUM(C270:N270)</f>
        <v>174606.54</v>
      </c>
      <c r="C270" s="15">
        <v>174606.54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ht="21" customHeight="1" x14ac:dyDescent="0.25">
      <c r="A271" s="14" t="s">
        <v>252</v>
      </c>
      <c r="B271" s="13"/>
      <c r="C271" s="12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ht="21" customHeight="1" x14ac:dyDescent="0.25">
      <c r="A272" s="16" t="s">
        <v>261</v>
      </c>
      <c r="B272" s="13">
        <f>SUM(C272:N272)</f>
        <v>77436.23</v>
      </c>
      <c r="C272" s="15">
        <v>77436.23</v>
      </c>
      <c r="D272" s="15">
        <v>0</v>
      </c>
      <c r="E272" s="15">
        <v>0</v>
      </c>
      <c r="F272" s="15">
        <v>0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ht="21" customHeight="1" x14ac:dyDescent="0.25">
      <c r="A273" s="14" t="s">
        <v>252</v>
      </c>
      <c r="B273" s="13"/>
      <c r="C273" s="12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ht="21" customHeight="1" x14ac:dyDescent="0.25">
      <c r="A274" s="16" t="s">
        <v>260</v>
      </c>
      <c r="B274" s="13">
        <f>SUM(C274:N274)</f>
        <v>119282.3</v>
      </c>
      <c r="C274" s="15">
        <v>119282.3</v>
      </c>
      <c r="D274" s="15">
        <v>0</v>
      </c>
      <c r="E274" s="15">
        <v>0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ht="21" customHeight="1" x14ac:dyDescent="0.25">
      <c r="A275" s="14" t="s">
        <v>252</v>
      </c>
      <c r="B275" s="13"/>
      <c r="C275" s="12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ht="21" customHeight="1" x14ac:dyDescent="0.25">
      <c r="A276" s="16" t="s">
        <v>259</v>
      </c>
      <c r="B276" s="13">
        <f>SUM(C276:N276)</f>
        <v>217075.45</v>
      </c>
      <c r="C276" s="15">
        <v>217075.45</v>
      </c>
      <c r="D276" s="15">
        <v>0</v>
      </c>
      <c r="E276" s="15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ht="21" customHeight="1" x14ac:dyDescent="0.25">
      <c r="A277" s="14" t="s">
        <v>252</v>
      </c>
      <c r="B277" s="13"/>
      <c r="C277" s="12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ht="21" customHeight="1" x14ac:dyDescent="0.25">
      <c r="A278" s="16" t="s">
        <v>258</v>
      </c>
      <c r="B278" s="13">
        <f>SUM(C278:N278)</f>
        <v>53675.81</v>
      </c>
      <c r="C278" s="15">
        <v>53675.81</v>
      </c>
      <c r="D278" s="15">
        <v>0</v>
      </c>
      <c r="E278" s="15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ht="21" customHeight="1" x14ac:dyDescent="0.25">
      <c r="A279" s="14" t="s">
        <v>252</v>
      </c>
      <c r="B279" s="13"/>
      <c r="C279" s="12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ht="21" customHeight="1" x14ac:dyDescent="0.25">
      <c r="A280" s="16" t="s">
        <v>257</v>
      </c>
      <c r="B280" s="13">
        <f>SUM(C280:N280)</f>
        <v>71023.06</v>
      </c>
      <c r="C280" s="15">
        <v>71023.06</v>
      </c>
      <c r="D280" s="15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ht="21" customHeight="1" x14ac:dyDescent="0.25">
      <c r="A281" s="14" t="s">
        <v>252</v>
      </c>
      <c r="B281" s="13"/>
      <c r="C281" s="12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ht="21" customHeight="1" x14ac:dyDescent="0.25">
      <c r="A282" s="16" t="s">
        <v>256</v>
      </c>
      <c r="B282" s="13">
        <f>SUM(C282:N282)</f>
        <v>132869.78</v>
      </c>
      <c r="C282" s="15">
        <v>132869.78</v>
      </c>
      <c r="D282" s="15">
        <v>0</v>
      </c>
      <c r="E282" s="15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ht="21" customHeight="1" x14ac:dyDescent="0.25">
      <c r="A283" s="14" t="s">
        <v>252</v>
      </c>
      <c r="B283" s="13"/>
      <c r="C283" s="12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ht="21" customHeight="1" x14ac:dyDescent="0.25">
      <c r="A284" s="16" t="s">
        <v>255</v>
      </c>
      <c r="B284" s="13">
        <f>SUM(C284:N284)</f>
        <v>179541.72</v>
      </c>
      <c r="C284" s="15">
        <v>179541.72</v>
      </c>
      <c r="D284" s="15">
        <v>0</v>
      </c>
      <c r="E284" s="15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ht="21" customHeight="1" x14ac:dyDescent="0.25">
      <c r="A285" s="14" t="s">
        <v>252</v>
      </c>
      <c r="B285" s="13"/>
      <c r="C285" s="12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ht="21" customHeight="1" x14ac:dyDescent="0.25">
      <c r="A286" s="16" t="s">
        <v>254</v>
      </c>
      <c r="B286" s="13">
        <f>SUM(C286:N286)</f>
        <v>123246.42</v>
      </c>
      <c r="C286" s="15">
        <v>123246.42</v>
      </c>
      <c r="D286" s="15">
        <v>0</v>
      </c>
      <c r="E286" s="15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ht="21" customHeight="1" x14ac:dyDescent="0.25">
      <c r="A287" s="14" t="s">
        <v>252</v>
      </c>
      <c r="B287" s="13"/>
      <c r="C287" s="12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ht="21" customHeight="1" x14ac:dyDescent="0.25">
      <c r="A288" s="16" t="s">
        <v>253</v>
      </c>
      <c r="B288" s="13">
        <f>SUM(C288:N288)</f>
        <v>61376.7</v>
      </c>
      <c r="C288" s="15">
        <v>61376.7</v>
      </c>
      <c r="D288" s="15">
        <v>0</v>
      </c>
      <c r="E288" s="15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ht="21" customHeight="1" x14ac:dyDescent="0.25">
      <c r="A289" s="14" t="s">
        <v>252</v>
      </c>
      <c r="B289" s="13"/>
      <c r="C289" s="12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ht="21" customHeight="1" x14ac:dyDescent="0.25">
      <c r="A290" s="16" t="s">
        <v>251</v>
      </c>
      <c r="B290" s="13">
        <f>SUM(C290:N290)</f>
        <v>57600</v>
      </c>
      <c r="C290" s="15">
        <v>57600</v>
      </c>
      <c r="D290" s="15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ht="21" customHeight="1" x14ac:dyDescent="0.25">
      <c r="A291" s="14" t="s">
        <v>244</v>
      </c>
      <c r="B291" s="13"/>
      <c r="C291" s="12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ht="21" customHeight="1" x14ac:dyDescent="0.25">
      <c r="A292" s="16" t="s">
        <v>250</v>
      </c>
      <c r="B292" s="13">
        <f>SUM(C292:N292)</f>
        <v>7200</v>
      </c>
      <c r="C292" s="15">
        <v>7200</v>
      </c>
      <c r="D292" s="15">
        <v>0</v>
      </c>
      <c r="E292" s="15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ht="21" customHeight="1" x14ac:dyDescent="0.25">
      <c r="A293" s="14" t="s">
        <v>244</v>
      </c>
      <c r="B293" s="13"/>
      <c r="C293" s="12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ht="21" customHeight="1" x14ac:dyDescent="0.25">
      <c r="A294" s="16" t="s">
        <v>249</v>
      </c>
      <c r="B294" s="13">
        <f>SUM(C294:N294)</f>
        <v>21600</v>
      </c>
      <c r="C294" s="15">
        <v>21600</v>
      </c>
      <c r="D294" s="15">
        <v>0</v>
      </c>
      <c r="E294" s="15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ht="21" customHeight="1" x14ac:dyDescent="0.25">
      <c r="A295" s="14" t="s">
        <v>244</v>
      </c>
      <c r="B295" s="13"/>
      <c r="C295" s="12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ht="21" customHeight="1" x14ac:dyDescent="0.25">
      <c r="A296" s="16" t="s">
        <v>248</v>
      </c>
      <c r="B296" s="13">
        <f>SUM(C296:N296)</f>
        <v>43200</v>
      </c>
      <c r="C296" s="15">
        <v>43200</v>
      </c>
      <c r="D296" s="15">
        <v>0</v>
      </c>
      <c r="E296" s="15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1:41" ht="21" customHeight="1" x14ac:dyDescent="0.25">
      <c r="A297" s="14" t="s">
        <v>244</v>
      </c>
      <c r="B297" s="13"/>
      <c r="C297" s="12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ht="21" customHeight="1" x14ac:dyDescent="0.25">
      <c r="A298" s="16" t="s">
        <v>247</v>
      </c>
      <c r="B298" s="13">
        <f>SUM(C298:N298)</f>
        <v>7200</v>
      </c>
      <c r="C298" s="15">
        <v>7200</v>
      </c>
      <c r="D298" s="15">
        <v>0</v>
      </c>
      <c r="E298" s="15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ht="21" customHeight="1" x14ac:dyDescent="0.25">
      <c r="A299" s="14" t="s">
        <v>244</v>
      </c>
      <c r="B299" s="13"/>
      <c r="C299" s="12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ht="21" customHeight="1" x14ac:dyDescent="0.25">
      <c r="A300" s="16" t="s">
        <v>246</v>
      </c>
      <c r="B300" s="13">
        <f>SUM(C300:N300)</f>
        <v>7200</v>
      </c>
      <c r="C300" s="15">
        <v>7200</v>
      </c>
      <c r="D300" s="15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1:41" ht="21" customHeight="1" x14ac:dyDescent="0.25">
      <c r="A301" s="14" t="s">
        <v>244</v>
      </c>
      <c r="B301" s="13"/>
      <c r="C301" s="12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ht="21" customHeight="1" x14ac:dyDescent="0.25">
      <c r="A302" s="16" t="s">
        <v>245</v>
      </c>
      <c r="B302" s="13">
        <f>SUM(C302:N302)</f>
        <v>7200</v>
      </c>
      <c r="C302" s="15">
        <v>7200</v>
      </c>
      <c r="D302" s="15">
        <v>0</v>
      </c>
      <c r="E302" s="15">
        <v>0</v>
      </c>
      <c r="F302" s="15">
        <v>0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1:41" ht="21" customHeight="1" x14ac:dyDescent="0.25">
      <c r="A303" s="14" t="s">
        <v>244</v>
      </c>
      <c r="B303" s="13"/>
      <c r="C303" s="12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1:41" ht="21" customHeight="1" x14ac:dyDescent="0.25">
      <c r="A304" s="16" t="s">
        <v>243</v>
      </c>
      <c r="B304" s="13">
        <f>SUM(C304:N304)</f>
        <v>500000</v>
      </c>
      <c r="C304" s="15">
        <v>0</v>
      </c>
      <c r="D304" s="15">
        <v>0</v>
      </c>
      <c r="E304" s="15">
        <v>0</v>
      </c>
      <c r="F304" s="15">
        <v>0</v>
      </c>
      <c r="G304" s="15">
        <v>500000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1:41" ht="21" customHeight="1" x14ac:dyDescent="0.25">
      <c r="A305" s="14" t="s">
        <v>242</v>
      </c>
      <c r="B305" s="13"/>
      <c r="C305" s="12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1:41" ht="21" customHeight="1" x14ac:dyDescent="0.25">
      <c r="A306" s="16" t="s">
        <v>241</v>
      </c>
      <c r="B306" s="13">
        <f>SUM(C306:N306)</f>
        <v>2340000</v>
      </c>
      <c r="C306" s="15">
        <v>195000</v>
      </c>
      <c r="D306" s="15">
        <v>195000</v>
      </c>
      <c r="E306" s="15">
        <v>195000</v>
      </c>
      <c r="F306" s="15">
        <v>195000</v>
      </c>
      <c r="G306" s="15">
        <v>195000</v>
      </c>
      <c r="H306" s="15">
        <v>195000</v>
      </c>
      <c r="I306" s="15">
        <v>195000</v>
      </c>
      <c r="J306" s="15">
        <v>195000</v>
      </c>
      <c r="K306" s="15">
        <v>195000</v>
      </c>
      <c r="L306" s="15">
        <v>195000</v>
      </c>
      <c r="M306" s="15">
        <v>195000</v>
      </c>
      <c r="N306" s="15">
        <v>195000</v>
      </c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1:41" ht="21" customHeight="1" x14ac:dyDescent="0.25">
      <c r="A307" s="14" t="s">
        <v>240</v>
      </c>
      <c r="B307" s="13"/>
      <c r="C307" s="12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1:41" ht="21" customHeight="1" x14ac:dyDescent="0.25">
      <c r="A308" s="16" t="s">
        <v>239</v>
      </c>
      <c r="B308" s="13">
        <f>SUM(C308:N308)</f>
        <v>240480</v>
      </c>
      <c r="C308" s="15">
        <v>240480</v>
      </c>
      <c r="D308" s="15">
        <v>0</v>
      </c>
      <c r="E308" s="15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1:41" ht="21" customHeight="1" x14ac:dyDescent="0.25">
      <c r="A309" s="14" t="s">
        <v>221</v>
      </c>
      <c r="B309" s="13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1:41" ht="21" customHeight="1" x14ac:dyDescent="0.25">
      <c r="A310" s="16" t="s">
        <v>238</v>
      </c>
      <c r="B310" s="13">
        <f>SUM(C310:N310)</f>
        <v>4680</v>
      </c>
      <c r="C310" s="15">
        <v>4680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1:41" ht="21" customHeight="1" x14ac:dyDescent="0.25">
      <c r="A311" s="14" t="s">
        <v>221</v>
      </c>
      <c r="B311" s="13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1:41" ht="21" customHeight="1" x14ac:dyDescent="0.25">
      <c r="A312" s="16" t="s">
        <v>237</v>
      </c>
      <c r="B312" s="13">
        <f>SUM(C312:N312)</f>
        <v>24480</v>
      </c>
      <c r="C312" s="15">
        <v>24480</v>
      </c>
      <c r="D312" s="15">
        <v>0</v>
      </c>
      <c r="E312" s="15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  <row r="313" spans="1:41" ht="21" customHeight="1" x14ac:dyDescent="0.25">
      <c r="A313" s="14" t="s">
        <v>221</v>
      </c>
      <c r="B313" s="13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ht="21" customHeight="1" x14ac:dyDescent="0.25">
      <c r="A314" s="16" t="s">
        <v>236</v>
      </c>
      <c r="B314" s="13">
        <f>SUM(C314:N314)</f>
        <v>33840</v>
      </c>
      <c r="C314" s="15">
        <v>33840</v>
      </c>
      <c r="D314" s="15">
        <v>0</v>
      </c>
      <c r="E314" s="15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1:41" ht="21" customHeight="1" x14ac:dyDescent="0.25">
      <c r="A315" s="14" t="s">
        <v>221</v>
      </c>
      <c r="B315" s="13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1:41" ht="21" customHeight="1" x14ac:dyDescent="0.25">
      <c r="A316" s="16" t="s">
        <v>235</v>
      </c>
      <c r="B316" s="13">
        <f>SUM(C316:N316)</f>
        <v>99720</v>
      </c>
      <c r="C316" s="15">
        <v>99720</v>
      </c>
      <c r="D316" s="15">
        <v>0</v>
      </c>
      <c r="E316" s="15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</row>
    <row r="317" spans="1:41" ht="21" customHeight="1" x14ac:dyDescent="0.25">
      <c r="A317" s="14" t="s">
        <v>221</v>
      </c>
      <c r="B317" s="13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1:41" ht="21" customHeight="1" x14ac:dyDescent="0.25">
      <c r="A318" s="16" t="s">
        <v>234</v>
      </c>
      <c r="B318" s="13">
        <f>SUM(C318:N318)</f>
        <v>46080</v>
      </c>
      <c r="C318" s="15">
        <v>46080</v>
      </c>
      <c r="D318" s="15">
        <v>0</v>
      </c>
      <c r="E318" s="15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</row>
    <row r="319" spans="1:41" ht="21" customHeight="1" x14ac:dyDescent="0.25">
      <c r="A319" s="14" t="s">
        <v>221</v>
      </c>
      <c r="B319" s="13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1:41" ht="21" customHeight="1" x14ac:dyDescent="0.25">
      <c r="A320" s="16" t="s">
        <v>233</v>
      </c>
      <c r="B320" s="13">
        <f>SUM(C320:N320)</f>
        <v>284040</v>
      </c>
      <c r="C320" s="15">
        <v>284040</v>
      </c>
      <c r="D320" s="15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</row>
    <row r="321" spans="1:41" ht="21" customHeight="1" x14ac:dyDescent="0.25">
      <c r="A321" s="14" t="s">
        <v>221</v>
      </c>
      <c r="B321" s="13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1:41" ht="21" customHeight="1" x14ac:dyDescent="0.25">
      <c r="A322" s="16" t="s">
        <v>232</v>
      </c>
      <c r="B322" s="13">
        <f>SUM(C322:N322)</f>
        <v>126000</v>
      </c>
      <c r="C322" s="15">
        <v>126000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</row>
    <row r="323" spans="1:41" ht="21" customHeight="1" x14ac:dyDescent="0.25">
      <c r="A323" s="14" t="s">
        <v>221</v>
      </c>
      <c r="B323" s="13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1:41" ht="21" customHeight="1" x14ac:dyDescent="0.25">
      <c r="A324" s="16" t="s">
        <v>231</v>
      </c>
      <c r="B324" s="13">
        <f>SUM(C324:N324)</f>
        <v>33840</v>
      </c>
      <c r="C324" s="15">
        <v>33840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1:41" ht="21" customHeight="1" x14ac:dyDescent="0.25">
      <c r="A325" s="14" t="s">
        <v>221</v>
      </c>
      <c r="B325" s="13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1:41" ht="21" customHeight="1" x14ac:dyDescent="0.25">
      <c r="A326" s="16" t="s">
        <v>230</v>
      </c>
      <c r="B326" s="13">
        <f>SUM(C326:N326)</f>
        <v>36720</v>
      </c>
      <c r="C326" s="15">
        <v>36720</v>
      </c>
      <c r="D326" s="15">
        <v>0</v>
      </c>
      <c r="E326" s="15">
        <v>0</v>
      </c>
      <c r="F326" s="15">
        <v>0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15">
        <v>0</v>
      </c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1:41" ht="21" customHeight="1" x14ac:dyDescent="0.25">
      <c r="A327" s="14" t="s">
        <v>221</v>
      </c>
      <c r="B327" s="13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1:41" ht="21" customHeight="1" x14ac:dyDescent="0.25">
      <c r="A328" s="16" t="s">
        <v>229</v>
      </c>
      <c r="B328" s="13">
        <f>SUM(C328:N328)</f>
        <v>16920</v>
      </c>
      <c r="C328" s="15">
        <v>16920</v>
      </c>
      <c r="D328" s="15">
        <v>0</v>
      </c>
      <c r="E328" s="15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1:41" ht="21" customHeight="1" x14ac:dyDescent="0.25">
      <c r="A329" s="14" t="s">
        <v>221</v>
      </c>
      <c r="B329" s="13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1:41" ht="21" customHeight="1" x14ac:dyDescent="0.25">
      <c r="A330" s="16" t="s">
        <v>228</v>
      </c>
      <c r="B330" s="13">
        <f>SUM(C330:N330)</f>
        <v>29160</v>
      </c>
      <c r="C330" s="15">
        <v>29160</v>
      </c>
      <c r="D330" s="15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1:41" ht="21" customHeight="1" x14ac:dyDescent="0.25">
      <c r="A331" s="14" t="s">
        <v>221</v>
      </c>
      <c r="B331" s="13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1:41" ht="21" customHeight="1" x14ac:dyDescent="0.25">
      <c r="A332" s="16" t="s">
        <v>227</v>
      </c>
      <c r="B332" s="13">
        <f>SUM(C332:N332)</f>
        <v>36720</v>
      </c>
      <c r="C332" s="15">
        <v>36720</v>
      </c>
      <c r="D332" s="15">
        <v>0</v>
      </c>
      <c r="E332" s="15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1:41" ht="21" customHeight="1" x14ac:dyDescent="0.25">
      <c r="A333" s="14" t="s">
        <v>221</v>
      </c>
      <c r="B333" s="13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1:41" ht="21" customHeight="1" x14ac:dyDescent="0.25">
      <c r="A334" s="16" t="s">
        <v>226</v>
      </c>
      <c r="B334" s="13">
        <f>SUM(C334:N334)</f>
        <v>24480</v>
      </c>
      <c r="C334" s="15">
        <v>24480</v>
      </c>
      <c r="D334" s="15">
        <v>0</v>
      </c>
      <c r="E334" s="15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1:41" ht="21" customHeight="1" x14ac:dyDescent="0.25">
      <c r="A335" s="14" t="s">
        <v>221</v>
      </c>
      <c r="B335" s="13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1:41" ht="21" customHeight="1" x14ac:dyDescent="0.25">
      <c r="A336" s="16" t="s">
        <v>225</v>
      </c>
      <c r="B336" s="13">
        <f>SUM(C336:N336)</f>
        <v>16920</v>
      </c>
      <c r="C336" s="15">
        <v>16920</v>
      </c>
      <c r="D336" s="15">
        <v>0</v>
      </c>
      <c r="E336" s="15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1:41" ht="21" customHeight="1" x14ac:dyDescent="0.25">
      <c r="A337" s="14" t="s">
        <v>221</v>
      </c>
      <c r="B337" s="13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ht="21" customHeight="1" x14ac:dyDescent="0.25">
      <c r="A338" s="16" t="s">
        <v>224</v>
      </c>
      <c r="B338" s="13">
        <f>SUM(C338:N338)</f>
        <v>4680</v>
      </c>
      <c r="C338" s="15">
        <v>4680</v>
      </c>
      <c r="D338" s="15">
        <v>0</v>
      </c>
      <c r="E338" s="15">
        <v>0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1:41" ht="21" customHeight="1" x14ac:dyDescent="0.25">
      <c r="A339" s="14" t="s">
        <v>221</v>
      </c>
      <c r="B339" s="13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1:41" ht="21" customHeight="1" x14ac:dyDescent="0.25">
      <c r="A340" s="16" t="s">
        <v>223</v>
      </c>
      <c r="B340" s="13">
        <f>SUM(C340:N340)</f>
        <v>12240</v>
      </c>
      <c r="C340" s="15">
        <v>12240</v>
      </c>
      <c r="D340" s="15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0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1:41" ht="21" customHeight="1" x14ac:dyDescent="0.25">
      <c r="A341" s="14" t="s">
        <v>221</v>
      </c>
      <c r="B341" s="13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1:41" ht="21" customHeight="1" x14ac:dyDescent="0.25">
      <c r="A342" s="16" t="s">
        <v>222</v>
      </c>
      <c r="B342" s="13">
        <f>SUM(C342:N342)</f>
        <v>12240</v>
      </c>
      <c r="C342" s="15">
        <v>12240</v>
      </c>
      <c r="D342" s="15">
        <v>0</v>
      </c>
      <c r="E342" s="15">
        <v>0</v>
      </c>
      <c r="F342" s="15">
        <v>0</v>
      </c>
      <c r="G342" s="15">
        <v>0</v>
      </c>
      <c r="H342" s="15">
        <v>0</v>
      </c>
      <c r="I342" s="15">
        <v>0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1:41" ht="21" customHeight="1" x14ac:dyDescent="0.25">
      <c r="A343" s="14" t="s">
        <v>221</v>
      </c>
      <c r="B343" s="13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1:41" ht="21" customHeight="1" x14ac:dyDescent="0.25">
      <c r="A344" s="16" t="s">
        <v>220</v>
      </c>
      <c r="B344" s="13">
        <f>SUM(C344:N344)</f>
        <v>73490</v>
      </c>
      <c r="C344" s="15">
        <v>73490</v>
      </c>
      <c r="D344" s="15">
        <v>0</v>
      </c>
      <c r="E344" s="15">
        <v>0</v>
      </c>
      <c r="F344" s="15">
        <v>0</v>
      </c>
      <c r="G344" s="15">
        <v>0</v>
      </c>
      <c r="H344" s="15">
        <v>0</v>
      </c>
      <c r="I344" s="15">
        <v>0</v>
      </c>
      <c r="J344" s="15">
        <v>0</v>
      </c>
      <c r="K344" s="15">
        <v>0</v>
      </c>
      <c r="L344" s="15">
        <v>0</v>
      </c>
      <c r="M344" s="15">
        <v>0</v>
      </c>
      <c r="N344" s="15">
        <v>0</v>
      </c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1:41" ht="21" customHeight="1" x14ac:dyDescent="0.25">
      <c r="A345" s="14" t="s">
        <v>198</v>
      </c>
      <c r="B345" s="13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ht="21" customHeight="1" x14ac:dyDescent="0.25">
      <c r="A346" s="16" t="s">
        <v>219</v>
      </c>
      <c r="B346" s="13">
        <f>SUM(C346:N346)</f>
        <v>1600</v>
      </c>
      <c r="C346" s="15">
        <v>1600</v>
      </c>
      <c r="D346" s="15">
        <v>0</v>
      </c>
      <c r="E346" s="15">
        <v>0</v>
      </c>
      <c r="F346" s="15">
        <v>0</v>
      </c>
      <c r="G346" s="15">
        <v>0</v>
      </c>
      <c r="H346" s="15">
        <v>0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1:41" ht="21" customHeight="1" x14ac:dyDescent="0.25">
      <c r="A347" s="14" t="s">
        <v>198</v>
      </c>
      <c r="B347" s="13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ht="21" customHeight="1" x14ac:dyDescent="0.25">
      <c r="A348" s="16" t="s">
        <v>218</v>
      </c>
      <c r="B348" s="13">
        <f>SUM(C348:N348)</f>
        <v>17400</v>
      </c>
      <c r="C348" s="15">
        <v>17400</v>
      </c>
      <c r="D348" s="15">
        <v>0</v>
      </c>
      <c r="E348" s="15">
        <v>0</v>
      </c>
      <c r="F348" s="15">
        <v>0</v>
      </c>
      <c r="G348" s="15">
        <v>0</v>
      </c>
      <c r="H348" s="15">
        <v>0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1:41" ht="21" customHeight="1" x14ac:dyDescent="0.25">
      <c r="A349" s="14" t="s">
        <v>198</v>
      </c>
      <c r="B349" s="13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1:41" ht="21" customHeight="1" x14ac:dyDescent="0.25">
      <c r="A350" s="16" t="s">
        <v>217</v>
      </c>
      <c r="B350" s="13">
        <f>SUM(C350:N350)</f>
        <v>24350</v>
      </c>
      <c r="C350" s="15">
        <v>24350</v>
      </c>
      <c r="D350" s="15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  <c r="N350" s="15">
        <v>0</v>
      </c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1:41" ht="21" customHeight="1" x14ac:dyDescent="0.25">
      <c r="A351" s="14" t="s">
        <v>198</v>
      </c>
      <c r="B351" s="13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1:41" ht="21" customHeight="1" x14ac:dyDescent="0.25">
      <c r="A352" s="16" t="s">
        <v>216</v>
      </c>
      <c r="B352" s="13">
        <f>SUM(C352:N352)</f>
        <v>38420</v>
      </c>
      <c r="C352" s="15">
        <v>38420</v>
      </c>
      <c r="D352" s="15">
        <v>0</v>
      </c>
      <c r="E352" s="15">
        <v>0</v>
      </c>
      <c r="F352" s="15">
        <v>0</v>
      </c>
      <c r="G352" s="15">
        <v>0</v>
      </c>
      <c r="H352" s="15">
        <v>0</v>
      </c>
      <c r="I352" s="15">
        <v>0</v>
      </c>
      <c r="J352" s="15">
        <v>0</v>
      </c>
      <c r="K352" s="15">
        <v>0</v>
      </c>
      <c r="L352" s="15">
        <v>0</v>
      </c>
      <c r="M352" s="15">
        <v>0</v>
      </c>
      <c r="N352" s="15">
        <v>0</v>
      </c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1:41" ht="21" customHeight="1" x14ac:dyDescent="0.25">
      <c r="A353" s="14" t="s">
        <v>198</v>
      </c>
      <c r="B353" s="13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1:41" ht="21" customHeight="1" x14ac:dyDescent="0.25">
      <c r="A354" s="16" t="s">
        <v>215</v>
      </c>
      <c r="B354" s="13">
        <f>SUM(C354:N354)</f>
        <v>20160</v>
      </c>
      <c r="C354" s="15">
        <v>20160</v>
      </c>
      <c r="D354" s="15">
        <v>0</v>
      </c>
      <c r="E354" s="15">
        <v>0</v>
      </c>
      <c r="F354" s="15">
        <v>0</v>
      </c>
      <c r="G354" s="15">
        <v>0</v>
      </c>
      <c r="H354" s="15">
        <v>0</v>
      </c>
      <c r="I354" s="15">
        <v>0</v>
      </c>
      <c r="J354" s="15">
        <v>0</v>
      </c>
      <c r="K354" s="15">
        <v>0</v>
      </c>
      <c r="L354" s="15">
        <v>0</v>
      </c>
      <c r="M354" s="15">
        <v>0</v>
      </c>
      <c r="N354" s="15">
        <v>0</v>
      </c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1:41" ht="21" customHeight="1" x14ac:dyDescent="0.25">
      <c r="A355" s="14" t="s">
        <v>198</v>
      </c>
      <c r="B355" s="13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ht="21" customHeight="1" x14ac:dyDescent="0.25">
      <c r="A356" s="16" t="s">
        <v>214</v>
      </c>
      <c r="B356" s="13">
        <f>SUM(C356:N356)</f>
        <v>80600</v>
      </c>
      <c r="C356" s="15">
        <v>80600</v>
      </c>
      <c r="D356" s="15">
        <v>0</v>
      </c>
      <c r="E356" s="15">
        <v>0</v>
      </c>
      <c r="F356" s="15">
        <v>0</v>
      </c>
      <c r="G356" s="15">
        <v>0</v>
      </c>
      <c r="H356" s="15">
        <v>0</v>
      </c>
      <c r="I356" s="15">
        <v>0</v>
      </c>
      <c r="J356" s="15">
        <v>0</v>
      </c>
      <c r="K356" s="15">
        <v>0</v>
      </c>
      <c r="L356" s="15">
        <v>0</v>
      </c>
      <c r="M356" s="15">
        <v>0</v>
      </c>
      <c r="N356" s="15">
        <v>0</v>
      </c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1:41" ht="21" customHeight="1" x14ac:dyDescent="0.25">
      <c r="A357" s="14" t="s">
        <v>198</v>
      </c>
      <c r="B357" s="13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1:41" ht="21" customHeight="1" x14ac:dyDescent="0.25">
      <c r="A358" s="16" t="s">
        <v>213</v>
      </c>
      <c r="B358" s="13">
        <f>SUM(C358:N358)</f>
        <v>29460</v>
      </c>
      <c r="C358" s="15">
        <v>29460</v>
      </c>
      <c r="D358" s="15">
        <v>0</v>
      </c>
      <c r="E358" s="15">
        <v>0</v>
      </c>
      <c r="F358" s="15">
        <v>0</v>
      </c>
      <c r="G358" s="15">
        <v>0</v>
      </c>
      <c r="H358" s="15">
        <v>0</v>
      </c>
      <c r="I358" s="15">
        <v>0</v>
      </c>
      <c r="J358" s="15">
        <v>0</v>
      </c>
      <c r="K358" s="15">
        <v>0</v>
      </c>
      <c r="L358" s="15">
        <v>0</v>
      </c>
      <c r="M358" s="15">
        <v>0</v>
      </c>
      <c r="N358" s="15">
        <v>0</v>
      </c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1:41" ht="21" customHeight="1" x14ac:dyDescent="0.25">
      <c r="A359" s="14" t="s">
        <v>198</v>
      </c>
      <c r="B359" s="13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1:41" ht="21" customHeight="1" x14ac:dyDescent="0.25">
      <c r="A360" s="16" t="s">
        <v>212</v>
      </c>
      <c r="B360" s="13">
        <f>SUM(C360:N360)</f>
        <v>12170</v>
      </c>
      <c r="C360" s="15">
        <v>12170</v>
      </c>
      <c r="D360" s="15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  <c r="M360" s="15">
        <v>0</v>
      </c>
      <c r="N360" s="15">
        <v>0</v>
      </c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1:41" ht="21" customHeight="1" x14ac:dyDescent="0.25">
      <c r="A361" s="14" t="s">
        <v>198</v>
      </c>
      <c r="B361" s="13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1:41" ht="21" customHeight="1" x14ac:dyDescent="0.25">
      <c r="A362" s="16" t="s">
        <v>211</v>
      </c>
      <c r="B362" s="13">
        <f>SUM(C362:N362)</f>
        <v>18040</v>
      </c>
      <c r="C362" s="15">
        <v>18040</v>
      </c>
      <c r="D362" s="15">
        <v>0</v>
      </c>
      <c r="E362" s="15">
        <v>0</v>
      </c>
      <c r="F362" s="15">
        <v>0</v>
      </c>
      <c r="G362" s="15">
        <v>0</v>
      </c>
      <c r="H362" s="15">
        <v>0</v>
      </c>
      <c r="I362" s="15">
        <v>0</v>
      </c>
      <c r="J362" s="15">
        <v>0</v>
      </c>
      <c r="K362" s="15">
        <v>0</v>
      </c>
      <c r="L362" s="15">
        <v>0</v>
      </c>
      <c r="M362" s="15">
        <v>0</v>
      </c>
      <c r="N362" s="15">
        <v>0</v>
      </c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1:41" ht="21" customHeight="1" x14ac:dyDescent="0.25">
      <c r="A363" s="14" t="s">
        <v>198</v>
      </c>
      <c r="B363" s="13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1:41" ht="21" customHeight="1" x14ac:dyDescent="0.25">
      <c r="A364" s="16" t="s">
        <v>210</v>
      </c>
      <c r="B364" s="13">
        <f>SUM(C364:N364)</f>
        <v>15400</v>
      </c>
      <c r="C364" s="15">
        <v>15400</v>
      </c>
      <c r="D364" s="15">
        <v>0</v>
      </c>
      <c r="E364" s="15">
        <v>0</v>
      </c>
      <c r="F364" s="15">
        <v>0</v>
      </c>
      <c r="G364" s="15">
        <v>0</v>
      </c>
      <c r="H364" s="15">
        <v>0</v>
      </c>
      <c r="I364" s="15">
        <v>0</v>
      </c>
      <c r="J364" s="15">
        <v>0</v>
      </c>
      <c r="K364" s="15">
        <v>0</v>
      </c>
      <c r="L364" s="15">
        <v>0</v>
      </c>
      <c r="M364" s="15">
        <v>0</v>
      </c>
      <c r="N364" s="15">
        <v>0</v>
      </c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1:41" ht="21" customHeight="1" x14ac:dyDescent="0.25">
      <c r="A365" s="14" t="s">
        <v>198</v>
      </c>
      <c r="B365" s="13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1:41" ht="21" customHeight="1" x14ac:dyDescent="0.25">
      <c r="A366" s="16" t="s">
        <v>209</v>
      </c>
      <c r="B366" s="13">
        <f>SUM(C366:N366)</f>
        <v>11300</v>
      </c>
      <c r="C366" s="15">
        <v>11300</v>
      </c>
      <c r="D366" s="15">
        <v>0</v>
      </c>
      <c r="E366" s="15">
        <v>0</v>
      </c>
      <c r="F366" s="15">
        <v>0</v>
      </c>
      <c r="G366" s="15">
        <v>0</v>
      </c>
      <c r="H366" s="15">
        <v>0</v>
      </c>
      <c r="I366" s="15">
        <v>0</v>
      </c>
      <c r="J366" s="15">
        <v>0</v>
      </c>
      <c r="K366" s="15">
        <v>0</v>
      </c>
      <c r="L366" s="15">
        <v>0</v>
      </c>
      <c r="M366" s="15">
        <v>0</v>
      </c>
      <c r="N366" s="15">
        <v>0</v>
      </c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1:41" ht="21" customHeight="1" x14ac:dyDescent="0.25">
      <c r="A367" s="14" t="s">
        <v>198</v>
      </c>
      <c r="B367" s="13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1:41" ht="21" customHeight="1" x14ac:dyDescent="0.25">
      <c r="A368" s="16" t="s">
        <v>208</v>
      </c>
      <c r="B368" s="13">
        <f>SUM(C368:N368)</f>
        <v>2400</v>
      </c>
      <c r="C368" s="15">
        <v>2400</v>
      </c>
      <c r="D368" s="15">
        <v>0</v>
      </c>
      <c r="E368" s="15">
        <v>0</v>
      </c>
      <c r="F368" s="15">
        <v>0</v>
      </c>
      <c r="G368" s="15">
        <v>0</v>
      </c>
      <c r="H368" s="15">
        <v>0</v>
      </c>
      <c r="I368" s="15">
        <v>0</v>
      </c>
      <c r="J368" s="15">
        <v>0</v>
      </c>
      <c r="K368" s="15">
        <v>0</v>
      </c>
      <c r="L368" s="15">
        <v>0</v>
      </c>
      <c r="M368" s="15">
        <v>0</v>
      </c>
      <c r="N368" s="15">
        <v>0</v>
      </c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1:41" ht="21" customHeight="1" x14ac:dyDescent="0.25">
      <c r="A369" s="14" t="s">
        <v>198</v>
      </c>
      <c r="B369" s="13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1:41" ht="21" customHeight="1" x14ac:dyDescent="0.25">
      <c r="A370" s="16" t="s">
        <v>207</v>
      </c>
      <c r="B370" s="13">
        <f>SUM(C370:N370)</f>
        <v>18000</v>
      </c>
      <c r="C370" s="15">
        <v>18000</v>
      </c>
      <c r="D370" s="15">
        <v>0</v>
      </c>
      <c r="E370" s="15">
        <v>0</v>
      </c>
      <c r="F370" s="15">
        <v>0</v>
      </c>
      <c r="G370" s="15">
        <v>0</v>
      </c>
      <c r="H370" s="15">
        <v>0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1:41" ht="21" customHeight="1" x14ac:dyDescent="0.25">
      <c r="A371" s="14" t="s">
        <v>198</v>
      </c>
      <c r="B371" s="13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ht="21" customHeight="1" x14ac:dyDescent="0.25">
      <c r="A372" s="16" t="s">
        <v>206</v>
      </c>
      <c r="B372" s="13">
        <f>SUM(C372:N372)</f>
        <v>2400</v>
      </c>
      <c r="C372" s="15">
        <v>2400</v>
      </c>
      <c r="D372" s="15">
        <v>0</v>
      </c>
      <c r="E372" s="15">
        <v>0</v>
      </c>
      <c r="F372" s="15">
        <v>0</v>
      </c>
      <c r="G372" s="15">
        <v>0</v>
      </c>
      <c r="H372" s="15">
        <v>0</v>
      </c>
      <c r="I372" s="15">
        <v>0</v>
      </c>
      <c r="J372" s="15">
        <v>0</v>
      </c>
      <c r="K372" s="15">
        <v>0</v>
      </c>
      <c r="L372" s="15">
        <v>0</v>
      </c>
      <c r="M372" s="15">
        <v>0</v>
      </c>
      <c r="N372" s="15">
        <v>0</v>
      </c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1:41" ht="21" customHeight="1" x14ac:dyDescent="0.25">
      <c r="A373" s="14" t="s">
        <v>198</v>
      </c>
      <c r="B373" s="13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1:41" ht="21" customHeight="1" x14ac:dyDescent="0.25">
      <c r="A374" s="16" t="s">
        <v>205</v>
      </c>
      <c r="B374" s="13">
        <f>SUM(C374:N374)</f>
        <v>1000</v>
      </c>
      <c r="C374" s="15">
        <v>1000</v>
      </c>
      <c r="D374" s="15">
        <v>0</v>
      </c>
      <c r="E374" s="15">
        <v>0</v>
      </c>
      <c r="F374" s="15">
        <v>0</v>
      </c>
      <c r="G374" s="15">
        <v>0</v>
      </c>
      <c r="H374" s="15">
        <v>0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1:41" ht="21" customHeight="1" x14ac:dyDescent="0.25">
      <c r="A375" s="14" t="s">
        <v>198</v>
      </c>
      <c r="B375" s="13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1:41" ht="21" customHeight="1" x14ac:dyDescent="0.25">
      <c r="A376" s="16" t="s">
        <v>204</v>
      </c>
      <c r="B376" s="13">
        <f>SUM(C376:N376)</f>
        <v>21700</v>
      </c>
      <c r="C376" s="15">
        <v>21700</v>
      </c>
      <c r="D376" s="15">
        <v>0</v>
      </c>
      <c r="E376" s="15">
        <v>0</v>
      </c>
      <c r="F376" s="15">
        <v>0</v>
      </c>
      <c r="G376" s="15">
        <v>0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5">
        <v>0</v>
      </c>
      <c r="N376" s="15">
        <v>0</v>
      </c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1:41" ht="21" customHeight="1" x14ac:dyDescent="0.25">
      <c r="A377" s="14" t="s">
        <v>198</v>
      </c>
      <c r="B377" s="13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1:41" ht="21" customHeight="1" x14ac:dyDescent="0.25">
      <c r="A378" s="16" t="s">
        <v>203</v>
      </c>
      <c r="B378" s="13">
        <f>SUM(C378:N378)</f>
        <v>9700</v>
      </c>
      <c r="C378" s="15">
        <v>9700</v>
      </c>
      <c r="D378" s="15">
        <v>0</v>
      </c>
      <c r="E378" s="15">
        <v>0</v>
      </c>
      <c r="F378" s="15">
        <v>0</v>
      </c>
      <c r="G378" s="15">
        <v>0</v>
      </c>
      <c r="H378" s="15">
        <v>0</v>
      </c>
      <c r="I378" s="15">
        <v>0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ht="21" customHeight="1" x14ac:dyDescent="0.25">
      <c r="A379" s="14" t="s">
        <v>198</v>
      </c>
      <c r="B379" s="13"/>
      <c r="C379" s="12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ht="21" customHeight="1" x14ac:dyDescent="0.25">
      <c r="A380" s="16" t="s">
        <v>202</v>
      </c>
      <c r="B380" s="13">
        <f>SUM(C380:N380)</f>
        <v>9920</v>
      </c>
      <c r="C380" s="15">
        <v>9920</v>
      </c>
      <c r="D380" s="15">
        <v>0</v>
      </c>
      <c r="E380" s="15">
        <v>0</v>
      </c>
      <c r="F380" s="15">
        <v>0</v>
      </c>
      <c r="G380" s="15">
        <v>0</v>
      </c>
      <c r="H380" s="15">
        <v>0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1:41" ht="21" customHeight="1" x14ac:dyDescent="0.25">
      <c r="A381" s="14" t="s">
        <v>198</v>
      </c>
      <c r="B381" s="13"/>
      <c r="C381" s="12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1:41" ht="21" customHeight="1" x14ac:dyDescent="0.25">
      <c r="A382" s="16" t="s">
        <v>201</v>
      </c>
      <c r="B382" s="13">
        <f>SUM(C382:N382)</f>
        <v>1000</v>
      </c>
      <c r="C382" s="15">
        <v>1000</v>
      </c>
      <c r="D382" s="15">
        <v>0</v>
      </c>
      <c r="E382" s="15">
        <v>0</v>
      </c>
      <c r="F382" s="15">
        <v>0</v>
      </c>
      <c r="G382" s="15">
        <v>0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15">
        <v>0</v>
      </c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1:41" ht="21" customHeight="1" x14ac:dyDescent="0.25">
      <c r="A383" s="14" t="s">
        <v>198</v>
      </c>
      <c r="B383" s="13"/>
      <c r="C383" s="12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1:41" ht="21" customHeight="1" x14ac:dyDescent="0.25">
      <c r="A384" s="16" t="s">
        <v>200</v>
      </c>
      <c r="B384" s="13">
        <f>SUM(C384:N384)</f>
        <v>2700</v>
      </c>
      <c r="C384" s="15">
        <v>2700</v>
      </c>
      <c r="D384" s="15">
        <v>0</v>
      </c>
      <c r="E384" s="15">
        <v>0</v>
      </c>
      <c r="F384" s="15">
        <v>0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  <c r="N384" s="15">
        <v>0</v>
      </c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1:41" ht="21" customHeight="1" x14ac:dyDescent="0.25">
      <c r="A385" s="14" t="s">
        <v>198</v>
      </c>
      <c r="B385" s="13"/>
      <c r="C385" s="12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1:41" ht="21" customHeight="1" x14ac:dyDescent="0.25">
      <c r="A386" s="16" t="s">
        <v>199</v>
      </c>
      <c r="B386" s="13">
        <f>SUM(C386:N386)</f>
        <v>2670</v>
      </c>
      <c r="C386" s="15">
        <v>2670</v>
      </c>
      <c r="D386" s="15">
        <v>0</v>
      </c>
      <c r="E386" s="15">
        <v>0</v>
      </c>
      <c r="F386" s="15">
        <v>0</v>
      </c>
      <c r="G386" s="15">
        <v>0</v>
      </c>
      <c r="H386" s="15">
        <v>0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15">
        <v>0</v>
      </c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1:41" ht="21" customHeight="1" x14ac:dyDescent="0.25">
      <c r="A387" s="14" t="s">
        <v>198</v>
      </c>
      <c r="B387" s="13"/>
      <c r="C387" s="12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1:41" ht="21" customHeight="1" x14ac:dyDescent="0.25">
      <c r="A388" s="16" t="s">
        <v>197</v>
      </c>
      <c r="B388" s="13">
        <f>SUM(C388:N388)</f>
        <v>500000</v>
      </c>
      <c r="C388" s="15">
        <v>500000</v>
      </c>
      <c r="D388" s="15">
        <v>0</v>
      </c>
      <c r="E388" s="15">
        <v>0</v>
      </c>
      <c r="F388" s="15">
        <v>0</v>
      </c>
      <c r="G388" s="15">
        <v>0</v>
      </c>
      <c r="H388" s="15">
        <v>0</v>
      </c>
      <c r="I388" s="15">
        <v>0</v>
      </c>
      <c r="J388" s="15">
        <v>0</v>
      </c>
      <c r="K388" s="15">
        <v>0</v>
      </c>
      <c r="L388" s="15">
        <v>0</v>
      </c>
      <c r="M388" s="15">
        <v>0</v>
      </c>
      <c r="N388" s="15">
        <v>0</v>
      </c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1:41" ht="21" customHeight="1" x14ac:dyDescent="0.25">
      <c r="A389" s="14" t="s">
        <v>196</v>
      </c>
      <c r="B389" s="13"/>
      <c r="C389" s="12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1:41" ht="21" customHeight="1" x14ac:dyDescent="0.25">
      <c r="A390" s="16" t="s">
        <v>195</v>
      </c>
      <c r="B390" s="13">
        <f>SUM(C390:N390)</f>
        <v>16600</v>
      </c>
      <c r="C390" s="15">
        <v>16600</v>
      </c>
      <c r="D390" s="15">
        <v>0</v>
      </c>
      <c r="E390" s="15">
        <v>0</v>
      </c>
      <c r="F390" s="15">
        <v>0</v>
      </c>
      <c r="G390" s="15">
        <v>0</v>
      </c>
      <c r="H390" s="15">
        <v>0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1:41" ht="21" customHeight="1" x14ac:dyDescent="0.25">
      <c r="A391" s="14" t="s">
        <v>191</v>
      </c>
      <c r="B391" s="13"/>
      <c r="C391" s="12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1:41" ht="21" customHeight="1" x14ac:dyDescent="0.25">
      <c r="A392" s="16" t="s">
        <v>194</v>
      </c>
      <c r="B392" s="13">
        <f>SUM(C392:N392)</f>
        <v>8900</v>
      </c>
      <c r="C392" s="15">
        <v>8900</v>
      </c>
      <c r="D392" s="15">
        <v>0</v>
      </c>
      <c r="E392" s="15">
        <v>0</v>
      </c>
      <c r="F392" s="15">
        <v>0</v>
      </c>
      <c r="G392" s="15">
        <v>0</v>
      </c>
      <c r="H392" s="15">
        <v>0</v>
      </c>
      <c r="I392" s="15">
        <v>0</v>
      </c>
      <c r="J392" s="15">
        <v>0</v>
      </c>
      <c r="K392" s="15">
        <v>0</v>
      </c>
      <c r="L392" s="15">
        <v>0</v>
      </c>
      <c r="M392" s="15">
        <v>0</v>
      </c>
      <c r="N392" s="15">
        <v>0</v>
      </c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1:41" ht="21" customHeight="1" x14ac:dyDescent="0.25">
      <c r="A393" s="14" t="s">
        <v>191</v>
      </c>
      <c r="B393" s="13"/>
      <c r="C393" s="12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1:41" ht="21" customHeight="1" x14ac:dyDescent="0.25">
      <c r="A394" s="16" t="s">
        <v>193</v>
      </c>
      <c r="B394" s="13">
        <f>SUM(C394:N394)</f>
        <v>7700</v>
      </c>
      <c r="C394" s="15">
        <v>7700</v>
      </c>
      <c r="D394" s="15">
        <v>0</v>
      </c>
      <c r="E394" s="15">
        <v>0</v>
      </c>
      <c r="F394" s="15">
        <v>0</v>
      </c>
      <c r="G394" s="15">
        <v>0</v>
      </c>
      <c r="H394" s="15">
        <v>0</v>
      </c>
      <c r="I394" s="15">
        <v>0</v>
      </c>
      <c r="J394" s="15">
        <v>0</v>
      </c>
      <c r="K394" s="15">
        <v>0</v>
      </c>
      <c r="L394" s="15">
        <v>0</v>
      </c>
      <c r="M394" s="15">
        <v>0</v>
      </c>
      <c r="N394" s="15">
        <v>0</v>
      </c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1:41" ht="21" customHeight="1" x14ac:dyDescent="0.25">
      <c r="A395" s="14" t="s">
        <v>191</v>
      </c>
      <c r="B395" s="13"/>
      <c r="C395" s="12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ht="21" customHeight="1" x14ac:dyDescent="0.25">
      <c r="A396" s="16" t="s">
        <v>192</v>
      </c>
      <c r="B396" s="13">
        <f>SUM(C396:N396)</f>
        <v>6700</v>
      </c>
      <c r="C396" s="15">
        <v>6700</v>
      </c>
      <c r="D396" s="15">
        <v>0</v>
      </c>
      <c r="E396" s="15">
        <v>0</v>
      </c>
      <c r="F396" s="15">
        <v>0</v>
      </c>
      <c r="G396" s="15">
        <v>0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1:41" ht="21" customHeight="1" x14ac:dyDescent="0.25">
      <c r="A397" s="14" t="s">
        <v>191</v>
      </c>
      <c r="B397" s="13"/>
      <c r="C397" s="12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ht="21" customHeight="1" x14ac:dyDescent="0.25">
      <c r="A398" s="16" t="s">
        <v>190</v>
      </c>
      <c r="B398" s="13">
        <f>SUM(C398:N398)</f>
        <v>18000</v>
      </c>
      <c r="C398" s="15">
        <v>1500</v>
      </c>
      <c r="D398" s="15">
        <v>1500</v>
      </c>
      <c r="E398" s="15">
        <v>1500</v>
      </c>
      <c r="F398" s="15">
        <v>1500</v>
      </c>
      <c r="G398" s="15">
        <v>1500</v>
      </c>
      <c r="H398" s="15">
        <v>1500</v>
      </c>
      <c r="I398" s="15">
        <v>1500</v>
      </c>
      <c r="J398" s="15">
        <v>1500</v>
      </c>
      <c r="K398" s="15">
        <v>1500</v>
      </c>
      <c r="L398" s="15">
        <v>1500</v>
      </c>
      <c r="M398" s="15">
        <v>1500</v>
      </c>
      <c r="N398" s="15">
        <v>1500</v>
      </c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1:41" ht="21" customHeight="1" x14ac:dyDescent="0.25">
      <c r="A399" s="14" t="s">
        <v>175</v>
      </c>
      <c r="B399" s="13"/>
      <c r="C399" s="12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1:41" ht="21" customHeight="1" x14ac:dyDescent="0.25">
      <c r="A400" s="16" t="s">
        <v>189</v>
      </c>
      <c r="B400" s="13">
        <f>SUM(C400:N400)</f>
        <v>55200</v>
      </c>
      <c r="C400" s="15">
        <v>1600</v>
      </c>
      <c r="D400" s="15">
        <v>10600</v>
      </c>
      <c r="E400" s="15">
        <v>1600</v>
      </c>
      <c r="F400" s="15">
        <v>1600</v>
      </c>
      <c r="G400" s="15">
        <v>10600</v>
      </c>
      <c r="H400" s="15">
        <v>1600</v>
      </c>
      <c r="I400" s="15">
        <v>1600</v>
      </c>
      <c r="J400" s="15">
        <v>10600</v>
      </c>
      <c r="K400" s="15">
        <v>1600</v>
      </c>
      <c r="L400" s="15">
        <v>1600</v>
      </c>
      <c r="M400" s="15">
        <v>10600</v>
      </c>
      <c r="N400" s="15">
        <v>1600</v>
      </c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1:41" ht="21" customHeight="1" x14ac:dyDescent="0.25">
      <c r="A401" s="14" t="s">
        <v>175</v>
      </c>
      <c r="B401" s="13"/>
      <c r="C401" s="12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1:41" ht="21" customHeight="1" x14ac:dyDescent="0.25">
      <c r="A402" s="16" t="s">
        <v>188</v>
      </c>
      <c r="B402" s="13">
        <f>SUM(C402:N402)</f>
        <v>2400</v>
      </c>
      <c r="C402" s="15">
        <v>200</v>
      </c>
      <c r="D402" s="15">
        <v>200</v>
      </c>
      <c r="E402" s="15">
        <v>200</v>
      </c>
      <c r="F402" s="15">
        <v>200</v>
      </c>
      <c r="G402" s="15">
        <v>200</v>
      </c>
      <c r="H402" s="15">
        <v>200</v>
      </c>
      <c r="I402" s="15">
        <v>200</v>
      </c>
      <c r="J402" s="15">
        <v>200</v>
      </c>
      <c r="K402" s="15">
        <v>200</v>
      </c>
      <c r="L402" s="15">
        <v>200</v>
      </c>
      <c r="M402" s="15">
        <v>200</v>
      </c>
      <c r="N402" s="15">
        <v>200</v>
      </c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1:41" ht="21" customHeight="1" x14ac:dyDescent="0.25">
      <c r="A403" s="14" t="s">
        <v>175</v>
      </c>
      <c r="B403" s="13"/>
      <c r="C403" s="12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1:41" ht="21" customHeight="1" x14ac:dyDescent="0.25">
      <c r="A404" s="16" t="s">
        <v>187</v>
      </c>
      <c r="B404" s="13">
        <f>SUM(C404:N404)</f>
        <v>1200</v>
      </c>
      <c r="C404" s="15">
        <v>100</v>
      </c>
      <c r="D404" s="15">
        <v>100</v>
      </c>
      <c r="E404" s="15">
        <v>100</v>
      </c>
      <c r="F404" s="15">
        <v>100</v>
      </c>
      <c r="G404" s="15">
        <v>100</v>
      </c>
      <c r="H404" s="15">
        <v>100</v>
      </c>
      <c r="I404" s="15">
        <v>100</v>
      </c>
      <c r="J404" s="15">
        <v>100</v>
      </c>
      <c r="K404" s="15">
        <v>100</v>
      </c>
      <c r="L404" s="15">
        <v>100</v>
      </c>
      <c r="M404" s="15">
        <v>100</v>
      </c>
      <c r="N404" s="15">
        <v>100</v>
      </c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1:41" ht="21" customHeight="1" x14ac:dyDescent="0.25">
      <c r="A405" s="14" t="s">
        <v>175</v>
      </c>
      <c r="B405" s="13"/>
      <c r="C405" s="12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1:41" ht="21" customHeight="1" x14ac:dyDescent="0.25">
      <c r="A406" s="16" t="s">
        <v>186</v>
      </c>
      <c r="B406" s="13">
        <f>SUM(C406:N406)</f>
        <v>1200</v>
      </c>
      <c r="C406" s="15">
        <v>100</v>
      </c>
      <c r="D406" s="15">
        <v>100</v>
      </c>
      <c r="E406" s="15">
        <v>100</v>
      </c>
      <c r="F406" s="15">
        <v>100</v>
      </c>
      <c r="G406" s="15">
        <v>100</v>
      </c>
      <c r="H406" s="15">
        <v>100</v>
      </c>
      <c r="I406" s="15">
        <v>100</v>
      </c>
      <c r="J406" s="15">
        <v>100</v>
      </c>
      <c r="K406" s="15">
        <v>100</v>
      </c>
      <c r="L406" s="15">
        <v>100</v>
      </c>
      <c r="M406" s="15">
        <v>100</v>
      </c>
      <c r="N406" s="15">
        <v>100</v>
      </c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1:41" ht="21" customHeight="1" x14ac:dyDescent="0.25">
      <c r="A407" s="14" t="s">
        <v>175</v>
      </c>
      <c r="B407" s="13"/>
      <c r="C407" s="12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ht="21" customHeight="1" x14ac:dyDescent="0.25">
      <c r="A408" s="16" t="s">
        <v>185</v>
      </c>
      <c r="B408" s="13">
        <f>SUM(C408:N408)</f>
        <v>30000</v>
      </c>
      <c r="C408" s="15">
        <v>2500</v>
      </c>
      <c r="D408" s="15">
        <v>2500</v>
      </c>
      <c r="E408" s="15">
        <v>2500</v>
      </c>
      <c r="F408" s="15">
        <v>2500</v>
      </c>
      <c r="G408" s="15">
        <v>2500</v>
      </c>
      <c r="H408" s="15">
        <v>2500</v>
      </c>
      <c r="I408" s="15">
        <v>2500</v>
      </c>
      <c r="J408" s="15">
        <v>2500</v>
      </c>
      <c r="K408" s="15">
        <v>2500</v>
      </c>
      <c r="L408" s="15">
        <v>2500</v>
      </c>
      <c r="M408" s="15">
        <v>2500</v>
      </c>
      <c r="N408" s="15">
        <v>2500</v>
      </c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1:41" ht="21" customHeight="1" x14ac:dyDescent="0.25">
      <c r="A409" s="14" t="s">
        <v>175</v>
      </c>
      <c r="B409" s="13"/>
      <c r="C409" s="12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1:41" ht="21" customHeight="1" x14ac:dyDescent="0.25">
      <c r="A410" s="16" t="s">
        <v>184</v>
      </c>
      <c r="B410" s="13">
        <f>SUM(C410:N410)</f>
        <v>2400</v>
      </c>
      <c r="C410" s="15">
        <v>200</v>
      </c>
      <c r="D410" s="15">
        <v>200</v>
      </c>
      <c r="E410" s="15">
        <v>200</v>
      </c>
      <c r="F410" s="15">
        <v>200</v>
      </c>
      <c r="G410" s="15">
        <v>200</v>
      </c>
      <c r="H410" s="15">
        <v>200</v>
      </c>
      <c r="I410" s="15">
        <v>200</v>
      </c>
      <c r="J410" s="15">
        <v>200</v>
      </c>
      <c r="K410" s="15">
        <v>200</v>
      </c>
      <c r="L410" s="15">
        <v>200</v>
      </c>
      <c r="M410" s="15">
        <v>200</v>
      </c>
      <c r="N410" s="15">
        <v>200</v>
      </c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1:41" ht="21" customHeight="1" x14ac:dyDescent="0.25">
      <c r="A411" s="14" t="s">
        <v>175</v>
      </c>
      <c r="B411" s="13" t="s">
        <v>178</v>
      </c>
      <c r="C411" s="12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1:41" ht="21" customHeight="1" x14ac:dyDescent="0.25">
      <c r="A412" s="16" t="s">
        <v>183</v>
      </c>
      <c r="B412" s="13">
        <f>SUM(C412:N412)</f>
        <v>2400</v>
      </c>
      <c r="C412" s="15">
        <v>200</v>
      </c>
      <c r="D412" s="15">
        <v>200</v>
      </c>
      <c r="E412" s="15">
        <v>200</v>
      </c>
      <c r="F412" s="15">
        <v>200</v>
      </c>
      <c r="G412" s="15">
        <v>200</v>
      </c>
      <c r="H412" s="15">
        <v>200</v>
      </c>
      <c r="I412" s="15">
        <v>200</v>
      </c>
      <c r="J412" s="15">
        <v>200</v>
      </c>
      <c r="K412" s="15">
        <v>200</v>
      </c>
      <c r="L412" s="15">
        <v>200</v>
      </c>
      <c r="M412" s="15">
        <v>200</v>
      </c>
      <c r="N412" s="15">
        <v>200</v>
      </c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1:41" ht="21" customHeight="1" x14ac:dyDescent="0.25">
      <c r="A413" s="14" t="s">
        <v>175</v>
      </c>
      <c r="B413" s="13"/>
      <c r="C413" s="12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1:41" ht="21" customHeight="1" x14ac:dyDescent="0.25">
      <c r="A414" s="16" t="s">
        <v>182</v>
      </c>
      <c r="B414" s="13">
        <f>SUM(C414:N414)</f>
        <v>1200</v>
      </c>
      <c r="C414" s="15">
        <v>100</v>
      </c>
      <c r="D414" s="15">
        <v>100</v>
      </c>
      <c r="E414" s="15">
        <v>100</v>
      </c>
      <c r="F414" s="15">
        <v>100</v>
      </c>
      <c r="G414" s="15">
        <v>100</v>
      </c>
      <c r="H414" s="15">
        <v>100</v>
      </c>
      <c r="I414" s="15">
        <v>100</v>
      </c>
      <c r="J414" s="15">
        <v>100</v>
      </c>
      <c r="K414" s="15">
        <v>100</v>
      </c>
      <c r="L414" s="15">
        <v>100</v>
      </c>
      <c r="M414" s="15">
        <v>100</v>
      </c>
      <c r="N414" s="15">
        <v>100</v>
      </c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1:41" ht="21" customHeight="1" x14ac:dyDescent="0.25">
      <c r="A415" s="14" t="s">
        <v>175</v>
      </c>
      <c r="B415" s="13"/>
      <c r="C415" s="12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1:41" ht="21" customHeight="1" x14ac:dyDescent="0.25">
      <c r="A416" s="16" t="s">
        <v>181</v>
      </c>
      <c r="B416" s="13">
        <f>SUM(C416:N416)</f>
        <v>6000</v>
      </c>
      <c r="C416" s="15">
        <v>500</v>
      </c>
      <c r="D416" s="15">
        <v>500</v>
      </c>
      <c r="E416" s="15">
        <v>500</v>
      </c>
      <c r="F416" s="15">
        <v>500</v>
      </c>
      <c r="G416" s="15">
        <v>500</v>
      </c>
      <c r="H416" s="15">
        <v>500</v>
      </c>
      <c r="I416" s="15">
        <v>500</v>
      </c>
      <c r="J416" s="15">
        <v>500</v>
      </c>
      <c r="K416" s="15">
        <v>500</v>
      </c>
      <c r="L416" s="15">
        <v>500</v>
      </c>
      <c r="M416" s="15">
        <v>500</v>
      </c>
      <c r="N416" s="15">
        <v>500</v>
      </c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1:41" ht="21" customHeight="1" x14ac:dyDescent="0.25">
      <c r="A417" s="14" t="s">
        <v>175</v>
      </c>
      <c r="B417" s="13"/>
      <c r="C417" s="12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1:41" ht="20.25" customHeight="1" x14ac:dyDescent="0.25">
      <c r="A418" s="16" t="s">
        <v>180</v>
      </c>
      <c r="B418" s="13">
        <f>SUM(C418:N418)</f>
        <v>3600</v>
      </c>
      <c r="C418" s="15">
        <v>300</v>
      </c>
      <c r="D418" s="15">
        <v>300</v>
      </c>
      <c r="E418" s="15">
        <v>300</v>
      </c>
      <c r="F418" s="15">
        <v>300</v>
      </c>
      <c r="G418" s="15">
        <v>300</v>
      </c>
      <c r="H418" s="15">
        <v>300</v>
      </c>
      <c r="I418" s="15">
        <v>300</v>
      </c>
      <c r="J418" s="15">
        <v>300</v>
      </c>
      <c r="K418" s="15">
        <v>300</v>
      </c>
      <c r="L418" s="15">
        <v>300</v>
      </c>
      <c r="M418" s="15">
        <v>300</v>
      </c>
      <c r="N418" s="15">
        <v>300</v>
      </c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1:41" ht="21" customHeight="1" x14ac:dyDescent="0.25">
      <c r="A419" s="14" t="s">
        <v>175</v>
      </c>
      <c r="B419" s="13"/>
      <c r="C419" s="12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1:41" ht="21" customHeight="1" x14ac:dyDescent="0.25">
      <c r="A420" s="16" t="s">
        <v>179</v>
      </c>
      <c r="B420" s="13">
        <f>SUM(C420:N420)</f>
        <v>2400</v>
      </c>
      <c r="C420" s="15">
        <v>200</v>
      </c>
      <c r="D420" s="15">
        <v>200</v>
      </c>
      <c r="E420" s="15">
        <v>200</v>
      </c>
      <c r="F420" s="15">
        <v>200</v>
      </c>
      <c r="G420" s="15">
        <v>200</v>
      </c>
      <c r="H420" s="15">
        <v>200</v>
      </c>
      <c r="I420" s="15">
        <v>200</v>
      </c>
      <c r="J420" s="15">
        <v>200</v>
      </c>
      <c r="K420" s="15">
        <v>200</v>
      </c>
      <c r="L420" s="15">
        <v>200</v>
      </c>
      <c r="M420" s="15">
        <v>200</v>
      </c>
      <c r="N420" s="15">
        <v>200</v>
      </c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1:41" ht="21" customHeight="1" x14ac:dyDescent="0.25">
      <c r="A421" s="14" t="s">
        <v>175</v>
      </c>
      <c r="B421" s="13" t="s">
        <v>178</v>
      </c>
      <c r="C421" s="12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1:41" ht="21" customHeight="1" x14ac:dyDescent="0.25">
      <c r="A422" s="16" t="s">
        <v>177</v>
      </c>
      <c r="B422" s="13">
        <f>SUM(C422:N422)</f>
        <v>6000</v>
      </c>
      <c r="C422" s="15">
        <v>500</v>
      </c>
      <c r="D422" s="15">
        <v>500</v>
      </c>
      <c r="E422" s="15">
        <v>500</v>
      </c>
      <c r="F422" s="15">
        <v>500</v>
      </c>
      <c r="G422" s="15">
        <v>500</v>
      </c>
      <c r="H422" s="15">
        <v>500</v>
      </c>
      <c r="I422" s="15">
        <v>500</v>
      </c>
      <c r="J422" s="15">
        <v>500</v>
      </c>
      <c r="K422" s="15">
        <v>500</v>
      </c>
      <c r="L422" s="15">
        <v>500</v>
      </c>
      <c r="M422" s="15">
        <v>500</v>
      </c>
      <c r="N422" s="15">
        <v>500</v>
      </c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1:41" ht="21" customHeight="1" x14ac:dyDescent="0.25">
      <c r="A423" s="14" t="s">
        <v>175</v>
      </c>
      <c r="B423" s="13"/>
      <c r="C423" s="12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1:41" ht="21" customHeight="1" x14ac:dyDescent="0.25">
      <c r="A424" s="16" t="s">
        <v>176</v>
      </c>
      <c r="B424" s="13">
        <f>SUM(C424:N424)</f>
        <v>30000</v>
      </c>
      <c r="C424" s="15">
        <v>2500</v>
      </c>
      <c r="D424" s="15">
        <v>2500</v>
      </c>
      <c r="E424" s="15">
        <v>2500</v>
      </c>
      <c r="F424" s="15">
        <v>2500</v>
      </c>
      <c r="G424" s="15">
        <v>2500</v>
      </c>
      <c r="H424" s="15">
        <v>2500</v>
      </c>
      <c r="I424" s="15">
        <v>2500</v>
      </c>
      <c r="J424" s="15">
        <v>2500</v>
      </c>
      <c r="K424" s="15">
        <v>2500</v>
      </c>
      <c r="L424" s="15">
        <v>2500</v>
      </c>
      <c r="M424" s="15">
        <v>2500</v>
      </c>
      <c r="N424" s="15">
        <v>2500</v>
      </c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1:41" ht="21" customHeight="1" x14ac:dyDescent="0.25">
      <c r="A425" s="14" t="s">
        <v>175</v>
      </c>
      <c r="B425" s="13"/>
      <c r="C425" s="12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ht="21" customHeight="1" x14ac:dyDescent="0.25">
      <c r="A426" s="16" t="s">
        <v>174</v>
      </c>
      <c r="B426" s="13">
        <f>SUM(C426:N426)</f>
        <v>6000</v>
      </c>
      <c r="C426" s="15">
        <v>500</v>
      </c>
      <c r="D426" s="15">
        <v>500</v>
      </c>
      <c r="E426" s="15">
        <v>500</v>
      </c>
      <c r="F426" s="15">
        <v>500</v>
      </c>
      <c r="G426" s="15">
        <v>500</v>
      </c>
      <c r="H426" s="15">
        <v>500</v>
      </c>
      <c r="I426" s="15">
        <v>500</v>
      </c>
      <c r="J426" s="15">
        <v>500</v>
      </c>
      <c r="K426" s="15">
        <v>500</v>
      </c>
      <c r="L426" s="15">
        <v>500</v>
      </c>
      <c r="M426" s="15">
        <v>500</v>
      </c>
      <c r="N426" s="15">
        <v>500</v>
      </c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1:41" ht="21" customHeight="1" x14ac:dyDescent="0.25">
      <c r="A427" s="14" t="s">
        <v>172</v>
      </c>
      <c r="B427" s="13"/>
      <c r="C427" s="12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1:41" ht="21" customHeight="1" x14ac:dyDescent="0.25">
      <c r="A428" s="16" t="s">
        <v>173</v>
      </c>
      <c r="B428" s="13">
        <f>SUM(C428:N428)</f>
        <v>6000</v>
      </c>
      <c r="C428" s="15">
        <v>500</v>
      </c>
      <c r="D428" s="15">
        <v>500</v>
      </c>
      <c r="E428" s="15">
        <v>500</v>
      </c>
      <c r="F428" s="15">
        <v>500</v>
      </c>
      <c r="G428" s="15">
        <v>500</v>
      </c>
      <c r="H428" s="15">
        <v>500</v>
      </c>
      <c r="I428" s="15">
        <v>500</v>
      </c>
      <c r="J428" s="15">
        <v>500</v>
      </c>
      <c r="K428" s="15">
        <v>500</v>
      </c>
      <c r="L428" s="15">
        <v>500</v>
      </c>
      <c r="M428" s="15">
        <v>500</v>
      </c>
      <c r="N428" s="15">
        <v>500</v>
      </c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1:41" ht="21" customHeight="1" x14ac:dyDescent="0.25">
      <c r="A429" s="14" t="s">
        <v>172</v>
      </c>
      <c r="B429" s="13"/>
      <c r="C429" s="12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1:41" ht="21" customHeight="1" x14ac:dyDescent="0.25">
      <c r="A430" s="16" t="s">
        <v>171</v>
      </c>
      <c r="B430" s="13">
        <f>SUM(C430:N430)</f>
        <v>9000</v>
      </c>
      <c r="C430" s="15">
        <v>3000</v>
      </c>
      <c r="D430" s="15">
        <v>0</v>
      </c>
      <c r="E430" s="15">
        <v>0</v>
      </c>
      <c r="F430" s="15">
        <v>0</v>
      </c>
      <c r="G430" s="15">
        <v>3000</v>
      </c>
      <c r="H430" s="15">
        <v>0</v>
      </c>
      <c r="I430" s="15">
        <v>0</v>
      </c>
      <c r="J430" s="15">
        <v>0</v>
      </c>
      <c r="K430" s="15">
        <v>3000</v>
      </c>
      <c r="L430" s="15">
        <v>0</v>
      </c>
      <c r="M430" s="15">
        <v>0</v>
      </c>
      <c r="N430" s="15">
        <v>0</v>
      </c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1:41" ht="21" customHeight="1" x14ac:dyDescent="0.25">
      <c r="A431" s="14" t="s">
        <v>162</v>
      </c>
      <c r="B431" s="13"/>
      <c r="C431" s="12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1:41" ht="21" customHeight="1" x14ac:dyDescent="0.25">
      <c r="A432" s="16" t="s">
        <v>170</v>
      </c>
      <c r="B432" s="13">
        <f>SUM(C432:N432)</f>
        <v>15600</v>
      </c>
      <c r="C432" s="15">
        <v>1300</v>
      </c>
      <c r="D432" s="15">
        <v>1300</v>
      </c>
      <c r="E432" s="15">
        <v>1300</v>
      </c>
      <c r="F432" s="15">
        <v>1300</v>
      </c>
      <c r="G432" s="15">
        <v>1300</v>
      </c>
      <c r="H432" s="15">
        <v>1300</v>
      </c>
      <c r="I432" s="15">
        <v>1300</v>
      </c>
      <c r="J432" s="15">
        <v>1300</v>
      </c>
      <c r="K432" s="15">
        <v>1300</v>
      </c>
      <c r="L432" s="15">
        <v>1300</v>
      </c>
      <c r="M432" s="15">
        <v>1300</v>
      </c>
      <c r="N432" s="15">
        <v>1300</v>
      </c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</row>
    <row r="433" spans="1:41" ht="21" customHeight="1" x14ac:dyDescent="0.25">
      <c r="A433" s="14" t="s">
        <v>162</v>
      </c>
      <c r="B433" s="13"/>
      <c r="C433" s="12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1:41" ht="21" customHeight="1" x14ac:dyDescent="0.25">
      <c r="A434" s="16" t="s">
        <v>169</v>
      </c>
      <c r="B434" s="13">
        <f>SUM(C434:N434)</f>
        <v>4200</v>
      </c>
      <c r="C434" s="15">
        <v>350</v>
      </c>
      <c r="D434" s="15">
        <v>350</v>
      </c>
      <c r="E434" s="15">
        <v>350</v>
      </c>
      <c r="F434" s="15">
        <v>350</v>
      </c>
      <c r="G434" s="15">
        <v>350</v>
      </c>
      <c r="H434" s="15">
        <v>350</v>
      </c>
      <c r="I434" s="15">
        <v>350</v>
      </c>
      <c r="J434" s="15">
        <v>350</v>
      </c>
      <c r="K434" s="15">
        <v>350</v>
      </c>
      <c r="L434" s="15">
        <v>350</v>
      </c>
      <c r="M434" s="15">
        <v>350</v>
      </c>
      <c r="N434" s="15">
        <v>350</v>
      </c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</row>
    <row r="435" spans="1:41" ht="21" customHeight="1" x14ac:dyDescent="0.25">
      <c r="A435" s="14" t="s">
        <v>162</v>
      </c>
      <c r="B435" s="13"/>
      <c r="C435" s="12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ht="21" customHeight="1" x14ac:dyDescent="0.25">
      <c r="A436" s="16" t="s">
        <v>168</v>
      </c>
      <c r="B436" s="13">
        <f>SUM(C436:N436)</f>
        <v>6000</v>
      </c>
      <c r="C436" s="15">
        <v>1500</v>
      </c>
      <c r="D436" s="15">
        <v>0</v>
      </c>
      <c r="E436" s="15">
        <v>0</v>
      </c>
      <c r="F436" s="15">
        <v>1500</v>
      </c>
      <c r="G436" s="15">
        <v>0</v>
      </c>
      <c r="H436" s="15">
        <v>0</v>
      </c>
      <c r="I436" s="15">
        <v>1500</v>
      </c>
      <c r="J436" s="15">
        <v>0</v>
      </c>
      <c r="K436" s="15">
        <v>0</v>
      </c>
      <c r="L436" s="15">
        <v>1500</v>
      </c>
      <c r="M436" s="15">
        <v>0</v>
      </c>
      <c r="N436" s="15">
        <v>0</v>
      </c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1:41" ht="21" customHeight="1" x14ac:dyDescent="0.25">
      <c r="A437" s="14" t="s">
        <v>162</v>
      </c>
      <c r="B437" s="13"/>
      <c r="C437" s="12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1:41" ht="21" customHeight="1" x14ac:dyDescent="0.25">
      <c r="A438" s="16" t="s">
        <v>167</v>
      </c>
      <c r="B438" s="13">
        <f>SUM(C438:N438)</f>
        <v>24000</v>
      </c>
      <c r="C438" s="15">
        <v>2000</v>
      </c>
      <c r="D438" s="15">
        <v>2000</v>
      </c>
      <c r="E438" s="15">
        <v>2000</v>
      </c>
      <c r="F438" s="15">
        <v>2000</v>
      </c>
      <c r="G438" s="15">
        <v>2000</v>
      </c>
      <c r="H438" s="15">
        <v>2000</v>
      </c>
      <c r="I438" s="15">
        <v>2000</v>
      </c>
      <c r="J438" s="15">
        <v>2000</v>
      </c>
      <c r="K438" s="15">
        <v>2000</v>
      </c>
      <c r="L438" s="15">
        <v>2000</v>
      </c>
      <c r="M438" s="15">
        <v>2000</v>
      </c>
      <c r="N438" s="15">
        <v>2000</v>
      </c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</row>
    <row r="439" spans="1:41" ht="21" customHeight="1" x14ac:dyDescent="0.25">
      <c r="A439" s="14" t="s">
        <v>162</v>
      </c>
      <c r="B439" s="13"/>
      <c r="C439" s="12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1:41" ht="21" customHeight="1" x14ac:dyDescent="0.25">
      <c r="A440" s="16" t="s">
        <v>166</v>
      </c>
      <c r="B440" s="13">
        <f>SUM(C440:N440)</f>
        <v>3600</v>
      </c>
      <c r="C440" s="15">
        <v>300</v>
      </c>
      <c r="D440" s="15">
        <v>300</v>
      </c>
      <c r="E440" s="15">
        <v>300</v>
      </c>
      <c r="F440" s="15">
        <v>300</v>
      </c>
      <c r="G440" s="15">
        <v>300</v>
      </c>
      <c r="H440" s="15">
        <v>300</v>
      </c>
      <c r="I440" s="15">
        <v>300</v>
      </c>
      <c r="J440" s="15">
        <v>300</v>
      </c>
      <c r="K440" s="15">
        <v>300</v>
      </c>
      <c r="L440" s="15">
        <v>300</v>
      </c>
      <c r="M440" s="15">
        <v>300</v>
      </c>
      <c r="N440" s="15">
        <v>300</v>
      </c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</row>
    <row r="441" spans="1:41" ht="21" customHeight="1" x14ac:dyDescent="0.25">
      <c r="A441" s="14" t="s">
        <v>162</v>
      </c>
      <c r="B441" s="13"/>
      <c r="C441" s="12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1:41" ht="21" customHeight="1" x14ac:dyDescent="0.25">
      <c r="A442" s="16" t="s">
        <v>165</v>
      </c>
      <c r="B442" s="13">
        <f>SUM(C442:N442)</f>
        <v>3600</v>
      </c>
      <c r="C442" s="15">
        <v>300</v>
      </c>
      <c r="D442" s="15">
        <v>300</v>
      </c>
      <c r="E442" s="15">
        <v>300</v>
      </c>
      <c r="F442" s="15">
        <v>300</v>
      </c>
      <c r="G442" s="15">
        <v>300</v>
      </c>
      <c r="H442" s="15">
        <v>300</v>
      </c>
      <c r="I442" s="15">
        <v>300</v>
      </c>
      <c r="J442" s="15">
        <v>300</v>
      </c>
      <c r="K442" s="15">
        <v>300</v>
      </c>
      <c r="L442" s="15">
        <v>300</v>
      </c>
      <c r="M442" s="15">
        <v>300</v>
      </c>
      <c r="N442" s="15">
        <v>300</v>
      </c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</row>
    <row r="443" spans="1:41" ht="21" customHeight="1" x14ac:dyDescent="0.25">
      <c r="A443" s="14" t="s">
        <v>162</v>
      </c>
      <c r="B443" s="13"/>
      <c r="C443" s="12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1:41" ht="21" customHeight="1" x14ac:dyDescent="0.25">
      <c r="A444" s="16" t="s">
        <v>164</v>
      </c>
      <c r="B444" s="13">
        <f>SUM(C444:N444)</f>
        <v>6000</v>
      </c>
      <c r="C444" s="15">
        <v>500</v>
      </c>
      <c r="D444" s="15">
        <v>500</v>
      </c>
      <c r="E444" s="15">
        <v>500</v>
      </c>
      <c r="F444" s="15">
        <v>500</v>
      </c>
      <c r="G444" s="15">
        <v>500</v>
      </c>
      <c r="H444" s="15">
        <v>500</v>
      </c>
      <c r="I444" s="15">
        <v>500</v>
      </c>
      <c r="J444" s="15">
        <v>500</v>
      </c>
      <c r="K444" s="15">
        <v>500</v>
      </c>
      <c r="L444" s="15">
        <v>500</v>
      </c>
      <c r="M444" s="15">
        <v>500</v>
      </c>
      <c r="N444" s="15">
        <v>500</v>
      </c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</row>
    <row r="445" spans="1:41" ht="21" customHeight="1" x14ac:dyDescent="0.25">
      <c r="A445" s="14" t="s">
        <v>162</v>
      </c>
      <c r="B445" s="13"/>
      <c r="C445" s="12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1:41" ht="21" customHeight="1" x14ac:dyDescent="0.25">
      <c r="A446" s="16" t="s">
        <v>163</v>
      </c>
      <c r="B446" s="13">
        <f>SUM(C446:N446)</f>
        <v>24000</v>
      </c>
      <c r="C446" s="15">
        <v>2000</v>
      </c>
      <c r="D446" s="15">
        <v>2000</v>
      </c>
      <c r="E446" s="15">
        <v>2000</v>
      </c>
      <c r="F446" s="15">
        <v>2000</v>
      </c>
      <c r="G446" s="15">
        <v>2000</v>
      </c>
      <c r="H446" s="15">
        <v>2000</v>
      </c>
      <c r="I446" s="15">
        <v>2000</v>
      </c>
      <c r="J446" s="15">
        <v>2000</v>
      </c>
      <c r="K446" s="15">
        <v>2000</v>
      </c>
      <c r="L446" s="15">
        <v>2000</v>
      </c>
      <c r="M446" s="15">
        <v>2000</v>
      </c>
      <c r="N446" s="15">
        <v>2000</v>
      </c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</row>
    <row r="447" spans="1:41" ht="21" customHeight="1" x14ac:dyDescent="0.25">
      <c r="A447" s="14" t="s">
        <v>162</v>
      </c>
      <c r="B447" s="13"/>
      <c r="C447" s="12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1:41" ht="21" customHeight="1" x14ac:dyDescent="0.25">
      <c r="A448" s="16" t="s">
        <v>161</v>
      </c>
      <c r="B448" s="13">
        <f>SUM(C448:N448)</f>
        <v>2400</v>
      </c>
      <c r="C448" s="15">
        <v>200</v>
      </c>
      <c r="D448" s="15">
        <v>200</v>
      </c>
      <c r="E448" s="15">
        <v>200</v>
      </c>
      <c r="F448" s="15">
        <v>200</v>
      </c>
      <c r="G448" s="15">
        <v>200</v>
      </c>
      <c r="H448" s="15">
        <v>200</v>
      </c>
      <c r="I448" s="15">
        <v>200</v>
      </c>
      <c r="J448" s="15">
        <v>200</v>
      </c>
      <c r="K448" s="15">
        <v>200</v>
      </c>
      <c r="L448" s="15">
        <v>200</v>
      </c>
      <c r="M448" s="15">
        <v>200</v>
      </c>
      <c r="N448" s="15">
        <v>200</v>
      </c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</row>
    <row r="449" spans="1:41" ht="21" customHeight="1" x14ac:dyDescent="0.25">
      <c r="A449" s="14" t="s">
        <v>157</v>
      </c>
      <c r="B449" s="13"/>
      <c r="C449" s="12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1:41" ht="21" customHeight="1" x14ac:dyDescent="0.25">
      <c r="A450" s="16" t="s">
        <v>160</v>
      </c>
      <c r="B450" s="13">
        <f>SUM(C450:N450)</f>
        <v>3600</v>
      </c>
      <c r="C450" s="15">
        <v>300</v>
      </c>
      <c r="D450" s="15">
        <v>300</v>
      </c>
      <c r="E450" s="15">
        <v>300</v>
      </c>
      <c r="F450" s="15">
        <v>300</v>
      </c>
      <c r="G450" s="15">
        <v>300</v>
      </c>
      <c r="H450" s="15">
        <v>300</v>
      </c>
      <c r="I450" s="15">
        <v>300</v>
      </c>
      <c r="J450" s="15">
        <v>300</v>
      </c>
      <c r="K450" s="15">
        <v>300</v>
      </c>
      <c r="L450" s="15">
        <v>300</v>
      </c>
      <c r="M450" s="15">
        <v>300</v>
      </c>
      <c r="N450" s="15">
        <v>300</v>
      </c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</row>
    <row r="451" spans="1:41" ht="21" customHeight="1" x14ac:dyDescent="0.25">
      <c r="A451" s="14" t="s">
        <v>157</v>
      </c>
      <c r="B451" s="13"/>
      <c r="C451" s="12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1:41" ht="21" customHeight="1" x14ac:dyDescent="0.25">
      <c r="A452" s="16" t="s">
        <v>159</v>
      </c>
      <c r="B452" s="13">
        <f>SUM(C452:N452)</f>
        <v>18000</v>
      </c>
      <c r="C452" s="15">
        <v>1500</v>
      </c>
      <c r="D452" s="15">
        <v>1500</v>
      </c>
      <c r="E452" s="15">
        <v>1500</v>
      </c>
      <c r="F452" s="15">
        <v>1500</v>
      </c>
      <c r="G452" s="15">
        <v>1500</v>
      </c>
      <c r="H452" s="15">
        <v>1500</v>
      </c>
      <c r="I452" s="15">
        <v>1500</v>
      </c>
      <c r="J452" s="15">
        <v>1500</v>
      </c>
      <c r="K452" s="15">
        <v>1500</v>
      </c>
      <c r="L452" s="15">
        <v>1500</v>
      </c>
      <c r="M452" s="15">
        <v>1500</v>
      </c>
      <c r="N452" s="15">
        <v>1500</v>
      </c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</row>
    <row r="453" spans="1:41" ht="21" customHeight="1" x14ac:dyDescent="0.25">
      <c r="A453" s="14" t="s">
        <v>157</v>
      </c>
      <c r="B453" s="13"/>
      <c r="C453" s="12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1:41" ht="21" customHeight="1" x14ac:dyDescent="0.25">
      <c r="A454" s="16" t="s">
        <v>158</v>
      </c>
      <c r="B454" s="13">
        <f>SUM(C454:N454)</f>
        <v>1200</v>
      </c>
      <c r="C454" s="15">
        <v>100</v>
      </c>
      <c r="D454" s="15">
        <v>100</v>
      </c>
      <c r="E454" s="15">
        <v>100</v>
      </c>
      <c r="F454" s="15">
        <v>100</v>
      </c>
      <c r="G454" s="15">
        <v>100</v>
      </c>
      <c r="H454" s="15">
        <v>100</v>
      </c>
      <c r="I454" s="15">
        <v>100</v>
      </c>
      <c r="J454" s="15">
        <v>100</v>
      </c>
      <c r="K454" s="15">
        <v>100</v>
      </c>
      <c r="L454" s="15">
        <v>100</v>
      </c>
      <c r="M454" s="15">
        <v>100</v>
      </c>
      <c r="N454" s="15">
        <v>100</v>
      </c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</row>
    <row r="455" spans="1:41" ht="21" customHeight="1" x14ac:dyDescent="0.25">
      <c r="A455" s="14" t="s">
        <v>157</v>
      </c>
      <c r="B455" s="13"/>
      <c r="C455" s="12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1:41" ht="21" customHeight="1" x14ac:dyDescent="0.25">
      <c r="A456" s="16" t="s">
        <v>156</v>
      </c>
      <c r="B456" s="13">
        <f>SUM(C456:N456)</f>
        <v>12000</v>
      </c>
      <c r="C456" s="15">
        <v>1000</v>
      </c>
      <c r="D456" s="15">
        <v>1000</v>
      </c>
      <c r="E456" s="15">
        <v>1000</v>
      </c>
      <c r="F456" s="15">
        <v>1000</v>
      </c>
      <c r="G456" s="15">
        <v>1000</v>
      </c>
      <c r="H456" s="15">
        <v>1000</v>
      </c>
      <c r="I456" s="15">
        <v>1000</v>
      </c>
      <c r="J456" s="15">
        <v>1000</v>
      </c>
      <c r="K456" s="15">
        <v>1000</v>
      </c>
      <c r="L456" s="15">
        <v>1000</v>
      </c>
      <c r="M456" s="15">
        <v>1000</v>
      </c>
      <c r="N456" s="15">
        <v>1000</v>
      </c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</row>
    <row r="457" spans="1:41" ht="21" customHeight="1" x14ac:dyDescent="0.25">
      <c r="A457" s="14" t="s">
        <v>154</v>
      </c>
      <c r="B457" s="13"/>
      <c r="C457" s="12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1:41" ht="21" customHeight="1" x14ac:dyDescent="0.25">
      <c r="A458" s="16" t="s">
        <v>155</v>
      </c>
      <c r="B458" s="13">
        <f>SUM(C458:N458)</f>
        <v>36000</v>
      </c>
      <c r="C458" s="15">
        <v>3000</v>
      </c>
      <c r="D458" s="15">
        <v>3000</v>
      </c>
      <c r="E458" s="15">
        <v>3000</v>
      </c>
      <c r="F458" s="15">
        <v>3000</v>
      </c>
      <c r="G458" s="15">
        <v>3000</v>
      </c>
      <c r="H458" s="15">
        <v>3000</v>
      </c>
      <c r="I458" s="15">
        <v>3000</v>
      </c>
      <c r="J458" s="15">
        <v>3000</v>
      </c>
      <c r="K458" s="15">
        <v>3000</v>
      </c>
      <c r="L458" s="15">
        <v>3000</v>
      </c>
      <c r="M458" s="15">
        <v>3000</v>
      </c>
      <c r="N458" s="15">
        <v>3000</v>
      </c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</row>
    <row r="459" spans="1:41" ht="21" customHeight="1" x14ac:dyDescent="0.25">
      <c r="A459" s="14" t="s">
        <v>154</v>
      </c>
      <c r="B459" s="13"/>
      <c r="C459" s="12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1:41" ht="21" customHeight="1" x14ac:dyDescent="0.25">
      <c r="A460" s="16" t="s">
        <v>153</v>
      </c>
      <c r="B460" s="13">
        <f>SUM(C460:N460)</f>
        <v>96000</v>
      </c>
      <c r="C460" s="15">
        <v>31000</v>
      </c>
      <c r="D460" s="15">
        <v>0</v>
      </c>
      <c r="E460" s="15">
        <v>1000</v>
      </c>
      <c r="F460" s="15">
        <v>0</v>
      </c>
      <c r="G460" s="15">
        <v>31000</v>
      </c>
      <c r="H460" s="15">
        <v>0</v>
      </c>
      <c r="I460" s="15">
        <v>1000</v>
      </c>
      <c r="J460" s="15">
        <v>0</v>
      </c>
      <c r="K460" s="15">
        <v>31000</v>
      </c>
      <c r="L460" s="15">
        <v>0</v>
      </c>
      <c r="M460" s="15">
        <v>1000</v>
      </c>
      <c r="N460" s="15">
        <v>0</v>
      </c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1:41" ht="28.5" customHeight="1" x14ac:dyDescent="0.25">
      <c r="A461" s="14" t="s">
        <v>152</v>
      </c>
      <c r="B461" s="13"/>
      <c r="C461" s="12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1:41" ht="21" customHeight="1" x14ac:dyDescent="0.25">
      <c r="A462" s="16" t="s">
        <v>151</v>
      </c>
      <c r="B462" s="13">
        <f>SUM(C462:N462)</f>
        <v>4347465.0999999996</v>
      </c>
      <c r="C462" s="15">
        <v>362288.85</v>
      </c>
      <c r="D462" s="15">
        <v>362288.75</v>
      </c>
      <c r="E462" s="15">
        <v>362288.75</v>
      </c>
      <c r="F462" s="15">
        <v>362288.75</v>
      </c>
      <c r="G462" s="15">
        <v>362288.75</v>
      </c>
      <c r="H462" s="15">
        <v>362288.75</v>
      </c>
      <c r="I462" s="15">
        <v>362288.75</v>
      </c>
      <c r="J462" s="15">
        <v>362288.75</v>
      </c>
      <c r="K462" s="15">
        <v>362288.75</v>
      </c>
      <c r="L462" s="15">
        <v>362288.75</v>
      </c>
      <c r="M462" s="15">
        <v>362288.75</v>
      </c>
      <c r="N462" s="15">
        <v>362288.75</v>
      </c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</row>
    <row r="463" spans="1:41" ht="21" customHeight="1" x14ac:dyDescent="0.25">
      <c r="A463" s="14" t="s">
        <v>149</v>
      </c>
      <c r="B463" s="13"/>
      <c r="C463" s="12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ht="21" customHeight="1" x14ac:dyDescent="0.25">
      <c r="A464" s="16" t="s">
        <v>150</v>
      </c>
      <c r="B464" s="13">
        <f>SUM(C464:N464)</f>
        <v>180000</v>
      </c>
      <c r="C464" s="15">
        <v>15000</v>
      </c>
      <c r="D464" s="15">
        <v>15000</v>
      </c>
      <c r="E464" s="15">
        <v>15000</v>
      </c>
      <c r="F464" s="15">
        <v>15000</v>
      </c>
      <c r="G464" s="15">
        <v>15000</v>
      </c>
      <c r="H464" s="15">
        <v>15000</v>
      </c>
      <c r="I464" s="15">
        <v>15000</v>
      </c>
      <c r="J464" s="15">
        <v>15000</v>
      </c>
      <c r="K464" s="15">
        <v>15000</v>
      </c>
      <c r="L464" s="15">
        <v>15000</v>
      </c>
      <c r="M464" s="15">
        <v>15000</v>
      </c>
      <c r="N464" s="15">
        <v>15000</v>
      </c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</row>
    <row r="465" spans="1:41" ht="21" customHeight="1" x14ac:dyDescent="0.25">
      <c r="A465" s="14" t="s">
        <v>149</v>
      </c>
      <c r="B465" s="13"/>
      <c r="C465" s="12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1:41" ht="21" customHeight="1" x14ac:dyDescent="0.25">
      <c r="A466" s="16" t="s">
        <v>148</v>
      </c>
      <c r="B466" s="13">
        <f>SUM(C466:N466)</f>
        <v>3600</v>
      </c>
      <c r="C466" s="15">
        <v>300</v>
      </c>
      <c r="D466" s="15">
        <v>300</v>
      </c>
      <c r="E466" s="15">
        <v>300</v>
      </c>
      <c r="F466" s="15">
        <v>300</v>
      </c>
      <c r="G466" s="15">
        <v>300</v>
      </c>
      <c r="H466" s="15">
        <v>300</v>
      </c>
      <c r="I466" s="15">
        <v>300</v>
      </c>
      <c r="J466" s="15">
        <v>300</v>
      </c>
      <c r="K466" s="15">
        <v>300</v>
      </c>
      <c r="L466" s="15">
        <v>300</v>
      </c>
      <c r="M466" s="15">
        <v>300</v>
      </c>
      <c r="N466" s="15">
        <v>300</v>
      </c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</row>
    <row r="467" spans="1:41" ht="54" x14ac:dyDescent="0.25">
      <c r="A467" s="14" t="s">
        <v>146</v>
      </c>
      <c r="B467" s="13"/>
      <c r="C467" s="12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1:41" ht="21" customHeight="1" x14ac:dyDescent="0.25">
      <c r="A468" s="16" t="s">
        <v>147</v>
      </c>
      <c r="B468" s="13">
        <f>SUM(C468:N468)</f>
        <v>3600</v>
      </c>
      <c r="C468" s="15">
        <v>300</v>
      </c>
      <c r="D468" s="15">
        <v>300</v>
      </c>
      <c r="E468" s="15">
        <v>300</v>
      </c>
      <c r="F468" s="15">
        <v>300</v>
      </c>
      <c r="G468" s="15">
        <v>300</v>
      </c>
      <c r="H468" s="15">
        <v>300</v>
      </c>
      <c r="I468" s="15">
        <v>300</v>
      </c>
      <c r="J468" s="15">
        <v>300</v>
      </c>
      <c r="K468" s="15">
        <v>300</v>
      </c>
      <c r="L468" s="15">
        <v>300</v>
      </c>
      <c r="M468" s="15">
        <v>300</v>
      </c>
      <c r="N468" s="15">
        <v>300</v>
      </c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  <row r="469" spans="1:41" ht="54" x14ac:dyDescent="0.25">
      <c r="A469" s="14" t="s">
        <v>146</v>
      </c>
      <c r="B469" s="13"/>
      <c r="C469" s="12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1:41" ht="21" customHeight="1" x14ac:dyDescent="0.25">
      <c r="A470" s="16" t="s">
        <v>145</v>
      </c>
      <c r="B470" s="13">
        <f>SUM(C470:N470)</f>
        <v>78000</v>
      </c>
      <c r="C470" s="15">
        <v>6500</v>
      </c>
      <c r="D470" s="15">
        <v>6500</v>
      </c>
      <c r="E470" s="15">
        <v>6500</v>
      </c>
      <c r="F470" s="15">
        <v>6500</v>
      </c>
      <c r="G470" s="15">
        <v>6500</v>
      </c>
      <c r="H470" s="15">
        <v>6500</v>
      </c>
      <c r="I470" s="15">
        <v>6500</v>
      </c>
      <c r="J470" s="15">
        <v>6500</v>
      </c>
      <c r="K470" s="15">
        <v>6500</v>
      </c>
      <c r="L470" s="15">
        <v>6500</v>
      </c>
      <c r="M470" s="15">
        <v>6500</v>
      </c>
      <c r="N470" s="15">
        <v>6500</v>
      </c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</row>
    <row r="471" spans="1:41" ht="21" customHeight="1" x14ac:dyDescent="0.25">
      <c r="A471" s="14" t="s">
        <v>132</v>
      </c>
      <c r="B471" s="13"/>
      <c r="C471" s="12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1:41" ht="21" customHeight="1" x14ac:dyDescent="0.25">
      <c r="A472" s="16" t="s">
        <v>144</v>
      </c>
      <c r="B472" s="13">
        <f>SUM(C472:N472)</f>
        <v>180000</v>
      </c>
      <c r="C472" s="15">
        <v>15000</v>
      </c>
      <c r="D472" s="15">
        <v>15000</v>
      </c>
      <c r="E472" s="15">
        <v>15000</v>
      </c>
      <c r="F472" s="15">
        <v>15000</v>
      </c>
      <c r="G472" s="15">
        <v>15000</v>
      </c>
      <c r="H472" s="15">
        <v>15000</v>
      </c>
      <c r="I472" s="15">
        <v>15000</v>
      </c>
      <c r="J472" s="15">
        <v>15000</v>
      </c>
      <c r="K472" s="15">
        <v>15000</v>
      </c>
      <c r="L472" s="15">
        <v>15000</v>
      </c>
      <c r="M472" s="15">
        <v>15000</v>
      </c>
      <c r="N472" s="15">
        <v>15000</v>
      </c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</row>
    <row r="473" spans="1:41" ht="21" customHeight="1" x14ac:dyDescent="0.25">
      <c r="A473" s="14" t="s">
        <v>132</v>
      </c>
      <c r="B473" s="13"/>
      <c r="C473" s="12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1:41" ht="21" customHeight="1" x14ac:dyDescent="0.25">
      <c r="A474" s="16" t="s">
        <v>143</v>
      </c>
      <c r="B474" s="13">
        <f>SUM(C474:N474)</f>
        <v>300000</v>
      </c>
      <c r="C474" s="15">
        <v>25000</v>
      </c>
      <c r="D474" s="15">
        <v>25000</v>
      </c>
      <c r="E474" s="15">
        <v>25000</v>
      </c>
      <c r="F474" s="15">
        <v>25000</v>
      </c>
      <c r="G474" s="15">
        <v>25000</v>
      </c>
      <c r="H474" s="15">
        <v>25000</v>
      </c>
      <c r="I474" s="15">
        <v>25000</v>
      </c>
      <c r="J474" s="15">
        <v>25000</v>
      </c>
      <c r="K474" s="15">
        <v>25000</v>
      </c>
      <c r="L474" s="15">
        <v>25000</v>
      </c>
      <c r="M474" s="15">
        <v>25000</v>
      </c>
      <c r="N474" s="15">
        <v>25000</v>
      </c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</row>
    <row r="475" spans="1:41" ht="21" customHeight="1" x14ac:dyDescent="0.25">
      <c r="A475" s="14" t="s">
        <v>132</v>
      </c>
      <c r="B475" s="13"/>
      <c r="C475" s="12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1:41" ht="21" customHeight="1" x14ac:dyDescent="0.25">
      <c r="A476" s="16" t="s">
        <v>142</v>
      </c>
      <c r="B476" s="13">
        <f>SUM(C476:N476)</f>
        <v>72000</v>
      </c>
      <c r="C476" s="15">
        <v>6000</v>
      </c>
      <c r="D476" s="15">
        <v>6000</v>
      </c>
      <c r="E476" s="15">
        <v>6000</v>
      </c>
      <c r="F476" s="15">
        <v>6000</v>
      </c>
      <c r="G476" s="15">
        <v>6000</v>
      </c>
      <c r="H476" s="15">
        <v>6000</v>
      </c>
      <c r="I476" s="15">
        <v>6000</v>
      </c>
      <c r="J476" s="15">
        <v>6000</v>
      </c>
      <c r="K476" s="15">
        <v>6000</v>
      </c>
      <c r="L476" s="15">
        <v>6000</v>
      </c>
      <c r="M476" s="15">
        <v>6000</v>
      </c>
      <c r="N476" s="15">
        <v>6000</v>
      </c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</row>
    <row r="477" spans="1:41" ht="21" customHeight="1" x14ac:dyDescent="0.25">
      <c r="A477" s="14" t="s">
        <v>132</v>
      </c>
      <c r="B477" s="13"/>
      <c r="C477" s="12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1:41" ht="21" customHeight="1" x14ac:dyDescent="0.25">
      <c r="A478" s="16" t="s">
        <v>141</v>
      </c>
      <c r="B478" s="13">
        <f>SUM(C478:N478)</f>
        <v>180000</v>
      </c>
      <c r="C478" s="15">
        <v>15000</v>
      </c>
      <c r="D478" s="15">
        <v>15000</v>
      </c>
      <c r="E478" s="15">
        <v>15000</v>
      </c>
      <c r="F478" s="15">
        <v>15000</v>
      </c>
      <c r="G478" s="15">
        <v>15000</v>
      </c>
      <c r="H478" s="15">
        <v>15000</v>
      </c>
      <c r="I478" s="15">
        <v>15000</v>
      </c>
      <c r="J478" s="15">
        <v>15000</v>
      </c>
      <c r="K478" s="15">
        <v>15000</v>
      </c>
      <c r="L478" s="15">
        <v>15000</v>
      </c>
      <c r="M478" s="15">
        <v>15000</v>
      </c>
      <c r="N478" s="15">
        <v>15000</v>
      </c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</row>
    <row r="479" spans="1:41" ht="21" customHeight="1" x14ac:dyDescent="0.25">
      <c r="A479" s="14" t="s">
        <v>132</v>
      </c>
      <c r="B479" s="13"/>
      <c r="C479" s="12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1:41" ht="21" customHeight="1" x14ac:dyDescent="0.25">
      <c r="A480" s="16" t="s">
        <v>140</v>
      </c>
      <c r="B480" s="13">
        <f>SUM(C480:N480)</f>
        <v>300000</v>
      </c>
      <c r="C480" s="15">
        <v>25000</v>
      </c>
      <c r="D480" s="15">
        <v>25000</v>
      </c>
      <c r="E480" s="15">
        <v>25000</v>
      </c>
      <c r="F480" s="15">
        <v>25000</v>
      </c>
      <c r="G480" s="15">
        <v>25000</v>
      </c>
      <c r="H480" s="15">
        <v>25000</v>
      </c>
      <c r="I480" s="15">
        <v>25000</v>
      </c>
      <c r="J480" s="15">
        <v>25000</v>
      </c>
      <c r="K480" s="15">
        <v>25000</v>
      </c>
      <c r="L480" s="15">
        <v>25000</v>
      </c>
      <c r="M480" s="15">
        <v>25000</v>
      </c>
      <c r="N480" s="15">
        <v>25000</v>
      </c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</row>
    <row r="481" spans="1:41" ht="21" customHeight="1" x14ac:dyDescent="0.25">
      <c r="A481" s="14" t="s">
        <v>132</v>
      </c>
      <c r="B481" s="13"/>
      <c r="C481" s="12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1:41" ht="21" customHeight="1" x14ac:dyDescent="0.25">
      <c r="A482" s="16" t="s">
        <v>139</v>
      </c>
      <c r="B482" s="13">
        <f>SUM(C482:N482)</f>
        <v>72000</v>
      </c>
      <c r="C482" s="15">
        <v>6000</v>
      </c>
      <c r="D482" s="15">
        <v>6000</v>
      </c>
      <c r="E482" s="15">
        <v>6000</v>
      </c>
      <c r="F482" s="15">
        <v>6000</v>
      </c>
      <c r="G482" s="15">
        <v>6000</v>
      </c>
      <c r="H482" s="15">
        <v>6000</v>
      </c>
      <c r="I482" s="15">
        <v>6000</v>
      </c>
      <c r="J482" s="15">
        <v>6000</v>
      </c>
      <c r="K482" s="15">
        <v>6000</v>
      </c>
      <c r="L482" s="15">
        <v>6000</v>
      </c>
      <c r="M482" s="15">
        <v>6000</v>
      </c>
      <c r="N482" s="15">
        <v>6000</v>
      </c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</row>
    <row r="483" spans="1:41" ht="21" customHeight="1" x14ac:dyDescent="0.25">
      <c r="A483" s="14" t="s">
        <v>132</v>
      </c>
      <c r="B483" s="13"/>
      <c r="C483" s="12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1:41" ht="21" customHeight="1" x14ac:dyDescent="0.25">
      <c r="A484" s="16" t="s">
        <v>138</v>
      </c>
      <c r="B484" s="13">
        <f>SUM(C484:N484)</f>
        <v>72000</v>
      </c>
      <c r="C484" s="15">
        <v>6000</v>
      </c>
      <c r="D484" s="15">
        <v>6000</v>
      </c>
      <c r="E484" s="15">
        <v>6000</v>
      </c>
      <c r="F484" s="15">
        <v>6000</v>
      </c>
      <c r="G484" s="15">
        <v>6000</v>
      </c>
      <c r="H484" s="15">
        <v>6000</v>
      </c>
      <c r="I484" s="15">
        <v>6000</v>
      </c>
      <c r="J484" s="15">
        <v>6000</v>
      </c>
      <c r="K484" s="15">
        <v>6000</v>
      </c>
      <c r="L484" s="15">
        <v>6000</v>
      </c>
      <c r="M484" s="15">
        <v>6000</v>
      </c>
      <c r="N484" s="15">
        <v>6000</v>
      </c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</row>
    <row r="485" spans="1:41" ht="21" customHeight="1" x14ac:dyDescent="0.25">
      <c r="A485" s="14" t="s">
        <v>132</v>
      </c>
      <c r="B485" s="13"/>
      <c r="C485" s="12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1:41" ht="21" customHeight="1" x14ac:dyDescent="0.25">
      <c r="A486" s="16" t="s">
        <v>137</v>
      </c>
      <c r="B486" s="13">
        <f>SUM(C486:N486)</f>
        <v>24000</v>
      </c>
      <c r="C486" s="15">
        <v>2000</v>
      </c>
      <c r="D486" s="15">
        <v>2000</v>
      </c>
      <c r="E486" s="15">
        <v>2000</v>
      </c>
      <c r="F486" s="15">
        <v>2000</v>
      </c>
      <c r="G486" s="15">
        <v>2000</v>
      </c>
      <c r="H486" s="15">
        <v>2000</v>
      </c>
      <c r="I486" s="15">
        <v>2000</v>
      </c>
      <c r="J486" s="15">
        <v>2000</v>
      </c>
      <c r="K486" s="15">
        <v>2000</v>
      </c>
      <c r="L486" s="15">
        <v>2000</v>
      </c>
      <c r="M486" s="15">
        <v>2000</v>
      </c>
      <c r="N486" s="15">
        <v>2000</v>
      </c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</row>
    <row r="487" spans="1:41" ht="21" customHeight="1" x14ac:dyDescent="0.25">
      <c r="A487" s="14" t="s">
        <v>132</v>
      </c>
      <c r="B487" s="13"/>
      <c r="C487" s="12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1:41" ht="21" customHeight="1" x14ac:dyDescent="0.25">
      <c r="A488" s="16" t="s">
        <v>136</v>
      </c>
      <c r="B488" s="13">
        <f>SUM(C488:N488)</f>
        <v>120000</v>
      </c>
      <c r="C488" s="15">
        <v>10000</v>
      </c>
      <c r="D488" s="15">
        <v>10000</v>
      </c>
      <c r="E488" s="15">
        <v>10000</v>
      </c>
      <c r="F488" s="15">
        <v>10000</v>
      </c>
      <c r="G488" s="15">
        <v>10000</v>
      </c>
      <c r="H488" s="15">
        <v>10000</v>
      </c>
      <c r="I488" s="15">
        <v>10000</v>
      </c>
      <c r="J488" s="15">
        <v>10000</v>
      </c>
      <c r="K488" s="15">
        <v>10000</v>
      </c>
      <c r="L488" s="15">
        <v>10000</v>
      </c>
      <c r="M488" s="15">
        <v>10000</v>
      </c>
      <c r="N488" s="15">
        <v>10000</v>
      </c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</row>
    <row r="489" spans="1:41" ht="21" customHeight="1" x14ac:dyDescent="0.25">
      <c r="A489" s="14" t="s">
        <v>132</v>
      </c>
      <c r="B489" s="13"/>
      <c r="C489" s="12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1:41" ht="21" customHeight="1" x14ac:dyDescent="0.25">
      <c r="A490" s="16" t="s">
        <v>135</v>
      </c>
      <c r="B490" s="13">
        <f>SUM(C490:N490)</f>
        <v>36000</v>
      </c>
      <c r="C490" s="15">
        <v>3000</v>
      </c>
      <c r="D490" s="15">
        <v>3000</v>
      </c>
      <c r="E490" s="15">
        <v>3000</v>
      </c>
      <c r="F490" s="15">
        <v>3000</v>
      </c>
      <c r="G490" s="15">
        <v>3000</v>
      </c>
      <c r="H490" s="15">
        <v>3000</v>
      </c>
      <c r="I490" s="15">
        <v>3000</v>
      </c>
      <c r="J490" s="15">
        <v>3000</v>
      </c>
      <c r="K490" s="15">
        <v>3000</v>
      </c>
      <c r="L490" s="15">
        <v>3000</v>
      </c>
      <c r="M490" s="15">
        <v>3000</v>
      </c>
      <c r="N490" s="15">
        <v>3000</v>
      </c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</row>
    <row r="491" spans="1:41" ht="21" customHeight="1" x14ac:dyDescent="0.25">
      <c r="A491" s="14" t="s">
        <v>132</v>
      </c>
      <c r="B491" s="13"/>
      <c r="C491" s="12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1:41" ht="21" customHeight="1" x14ac:dyDescent="0.25">
      <c r="A492" s="16" t="s">
        <v>134</v>
      </c>
      <c r="B492" s="13">
        <f>SUM(C492:N492)</f>
        <v>12000</v>
      </c>
      <c r="C492" s="15">
        <v>1000</v>
      </c>
      <c r="D492" s="15">
        <v>1000</v>
      </c>
      <c r="E492" s="15">
        <v>1000</v>
      </c>
      <c r="F492" s="15">
        <v>1000</v>
      </c>
      <c r="G492" s="15">
        <v>1000</v>
      </c>
      <c r="H492" s="15">
        <v>1000</v>
      </c>
      <c r="I492" s="15">
        <v>1000</v>
      </c>
      <c r="J492" s="15">
        <v>1000</v>
      </c>
      <c r="K492" s="15">
        <v>1000</v>
      </c>
      <c r="L492" s="15">
        <v>1000</v>
      </c>
      <c r="M492" s="15">
        <v>1000</v>
      </c>
      <c r="N492" s="15">
        <v>1000</v>
      </c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</row>
    <row r="493" spans="1:41" ht="21" customHeight="1" x14ac:dyDescent="0.25">
      <c r="A493" s="14" t="s">
        <v>132</v>
      </c>
      <c r="B493" s="13"/>
      <c r="C493" s="12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1:41" ht="21" customHeight="1" x14ac:dyDescent="0.25">
      <c r="A494" s="16" t="s">
        <v>133</v>
      </c>
      <c r="B494" s="13">
        <f>SUM(C494:N494)</f>
        <v>24000</v>
      </c>
      <c r="C494" s="15">
        <v>2000</v>
      </c>
      <c r="D494" s="15">
        <v>2000</v>
      </c>
      <c r="E494" s="15">
        <v>2000</v>
      </c>
      <c r="F494" s="15">
        <v>2000</v>
      </c>
      <c r="G494" s="15">
        <v>2000</v>
      </c>
      <c r="H494" s="15">
        <v>2000</v>
      </c>
      <c r="I494" s="15">
        <v>2000</v>
      </c>
      <c r="J494" s="15">
        <v>2000</v>
      </c>
      <c r="K494" s="15">
        <v>2000</v>
      </c>
      <c r="L494" s="15">
        <v>2000</v>
      </c>
      <c r="M494" s="15">
        <v>2000</v>
      </c>
      <c r="N494" s="15">
        <v>2000</v>
      </c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</row>
    <row r="495" spans="1:41" ht="21" customHeight="1" x14ac:dyDescent="0.25">
      <c r="A495" s="14" t="s">
        <v>132</v>
      </c>
      <c r="B495" s="13"/>
      <c r="C495" s="12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1:41" ht="21" customHeight="1" x14ac:dyDescent="0.25">
      <c r="A496" s="16" t="s">
        <v>131</v>
      </c>
      <c r="B496" s="13">
        <f>SUM(C496:N496)</f>
        <v>36000</v>
      </c>
      <c r="C496" s="15">
        <v>3000</v>
      </c>
      <c r="D496" s="15">
        <v>3000</v>
      </c>
      <c r="E496" s="15">
        <v>3000</v>
      </c>
      <c r="F496" s="15">
        <v>3000</v>
      </c>
      <c r="G496" s="15">
        <v>3000</v>
      </c>
      <c r="H496" s="15">
        <v>3000</v>
      </c>
      <c r="I496" s="15">
        <v>3000</v>
      </c>
      <c r="J496" s="15">
        <v>3000</v>
      </c>
      <c r="K496" s="15">
        <v>3000</v>
      </c>
      <c r="L496" s="15">
        <v>3000</v>
      </c>
      <c r="M496" s="15">
        <v>3000</v>
      </c>
      <c r="N496" s="15">
        <v>3000</v>
      </c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</row>
    <row r="497" spans="1:41" ht="21" customHeight="1" x14ac:dyDescent="0.25">
      <c r="A497" s="14" t="s">
        <v>130</v>
      </c>
      <c r="B497" s="13"/>
      <c r="C497" s="12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1:41" ht="21" customHeight="1" x14ac:dyDescent="0.25">
      <c r="A498" s="16" t="s">
        <v>129</v>
      </c>
      <c r="B498" s="13">
        <f>SUM(C498:N498)</f>
        <v>12000</v>
      </c>
      <c r="C498" s="15">
        <v>1000</v>
      </c>
      <c r="D498" s="15">
        <v>1000</v>
      </c>
      <c r="E498" s="15">
        <v>1000</v>
      </c>
      <c r="F498" s="15">
        <v>1000</v>
      </c>
      <c r="G498" s="15">
        <v>1000</v>
      </c>
      <c r="H498" s="15">
        <v>1000</v>
      </c>
      <c r="I498" s="15">
        <v>1000</v>
      </c>
      <c r="J498" s="15">
        <v>1000</v>
      </c>
      <c r="K498" s="15">
        <v>1000</v>
      </c>
      <c r="L498" s="15">
        <v>1000</v>
      </c>
      <c r="M498" s="15">
        <v>1000</v>
      </c>
      <c r="N498" s="15">
        <v>1000</v>
      </c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</row>
    <row r="499" spans="1:41" ht="21" customHeight="1" x14ac:dyDescent="0.25">
      <c r="A499" s="14" t="s">
        <v>113</v>
      </c>
      <c r="B499" s="13"/>
      <c r="C499" s="12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1:41" ht="21" customHeight="1" x14ac:dyDescent="0.25">
      <c r="A500" s="16" t="s">
        <v>128</v>
      </c>
      <c r="B500" s="13">
        <f>SUM(C500:N500)</f>
        <v>2000</v>
      </c>
      <c r="C500" s="15">
        <v>0</v>
      </c>
      <c r="D500" s="15">
        <v>1000</v>
      </c>
      <c r="E500" s="15">
        <v>0</v>
      </c>
      <c r="F500" s="15">
        <v>0</v>
      </c>
      <c r="G500" s="15">
        <v>0</v>
      </c>
      <c r="H500" s="15">
        <v>0</v>
      </c>
      <c r="I500" s="15">
        <v>1000</v>
      </c>
      <c r="J500" s="15">
        <v>0</v>
      </c>
      <c r="K500" s="15">
        <v>0</v>
      </c>
      <c r="L500" s="15">
        <v>0</v>
      </c>
      <c r="M500" s="15">
        <v>0</v>
      </c>
      <c r="N500" s="15">
        <v>0</v>
      </c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</row>
    <row r="501" spans="1:41" ht="21" customHeight="1" x14ac:dyDescent="0.25">
      <c r="A501" s="14" t="s">
        <v>113</v>
      </c>
      <c r="B501" s="13"/>
      <c r="C501" s="12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1:41" ht="21" customHeight="1" x14ac:dyDescent="0.25">
      <c r="A502" s="16" t="s">
        <v>127</v>
      </c>
      <c r="B502" s="13">
        <f>SUM(C502:N502)</f>
        <v>12000</v>
      </c>
      <c r="C502" s="15">
        <v>1000</v>
      </c>
      <c r="D502" s="15">
        <v>1000</v>
      </c>
      <c r="E502" s="15">
        <v>1000</v>
      </c>
      <c r="F502" s="15">
        <v>1000</v>
      </c>
      <c r="G502" s="15">
        <v>1000</v>
      </c>
      <c r="H502" s="15">
        <v>1000</v>
      </c>
      <c r="I502" s="15">
        <v>1000</v>
      </c>
      <c r="J502" s="15">
        <v>1000</v>
      </c>
      <c r="K502" s="15">
        <v>1000</v>
      </c>
      <c r="L502" s="15">
        <v>1000</v>
      </c>
      <c r="M502" s="15">
        <v>1000</v>
      </c>
      <c r="N502" s="15">
        <v>1000</v>
      </c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</row>
    <row r="503" spans="1:41" ht="21" customHeight="1" x14ac:dyDescent="0.25">
      <c r="A503" s="14" t="s">
        <v>113</v>
      </c>
      <c r="B503" s="13"/>
      <c r="C503" s="12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1:41" ht="21" customHeight="1" x14ac:dyDescent="0.25">
      <c r="A504" s="16" t="s">
        <v>126</v>
      </c>
      <c r="B504" s="13">
        <f>SUM(C504:N504)</f>
        <v>12000</v>
      </c>
      <c r="C504" s="15">
        <v>1000</v>
      </c>
      <c r="D504" s="15">
        <v>1000</v>
      </c>
      <c r="E504" s="15">
        <v>1000</v>
      </c>
      <c r="F504" s="15">
        <v>1000</v>
      </c>
      <c r="G504" s="15">
        <v>1000</v>
      </c>
      <c r="H504" s="15">
        <v>1000</v>
      </c>
      <c r="I504" s="15">
        <v>1000</v>
      </c>
      <c r="J504" s="15">
        <v>1000</v>
      </c>
      <c r="K504" s="15">
        <v>1000</v>
      </c>
      <c r="L504" s="15">
        <v>1000</v>
      </c>
      <c r="M504" s="15">
        <v>1000</v>
      </c>
      <c r="N504" s="15">
        <v>1000</v>
      </c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</row>
    <row r="505" spans="1:41" ht="21" customHeight="1" x14ac:dyDescent="0.25">
      <c r="A505" s="14" t="s">
        <v>113</v>
      </c>
      <c r="B505" s="13"/>
      <c r="C505" s="12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  <row r="506" spans="1:41" ht="21" customHeight="1" x14ac:dyDescent="0.25">
      <c r="A506" s="16" t="s">
        <v>125</v>
      </c>
      <c r="B506" s="13">
        <f>SUM(C506:N506)</f>
        <v>12000</v>
      </c>
      <c r="C506" s="15">
        <v>1000</v>
      </c>
      <c r="D506" s="15">
        <v>1000</v>
      </c>
      <c r="E506" s="15">
        <v>1000</v>
      </c>
      <c r="F506" s="15">
        <v>1000</v>
      </c>
      <c r="G506" s="15">
        <v>1000</v>
      </c>
      <c r="H506" s="15">
        <v>1000</v>
      </c>
      <c r="I506" s="15">
        <v>1000</v>
      </c>
      <c r="J506" s="15">
        <v>1000</v>
      </c>
      <c r="K506" s="15">
        <v>1000</v>
      </c>
      <c r="L506" s="15">
        <v>1000</v>
      </c>
      <c r="M506" s="15">
        <v>1000</v>
      </c>
      <c r="N506" s="15">
        <v>1000</v>
      </c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</row>
    <row r="507" spans="1:41" ht="21" customHeight="1" x14ac:dyDescent="0.25">
      <c r="A507" s="14" t="s">
        <v>113</v>
      </c>
      <c r="B507" s="13"/>
      <c r="C507" s="12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</row>
    <row r="508" spans="1:41" ht="21" customHeight="1" x14ac:dyDescent="0.25">
      <c r="A508" s="16" t="s">
        <v>124</v>
      </c>
      <c r="B508" s="13">
        <f>SUM(C508:N508)</f>
        <v>12000</v>
      </c>
      <c r="C508" s="15">
        <v>1000</v>
      </c>
      <c r="D508" s="15">
        <v>1000</v>
      </c>
      <c r="E508" s="15">
        <v>1000</v>
      </c>
      <c r="F508" s="15">
        <v>1000</v>
      </c>
      <c r="G508" s="15">
        <v>1000</v>
      </c>
      <c r="H508" s="15">
        <v>1000</v>
      </c>
      <c r="I508" s="15">
        <v>1000</v>
      </c>
      <c r="J508" s="15">
        <v>1000</v>
      </c>
      <c r="K508" s="15">
        <v>1000</v>
      </c>
      <c r="L508" s="15">
        <v>1000</v>
      </c>
      <c r="M508" s="15">
        <v>1000</v>
      </c>
      <c r="N508" s="15">
        <v>1000</v>
      </c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</row>
    <row r="509" spans="1:41" ht="21" customHeight="1" x14ac:dyDescent="0.25">
      <c r="A509" s="14" t="s">
        <v>113</v>
      </c>
      <c r="B509" s="13"/>
      <c r="C509" s="12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</row>
    <row r="510" spans="1:41" ht="21" customHeight="1" x14ac:dyDescent="0.25">
      <c r="A510" s="16" t="s">
        <v>123</v>
      </c>
      <c r="B510" s="13">
        <f>SUM(C510:N510)</f>
        <v>12000</v>
      </c>
      <c r="C510" s="15">
        <v>1000</v>
      </c>
      <c r="D510" s="15">
        <v>1000</v>
      </c>
      <c r="E510" s="15">
        <v>1000</v>
      </c>
      <c r="F510" s="15">
        <v>1000</v>
      </c>
      <c r="G510" s="15">
        <v>1000</v>
      </c>
      <c r="H510" s="15">
        <v>1000</v>
      </c>
      <c r="I510" s="15">
        <v>1000</v>
      </c>
      <c r="J510" s="15">
        <v>1000</v>
      </c>
      <c r="K510" s="15">
        <v>1000</v>
      </c>
      <c r="L510" s="15">
        <v>1000</v>
      </c>
      <c r="M510" s="15">
        <v>1000</v>
      </c>
      <c r="N510" s="15">
        <v>1000</v>
      </c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</row>
    <row r="511" spans="1:41" ht="21" customHeight="1" x14ac:dyDescent="0.25">
      <c r="A511" s="14" t="s">
        <v>113</v>
      </c>
      <c r="B511" s="13"/>
      <c r="C511" s="12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</row>
    <row r="512" spans="1:41" ht="21" customHeight="1" x14ac:dyDescent="0.25">
      <c r="A512" s="16" t="s">
        <v>122</v>
      </c>
      <c r="B512" s="13">
        <f>SUM(C512:N512)</f>
        <v>12000</v>
      </c>
      <c r="C512" s="15">
        <v>1000</v>
      </c>
      <c r="D512" s="15">
        <v>1000</v>
      </c>
      <c r="E512" s="15">
        <v>1000</v>
      </c>
      <c r="F512" s="15">
        <v>1000</v>
      </c>
      <c r="G512" s="15">
        <v>1000</v>
      </c>
      <c r="H512" s="15">
        <v>1000</v>
      </c>
      <c r="I512" s="15">
        <v>1000</v>
      </c>
      <c r="J512" s="15">
        <v>1000</v>
      </c>
      <c r="K512" s="15">
        <v>1000</v>
      </c>
      <c r="L512" s="15">
        <v>1000</v>
      </c>
      <c r="M512" s="15">
        <v>1000</v>
      </c>
      <c r="N512" s="15">
        <v>1000</v>
      </c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</row>
    <row r="513" spans="1:41" ht="21" customHeight="1" x14ac:dyDescent="0.25">
      <c r="A513" s="14" t="s">
        <v>113</v>
      </c>
      <c r="B513" s="13"/>
      <c r="C513" s="12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</row>
    <row r="514" spans="1:41" ht="21" customHeight="1" x14ac:dyDescent="0.25">
      <c r="A514" s="16" t="s">
        <v>121</v>
      </c>
      <c r="B514" s="13">
        <f>SUM(C514:N514)</f>
        <v>12000</v>
      </c>
      <c r="C514" s="15">
        <v>1000</v>
      </c>
      <c r="D514" s="15">
        <v>1000</v>
      </c>
      <c r="E514" s="15">
        <v>1000</v>
      </c>
      <c r="F514" s="15">
        <v>1000</v>
      </c>
      <c r="G514" s="15">
        <v>1000</v>
      </c>
      <c r="H514" s="15">
        <v>1000</v>
      </c>
      <c r="I514" s="15">
        <v>1000</v>
      </c>
      <c r="J514" s="15">
        <v>1000</v>
      </c>
      <c r="K514" s="15">
        <v>1000</v>
      </c>
      <c r="L514" s="15">
        <v>1000</v>
      </c>
      <c r="M514" s="15">
        <v>1000</v>
      </c>
      <c r="N514" s="15">
        <v>1000</v>
      </c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</row>
    <row r="515" spans="1:41" ht="21" customHeight="1" x14ac:dyDescent="0.25">
      <c r="A515" s="14" t="s">
        <v>113</v>
      </c>
      <c r="B515" s="13"/>
      <c r="C515" s="12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</row>
    <row r="516" spans="1:41" ht="21" customHeight="1" x14ac:dyDescent="0.25">
      <c r="A516" s="16" t="s">
        <v>120</v>
      </c>
      <c r="B516" s="13">
        <f>SUM(C516:N516)</f>
        <v>10200</v>
      </c>
      <c r="C516" s="15">
        <v>850</v>
      </c>
      <c r="D516" s="15">
        <v>850</v>
      </c>
      <c r="E516" s="15">
        <v>850</v>
      </c>
      <c r="F516" s="15">
        <v>850</v>
      </c>
      <c r="G516" s="15">
        <v>850</v>
      </c>
      <c r="H516" s="15">
        <v>850</v>
      </c>
      <c r="I516" s="15">
        <v>850</v>
      </c>
      <c r="J516" s="15">
        <v>850</v>
      </c>
      <c r="K516" s="15">
        <v>850</v>
      </c>
      <c r="L516" s="15">
        <v>850</v>
      </c>
      <c r="M516" s="15">
        <v>850</v>
      </c>
      <c r="N516" s="15">
        <v>850</v>
      </c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</row>
    <row r="517" spans="1:41" ht="21" customHeight="1" x14ac:dyDescent="0.25">
      <c r="A517" s="14" t="s">
        <v>113</v>
      </c>
      <c r="B517" s="13"/>
      <c r="C517" s="12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</row>
    <row r="518" spans="1:41" ht="21" customHeight="1" x14ac:dyDescent="0.25">
      <c r="A518" s="16" t="s">
        <v>119</v>
      </c>
      <c r="B518" s="13">
        <f>SUM(C518:N518)</f>
        <v>12000</v>
      </c>
      <c r="C518" s="15">
        <v>1000</v>
      </c>
      <c r="D518" s="15">
        <v>1000</v>
      </c>
      <c r="E518" s="15">
        <v>1000</v>
      </c>
      <c r="F518" s="15">
        <v>1000</v>
      </c>
      <c r="G518" s="15">
        <v>1000</v>
      </c>
      <c r="H518" s="15">
        <v>1000</v>
      </c>
      <c r="I518" s="15">
        <v>1000</v>
      </c>
      <c r="J518" s="15">
        <v>1000</v>
      </c>
      <c r="K518" s="15">
        <v>1000</v>
      </c>
      <c r="L518" s="15">
        <v>1000</v>
      </c>
      <c r="M518" s="15">
        <v>1000</v>
      </c>
      <c r="N518" s="15">
        <v>1000</v>
      </c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</row>
    <row r="519" spans="1:41" ht="21" customHeight="1" x14ac:dyDescent="0.25">
      <c r="A519" s="14" t="s">
        <v>113</v>
      </c>
      <c r="B519" s="13"/>
      <c r="C519" s="12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</row>
    <row r="520" spans="1:41" ht="21" customHeight="1" x14ac:dyDescent="0.25">
      <c r="A520" s="16" t="s">
        <v>118</v>
      </c>
      <c r="B520" s="13">
        <f>SUM(C520:N520)</f>
        <v>6000</v>
      </c>
      <c r="C520" s="15">
        <v>500</v>
      </c>
      <c r="D520" s="15">
        <v>500</v>
      </c>
      <c r="E520" s="15">
        <v>500</v>
      </c>
      <c r="F520" s="15">
        <v>500</v>
      </c>
      <c r="G520" s="15">
        <v>500</v>
      </c>
      <c r="H520" s="15">
        <v>500</v>
      </c>
      <c r="I520" s="15">
        <v>500</v>
      </c>
      <c r="J520" s="15">
        <v>500</v>
      </c>
      <c r="K520" s="15">
        <v>500</v>
      </c>
      <c r="L520" s="15">
        <v>500</v>
      </c>
      <c r="M520" s="15">
        <v>500</v>
      </c>
      <c r="N520" s="15">
        <v>500</v>
      </c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</row>
    <row r="521" spans="1:41" ht="21" customHeight="1" x14ac:dyDescent="0.25">
      <c r="A521" s="14" t="s">
        <v>113</v>
      </c>
      <c r="B521" s="13"/>
      <c r="C521" s="12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</row>
    <row r="522" spans="1:41" ht="21" customHeight="1" x14ac:dyDescent="0.25">
      <c r="A522" s="16" t="s">
        <v>117</v>
      </c>
      <c r="B522" s="13">
        <f>SUM(C522:N522)</f>
        <v>3600</v>
      </c>
      <c r="C522" s="15">
        <v>300</v>
      </c>
      <c r="D522" s="15">
        <v>300</v>
      </c>
      <c r="E522" s="15">
        <v>300</v>
      </c>
      <c r="F522" s="15">
        <v>300</v>
      </c>
      <c r="G522" s="15">
        <v>300</v>
      </c>
      <c r="H522" s="15">
        <v>300</v>
      </c>
      <c r="I522" s="15">
        <v>300</v>
      </c>
      <c r="J522" s="15">
        <v>300</v>
      </c>
      <c r="K522" s="15">
        <v>300</v>
      </c>
      <c r="L522" s="15">
        <v>300</v>
      </c>
      <c r="M522" s="15">
        <v>300</v>
      </c>
      <c r="N522" s="15">
        <v>300</v>
      </c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</row>
    <row r="523" spans="1:41" ht="21" customHeight="1" x14ac:dyDescent="0.25">
      <c r="A523" s="14" t="s">
        <v>113</v>
      </c>
      <c r="B523" s="13"/>
      <c r="C523" s="12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</row>
    <row r="524" spans="1:41" ht="21" customHeight="1" x14ac:dyDescent="0.25">
      <c r="A524" s="16" t="s">
        <v>116</v>
      </c>
      <c r="B524" s="13">
        <f>SUM(C524:N524)</f>
        <v>3600</v>
      </c>
      <c r="C524" s="15">
        <v>300</v>
      </c>
      <c r="D524" s="15">
        <v>300</v>
      </c>
      <c r="E524" s="15">
        <v>300</v>
      </c>
      <c r="F524" s="15">
        <v>300</v>
      </c>
      <c r="G524" s="15">
        <v>300</v>
      </c>
      <c r="H524" s="15">
        <v>300</v>
      </c>
      <c r="I524" s="15">
        <v>300</v>
      </c>
      <c r="J524" s="15">
        <v>300</v>
      </c>
      <c r="K524" s="15">
        <v>300</v>
      </c>
      <c r="L524" s="15">
        <v>300</v>
      </c>
      <c r="M524" s="15">
        <v>300</v>
      </c>
      <c r="N524" s="15">
        <v>300</v>
      </c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</row>
    <row r="525" spans="1:41" ht="21" customHeight="1" x14ac:dyDescent="0.25">
      <c r="A525" s="14" t="s">
        <v>113</v>
      </c>
      <c r="B525" s="13"/>
      <c r="C525" s="12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</row>
    <row r="526" spans="1:41" ht="21" customHeight="1" x14ac:dyDescent="0.25">
      <c r="A526" s="16" t="s">
        <v>115</v>
      </c>
      <c r="B526" s="13">
        <f>SUM(C526:N526)</f>
        <v>6000</v>
      </c>
      <c r="C526" s="15">
        <v>500</v>
      </c>
      <c r="D526" s="15">
        <v>500</v>
      </c>
      <c r="E526" s="15">
        <v>500</v>
      </c>
      <c r="F526" s="15">
        <v>500</v>
      </c>
      <c r="G526" s="15">
        <v>500</v>
      </c>
      <c r="H526" s="15">
        <v>500</v>
      </c>
      <c r="I526" s="15">
        <v>500</v>
      </c>
      <c r="J526" s="15">
        <v>500</v>
      </c>
      <c r="K526" s="15">
        <v>500</v>
      </c>
      <c r="L526" s="15">
        <v>500</v>
      </c>
      <c r="M526" s="15">
        <v>500</v>
      </c>
      <c r="N526" s="15">
        <v>500</v>
      </c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</row>
    <row r="527" spans="1:41" ht="21" customHeight="1" x14ac:dyDescent="0.25">
      <c r="A527" s="14" t="s">
        <v>113</v>
      </c>
      <c r="B527" s="13"/>
      <c r="C527" s="12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</row>
    <row r="528" spans="1:41" ht="21" customHeight="1" x14ac:dyDescent="0.25">
      <c r="A528" s="16" t="s">
        <v>114</v>
      </c>
      <c r="B528" s="13">
        <f>SUM(C528:N528)</f>
        <v>12000</v>
      </c>
      <c r="C528" s="15">
        <v>1000</v>
      </c>
      <c r="D528" s="15">
        <v>1000</v>
      </c>
      <c r="E528" s="15">
        <v>1000</v>
      </c>
      <c r="F528" s="15">
        <v>1000</v>
      </c>
      <c r="G528" s="15">
        <v>1000</v>
      </c>
      <c r="H528" s="15">
        <v>1000</v>
      </c>
      <c r="I528" s="15">
        <v>1000</v>
      </c>
      <c r="J528" s="15">
        <v>1000</v>
      </c>
      <c r="K528" s="15">
        <v>1000</v>
      </c>
      <c r="L528" s="15">
        <v>1000</v>
      </c>
      <c r="M528" s="15">
        <v>1000</v>
      </c>
      <c r="N528" s="15">
        <v>1000</v>
      </c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</row>
    <row r="529" spans="1:41" ht="21" customHeight="1" x14ac:dyDescent="0.25">
      <c r="A529" s="14" t="s">
        <v>113</v>
      </c>
      <c r="B529" s="13"/>
      <c r="C529" s="12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</row>
    <row r="530" spans="1:41" ht="21" customHeight="1" x14ac:dyDescent="0.25">
      <c r="A530" s="16" t="s">
        <v>112</v>
      </c>
      <c r="B530" s="13">
        <f>SUM(C530:N530)</f>
        <v>8228397.9300000006</v>
      </c>
      <c r="C530" s="15">
        <v>685699.91</v>
      </c>
      <c r="D530" s="15">
        <v>685699.82</v>
      </c>
      <c r="E530" s="15">
        <v>685699.82</v>
      </c>
      <c r="F530" s="15">
        <v>685699.82</v>
      </c>
      <c r="G530" s="15">
        <v>685699.82</v>
      </c>
      <c r="H530" s="15">
        <v>685699.82</v>
      </c>
      <c r="I530" s="15">
        <v>685699.82</v>
      </c>
      <c r="J530" s="15">
        <v>685699.82</v>
      </c>
      <c r="K530" s="15">
        <v>685699.82</v>
      </c>
      <c r="L530" s="15">
        <v>685699.82</v>
      </c>
      <c r="M530" s="15">
        <v>685699.82</v>
      </c>
      <c r="N530" s="15">
        <v>685699.82</v>
      </c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</row>
    <row r="531" spans="1:41" ht="21" customHeight="1" x14ac:dyDescent="0.25">
      <c r="A531" s="14" t="s">
        <v>109</v>
      </c>
      <c r="B531" s="13"/>
      <c r="C531" s="12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</row>
    <row r="532" spans="1:41" ht="21" customHeight="1" x14ac:dyDescent="0.25">
      <c r="A532" s="16" t="s">
        <v>111</v>
      </c>
      <c r="B532" s="13">
        <f>SUM(C532:N532)</f>
        <v>780000</v>
      </c>
      <c r="C532" s="15">
        <v>65000</v>
      </c>
      <c r="D532" s="15">
        <v>65000</v>
      </c>
      <c r="E532" s="15">
        <v>65000</v>
      </c>
      <c r="F532" s="15">
        <v>65000</v>
      </c>
      <c r="G532" s="15">
        <v>65000</v>
      </c>
      <c r="H532" s="15">
        <v>65000</v>
      </c>
      <c r="I532" s="15">
        <v>65000</v>
      </c>
      <c r="J532" s="15">
        <v>65000</v>
      </c>
      <c r="K532" s="15">
        <v>65000</v>
      </c>
      <c r="L532" s="15">
        <v>65000</v>
      </c>
      <c r="M532" s="15">
        <v>65000</v>
      </c>
      <c r="N532" s="15">
        <v>65000</v>
      </c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</row>
    <row r="533" spans="1:41" ht="21" customHeight="1" x14ac:dyDescent="0.25">
      <c r="A533" s="14" t="s">
        <v>109</v>
      </c>
      <c r="B533" s="13"/>
      <c r="C533" s="12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</row>
    <row r="534" spans="1:41" ht="21" customHeight="1" x14ac:dyDescent="0.25">
      <c r="A534" s="16" t="s">
        <v>110</v>
      </c>
      <c r="B534" s="13">
        <f>SUM(C534:N534)</f>
        <v>780000</v>
      </c>
      <c r="C534" s="15">
        <v>65000</v>
      </c>
      <c r="D534" s="15">
        <v>65000</v>
      </c>
      <c r="E534" s="15">
        <v>65000</v>
      </c>
      <c r="F534" s="15">
        <v>65000</v>
      </c>
      <c r="G534" s="15">
        <v>65000</v>
      </c>
      <c r="H534" s="15">
        <v>65000</v>
      </c>
      <c r="I534" s="15">
        <v>65000</v>
      </c>
      <c r="J534" s="15">
        <v>65000</v>
      </c>
      <c r="K534" s="15">
        <v>65000</v>
      </c>
      <c r="L534" s="15">
        <v>65000</v>
      </c>
      <c r="M534" s="15">
        <v>65000</v>
      </c>
      <c r="N534" s="15">
        <v>65000</v>
      </c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</row>
    <row r="535" spans="1:41" ht="21" customHeight="1" x14ac:dyDescent="0.25">
      <c r="A535" s="14" t="s">
        <v>109</v>
      </c>
      <c r="B535" s="13"/>
      <c r="C535" s="12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</row>
    <row r="536" spans="1:41" ht="21" customHeight="1" x14ac:dyDescent="0.25">
      <c r="A536" s="16" t="s">
        <v>108</v>
      </c>
      <c r="B536" s="13">
        <f>SUM(C536:N536)</f>
        <v>600</v>
      </c>
      <c r="C536" s="15">
        <v>50</v>
      </c>
      <c r="D536" s="15">
        <v>50</v>
      </c>
      <c r="E536" s="15">
        <v>50</v>
      </c>
      <c r="F536" s="15">
        <v>50</v>
      </c>
      <c r="G536" s="15">
        <v>50</v>
      </c>
      <c r="H536" s="15">
        <v>50</v>
      </c>
      <c r="I536" s="15">
        <v>50</v>
      </c>
      <c r="J536" s="15">
        <v>50</v>
      </c>
      <c r="K536" s="15">
        <v>50</v>
      </c>
      <c r="L536" s="15">
        <v>50</v>
      </c>
      <c r="M536" s="15">
        <v>50</v>
      </c>
      <c r="N536" s="15">
        <v>50</v>
      </c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</row>
    <row r="537" spans="1:41" ht="21" customHeight="1" x14ac:dyDescent="0.25">
      <c r="A537" s="14" t="s">
        <v>106</v>
      </c>
      <c r="B537" s="13"/>
      <c r="C537" s="12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</row>
    <row r="538" spans="1:41" ht="21" customHeight="1" x14ac:dyDescent="0.25">
      <c r="A538" s="16" t="s">
        <v>107</v>
      </c>
      <c r="B538" s="13">
        <f>SUM(C538:N538)</f>
        <v>1200</v>
      </c>
      <c r="C538" s="15">
        <v>100</v>
      </c>
      <c r="D538" s="15">
        <v>100</v>
      </c>
      <c r="E538" s="15">
        <v>100</v>
      </c>
      <c r="F538" s="15">
        <v>100</v>
      </c>
      <c r="G538" s="15">
        <v>100</v>
      </c>
      <c r="H538" s="15">
        <v>100</v>
      </c>
      <c r="I538" s="15">
        <v>100</v>
      </c>
      <c r="J538" s="15">
        <v>100</v>
      </c>
      <c r="K538" s="15">
        <v>100</v>
      </c>
      <c r="L538" s="15">
        <v>100</v>
      </c>
      <c r="M538" s="15">
        <v>100</v>
      </c>
      <c r="N538" s="15">
        <v>100</v>
      </c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</row>
    <row r="539" spans="1:41" ht="21" customHeight="1" x14ac:dyDescent="0.25">
      <c r="A539" s="14" t="s">
        <v>106</v>
      </c>
      <c r="B539" s="13"/>
      <c r="C539" s="12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</row>
    <row r="540" spans="1:41" ht="21" customHeight="1" x14ac:dyDescent="0.25">
      <c r="A540" s="16" t="s">
        <v>105</v>
      </c>
      <c r="B540" s="13">
        <f>SUM(C540:N540)</f>
        <v>38400</v>
      </c>
      <c r="C540" s="15">
        <v>3200</v>
      </c>
      <c r="D540" s="15">
        <v>3200</v>
      </c>
      <c r="E540" s="15">
        <v>3200</v>
      </c>
      <c r="F540" s="15">
        <v>3200</v>
      </c>
      <c r="G540" s="15">
        <v>3200</v>
      </c>
      <c r="H540" s="15">
        <v>3200</v>
      </c>
      <c r="I540" s="15">
        <v>3200</v>
      </c>
      <c r="J540" s="15">
        <v>3200</v>
      </c>
      <c r="K540" s="15">
        <v>3200</v>
      </c>
      <c r="L540" s="15">
        <v>3200</v>
      </c>
      <c r="M540" s="15">
        <v>3200</v>
      </c>
      <c r="N540" s="15">
        <v>3200</v>
      </c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</row>
    <row r="541" spans="1:41" ht="21" customHeight="1" x14ac:dyDescent="0.25">
      <c r="A541" s="14" t="s">
        <v>103</v>
      </c>
      <c r="B541" s="13"/>
      <c r="C541" s="12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</row>
    <row r="542" spans="1:41" ht="21" customHeight="1" x14ac:dyDescent="0.25">
      <c r="A542" s="16" t="s">
        <v>104</v>
      </c>
      <c r="B542" s="13">
        <f>SUM(C542:N542)</f>
        <v>6000</v>
      </c>
      <c r="C542" s="15">
        <v>500</v>
      </c>
      <c r="D542" s="15">
        <v>500</v>
      </c>
      <c r="E542" s="15">
        <v>500</v>
      </c>
      <c r="F542" s="15">
        <v>500</v>
      </c>
      <c r="G542" s="15">
        <v>500</v>
      </c>
      <c r="H542" s="15">
        <v>500</v>
      </c>
      <c r="I542" s="15">
        <v>500</v>
      </c>
      <c r="J542" s="15">
        <v>500</v>
      </c>
      <c r="K542" s="15">
        <v>500</v>
      </c>
      <c r="L542" s="15">
        <v>500</v>
      </c>
      <c r="M542" s="15">
        <v>500</v>
      </c>
      <c r="N542" s="15">
        <v>500</v>
      </c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</row>
    <row r="543" spans="1:41" ht="21" customHeight="1" x14ac:dyDescent="0.25">
      <c r="A543" s="14" t="s">
        <v>103</v>
      </c>
      <c r="B543" s="13"/>
      <c r="C543" s="12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</row>
    <row r="544" spans="1:41" ht="21" customHeight="1" x14ac:dyDescent="0.25">
      <c r="A544" s="16" t="s">
        <v>102</v>
      </c>
      <c r="B544" s="13">
        <f>SUM(C544:N544)</f>
        <v>2400</v>
      </c>
      <c r="C544" s="15">
        <v>200</v>
      </c>
      <c r="D544" s="15">
        <v>200</v>
      </c>
      <c r="E544" s="15">
        <v>200</v>
      </c>
      <c r="F544" s="15">
        <v>200</v>
      </c>
      <c r="G544" s="15">
        <v>200</v>
      </c>
      <c r="H544" s="15">
        <v>200</v>
      </c>
      <c r="I544" s="15">
        <v>200</v>
      </c>
      <c r="J544" s="15">
        <v>200</v>
      </c>
      <c r="K544" s="15">
        <v>200</v>
      </c>
      <c r="L544" s="15">
        <v>200</v>
      </c>
      <c r="M544" s="15">
        <v>200</v>
      </c>
      <c r="N544" s="15">
        <v>200</v>
      </c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</row>
    <row r="545" spans="1:41" ht="21" customHeight="1" x14ac:dyDescent="0.25">
      <c r="A545" s="14" t="s">
        <v>99</v>
      </c>
      <c r="B545" s="13"/>
      <c r="C545" s="12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</row>
    <row r="546" spans="1:41" ht="21" customHeight="1" x14ac:dyDescent="0.25">
      <c r="A546" s="16" t="s">
        <v>101</v>
      </c>
      <c r="B546" s="13">
        <f>SUM(C546:N546)</f>
        <v>2400</v>
      </c>
      <c r="C546" s="15">
        <v>200</v>
      </c>
      <c r="D546" s="15">
        <v>200</v>
      </c>
      <c r="E546" s="15">
        <v>200</v>
      </c>
      <c r="F546" s="15">
        <v>200</v>
      </c>
      <c r="G546" s="15">
        <v>200</v>
      </c>
      <c r="H546" s="15">
        <v>200</v>
      </c>
      <c r="I546" s="15">
        <v>200</v>
      </c>
      <c r="J546" s="15">
        <v>200</v>
      </c>
      <c r="K546" s="15">
        <v>200</v>
      </c>
      <c r="L546" s="15">
        <v>200</v>
      </c>
      <c r="M546" s="15">
        <v>200</v>
      </c>
      <c r="N546" s="15">
        <v>200</v>
      </c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</row>
    <row r="547" spans="1:41" ht="21" customHeight="1" x14ac:dyDescent="0.25">
      <c r="A547" s="14" t="s">
        <v>99</v>
      </c>
      <c r="B547" s="13"/>
      <c r="C547" s="12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</row>
    <row r="548" spans="1:41" ht="21" customHeight="1" x14ac:dyDescent="0.25">
      <c r="A548" s="16" t="s">
        <v>100</v>
      </c>
      <c r="B548" s="13">
        <f>SUM(C548:N548)</f>
        <v>2400</v>
      </c>
      <c r="C548" s="15">
        <v>200</v>
      </c>
      <c r="D548" s="15">
        <v>200</v>
      </c>
      <c r="E548" s="15">
        <v>200</v>
      </c>
      <c r="F548" s="15">
        <v>200</v>
      </c>
      <c r="G548" s="15">
        <v>200</v>
      </c>
      <c r="H548" s="15">
        <v>200</v>
      </c>
      <c r="I548" s="15">
        <v>200</v>
      </c>
      <c r="J548" s="15">
        <v>200</v>
      </c>
      <c r="K548" s="15">
        <v>200</v>
      </c>
      <c r="L548" s="15">
        <v>200</v>
      </c>
      <c r="M548" s="15">
        <v>200</v>
      </c>
      <c r="N548" s="15">
        <v>200</v>
      </c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</row>
    <row r="549" spans="1:41" ht="21" customHeight="1" x14ac:dyDescent="0.25">
      <c r="A549" s="14" t="s">
        <v>99</v>
      </c>
      <c r="B549" s="13"/>
      <c r="C549" s="12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</row>
    <row r="550" spans="1:41" ht="21" customHeight="1" x14ac:dyDescent="0.25">
      <c r="A550" s="16" t="s">
        <v>98</v>
      </c>
      <c r="B550" s="13">
        <f>SUM(C550:N550)</f>
        <v>1200</v>
      </c>
      <c r="C550" s="15">
        <v>100</v>
      </c>
      <c r="D550" s="15">
        <v>100</v>
      </c>
      <c r="E550" s="15">
        <v>100</v>
      </c>
      <c r="F550" s="15">
        <v>100</v>
      </c>
      <c r="G550" s="15">
        <v>100</v>
      </c>
      <c r="H550" s="15">
        <v>100</v>
      </c>
      <c r="I550" s="15">
        <v>100</v>
      </c>
      <c r="J550" s="15">
        <v>100</v>
      </c>
      <c r="K550" s="15">
        <v>100</v>
      </c>
      <c r="L550" s="15">
        <v>100</v>
      </c>
      <c r="M550" s="15">
        <v>100</v>
      </c>
      <c r="N550" s="15">
        <v>100</v>
      </c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</row>
    <row r="551" spans="1:41" ht="21" customHeight="1" x14ac:dyDescent="0.25">
      <c r="A551" s="14" t="s">
        <v>97</v>
      </c>
      <c r="B551" s="13"/>
      <c r="C551" s="12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</row>
    <row r="552" spans="1:41" ht="21" customHeight="1" x14ac:dyDescent="0.25">
      <c r="A552" s="16" t="s">
        <v>96</v>
      </c>
      <c r="B552" s="13">
        <f>SUM(C552:N552)</f>
        <v>30000</v>
      </c>
      <c r="C552" s="15">
        <v>2500</v>
      </c>
      <c r="D552" s="15">
        <v>2500</v>
      </c>
      <c r="E552" s="15">
        <v>2500</v>
      </c>
      <c r="F552" s="15">
        <v>2500</v>
      </c>
      <c r="G552" s="15">
        <v>2500</v>
      </c>
      <c r="H552" s="15">
        <v>2500</v>
      </c>
      <c r="I552" s="15">
        <v>2500</v>
      </c>
      <c r="J552" s="15">
        <v>2500</v>
      </c>
      <c r="K552" s="15">
        <v>2500</v>
      </c>
      <c r="L552" s="15">
        <v>2500</v>
      </c>
      <c r="M552" s="15">
        <v>2500</v>
      </c>
      <c r="N552" s="15">
        <v>2500</v>
      </c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</row>
    <row r="553" spans="1:41" ht="21" customHeight="1" x14ac:dyDescent="0.25">
      <c r="A553" s="14" t="s">
        <v>95</v>
      </c>
      <c r="B553" s="13"/>
      <c r="C553" s="12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</row>
    <row r="554" spans="1:41" ht="21" customHeight="1" x14ac:dyDescent="0.25">
      <c r="A554" s="16" t="s">
        <v>94</v>
      </c>
      <c r="B554" s="13">
        <f>SUM(C554:N554)</f>
        <v>102000</v>
      </c>
      <c r="C554" s="15">
        <v>8500</v>
      </c>
      <c r="D554" s="15">
        <v>8500</v>
      </c>
      <c r="E554" s="15">
        <v>8500</v>
      </c>
      <c r="F554" s="15">
        <v>8500</v>
      </c>
      <c r="G554" s="15">
        <v>8500</v>
      </c>
      <c r="H554" s="15">
        <v>8500</v>
      </c>
      <c r="I554" s="15">
        <v>8500</v>
      </c>
      <c r="J554" s="15">
        <v>8500</v>
      </c>
      <c r="K554" s="15">
        <v>8500</v>
      </c>
      <c r="L554" s="15">
        <v>8500</v>
      </c>
      <c r="M554" s="15">
        <v>8500</v>
      </c>
      <c r="N554" s="15">
        <v>8500</v>
      </c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</row>
    <row r="555" spans="1:41" ht="21" customHeight="1" x14ac:dyDescent="0.25">
      <c r="A555" s="14" t="s">
        <v>93</v>
      </c>
      <c r="B555" s="13"/>
      <c r="C555" s="12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</row>
    <row r="556" spans="1:41" ht="21" customHeight="1" x14ac:dyDescent="0.25">
      <c r="A556" s="16" t="s">
        <v>92</v>
      </c>
      <c r="B556" s="13">
        <f>SUM(C556:N556)</f>
        <v>22000</v>
      </c>
      <c r="C556" s="15">
        <v>0</v>
      </c>
      <c r="D556" s="15">
        <v>0</v>
      </c>
      <c r="E556" s="15">
        <v>0</v>
      </c>
      <c r="F556" s="15">
        <v>22000</v>
      </c>
      <c r="G556" s="15">
        <v>0</v>
      </c>
      <c r="H556" s="15">
        <v>0</v>
      </c>
      <c r="I556" s="15">
        <v>0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</row>
    <row r="557" spans="1:41" ht="21" customHeight="1" x14ac:dyDescent="0.25">
      <c r="A557" s="14" t="s">
        <v>86</v>
      </c>
      <c r="B557" s="13"/>
      <c r="C557" s="12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</row>
    <row r="558" spans="1:41" ht="21" customHeight="1" x14ac:dyDescent="0.25">
      <c r="A558" s="16" t="s">
        <v>91</v>
      </c>
      <c r="B558" s="13">
        <f>SUM(C558:N558)</f>
        <v>12000</v>
      </c>
      <c r="C558" s="15">
        <v>0</v>
      </c>
      <c r="D558" s="15">
        <v>0</v>
      </c>
      <c r="E558" s="15">
        <v>12000</v>
      </c>
      <c r="F558" s="15">
        <v>0</v>
      </c>
      <c r="G558" s="15">
        <v>0</v>
      </c>
      <c r="H558" s="15">
        <v>0</v>
      </c>
      <c r="I558" s="15">
        <v>0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</row>
    <row r="559" spans="1:41" ht="21" customHeight="1" x14ac:dyDescent="0.25">
      <c r="A559" s="14" t="s">
        <v>86</v>
      </c>
      <c r="B559" s="13"/>
      <c r="C559" s="12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</row>
    <row r="560" spans="1:41" ht="21" customHeight="1" x14ac:dyDescent="0.25">
      <c r="A560" s="16" t="s">
        <v>90</v>
      </c>
      <c r="B560" s="13">
        <f>SUM(C560:N560)</f>
        <v>18000</v>
      </c>
      <c r="C560" s="15">
        <v>0</v>
      </c>
      <c r="D560" s="15">
        <v>0</v>
      </c>
      <c r="E560" s="15">
        <v>0</v>
      </c>
      <c r="F560" s="15">
        <v>0</v>
      </c>
      <c r="G560" s="15">
        <v>0</v>
      </c>
      <c r="H560" s="15">
        <v>0</v>
      </c>
      <c r="I560" s="15">
        <v>0</v>
      </c>
      <c r="J560" s="15">
        <v>0</v>
      </c>
      <c r="K560" s="15">
        <v>0</v>
      </c>
      <c r="L560" s="15">
        <v>0</v>
      </c>
      <c r="M560" s="15">
        <v>18000</v>
      </c>
      <c r="N560" s="15">
        <v>0</v>
      </c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</row>
    <row r="561" spans="1:41" ht="21" customHeight="1" x14ac:dyDescent="0.25">
      <c r="A561" s="14" t="s">
        <v>86</v>
      </c>
      <c r="B561" s="13"/>
      <c r="C561" s="12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</row>
    <row r="562" spans="1:41" ht="21" customHeight="1" x14ac:dyDescent="0.25">
      <c r="A562" s="16" t="s">
        <v>89</v>
      </c>
      <c r="B562" s="13">
        <f>SUM(C562:N562)</f>
        <v>18000</v>
      </c>
      <c r="C562" s="15">
        <v>0</v>
      </c>
      <c r="D562" s="15">
        <v>0</v>
      </c>
      <c r="E562" s="15">
        <v>0</v>
      </c>
      <c r="F562" s="15">
        <v>0</v>
      </c>
      <c r="G562" s="15">
        <v>0</v>
      </c>
      <c r="H562" s="15">
        <v>0</v>
      </c>
      <c r="I562" s="15">
        <v>0</v>
      </c>
      <c r="J562" s="15">
        <v>0</v>
      </c>
      <c r="K562" s="15">
        <v>0</v>
      </c>
      <c r="L562" s="15">
        <v>0</v>
      </c>
      <c r="M562" s="15">
        <v>18000</v>
      </c>
      <c r="N562" s="15">
        <v>0</v>
      </c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</row>
    <row r="563" spans="1:41" ht="21" customHeight="1" x14ac:dyDescent="0.25">
      <c r="A563" s="14" t="s">
        <v>86</v>
      </c>
      <c r="B563" s="13"/>
      <c r="C563" s="12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</row>
    <row r="564" spans="1:41" ht="21" customHeight="1" x14ac:dyDescent="0.25">
      <c r="A564" s="16" t="s">
        <v>88</v>
      </c>
      <c r="B564" s="13">
        <f>SUM(C564:N564)</f>
        <v>18000</v>
      </c>
      <c r="C564" s="15">
        <v>0</v>
      </c>
      <c r="D564" s="15">
        <v>0</v>
      </c>
      <c r="E564" s="15">
        <v>0</v>
      </c>
      <c r="F564" s="15">
        <v>0</v>
      </c>
      <c r="G564" s="15">
        <v>0</v>
      </c>
      <c r="H564" s="15">
        <v>0</v>
      </c>
      <c r="I564" s="15">
        <v>0</v>
      </c>
      <c r="J564" s="15">
        <v>0</v>
      </c>
      <c r="K564" s="15">
        <v>0</v>
      </c>
      <c r="L564" s="15">
        <v>0</v>
      </c>
      <c r="M564" s="15">
        <v>18000</v>
      </c>
      <c r="N564" s="15">
        <v>0</v>
      </c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</row>
    <row r="565" spans="1:41" ht="21" customHeight="1" x14ac:dyDescent="0.25">
      <c r="A565" s="14" t="s">
        <v>86</v>
      </c>
      <c r="B565" s="13"/>
      <c r="C565" s="12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</row>
    <row r="566" spans="1:41" ht="21" customHeight="1" x14ac:dyDescent="0.25">
      <c r="A566" s="16" t="s">
        <v>87</v>
      </c>
      <c r="B566" s="13">
        <f>SUM(C566:N566)</f>
        <v>18000</v>
      </c>
      <c r="C566" s="15">
        <v>0</v>
      </c>
      <c r="D566" s="15">
        <v>0</v>
      </c>
      <c r="E566" s="15">
        <v>0</v>
      </c>
      <c r="F566" s="15">
        <v>0</v>
      </c>
      <c r="G566" s="15">
        <v>0</v>
      </c>
      <c r="H566" s="15">
        <v>0</v>
      </c>
      <c r="I566" s="15">
        <v>0</v>
      </c>
      <c r="J566" s="15">
        <v>0</v>
      </c>
      <c r="K566" s="15">
        <v>0</v>
      </c>
      <c r="L566" s="15">
        <v>0</v>
      </c>
      <c r="M566" s="15">
        <v>18000</v>
      </c>
      <c r="N566" s="15">
        <v>0</v>
      </c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</row>
    <row r="567" spans="1:41" ht="21" customHeight="1" x14ac:dyDescent="0.25">
      <c r="A567" s="14" t="s">
        <v>86</v>
      </c>
      <c r="B567" s="13"/>
      <c r="C567" s="12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</row>
    <row r="568" spans="1:41" ht="21" customHeight="1" x14ac:dyDescent="0.25">
      <c r="A568" s="16" t="s">
        <v>85</v>
      </c>
      <c r="B568" s="13">
        <f>SUM(C568:N568)</f>
        <v>36000</v>
      </c>
      <c r="C568" s="15">
        <v>3000</v>
      </c>
      <c r="D568" s="15">
        <v>3000</v>
      </c>
      <c r="E568" s="15">
        <v>3000</v>
      </c>
      <c r="F568" s="15">
        <v>3000</v>
      </c>
      <c r="G568" s="15">
        <v>3000</v>
      </c>
      <c r="H568" s="15">
        <v>3000</v>
      </c>
      <c r="I568" s="15">
        <v>3000</v>
      </c>
      <c r="J568" s="15">
        <v>3000</v>
      </c>
      <c r="K568" s="15">
        <v>3000</v>
      </c>
      <c r="L568" s="15">
        <v>3000</v>
      </c>
      <c r="M568" s="15">
        <v>3000</v>
      </c>
      <c r="N568" s="15">
        <v>3000</v>
      </c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</row>
    <row r="569" spans="1:41" ht="21" customHeight="1" x14ac:dyDescent="0.25">
      <c r="A569" s="14" t="s">
        <v>84</v>
      </c>
      <c r="B569" s="13"/>
      <c r="C569" s="12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</row>
    <row r="570" spans="1:41" ht="21" customHeight="1" x14ac:dyDescent="0.25">
      <c r="A570" s="16" t="s">
        <v>83</v>
      </c>
      <c r="B570" s="13">
        <f>SUM(C570:N570)</f>
        <v>4800</v>
      </c>
      <c r="C570" s="15">
        <v>400</v>
      </c>
      <c r="D570" s="15">
        <v>400</v>
      </c>
      <c r="E570" s="15">
        <v>400</v>
      </c>
      <c r="F570" s="15">
        <v>400</v>
      </c>
      <c r="G570" s="15">
        <v>400</v>
      </c>
      <c r="H570" s="15">
        <v>400</v>
      </c>
      <c r="I570" s="15">
        <v>400</v>
      </c>
      <c r="J570" s="15">
        <v>400</v>
      </c>
      <c r="K570" s="15">
        <v>400</v>
      </c>
      <c r="L570" s="15">
        <v>400</v>
      </c>
      <c r="M570" s="15">
        <v>400</v>
      </c>
      <c r="N570" s="15">
        <v>400</v>
      </c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</row>
    <row r="571" spans="1:41" ht="27.75" customHeight="1" x14ac:dyDescent="0.25">
      <c r="A571" s="14" t="s">
        <v>80</v>
      </c>
      <c r="B571" s="13"/>
      <c r="C571" s="12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</row>
    <row r="572" spans="1:41" ht="21" customHeight="1" x14ac:dyDescent="0.25">
      <c r="A572" s="16" t="s">
        <v>82</v>
      </c>
      <c r="B572" s="13">
        <f>SUM(C572:N572)</f>
        <v>2556000</v>
      </c>
      <c r="C572" s="15">
        <v>213000</v>
      </c>
      <c r="D572" s="15">
        <v>213000</v>
      </c>
      <c r="E572" s="15">
        <v>213000</v>
      </c>
      <c r="F572" s="15">
        <v>213000</v>
      </c>
      <c r="G572" s="15">
        <v>213000</v>
      </c>
      <c r="H572" s="15">
        <v>213000</v>
      </c>
      <c r="I572" s="15">
        <v>213000</v>
      </c>
      <c r="J572" s="15">
        <v>213000</v>
      </c>
      <c r="K572" s="15">
        <v>213000</v>
      </c>
      <c r="L572" s="15">
        <v>213000</v>
      </c>
      <c r="M572" s="15">
        <v>213000</v>
      </c>
      <c r="N572" s="15">
        <v>213000</v>
      </c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</row>
    <row r="573" spans="1:41" ht="27.75" customHeight="1" x14ac:dyDescent="0.25">
      <c r="A573" s="14" t="s">
        <v>80</v>
      </c>
      <c r="B573" s="13"/>
      <c r="C573" s="12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</row>
    <row r="574" spans="1:41" ht="21" customHeight="1" x14ac:dyDescent="0.25">
      <c r="A574" s="16" t="s">
        <v>81</v>
      </c>
      <c r="B574" s="13">
        <f>SUM(C574:N574)</f>
        <v>360000</v>
      </c>
      <c r="C574" s="15">
        <v>30000</v>
      </c>
      <c r="D574" s="15">
        <v>30000</v>
      </c>
      <c r="E574" s="15">
        <v>30000</v>
      </c>
      <c r="F574" s="15">
        <v>30000</v>
      </c>
      <c r="G574" s="15">
        <v>30000</v>
      </c>
      <c r="H574" s="15">
        <v>30000</v>
      </c>
      <c r="I574" s="15">
        <v>30000</v>
      </c>
      <c r="J574" s="15">
        <v>30000</v>
      </c>
      <c r="K574" s="15">
        <v>30000</v>
      </c>
      <c r="L574" s="15">
        <v>30000</v>
      </c>
      <c r="M574" s="15">
        <v>30000</v>
      </c>
      <c r="N574" s="15">
        <v>30000</v>
      </c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</row>
    <row r="575" spans="1:41" ht="27.75" customHeight="1" x14ac:dyDescent="0.25">
      <c r="A575" s="14" t="s">
        <v>80</v>
      </c>
      <c r="B575" s="13"/>
      <c r="C575" s="12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</row>
    <row r="576" spans="1:41" ht="21" customHeight="1" x14ac:dyDescent="0.25">
      <c r="A576" s="16" t="s">
        <v>79</v>
      </c>
      <c r="B576" s="13">
        <f>SUM(C576:N576)</f>
        <v>96000</v>
      </c>
      <c r="C576" s="15">
        <v>8000</v>
      </c>
      <c r="D576" s="15">
        <v>8000</v>
      </c>
      <c r="E576" s="15">
        <v>8000</v>
      </c>
      <c r="F576" s="15">
        <v>8000</v>
      </c>
      <c r="G576" s="15">
        <v>8000</v>
      </c>
      <c r="H576" s="15">
        <v>8000</v>
      </c>
      <c r="I576" s="15">
        <v>8000</v>
      </c>
      <c r="J576" s="15">
        <v>8000</v>
      </c>
      <c r="K576" s="15">
        <v>8000</v>
      </c>
      <c r="L576" s="15">
        <v>8000</v>
      </c>
      <c r="M576" s="15">
        <v>8000</v>
      </c>
      <c r="N576" s="15">
        <v>8000</v>
      </c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</row>
    <row r="577" spans="1:41" ht="30.75" customHeight="1" x14ac:dyDescent="0.25">
      <c r="A577" s="14" t="s">
        <v>78</v>
      </c>
      <c r="B577" s="13"/>
      <c r="C577" s="12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</row>
    <row r="578" spans="1:41" ht="21" customHeight="1" x14ac:dyDescent="0.25">
      <c r="A578" s="16" t="s">
        <v>77</v>
      </c>
      <c r="B578" s="13">
        <f>SUM(C578:N578)</f>
        <v>1620000</v>
      </c>
      <c r="C578" s="15">
        <v>135000</v>
      </c>
      <c r="D578" s="15">
        <v>135000</v>
      </c>
      <c r="E578" s="15">
        <v>135000</v>
      </c>
      <c r="F578" s="15">
        <v>135000</v>
      </c>
      <c r="G578" s="15">
        <v>135000</v>
      </c>
      <c r="H578" s="15">
        <v>135000</v>
      </c>
      <c r="I578" s="15">
        <v>135000</v>
      </c>
      <c r="J578" s="15">
        <v>135000</v>
      </c>
      <c r="K578" s="15">
        <v>135000</v>
      </c>
      <c r="L578" s="15">
        <v>135000</v>
      </c>
      <c r="M578" s="15">
        <v>135000</v>
      </c>
      <c r="N578" s="15">
        <v>135000</v>
      </c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</row>
    <row r="579" spans="1:41" ht="21" customHeight="1" x14ac:dyDescent="0.25">
      <c r="A579" s="14" t="s">
        <v>76</v>
      </c>
      <c r="B579" s="13"/>
      <c r="C579" s="12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</row>
    <row r="580" spans="1:41" ht="21" customHeight="1" x14ac:dyDescent="0.25">
      <c r="A580" s="16" t="s">
        <v>75</v>
      </c>
      <c r="B580" s="13">
        <f>SUM(C580:N580)</f>
        <v>1620000</v>
      </c>
      <c r="C580" s="15">
        <v>135000</v>
      </c>
      <c r="D580" s="15">
        <v>135000</v>
      </c>
      <c r="E580" s="15">
        <v>135000</v>
      </c>
      <c r="F580" s="15">
        <v>135000</v>
      </c>
      <c r="G580" s="15">
        <v>135000</v>
      </c>
      <c r="H580" s="15">
        <v>135000</v>
      </c>
      <c r="I580" s="15">
        <v>135000</v>
      </c>
      <c r="J580" s="15">
        <v>135000</v>
      </c>
      <c r="K580" s="15">
        <v>135000</v>
      </c>
      <c r="L580" s="15">
        <v>135000</v>
      </c>
      <c r="M580" s="15">
        <v>135000</v>
      </c>
      <c r="N580" s="15">
        <v>135000</v>
      </c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</row>
    <row r="581" spans="1:41" ht="21" customHeight="1" x14ac:dyDescent="0.25">
      <c r="A581" s="14" t="s">
        <v>74</v>
      </c>
      <c r="B581" s="13"/>
      <c r="C581" s="12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</row>
    <row r="582" spans="1:41" ht="21" customHeight="1" x14ac:dyDescent="0.25">
      <c r="A582" s="16" t="s">
        <v>73</v>
      </c>
      <c r="B582" s="13">
        <f>SUM(C582:N582)</f>
        <v>30000</v>
      </c>
      <c r="C582" s="15">
        <v>2500</v>
      </c>
      <c r="D582" s="15">
        <v>2500</v>
      </c>
      <c r="E582" s="15">
        <v>2500</v>
      </c>
      <c r="F582" s="15">
        <v>2500</v>
      </c>
      <c r="G582" s="15">
        <v>2500</v>
      </c>
      <c r="H582" s="15">
        <v>2500</v>
      </c>
      <c r="I582" s="15">
        <v>2500</v>
      </c>
      <c r="J582" s="15">
        <v>2500</v>
      </c>
      <c r="K582" s="15">
        <v>2500</v>
      </c>
      <c r="L582" s="15">
        <v>2500</v>
      </c>
      <c r="M582" s="15">
        <v>2500</v>
      </c>
      <c r="N582" s="15">
        <v>2500</v>
      </c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</row>
    <row r="583" spans="1:41" ht="21" customHeight="1" x14ac:dyDescent="0.25">
      <c r="A583" s="14" t="s">
        <v>62</v>
      </c>
      <c r="B583" s="13"/>
      <c r="C583" s="12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</row>
    <row r="584" spans="1:41" ht="21" customHeight="1" x14ac:dyDescent="0.25">
      <c r="A584" s="16" t="s">
        <v>72</v>
      </c>
      <c r="B584" s="13">
        <f>SUM(C584:N584)</f>
        <v>36000</v>
      </c>
      <c r="C584" s="15">
        <v>3000</v>
      </c>
      <c r="D584" s="15">
        <v>3000</v>
      </c>
      <c r="E584" s="15">
        <v>3000</v>
      </c>
      <c r="F584" s="15">
        <v>3000</v>
      </c>
      <c r="G584" s="15">
        <v>3000</v>
      </c>
      <c r="H584" s="15">
        <v>3000</v>
      </c>
      <c r="I584" s="15">
        <v>3000</v>
      </c>
      <c r="J584" s="15">
        <v>3000</v>
      </c>
      <c r="K584" s="15">
        <v>3000</v>
      </c>
      <c r="L584" s="15">
        <v>3000</v>
      </c>
      <c r="M584" s="15">
        <v>3000</v>
      </c>
      <c r="N584" s="15">
        <v>3000</v>
      </c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</row>
    <row r="585" spans="1:41" ht="21" customHeight="1" x14ac:dyDescent="0.25">
      <c r="A585" s="14" t="s">
        <v>62</v>
      </c>
      <c r="B585" s="13"/>
      <c r="C585" s="12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</row>
    <row r="586" spans="1:41" ht="21" customHeight="1" x14ac:dyDescent="0.25">
      <c r="A586" s="16" t="s">
        <v>71</v>
      </c>
      <c r="B586" s="13">
        <f>SUM(C586:N586)</f>
        <v>660000</v>
      </c>
      <c r="C586" s="15">
        <v>55000</v>
      </c>
      <c r="D586" s="15">
        <v>55000</v>
      </c>
      <c r="E586" s="15">
        <v>55000</v>
      </c>
      <c r="F586" s="15">
        <v>55000</v>
      </c>
      <c r="G586" s="15">
        <v>55000</v>
      </c>
      <c r="H586" s="15">
        <v>55000</v>
      </c>
      <c r="I586" s="15">
        <v>55000</v>
      </c>
      <c r="J586" s="15">
        <v>55000</v>
      </c>
      <c r="K586" s="15">
        <v>55000</v>
      </c>
      <c r="L586" s="15">
        <v>55000</v>
      </c>
      <c r="M586" s="15">
        <v>55000</v>
      </c>
      <c r="N586" s="15">
        <v>55000</v>
      </c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</row>
    <row r="587" spans="1:41" ht="21" customHeight="1" x14ac:dyDescent="0.25">
      <c r="A587" s="14" t="s">
        <v>62</v>
      </c>
      <c r="B587" s="13"/>
      <c r="C587" s="12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</row>
    <row r="588" spans="1:41" ht="21" customHeight="1" x14ac:dyDescent="0.25">
      <c r="A588" s="16" t="s">
        <v>70</v>
      </c>
      <c r="B588" s="13">
        <f>SUM(C588:N588)</f>
        <v>48000</v>
      </c>
      <c r="C588" s="15">
        <v>4000</v>
      </c>
      <c r="D588" s="15">
        <v>4000</v>
      </c>
      <c r="E588" s="15">
        <v>4000</v>
      </c>
      <c r="F588" s="15">
        <v>4000</v>
      </c>
      <c r="G588" s="15">
        <v>4000</v>
      </c>
      <c r="H588" s="15">
        <v>4000</v>
      </c>
      <c r="I588" s="15">
        <v>4000</v>
      </c>
      <c r="J588" s="15">
        <v>4000</v>
      </c>
      <c r="K588" s="15">
        <v>4000</v>
      </c>
      <c r="L588" s="15">
        <v>4000</v>
      </c>
      <c r="M588" s="15">
        <v>4000</v>
      </c>
      <c r="N588" s="15">
        <v>4000</v>
      </c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</row>
    <row r="589" spans="1:41" ht="21" customHeight="1" x14ac:dyDescent="0.25">
      <c r="A589" s="14" t="s">
        <v>62</v>
      </c>
      <c r="B589" s="13"/>
      <c r="C589" s="12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</row>
    <row r="590" spans="1:41" ht="21" customHeight="1" x14ac:dyDescent="0.25">
      <c r="A590" s="16" t="s">
        <v>69</v>
      </c>
      <c r="B590" s="13">
        <f>SUM(C590:N590)</f>
        <v>66000</v>
      </c>
      <c r="C590" s="15">
        <v>5500</v>
      </c>
      <c r="D590" s="15">
        <v>5500</v>
      </c>
      <c r="E590" s="15">
        <v>5500</v>
      </c>
      <c r="F590" s="15">
        <v>5500</v>
      </c>
      <c r="G590" s="15">
        <v>5500</v>
      </c>
      <c r="H590" s="15">
        <v>5500</v>
      </c>
      <c r="I590" s="15">
        <v>5500</v>
      </c>
      <c r="J590" s="15">
        <v>5500</v>
      </c>
      <c r="K590" s="15">
        <v>5500</v>
      </c>
      <c r="L590" s="15">
        <v>5500</v>
      </c>
      <c r="M590" s="15">
        <v>5500</v>
      </c>
      <c r="N590" s="15">
        <v>5500</v>
      </c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</row>
    <row r="591" spans="1:41" ht="21" customHeight="1" x14ac:dyDescent="0.25">
      <c r="A591" s="14" t="s">
        <v>62</v>
      </c>
      <c r="B591" s="13"/>
      <c r="C591" s="12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</row>
    <row r="592" spans="1:41" ht="21" customHeight="1" x14ac:dyDescent="0.25">
      <c r="A592" s="16" t="s">
        <v>68</v>
      </c>
      <c r="B592" s="13">
        <f>SUM(C592:N592)</f>
        <v>180000</v>
      </c>
      <c r="C592" s="15">
        <v>15000</v>
      </c>
      <c r="D592" s="15">
        <v>15000</v>
      </c>
      <c r="E592" s="15">
        <v>15000</v>
      </c>
      <c r="F592" s="15">
        <v>15000</v>
      </c>
      <c r="G592" s="15">
        <v>15000</v>
      </c>
      <c r="H592" s="15">
        <v>15000</v>
      </c>
      <c r="I592" s="15">
        <v>15000</v>
      </c>
      <c r="J592" s="15">
        <v>15000</v>
      </c>
      <c r="K592" s="15">
        <v>15000</v>
      </c>
      <c r="L592" s="15">
        <v>15000</v>
      </c>
      <c r="M592" s="15">
        <v>15000</v>
      </c>
      <c r="N592" s="15">
        <v>15000</v>
      </c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</row>
    <row r="593" spans="1:41" ht="21" customHeight="1" x14ac:dyDescent="0.25">
      <c r="A593" s="14" t="s">
        <v>62</v>
      </c>
      <c r="B593" s="13"/>
      <c r="C593" s="12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</row>
    <row r="594" spans="1:41" ht="21" customHeight="1" x14ac:dyDescent="0.25">
      <c r="A594" s="16" t="s">
        <v>67</v>
      </c>
      <c r="B594" s="13">
        <f>SUM(C594:N594)</f>
        <v>24000</v>
      </c>
      <c r="C594" s="15">
        <v>2000</v>
      </c>
      <c r="D594" s="15">
        <v>2000</v>
      </c>
      <c r="E594" s="15">
        <v>2000</v>
      </c>
      <c r="F594" s="15">
        <v>2000</v>
      </c>
      <c r="G594" s="15">
        <v>2000</v>
      </c>
      <c r="H594" s="15">
        <v>2000</v>
      </c>
      <c r="I594" s="15">
        <v>2000</v>
      </c>
      <c r="J594" s="15">
        <v>2000</v>
      </c>
      <c r="K594" s="15">
        <v>2000</v>
      </c>
      <c r="L594" s="15">
        <v>2000</v>
      </c>
      <c r="M594" s="15">
        <v>2000</v>
      </c>
      <c r="N594" s="15">
        <v>2000</v>
      </c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</row>
    <row r="595" spans="1:41" ht="21" customHeight="1" x14ac:dyDescent="0.25">
      <c r="A595" s="14" t="s">
        <v>62</v>
      </c>
      <c r="B595" s="13"/>
      <c r="C595" s="12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</row>
    <row r="596" spans="1:41" ht="21" customHeight="1" x14ac:dyDescent="0.25">
      <c r="A596" s="16" t="s">
        <v>66</v>
      </c>
      <c r="B596" s="13">
        <f>SUM(C596:N596)</f>
        <v>24000</v>
      </c>
      <c r="C596" s="15">
        <v>2000</v>
      </c>
      <c r="D596" s="15">
        <v>2000</v>
      </c>
      <c r="E596" s="15">
        <v>2000</v>
      </c>
      <c r="F596" s="15">
        <v>2000</v>
      </c>
      <c r="G596" s="15">
        <v>2000</v>
      </c>
      <c r="H596" s="15">
        <v>2000</v>
      </c>
      <c r="I596" s="15">
        <v>2000</v>
      </c>
      <c r="J596" s="15">
        <v>2000</v>
      </c>
      <c r="K596" s="15">
        <v>2000</v>
      </c>
      <c r="L596" s="15">
        <v>2000</v>
      </c>
      <c r="M596" s="15">
        <v>2000</v>
      </c>
      <c r="N596" s="15">
        <v>2000</v>
      </c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</row>
    <row r="597" spans="1:41" ht="21" customHeight="1" x14ac:dyDescent="0.25">
      <c r="A597" s="14" t="s">
        <v>62</v>
      </c>
      <c r="B597" s="13"/>
      <c r="C597" s="12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</row>
    <row r="598" spans="1:41" ht="21" customHeight="1" x14ac:dyDescent="0.25">
      <c r="A598" s="16" t="s">
        <v>65</v>
      </c>
      <c r="B598" s="13">
        <f>SUM(C598:N598)</f>
        <v>16000</v>
      </c>
      <c r="C598" s="15">
        <v>2500</v>
      </c>
      <c r="D598" s="15">
        <v>0</v>
      </c>
      <c r="E598" s="15">
        <v>2500</v>
      </c>
      <c r="F598" s="15">
        <v>0</v>
      </c>
      <c r="G598" s="15">
        <v>2500</v>
      </c>
      <c r="H598" s="15">
        <v>0</v>
      </c>
      <c r="I598" s="15">
        <v>2500</v>
      </c>
      <c r="J598" s="15">
        <v>0</v>
      </c>
      <c r="K598" s="15">
        <v>2500</v>
      </c>
      <c r="L598" s="15">
        <v>0</v>
      </c>
      <c r="M598" s="15">
        <v>2500</v>
      </c>
      <c r="N598" s="15">
        <v>1000</v>
      </c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</row>
    <row r="599" spans="1:41" ht="21" customHeight="1" x14ac:dyDescent="0.25">
      <c r="A599" s="14" t="s">
        <v>62</v>
      </c>
      <c r="B599" s="13"/>
      <c r="C599" s="12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</row>
    <row r="600" spans="1:41" ht="21" customHeight="1" x14ac:dyDescent="0.25">
      <c r="A600" s="16" t="s">
        <v>64</v>
      </c>
      <c r="B600" s="13">
        <f>SUM(C600:N600)</f>
        <v>60000</v>
      </c>
      <c r="C600" s="15">
        <v>5000</v>
      </c>
      <c r="D600" s="15">
        <v>5000</v>
      </c>
      <c r="E600" s="15">
        <v>5000</v>
      </c>
      <c r="F600" s="15">
        <v>5000</v>
      </c>
      <c r="G600" s="15">
        <v>5000</v>
      </c>
      <c r="H600" s="15">
        <v>5000</v>
      </c>
      <c r="I600" s="15">
        <v>5000</v>
      </c>
      <c r="J600" s="15">
        <v>5000</v>
      </c>
      <c r="K600" s="15">
        <v>5000</v>
      </c>
      <c r="L600" s="15">
        <v>5000</v>
      </c>
      <c r="M600" s="15">
        <v>5000</v>
      </c>
      <c r="N600" s="15">
        <v>5000</v>
      </c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</row>
    <row r="601" spans="1:41" ht="21" customHeight="1" x14ac:dyDescent="0.25">
      <c r="A601" s="14" t="s">
        <v>62</v>
      </c>
      <c r="B601" s="13"/>
      <c r="C601" s="12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</row>
    <row r="602" spans="1:41" ht="21" customHeight="1" x14ac:dyDescent="0.25">
      <c r="A602" s="16" t="s">
        <v>63</v>
      </c>
      <c r="B602" s="13">
        <f>SUM(C602:N602)</f>
        <v>12000</v>
      </c>
      <c r="C602" s="15">
        <v>1000</v>
      </c>
      <c r="D602" s="15">
        <v>1000</v>
      </c>
      <c r="E602" s="15">
        <v>1000</v>
      </c>
      <c r="F602" s="15">
        <v>1000</v>
      </c>
      <c r="G602" s="15">
        <v>1000</v>
      </c>
      <c r="H602" s="15">
        <v>1000</v>
      </c>
      <c r="I602" s="15">
        <v>1000</v>
      </c>
      <c r="J602" s="15">
        <v>1000</v>
      </c>
      <c r="K602" s="15">
        <v>1000</v>
      </c>
      <c r="L602" s="15">
        <v>1000</v>
      </c>
      <c r="M602" s="15">
        <v>1000</v>
      </c>
      <c r="N602" s="15">
        <v>1000</v>
      </c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</row>
    <row r="603" spans="1:41" ht="21" customHeight="1" x14ac:dyDescent="0.25">
      <c r="A603" s="14" t="s">
        <v>62</v>
      </c>
      <c r="B603" s="13"/>
      <c r="C603" s="12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</row>
    <row r="604" spans="1:41" ht="21" customHeight="1" x14ac:dyDescent="0.25">
      <c r="A604" s="16" t="s">
        <v>61</v>
      </c>
      <c r="B604" s="13">
        <f>SUM(C604:N604)</f>
        <v>180000</v>
      </c>
      <c r="C604" s="15">
        <v>15000</v>
      </c>
      <c r="D604" s="15">
        <v>15000</v>
      </c>
      <c r="E604" s="15">
        <v>15000</v>
      </c>
      <c r="F604" s="15">
        <v>15000</v>
      </c>
      <c r="G604" s="15">
        <v>15000</v>
      </c>
      <c r="H604" s="15">
        <v>15000</v>
      </c>
      <c r="I604" s="15">
        <v>15000</v>
      </c>
      <c r="J604" s="15">
        <v>15000</v>
      </c>
      <c r="K604" s="15">
        <v>15000</v>
      </c>
      <c r="L604" s="15">
        <v>15000</v>
      </c>
      <c r="M604" s="15">
        <v>15000</v>
      </c>
      <c r="N604" s="15">
        <v>15000</v>
      </c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</row>
    <row r="605" spans="1:41" ht="21" customHeight="1" x14ac:dyDescent="0.25">
      <c r="A605" s="14" t="s">
        <v>59</v>
      </c>
      <c r="B605" s="13"/>
      <c r="C605" s="12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</row>
    <row r="606" spans="1:41" ht="21" customHeight="1" x14ac:dyDescent="0.25">
      <c r="A606" s="16" t="s">
        <v>60</v>
      </c>
      <c r="B606" s="13">
        <f>SUM(C606:N606)</f>
        <v>235000</v>
      </c>
      <c r="C606" s="15">
        <v>55000</v>
      </c>
      <c r="D606" s="15">
        <v>15000</v>
      </c>
      <c r="E606" s="15">
        <v>15000</v>
      </c>
      <c r="F606" s="15">
        <v>15000</v>
      </c>
      <c r="G606" s="15">
        <v>15000</v>
      </c>
      <c r="H606" s="15">
        <v>30000</v>
      </c>
      <c r="I606" s="15">
        <v>15000</v>
      </c>
      <c r="J606" s="15">
        <v>15000</v>
      </c>
      <c r="K606" s="15">
        <v>15000</v>
      </c>
      <c r="L606" s="15">
        <v>15000</v>
      </c>
      <c r="M606" s="15">
        <v>15000</v>
      </c>
      <c r="N606" s="15">
        <v>15000</v>
      </c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</row>
    <row r="607" spans="1:41" ht="28.5" customHeight="1" x14ac:dyDescent="0.25">
      <c r="A607" s="14" t="s">
        <v>59</v>
      </c>
      <c r="B607" s="13"/>
      <c r="C607" s="12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</row>
    <row r="608" spans="1:41" ht="21" customHeight="1" x14ac:dyDescent="0.25">
      <c r="A608" s="16" t="s">
        <v>58</v>
      </c>
      <c r="B608" s="13">
        <f>SUM(C608:N608)</f>
        <v>120000</v>
      </c>
      <c r="C608" s="15">
        <v>10000</v>
      </c>
      <c r="D608" s="15">
        <v>10000</v>
      </c>
      <c r="E608" s="15">
        <v>10000</v>
      </c>
      <c r="F608" s="15">
        <v>10000</v>
      </c>
      <c r="G608" s="15">
        <v>10000</v>
      </c>
      <c r="H608" s="15">
        <v>10000</v>
      </c>
      <c r="I608" s="15">
        <v>10000</v>
      </c>
      <c r="J608" s="15">
        <v>10000</v>
      </c>
      <c r="K608" s="15">
        <v>10000</v>
      </c>
      <c r="L608" s="15">
        <v>10000</v>
      </c>
      <c r="M608" s="15">
        <v>10000</v>
      </c>
      <c r="N608" s="15">
        <v>10000</v>
      </c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</row>
    <row r="609" spans="1:41" ht="21" customHeight="1" x14ac:dyDescent="0.25">
      <c r="A609" s="14" t="s">
        <v>57</v>
      </c>
      <c r="B609" s="13"/>
      <c r="C609" s="12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</row>
    <row r="610" spans="1:41" ht="21" customHeight="1" x14ac:dyDescent="0.25">
      <c r="A610" s="16" t="s">
        <v>56</v>
      </c>
      <c r="B610" s="13">
        <f>SUM(C610:N610)</f>
        <v>6000</v>
      </c>
      <c r="C610" s="15">
        <v>500</v>
      </c>
      <c r="D610" s="15">
        <v>500</v>
      </c>
      <c r="E610" s="15">
        <v>500</v>
      </c>
      <c r="F610" s="15">
        <v>500</v>
      </c>
      <c r="G610" s="15">
        <v>500</v>
      </c>
      <c r="H610" s="15">
        <v>500</v>
      </c>
      <c r="I610" s="15">
        <v>500</v>
      </c>
      <c r="J610" s="15">
        <v>500</v>
      </c>
      <c r="K610" s="15">
        <v>500</v>
      </c>
      <c r="L610" s="15">
        <v>500</v>
      </c>
      <c r="M610" s="15">
        <v>500</v>
      </c>
      <c r="N610" s="15">
        <v>500</v>
      </c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</row>
    <row r="611" spans="1:41" ht="21" customHeight="1" x14ac:dyDescent="0.25">
      <c r="A611" s="14" t="s">
        <v>49</v>
      </c>
      <c r="B611" s="13"/>
      <c r="C611" s="12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</row>
    <row r="612" spans="1:41" ht="21" customHeight="1" x14ac:dyDescent="0.25">
      <c r="A612" s="16" t="s">
        <v>55</v>
      </c>
      <c r="B612" s="13">
        <f>SUM(C612:N612)</f>
        <v>24000</v>
      </c>
      <c r="C612" s="15">
        <v>2000</v>
      </c>
      <c r="D612" s="15">
        <v>2000</v>
      </c>
      <c r="E612" s="15">
        <v>2000</v>
      </c>
      <c r="F612" s="15">
        <v>2000</v>
      </c>
      <c r="G612" s="15">
        <v>2000</v>
      </c>
      <c r="H612" s="15">
        <v>2000</v>
      </c>
      <c r="I612" s="15">
        <v>2000</v>
      </c>
      <c r="J612" s="15">
        <v>2000</v>
      </c>
      <c r="K612" s="15">
        <v>2000</v>
      </c>
      <c r="L612" s="15">
        <v>2000</v>
      </c>
      <c r="M612" s="15">
        <v>2000</v>
      </c>
      <c r="N612" s="15">
        <v>2000</v>
      </c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</row>
    <row r="613" spans="1:41" ht="21" customHeight="1" x14ac:dyDescent="0.25">
      <c r="A613" s="14" t="s">
        <v>49</v>
      </c>
      <c r="B613" s="13"/>
      <c r="C613" s="12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</row>
    <row r="614" spans="1:41" ht="21" customHeight="1" x14ac:dyDescent="0.25">
      <c r="A614" s="16" t="s">
        <v>54</v>
      </c>
      <c r="B614" s="13">
        <f>SUM(C614:N614)</f>
        <v>6000</v>
      </c>
      <c r="C614" s="15">
        <v>500</v>
      </c>
      <c r="D614" s="15">
        <v>500</v>
      </c>
      <c r="E614" s="15">
        <v>500</v>
      </c>
      <c r="F614" s="15">
        <v>500</v>
      </c>
      <c r="G614" s="15">
        <v>500</v>
      </c>
      <c r="H614" s="15">
        <v>500</v>
      </c>
      <c r="I614" s="15">
        <v>500</v>
      </c>
      <c r="J614" s="15">
        <v>500</v>
      </c>
      <c r="K614" s="15">
        <v>500</v>
      </c>
      <c r="L614" s="15">
        <v>500</v>
      </c>
      <c r="M614" s="15">
        <v>500</v>
      </c>
      <c r="N614" s="15">
        <v>500</v>
      </c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</row>
    <row r="615" spans="1:41" ht="21" customHeight="1" x14ac:dyDescent="0.25">
      <c r="A615" s="14" t="s">
        <v>49</v>
      </c>
      <c r="B615" s="13"/>
      <c r="C615" s="12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</row>
    <row r="616" spans="1:41" ht="21" customHeight="1" x14ac:dyDescent="0.25">
      <c r="A616" s="16" t="s">
        <v>53</v>
      </c>
      <c r="B616" s="13">
        <f>SUM(C616:N616)</f>
        <v>6000</v>
      </c>
      <c r="C616" s="15">
        <v>500</v>
      </c>
      <c r="D616" s="15">
        <v>500</v>
      </c>
      <c r="E616" s="15">
        <v>500</v>
      </c>
      <c r="F616" s="15">
        <v>500</v>
      </c>
      <c r="G616" s="15">
        <v>500</v>
      </c>
      <c r="H616" s="15">
        <v>500</v>
      </c>
      <c r="I616" s="15">
        <v>500</v>
      </c>
      <c r="J616" s="15">
        <v>500</v>
      </c>
      <c r="K616" s="15">
        <v>500</v>
      </c>
      <c r="L616" s="15">
        <v>500</v>
      </c>
      <c r="M616" s="15">
        <v>500</v>
      </c>
      <c r="N616" s="15">
        <v>500</v>
      </c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</row>
    <row r="617" spans="1:41" ht="21" customHeight="1" x14ac:dyDescent="0.25">
      <c r="A617" s="14" t="s">
        <v>49</v>
      </c>
      <c r="B617" s="13"/>
      <c r="C617" s="12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</row>
    <row r="618" spans="1:41" ht="21" customHeight="1" x14ac:dyDescent="0.25">
      <c r="A618" s="16" t="s">
        <v>52</v>
      </c>
      <c r="B618" s="13">
        <f>SUM(C618:N618)</f>
        <v>6000</v>
      </c>
      <c r="C618" s="15">
        <v>500</v>
      </c>
      <c r="D618" s="15">
        <v>500</v>
      </c>
      <c r="E618" s="15">
        <v>500</v>
      </c>
      <c r="F618" s="15">
        <v>500</v>
      </c>
      <c r="G618" s="15">
        <v>500</v>
      </c>
      <c r="H618" s="15">
        <v>500</v>
      </c>
      <c r="I618" s="15">
        <v>500</v>
      </c>
      <c r="J618" s="15">
        <v>500</v>
      </c>
      <c r="K618" s="15">
        <v>500</v>
      </c>
      <c r="L618" s="15">
        <v>500</v>
      </c>
      <c r="M618" s="15">
        <v>500</v>
      </c>
      <c r="N618" s="15">
        <v>500</v>
      </c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</row>
    <row r="619" spans="1:41" ht="21" customHeight="1" x14ac:dyDescent="0.25">
      <c r="A619" s="14" t="s">
        <v>49</v>
      </c>
      <c r="B619" s="13"/>
      <c r="C619" s="12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</row>
    <row r="620" spans="1:41" ht="21" customHeight="1" x14ac:dyDescent="0.25">
      <c r="A620" s="16" t="s">
        <v>51</v>
      </c>
      <c r="B620" s="13">
        <f>SUM(C620:N620)</f>
        <v>12000</v>
      </c>
      <c r="C620" s="15">
        <v>1000</v>
      </c>
      <c r="D620" s="15">
        <v>1000</v>
      </c>
      <c r="E620" s="15">
        <v>1000</v>
      </c>
      <c r="F620" s="15">
        <v>1000</v>
      </c>
      <c r="G620" s="15">
        <v>1000</v>
      </c>
      <c r="H620" s="15">
        <v>1000</v>
      </c>
      <c r="I620" s="15">
        <v>1000</v>
      </c>
      <c r="J620" s="15">
        <v>1000</v>
      </c>
      <c r="K620" s="15">
        <v>1000</v>
      </c>
      <c r="L620" s="15">
        <v>1000</v>
      </c>
      <c r="M620" s="15">
        <v>1000</v>
      </c>
      <c r="N620" s="15">
        <v>1000</v>
      </c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</row>
    <row r="621" spans="1:41" ht="21" customHeight="1" x14ac:dyDescent="0.25">
      <c r="A621" s="14" t="s">
        <v>49</v>
      </c>
      <c r="B621" s="13"/>
      <c r="C621" s="12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</row>
    <row r="622" spans="1:41" ht="21" customHeight="1" x14ac:dyDescent="0.25">
      <c r="A622" s="16" t="s">
        <v>50</v>
      </c>
      <c r="B622" s="13">
        <f>SUM(C622:N622)</f>
        <v>6000</v>
      </c>
      <c r="C622" s="15">
        <v>500</v>
      </c>
      <c r="D622" s="15">
        <v>500</v>
      </c>
      <c r="E622" s="15">
        <v>500</v>
      </c>
      <c r="F622" s="15">
        <v>500</v>
      </c>
      <c r="G622" s="15">
        <v>500</v>
      </c>
      <c r="H622" s="15">
        <v>500</v>
      </c>
      <c r="I622" s="15">
        <v>500</v>
      </c>
      <c r="J622" s="15">
        <v>500</v>
      </c>
      <c r="K622" s="15">
        <v>500</v>
      </c>
      <c r="L622" s="15">
        <v>500</v>
      </c>
      <c r="M622" s="15">
        <v>500</v>
      </c>
      <c r="N622" s="15">
        <v>500</v>
      </c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</row>
    <row r="623" spans="1:41" ht="21" customHeight="1" x14ac:dyDescent="0.25">
      <c r="A623" s="14" t="s">
        <v>49</v>
      </c>
      <c r="B623" s="13"/>
      <c r="C623" s="12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</row>
    <row r="624" spans="1:41" ht="21" customHeight="1" x14ac:dyDescent="0.25">
      <c r="A624" s="16" t="s">
        <v>48</v>
      </c>
      <c r="B624" s="13">
        <f>SUM(C624:N624)</f>
        <v>6000</v>
      </c>
      <c r="C624" s="15">
        <v>500</v>
      </c>
      <c r="D624" s="15">
        <v>500</v>
      </c>
      <c r="E624" s="15">
        <v>500</v>
      </c>
      <c r="F624" s="15">
        <v>500</v>
      </c>
      <c r="G624" s="15">
        <v>500</v>
      </c>
      <c r="H624" s="15">
        <v>500</v>
      </c>
      <c r="I624" s="15">
        <v>500</v>
      </c>
      <c r="J624" s="15">
        <v>500</v>
      </c>
      <c r="K624" s="15">
        <v>500</v>
      </c>
      <c r="L624" s="15">
        <v>500</v>
      </c>
      <c r="M624" s="15">
        <v>500</v>
      </c>
      <c r="N624" s="15">
        <v>500</v>
      </c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</row>
    <row r="625" spans="1:41" ht="21" customHeight="1" x14ac:dyDescent="0.25">
      <c r="A625" s="14" t="s">
        <v>41</v>
      </c>
      <c r="B625" s="13"/>
      <c r="C625" s="12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</row>
    <row r="626" spans="1:41" ht="21" customHeight="1" x14ac:dyDescent="0.25">
      <c r="A626" s="16" t="s">
        <v>47</v>
      </c>
      <c r="B626" s="13">
        <f>SUM(C626:N626)</f>
        <v>24000</v>
      </c>
      <c r="C626" s="15">
        <v>2000</v>
      </c>
      <c r="D626" s="15">
        <v>2000</v>
      </c>
      <c r="E626" s="15">
        <v>2000</v>
      </c>
      <c r="F626" s="15">
        <v>2000</v>
      </c>
      <c r="G626" s="15">
        <v>2000</v>
      </c>
      <c r="H626" s="15">
        <v>2000</v>
      </c>
      <c r="I626" s="15">
        <v>2000</v>
      </c>
      <c r="J626" s="15">
        <v>2000</v>
      </c>
      <c r="K626" s="15">
        <v>2000</v>
      </c>
      <c r="L626" s="15">
        <v>2000</v>
      </c>
      <c r="M626" s="15">
        <v>2000</v>
      </c>
      <c r="N626" s="15">
        <v>2000</v>
      </c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</row>
    <row r="627" spans="1:41" ht="21" customHeight="1" x14ac:dyDescent="0.25">
      <c r="A627" s="14" t="s">
        <v>41</v>
      </c>
      <c r="B627" s="13"/>
      <c r="C627" s="12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</row>
    <row r="628" spans="1:41" ht="21" customHeight="1" x14ac:dyDescent="0.25">
      <c r="A628" s="16" t="s">
        <v>46</v>
      </c>
      <c r="B628" s="13">
        <f>SUM(C628:N628)</f>
        <v>6000</v>
      </c>
      <c r="C628" s="15">
        <v>500</v>
      </c>
      <c r="D628" s="15">
        <v>500</v>
      </c>
      <c r="E628" s="15">
        <v>500</v>
      </c>
      <c r="F628" s="15">
        <v>500</v>
      </c>
      <c r="G628" s="15">
        <v>500</v>
      </c>
      <c r="H628" s="15">
        <v>500</v>
      </c>
      <c r="I628" s="15">
        <v>500</v>
      </c>
      <c r="J628" s="15">
        <v>500</v>
      </c>
      <c r="K628" s="15">
        <v>500</v>
      </c>
      <c r="L628" s="15">
        <v>500</v>
      </c>
      <c r="M628" s="15">
        <v>500</v>
      </c>
      <c r="N628" s="15">
        <v>500</v>
      </c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</row>
    <row r="629" spans="1:41" ht="21" customHeight="1" x14ac:dyDescent="0.25">
      <c r="A629" s="14" t="s">
        <v>41</v>
      </c>
      <c r="B629" s="13"/>
      <c r="C629" s="12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</row>
    <row r="630" spans="1:41" ht="21" customHeight="1" x14ac:dyDescent="0.25">
      <c r="A630" s="16" t="s">
        <v>45</v>
      </c>
      <c r="B630" s="13">
        <f>SUM(C630:N630)</f>
        <v>6000</v>
      </c>
      <c r="C630" s="15">
        <v>500</v>
      </c>
      <c r="D630" s="15">
        <v>500</v>
      </c>
      <c r="E630" s="15">
        <v>500</v>
      </c>
      <c r="F630" s="15">
        <v>500</v>
      </c>
      <c r="G630" s="15">
        <v>500</v>
      </c>
      <c r="H630" s="15">
        <v>500</v>
      </c>
      <c r="I630" s="15">
        <v>500</v>
      </c>
      <c r="J630" s="15">
        <v>500</v>
      </c>
      <c r="K630" s="15">
        <v>500</v>
      </c>
      <c r="L630" s="15">
        <v>500</v>
      </c>
      <c r="M630" s="15">
        <v>500</v>
      </c>
      <c r="N630" s="15">
        <v>500</v>
      </c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</row>
    <row r="631" spans="1:41" ht="21" customHeight="1" x14ac:dyDescent="0.25">
      <c r="A631" s="14" t="s">
        <v>41</v>
      </c>
      <c r="B631" s="13"/>
      <c r="C631" s="12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</row>
    <row r="632" spans="1:41" ht="21" customHeight="1" x14ac:dyDescent="0.25">
      <c r="A632" s="16" t="s">
        <v>44</v>
      </c>
      <c r="B632" s="13">
        <f>SUM(C632:N632)</f>
        <v>6000</v>
      </c>
      <c r="C632" s="15">
        <v>500</v>
      </c>
      <c r="D632" s="15">
        <v>500</v>
      </c>
      <c r="E632" s="15">
        <v>500</v>
      </c>
      <c r="F632" s="15">
        <v>500</v>
      </c>
      <c r="G632" s="15">
        <v>500</v>
      </c>
      <c r="H632" s="15">
        <v>500</v>
      </c>
      <c r="I632" s="15">
        <v>500</v>
      </c>
      <c r="J632" s="15">
        <v>500</v>
      </c>
      <c r="K632" s="15">
        <v>500</v>
      </c>
      <c r="L632" s="15">
        <v>500</v>
      </c>
      <c r="M632" s="15">
        <v>500</v>
      </c>
      <c r="N632" s="15">
        <v>500</v>
      </c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</row>
    <row r="633" spans="1:41" ht="21" customHeight="1" x14ac:dyDescent="0.25">
      <c r="A633" s="14" t="s">
        <v>41</v>
      </c>
      <c r="B633" s="13"/>
      <c r="C633" s="12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</row>
    <row r="634" spans="1:41" ht="21" customHeight="1" x14ac:dyDescent="0.25">
      <c r="A634" s="16" t="s">
        <v>43</v>
      </c>
      <c r="B634" s="13">
        <f>SUM(C634:N634)</f>
        <v>12000</v>
      </c>
      <c r="C634" s="15">
        <v>1000</v>
      </c>
      <c r="D634" s="15">
        <v>1000</v>
      </c>
      <c r="E634" s="15">
        <v>1000</v>
      </c>
      <c r="F634" s="15">
        <v>1000</v>
      </c>
      <c r="G634" s="15">
        <v>1000</v>
      </c>
      <c r="H634" s="15">
        <v>1000</v>
      </c>
      <c r="I634" s="15">
        <v>1000</v>
      </c>
      <c r="J634" s="15">
        <v>1000</v>
      </c>
      <c r="K634" s="15">
        <v>1000</v>
      </c>
      <c r="L634" s="15">
        <v>1000</v>
      </c>
      <c r="M634" s="15">
        <v>1000</v>
      </c>
      <c r="N634" s="15">
        <v>1000</v>
      </c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</row>
    <row r="635" spans="1:41" ht="21" customHeight="1" x14ac:dyDescent="0.25">
      <c r="A635" s="14" t="s">
        <v>41</v>
      </c>
      <c r="B635" s="13"/>
      <c r="C635" s="12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</row>
    <row r="636" spans="1:41" ht="21" customHeight="1" x14ac:dyDescent="0.25">
      <c r="A636" s="16" t="s">
        <v>42</v>
      </c>
      <c r="B636" s="13">
        <f>SUM(C636:N636)</f>
        <v>6000</v>
      </c>
      <c r="C636" s="15">
        <v>500</v>
      </c>
      <c r="D636" s="15">
        <v>500</v>
      </c>
      <c r="E636" s="15">
        <v>500</v>
      </c>
      <c r="F636" s="15">
        <v>500</v>
      </c>
      <c r="G636" s="15">
        <v>500</v>
      </c>
      <c r="H636" s="15">
        <v>500</v>
      </c>
      <c r="I636" s="15">
        <v>500</v>
      </c>
      <c r="J636" s="15">
        <v>500</v>
      </c>
      <c r="K636" s="15">
        <v>500</v>
      </c>
      <c r="L636" s="15">
        <v>500</v>
      </c>
      <c r="M636" s="15">
        <v>500</v>
      </c>
      <c r="N636" s="15">
        <v>500</v>
      </c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</row>
    <row r="637" spans="1:41" ht="21" customHeight="1" x14ac:dyDescent="0.25">
      <c r="A637" s="14" t="s">
        <v>41</v>
      </c>
      <c r="B637" s="13"/>
      <c r="C637" s="12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</row>
    <row r="638" spans="1:41" ht="21" customHeight="1" x14ac:dyDescent="0.25">
      <c r="A638" s="16" t="s">
        <v>40</v>
      </c>
      <c r="B638" s="13">
        <f>SUM(C638:N638)</f>
        <v>18000</v>
      </c>
      <c r="C638" s="15">
        <v>18000</v>
      </c>
      <c r="D638" s="15">
        <v>0</v>
      </c>
      <c r="E638" s="15">
        <v>0</v>
      </c>
      <c r="F638" s="15">
        <v>0</v>
      </c>
      <c r="G638" s="15">
        <v>0</v>
      </c>
      <c r="H638" s="15">
        <v>0</v>
      </c>
      <c r="I638" s="15">
        <v>0</v>
      </c>
      <c r="J638" s="15">
        <v>0</v>
      </c>
      <c r="K638" s="15">
        <v>0</v>
      </c>
      <c r="L638" s="15">
        <v>0</v>
      </c>
      <c r="M638" s="15">
        <v>0</v>
      </c>
      <c r="N638" s="15">
        <v>0</v>
      </c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</row>
    <row r="639" spans="1:41" ht="21" customHeight="1" x14ac:dyDescent="0.25">
      <c r="A639" s="14" t="s">
        <v>39</v>
      </c>
      <c r="B639" s="13"/>
      <c r="C639" s="12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</row>
    <row r="640" spans="1:41" ht="21" customHeight="1" x14ac:dyDescent="0.25">
      <c r="A640" s="16" t="s">
        <v>38</v>
      </c>
      <c r="B640" s="13">
        <f>SUM(C640:N640)</f>
        <v>1030000</v>
      </c>
      <c r="C640" s="15">
        <v>150000</v>
      </c>
      <c r="D640" s="15">
        <v>80000</v>
      </c>
      <c r="E640" s="15">
        <v>80000</v>
      </c>
      <c r="F640" s="15">
        <v>80000</v>
      </c>
      <c r="G640" s="15">
        <v>80000</v>
      </c>
      <c r="H640" s="15">
        <v>80000</v>
      </c>
      <c r="I640" s="15">
        <v>80000</v>
      </c>
      <c r="J640" s="15">
        <v>80000</v>
      </c>
      <c r="K640" s="15">
        <v>80000</v>
      </c>
      <c r="L640" s="15">
        <v>80000</v>
      </c>
      <c r="M640" s="15">
        <v>80000</v>
      </c>
      <c r="N640" s="15">
        <v>80000</v>
      </c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</row>
    <row r="641" spans="1:41" ht="28.5" customHeight="1" x14ac:dyDescent="0.25">
      <c r="A641" s="14" t="s">
        <v>37</v>
      </c>
      <c r="B641" s="13"/>
      <c r="C641" s="12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</row>
    <row r="642" spans="1:41" ht="21" customHeight="1" x14ac:dyDescent="0.25">
      <c r="A642" s="16" t="s">
        <v>36</v>
      </c>
      <c r="B642" s="13">
        <f>SUM(C642:N642)</f>
        <v>12000</v>
      </c>
      <c r="C642" s="15">
        <v>1000</v>
      </c>
      <c r="D642" s="15">
        <v>1000</v>
      </c>
      <c r="E642" s="15">
        <v>1000</v>
      </c>
      <c r="F642" s="15">
        <v>1000</v>
      </c>
      <c r="G642" s="15">
        <v>1000</v>
      </c>
      <c r="H642" s="15">
        <v>1000</v>
      </c>
      <c r="I642" s="15">
        <v>1000</v>
      </c>
      <c r="J642" s="15">
        <v>1000</v>
      </c>
      <c r="K642" s="15">
        <v>1000</v>
      </c>
      <c r="L642" s="15">
        <v>1000</v>
      </c>
      <c r="M642" s="15">
        <v>1000</v>
      </c>
      <c r="N642" s="15">
        <v>1000</v>
      </c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</row>
    <row r="643" spans="1:41" ht="21" customHeight="1" x14ac:dyDescent="0.25">
      <c r="A643" s="14" t="s">
        <v>12</v>
      </c>
      <c r="B643" s="13"/>
      <c r="C643" s="12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</row>
    <row r="644" spans="1:41" ht="21" customHeight="1" x14ac:dyDescent="0.25">
      <c r="A644" s="16" t="s">
        <v>35</v>
      </c>
      <c r="B644" s="13">
        <f>SUM(C644:N644)</f>
        <v>46000</v>
      </c>
      <c r="C644" s="15">
        <v>500</v>
      </c>
      <c r="D644" s="15">
        <v>500</v>
      </c>
      <c r="E644" s="15">
        <v>24500</v>
      </c>
      <c r="F644" s="15">
        <v>500</v>
      </c>
      <c r="G644" s="15">
        <v>500</v>
      </c>
      <c r="H644" s="15">
        <v>500</v>
      </c>
      <c r="I644" s="15">
        <v>500</v>
      </c>
      <c r="J644" s="15">
        <v>500</v>
      </c>
      <c r="K644" s="15">
        <v>500</v>
      </c>
      <c r="L644" s="15">
        <v>500</v>
      </c>
      <c r="M644" s="15">
        <v>16500</v>
      </c>
      <c r="N644" s="15">
        <v>500</v>
      </c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</row>
    <row r="645" spans="1:41" ht="21" customHeight="1" x14ac:dyDescent="0.25">
      <c r="A645" s="14" t="s">
        <v>12</v>
      </c>
      <c r="B645" s="13"/>
      <c r="C645" s="12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</row>
    <row r="646" spans="1:41" ht="21" customHeight="1" x14ac:dyDescent="0.25">
      <c r="A646" s="16" t="s">
        <v>34</v>
      </c>
      <c r="B646" s="13">
        <f>SUM(C646:N646)</f>
        <v>6000</v>
      </c>
      <c r="C646" s="15">
        <v>500</v>
      </c>
      <c r="D646" s="15">
        <v>500</v>
      </c>
      <c r="E646" s="15">
        <v>500</v>
      </c>
      <c r="F646" s="15">
        <v>500</v>
      </c>
      <c r="G646" s="15">
        <v>500</v>
      </c>
      <c r="H646" s="15">
        <v>500</v>
      </c>
      <c r="I646" s="15">
        <v>500</v>
      </c>
      <c r="J646" s="15">
        <v>500</v>
      </c>
      <c r="K646" s="15">
        <v>500</v>
      </c>
      <c r="L646" s="15">
        <v>500</v>
      </c>
      <c r="M646" s="15">
        <v>500</v>
      </c>
      <c r="N646" s="15">
        <v>500</v>
      </c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</row>
    <row r="647" spans="1:41" ht="21" customHeight="1" x14ac:dyDescent="0.25">
      <c r="A647" s="14" t="s">
        <v>12</v>
      </c>
      <c r="B647" s="13"/>
      <c r="C647" s="12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</row>
    <row r="648" spans="1:41" ht="21" customHeight="1" x14ac:dyDescent="0.25">
      <c r="A648" s="16" t="s">
        <v>33</v>
      </c>
      <c r="B648" s="13">
        <f>SUM(C648:N648)</f>
        <v>24000</v>
      </c>
      <c r="C648" s="15">
        <v>2000</v>
      </c>
      <c r="D648" s="15">
        <v>2000</v>
      </c>
      <c r="E648" s="15">
        <v>2000</v>
      </c>
      <c r="F648" s="15">
        <v>2000</v>
      </c>
      <c r="G648" s="15">
        <v>2000</v>
      </c>
      <c r="H648" s="15">
        <v>2000</v>
      </c>
      <c r="I648" s="15">
        <v>2000</v>
      </c>
      <c r="J648" s="15">
        <v>2000</v>
      </c>
      <c r="K648" s="15">
        <v>2000</v>
      </c>
      <c r="L648" s="15">
        <v>2000</v>
      </c>
      <c r="M648" s="15">
        <v>2000</v>
      </c>
      <c r="N648" s="15">
        <v>2000</v>
      </c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</row>
    <row r="649" spans="1:41" ht="21" customHeight="1" x14ac:dyDescent="0.25">
      <c r="A649" s="14" t="s">
        <v>12</v>
      </c>
      <c r="B649" s="13"/>
      <c r="C649" s="12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</row>
    <row r="650" spans="1:41" ht="21" customHeight="1" x14ac:dyDescent="0.25">
      <c r="A650" s="16" t="s">
        <v>32</v>
      </c>
      <c r="B650" s="13">
        <f>SUM(C650:N650)</f>
        <v>12000</v>
      </c>
      <c r="C650" s="15">
        <v>1000</v>
      </c>
      <c r="D650" s="15">
        <v>1000</v>
      </c>
      <c r="E650" s="15">
        <v>1000</v>
      </c>
      <c r="F650" s="15">
        <v>1000</v>
      </c>
      <c r="G650" s="15">
        <v>1000</v>
      </c>
      <c r="H650" s="15">
        <v>1000</v>
      </c>
      <c r="I650" s="15">
        <v>1000</v>
      </c>
      <c r="J650" s="15">
        <v>1000</v>
      </c>
      <c r="K650" s="15">
        <v>1000</v>
      </c>
      <c r="L650" s="15">
        <v>1000</v>
      </c>
      <c r="M650" s="15">
        <v>1000</v>
      </c>
      <c r="N650" s="15">
        <v>1000</v>
      </c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</row>
    <row r="651" spans="1:41" ht="21" customHeight="1" x14ac:dyDescent="0.25">
      <c r="A651" s="14" t="s">
        <v>12</v>
      </c>
      <c r="B651" s="13"/>
      <c r="C651" s="12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</row>
    <row r="652" spans="1:41" ht="21" customHeight="1" x14ac:dyDescent="0.25">
      <c r="A652" s="16" t="s">
        <v>31</v>
      </c>
      <c r="B652" s="13">
        <f>SUM(C652:N652)</f>
        <v>12000</v>
      </c>
      <c r="C652" s="15">
        <v>1000</v>
      </c>
      <c r="D652" s="15">
        <v>1000</v>
      </c>
      <c r="E652" s="15">
        <v>1000</v>
      </c>
      <c r="F652" s="15">
        <v>1000</v>
      </c>
      <c r="G652" s="15">
        <v>1000</v>
      </c>
      <c r="H652" s="15">
        <v>1000</v>
      </c>
      <c r="I652" s="15">
        <v>1000</v>
      </c>
      <c r="J652" s="15">
        <v>1000</v>
      </c>
      <c r="K652" s="15">
        <v>1000</v>
      </c>
      <c r="L652" s="15">
        <v>1000</v>
      </c>
      <c r="M652" s="15">
        <v>1000</v>
      </c>
      <c r="N652" s="15">
        <v>1000</v>
      </c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</row>
    <row r="653" spans="1:41" ht="21" customHeight="1" x14ac:dyDescent="0.25">
      <c r="A653" s="14" t="s">
        <v>12</v>
      </c>
      <c r="B653" s="13"/>
      <c r="C653" s="12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</row>
    <row r="654" spans="1:41" ht="21" customHeight="1" x14ac:dyDescent="0.25">
      <c r="A654" s="16" t="s">
        <v>30</v>
      </c>
      <c r="B654" s="13">
        <f>SUM(C654:N654)</f>
        <v>12000</v>
      </c>
      <c r="C654" s="15">
        <v>1000</v>
      </c>
      <c r="D654" s="15">
        <v>1000</v>
      </c>
      <c r="E654" s="15">
        <v>1000</v>
      </c>
      <c r="F654" s="15">
        <v>1000</v>
      </c>
      <c r="G654" s="15">
        <v>1000</v>
      </c>
      <c r="H654" s="15">
        <v>1000</v>
      </c>
      <c r="I654" s="15">
        <v>1000</v>
      </c>
      <c r="J654" s="15">
        <v>1000</v>
      </c>
      <c r="K654" s="15">
        <v>1000</v>
      </c>
      <c r="L654" s="15">
        <v>1000</v>
      </c>
      <c r="M654" s="15">
        <v>1000</v>
      </c>
      <c r="N654" s="15">
        <v>1000</v>
      </c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</row>
    <row r="655" spans="1:41" ht="21" customHeight="1" x14ac:dyDescent="0.25">
      <c r="A655" s="14" t="s">
        <v>12</v>
      </c>
      <c r="B655" s="13"/>
      <c r="C655" s="12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</row>
    <row r="656" spans="1:41" ht="21" customHeight="1" x14ac:dyDescent="0.25">
      <c r="A656" s="16" t="s">
        <v>29</v>
      </c>
      <c r="B656" s="13">
        <f>SUM(C656:N656)</f>
        <v>48000</v>
      </c>
      <c r="C656" s="15">
        <v>4000</v>
      </c>
      <c r="D656" s="15">
        <v>4000</v>
      </c>
      <c r="E656" s="15">
        <v>4000</v>
      </c>
      <c r="F656" s="15">
        <v>4000</v>
      </c>
      <c r="G656" s="15">
        <v>4000</v>
      </c>
      <c r="H656" s="15">
        <v>4000</v>
      </c>
      <c r="I656" s="15">
        <v>4000</v>
      </c>
      <c r="J656" s="15">
        <v>4000</v>
      </c>
      <c r="K656" s="15">
        <v>4000</v>
      </c>
      <c r="L656" s="15">
        <v>4000</v>
      </c>
      <c r="M656" s="15">
        <v>4000</v>
      </c>
      <c r="N656" s="15">
        <v>4000</v>
      </c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</row>
    <row r="657" spans="1:41" ht="21" customHeight="1" x14ac:dyDescent="0.25">
      <c r="A657" s="14" t="s">
        <v>12</v>
      </c>
      <c r="B657" s="13"/>
      <c r="C657" s="12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</row>
    <row r="658" spans="1:41" ht="21" customHeight="1" x14ac:dyDescent="0.25">
      <c r="A658" s="16" t="s">
        <v>28</v>
      </c>
      <c r="B658" s="13">
        <f>SUM(C658:N658)</f>
        <v>8400</v>
      </c>
      <c r="C658" s="15">
        <v>700</v>
      </c>
      <c r="D658" s="15">
        <v>700</v>
      </c>
      <c r="E658" s="15">
        <v>700</v>
      </c>
      <c r="F658" s="15">
        <v>700</v>
      </c>
      <c r="G658" s="15">
        <v>700</v>
      </c>
      <c r="H658" s="15">
        <v>700</v>
      </c>
      <c r="I658" s="15">
        <v>700</v>
      </c>
      <c r="J658" s="15">
        <v>700</v>
      </c>
      <c r="K658" s="15">
        <v>700</v>
      </c>
      <c r="L658" s="15">
        <v>700</v>
      </c>
      <c r="M658" s="15">
        <v>700</v>
      </c>
      <c r="N658" s="15">
        <v>700</v>
      </c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</row>
    <row r="659" spans="1:41" ht="21" customHeight="1" x14ac:dyDescent="0.25">
      <c r="A659" s="14" t="s">
        <v>12</v>
      </c>
      <c r="B659" s="13"/>
      <c r="C659" s="12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</row>
    <row r="660" spans="1:41" ht="21" customHeight="1" x14ac:dyDescent="0.25">
      <c r="A660" s="16" t="s">
        <v>27</v>
      </c>
      <c r="B660" s="13">
        <f>SUM(C660:N660)</f>
        <v>8400</v>
      </c>
      <c r="C660" s="15">
        <v>700</v>
      </c>
      <c r="D660" s="15">
        <v>700</v>
      </c>
      <c r="E660" s="15">
        <v>700</v>
      </c>
      <c r="F660" s="15">
        <v>700</v>
      </c>
      <c r="G660" s="15">
        <v>700</v>
      </c>
      <c r="H660" s="15">
        <v>700</v>
      </c>
      <c r="I660" s="15">
        <v>700</v>
      </c>
      <c r="J660" s="15">
        <v>700</v>
      </c>
      <c r="K660" s="15">
        <v>700</v>
      </c>
      <c r="L660" s="15">
        <v>700</v>
      </c>
      <c r="M660" s="15">
        <v>700</v>
      </c>
      <c r="N660" s="15">
        <v>700</v>
      </c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</row>
    <row r="661" spans="1:41" ht="21" customHeight="1" x14ac:dyDescent="0.25">
      <c r="A661" s="14" t="s">
        <v>12</v>
      </c>
      <c r="B661" s="13"/>
      <c r="C661" s="12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</row>
    <row r="662" spans="1:41" ht="21" customHeight="1" x14ac:dyDescent="0.25">
      <c r="A662" s="16" t="s">
        <v>26</v>
      </c>
      <c r="B662" s="13">
        <f>SUM(C662:N662)</f>
        <v>300000</v>
      </c>
      <c r="C662" s="15">
        <v>25000</v>
      </c>
      <c r="D662" s="15">
        <v>25000</v>
      </c>
      <c r="E662" s="15">
        <v>25000</v>
      </c>
      <c r="F662" s="15">
        <v>25000</v>
      </c>
      <c r="G662" s="15">
        <v>25000</v>
      </c>
      <c r="H662" s="15">
        <v>25000</v>
      </c>
      <c r="I662" s="15">
        <v>25000</v>
      </c>
      <c r="J662" s="15">
        <v>25000</v>
      </c>
      <c r="K662" s="15">
        <v>25000</v>
      </c>
      <c r="L662" s="15">
        <v>25000</v>
      </c>
      <c r="M662" s="15">
        <v>25000</v>
      </c>
      <c r="N662" s="15">
        <v>25000</v>
      </c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</row>
    <row r="663" spans="1:41" ht="21" customHeight="1" x14ac:dyDescent="0.25">
      <c r="A663" s="14" t="s">
        <v>12</v>
      </c>
      <c r="B663" s="13"/>
      <c r="C663" s="12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</row>
    <row r="664" spans="1:41" ht="21" customHeight="1" x14ac:dyDescent="0.25">
      <c r="A664" s="16" t="s">
        <v>25</v>
      </c>
      <c r="B664" s="13">
        <f>SUM(C664:N664)</f>
        <v>36000</v>
      </c>
      <c r="C664" s="15">
        <v>3000</v>
      </c>
      <c r="D664" s="15">
        <v>3000</v>
      </c>
      <c r="E664" s="15">
        <v>3000</v>
      </c>
      <c r="F664" s="15">
        <v>3000</v>
      </c>
      <c r="G664" s="15">
        <v>3000</v>
      </c>
      <c r="H664" s="15">
        <v>3000</v>
      </c>
      <c r="I664" s="15">
        <v>3000</v>
      </c>
      <c r="J664" s="15">
        <v>3000</v>
      </c>
      <c r="K664" s="15">
        <v>3000</v>
      </c>
      <c r="L664" s="15">
        <v>3000</v>
      </c>
      <c r="M664" s="15">
        <v>3000</v>
      </c>
      <c r="N664" s="15">
        <v>3000</v>
      </c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</row>
    <row r="665" spans="1:41" ht="21" customHeight="1" x14ac:dyDescent="0.25">
      <c r="A665" s="14" t="s">
        <v>12</v>
      </c>
      <c r="B665" s="13"/>
      <c r="C665" s="12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</row>
    <row r="666" spans="1:41" ht="21" customHeight="1" x14ac:dyDescent="0.25">
      <c r="A666" s="16" t="s">
        <v>24</v>
      </c>
      <c r="B666" s="13">
        <f>SUM(C666:N666)</f>
        <v>3600</v>
      </c>
      <c r="C666" s="15">
        <v>300</v>
      </c>
      <c r="D666" s="15">
        <v>300</v>
      </c>
      <c r="E666" s="15">
        <v>300</v>
      </c>
      <c r="F666" s="15">
        <v>300</v>
      </c>
      <c r="G666" s="15">
        <v>300</v>
      </c>
      <c r="H666" s="15">
        <v>300</v>
      </c>
      <c r="I666" s="15">
        <v>300</v>
      </c>
      <c r="J666" s="15">
        <v>300</v>
      </c>
      <c r="K666" s="15">
        <v>300</v>
      </c>
      <c r="L666" s="15">
        <v>300</v>
      </c>
      <c r="M666" s="15">
        <v>300</v>
      </c>
      <c r="N666" s="15">
        <v>300</v>
      </c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</row>
    <row r="667" spans="1:41" ht="21" customHeight="1" x14ac:dyDescent="0.25">
      <c r="A667" s="14" t="s">
        <v>12</v>
      </c>
      <c r="B667" s="13"/>
      <c r="C667" s="12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</row>
    <row r="668" spans="1:41" ht="21" customHeight="1" x14ac:dyDescent="0.25">
      <c r="A668" s="16" t="s">
        <v>23</v>
      </c>
      <c r="B668" s="13">
        <f>SUM(C668:N668)</f>
        <v>30000</v>
      </c>
      <c r="C668" s="15">
        <v>2500</v>
      </c>
      <c r="D668" s="15">
        <v>2500</v>
      </c>
      <c r="E668" s="15">
        <v>2500</v>
      </c>
      <c r="F668" s="15">
        <v>2500</v>
      </c>
      <c r="G668" s="15">
        <v>2500</v>
      </c>
      <c r="H668" s="15">
        <v>2500</v>
      </c>
      <c r="I668" s="15">
        <v>2500</v>
      </c>
      <c r="J668" s="15">
        <v>2500</v>
      </c>
      <c r="K668" s="15">
        <v>2500</v>
      </c>
      <c r="L668" s="15">
        <v>2500</v>
      </c>
      <c r="M668" s="15">
        <v>2500</v>
      </c>
      <c r="N668" s="15">
        <v>2500</v>
      </c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</row>
    <row r="669" spans="1:41" ht="21" customHeight="1" x14ac:dyDescent="0.25">
      <c r="A669" s="14" t="s">
        <v>12</v>
      </c>
      <c r="B669" s="13"/>
      <c r="C669" s="12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</row>
    <row r="670" spans="1:41" ht="21" customHeight="1" x14ac:dyDescent="0.25">
      <c r="A670" s="16" t="s">
        <v>22</v>
      </c>
      <c r="B670" s="13">
        <f>SUM(C670:N670)</f>
        <v>2400</v>
      </c>
      <c r="C670" s="15">
        <v>200</v>
      </c>
      <c r="D670" s="15">
        <v>200</v>
      </c>
      <c r="E670" s="15">
        <v>200</v>
      </c>
      <c r="F670" s="15">
        <v>200</v>
      </c>
      <c r="G670" s="15">
        <v>200</v>
      </c>
      <c r="H670" s="15">
        <v>200</v>
      </c>
      <c r="I670" s="15">
        <v>200</v>
      </c>
      <c r="J670" s="15">
        <v>200</v>
      </c>
      <c r="K670" s="15">
        <v>200</v>
      </c>
      <c r="L670" s="15">
        <v>200</v>
      </c>
      <c r="M670" s="15">
        <v>200</v>
      </c>
      <c r="N670" s="15">
        <v>200</v>
      </c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</row>
    <row r="671" spans="1:41" ht="21" customHeight="1" x14ac:dyDescent="0.25">
      <c r="A671" s="14" t="s">
        <v>12</v>
      </c>
      <c r="B671" s="13"/>
      <c r="C671" s="12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</row>
    <row r="672" spans="1:41" ht="21" customHeight="1" x14ac:dyDescent="0.25">
      <c r="A672" s="16" t="s">
        <v>21</v>
      </c>
      <c r="B672" s="13">
        <f>SUM(C672:N672)</f>
        <v>6000</v>
      </c>
      <c r="C672" s="15">
        <v>500</v>
      </c>
      <c r="D672" s="15">
        <v>500</v>
      </c>
      <c r="E672" s="15">
        <v>500</v>
      </c>
      <c r="F672" s="15">
        <v>500</v>
      </c>
      <c r="G672" s="15">
        <v>500</v>
      </c>
      <c r="H672" s="15">
        <v>500</v>
      </c>
      <c r="I672" s="15">
        <v>500</v>
      </c>
      <c r="J672" s="15">
        <v>500</v>
      </c>
      <c r="K672" s="15">
        <v>500</v>
      </c>
      <c r="L672" s="15">
        <v>500</v>
      </c>
      <c r="M672" s="15">
        <v>500</v>
      </c>
      <c r="N672" s="15">
        <v>500</v>
      </c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</row>
    <row r="673" spans="1:41" ht="21" customHeight="1" x14ac:dyDescent="0.25">
      <c r="A673" s="14" t="s">
        <v>12</v>
      </c>
      <c r="B673" s="13"/>
      <c r="C673" s="12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</row>
    <row r="674" spans="1:41" ht="21" customHeight="1" x14ac:dyDescent="0.25">
      <c r="A674" s="16" t="s">
        <v>20</v>
      </c>
      <c r="B674" s="13">
        <f>SUM(C674:N674)</f>
        <v>6000</v>
      </c>
      <c r="C674" s="15">
        <v>500</v>
      </c>
      <c r="D674" s="15">
        <v>500</v>
      </c>
      <c r="E674" s="15">
        <v>500</v>
      </c>
      <c r="F674" s="15">
        <v>500</v>
      </c>
      <c r="G674" s="15">
        <v>500</v>
      </c>
      <c r="H674" s="15">
        <v>500</v>
      </c>
      <c r="I674" s="15">
        <v>500</v>
      </c>
      <c r="J674" s="15">
        <v>500</v>
      </c>
      <c r="K674" s="15">
        <v>500</v>
      </c>
      <c r="L674" s="15">
        <v>500</v>
      </c>
      <c r="M674" s="15">
        <v>500</v>
      </c>
      <c r="N674" s="15">
        <v>500</v>
      </c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</row>
    <row r="675" spans="1:41" ht="21" customHeight="1" x14ac:dyDescent="0.25">
      <c r="A675" s="14" t="s">
        <v>12</v>
      </c>
      <c r="B675" s="13"/>
      <c r="C675" s="12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</row>
    <row r="676" spans="1:41" ht="21" customHeight="1" x14ac:dyDescent="0.25">
      <c r="A676" s="16" t="s">
        <v>19</v>
      </c>
      <c r="B676" s="13">
        <f>SUM(C676:N676)</f>
        <v>15600</v>
      </c>
      <c r="C676" s="15">
        <v>1300</v>
      </c>
      <c r="D676" s="15">
        <v>1300</v>
      </c>
      <c r="E676" s="15">
        <v>1300</v>
      </c>
      <c r="F676" s="15">
        <v>1300</v>
      </c>
      <c r="G676" s="15">
        <v>1300</v>
      </c>
      <c r="H676" s="15">
        <v>1300</v>
      </c>
      <c r="I676" s="15">
        <v>1300</v>
      </c>
      <c r="J676" s="15">
        <v>1300</v>
      </c>
      <c r="K676" s="15">
        <v>1300</v>
      </c>
      <c r="L676" s="15">
        <v>1300</v>
      </c>
      <c r="M676" s="15">
        <v>1300</v>
      </c>
      <c r="N676" s="15">
        <v>1300</v>
      </c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</row>
    <row r="677" spans="1:41" ht="21" customHeight="1" x14ac:dyDescent="0.25">
      <c r="A677" s="14" t="s">
        <v>12</v>
      </c>
      <c r="B677" s="13"/>
      <c r="C677" s="12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</row>
    <row r="678" spans="1:41" ht="21" customHeight="1" x14ac:dyDescent="0.25">
      <c r="A678" s="16" t="s">
        <v>18</v>
      </c>
      <c r="B678" s="13">
        <f>SUM(C678:N678)</f>
        <v>3600</v>
      </c>
      <c r="C678" s="15">
        <v>300</v>
      </c>
      <c r="D678" s="15">
        <v>300</v>
      </c>
      <c r="E678" s="15">
        <v>300</v>
      </c>
      <c r="F678" s="15">
        <v>300</v>
      </c>
      <c r="G678" s="15">
        <v>300</v>
      </c>
      <c r="H678" s="15">
        <v>300</v>
      </c>
      <c r="I678" s="15">
        <v>300</v>
      </c>
      <c r="J678" s="15">
        <v>300</v>
      </c>
      <c r="K678" s="15">
        <v>300</v>
      </c>
      <c r="L678" s="15">
        <v>300</v>
      </c>
      <c r="M678" s="15">
        <v>300</v>
      </c>
      <c r="N678" s="15">
        <v>300</v>
      </c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</row>
    <row r="679" spans="1:41" ht="21" customHeight="1" x14ac:dyDescent="0.25">
      <c r="A679" s="14" t="s">
        <v>12</v>
      </c>
      <c r="B679" s="13"/>
      <c r="C679" s="12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</row>
    <row r="680" spans="1:41" ht="21" customHeight="1" x14ac:dyDescent="0.25">
      <c r="A680" s="16" t="s">
        <v>17</v>
      </c>
      <c r="B680" s="13">
        <f>SUM(C680:N680)</f>
        <v>12000</v>
      </c>
      <c r="C680" s="15">
        <v>1000</v>
      </c>
      <c r="D680" s="15">
        <v>1000</v>
      </c>
      <c r="E680" s="15">
        <v>1000</v>
      </c>
      <c r="F680" s="15">
        <v>1000</v>
      </c>
      <c r="G680" s="15">
        <v>1000</v>
      </c>
      <c r="H680" s="15">
        <v>1000</v>
      </c>
      <c r="I680" s="15">
        <v>1000</v>
      </c>
      <c r="J680" s="15">
        <v>1000</v>
      </c>
      <c r="K680" s="15">
        <v>1000</v>
      </c>
      <c r="L680" s="15">
        <v>1000</v>
      </c>
      <c r="M680" s="15">
        <v>1000</v>
      </c>
      <c r="N680" s="15">
        <v>1000</v>
      </c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</row>
    <row r="681" spans="1:41" ht="21" customHeight="1" x14ac:dyDescent="0.25">
      <c r="A681" s="14" t="s">
        <v>12</v>
      </c>
      <c r="B681" s="13"/>
      <c r="C681" s="12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</row>
    <row r="682" spans="1:41" ht="21" customHeight="1" x14ac:dyDescent="0.25">
      <c r="A682" s="16" t="s">
        <v>16</v>
      </c>
      <c r="B682" s="13">
        <f>SUM(C682:N682)</f>
        <v>30000</v>
      </c>
      <c r="C682" s="15">
        <v>19000</v>
      </c>
      <c r="D682" s="15">
        <v>1000</v>
      </c>
      <c r="E682" s="15">
        <v>1000</v>
      </c>
      <c r="F682" s="15">
        <v>1000</v>
      </c>
      <c r="G682" s="15">
        <v>1000</v>
      </c>
      <c r="H682" s="15">
        <v>1000</v>
      </c>
      <c r="I682" s="15">
        <v>1000</v>
      </c>
      <c r="J682" s="15">
        <v>1000</v>
      </c>
      <c r="K682" s="15">
        <v>1000</v>
      </c>
      <c r="L682" s="15">
        <v>1000</v>
      </c>
      <c r="M682" s="15">
        <v>1000</v>
      </c>
      <c r="N682" s="15">
        <v>1000</v>
      </c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</row>
    <row r="683" spans="1:41" ht="21" customHeight="1" x14ac:dyDescent="0.25">
      <c r="A683" s="14" t="s">
        <v>12</v>
      </c>
      <c r="B683" s="13"/>
      <c r="C683" s="12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</row>
    <row r="684" spans="1:41" ht="21" customHeight="1" x14ac:dyDescent="0.25">
      <c r="A684" s="16" t="s">
        <v>15</v>
      </c>
      <c r="B684" s="13">
        <f>SUM(C684:N684)</f>
        <v>12000</v>
      </c>
      <c r="C684" s="15">
        <v>1000</v>
      </c>
      <c r="D684" s="15">
        <v>1000</v>
      </c>
      <c r="E684" s="15">
        <v>1000</v>
      </c>
      <c r="F684" s="15">
        <v>1000</v>
      </c>
      <c r="G684" s="15">
        <v>1000</v>
      </c>
      <c r="H684" s="15">
        <v>1000</v>
      </c>
      <c r="I684" s="15">
        <v>1000</v>
      </c>
      <c r="J684" s="15">
        <v>1000</v>
      </c>
      <c r="K684" s="15">
        <v>1000</v>
      </c>
      <c r="L684" s="15">
        <v>1000</v>
      </c>
      <c r="M684" s="15">
        <v>1000</v>
      </c>
      <c r="N684" s="15">
        <v>1000</v>
      </c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</row>
    <row r="685" spans="1:41" ht="21" customHeight="1" x14ac:dyDescent="0.25">
      <c r="A685" s="14" t="s">
        <v>12</v>
      </c>
      <c r="B685" s="13"/>
      <c r="C685" s="12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</row>
    <row r="686" spans="1:41" ht="21" customHeight="1" x14ac:dyDescent="0.25">
      <c r="A686" s="16" t="s">
        <v>14</v>
      </c>
      <c r="B686" s="13">
        <f>SUM(C686:N686)</f>
        <v>12000</v>
      </c>
      <c r="C686" s="15">
        <v>1000</v>
      </c>
      <c r="D686" s="15">
        <v>1000</v>
      </c>
      <c r="E686" s="15">
        <v>1000</v>
      </c>
      <c r="F686" s="15">
        <v>1000</v>
      </c>
      <c r="G686" s="15">
        <v>1000</v>
      </c>
      <c r="H686" s="15">
        <v>1000</v>
      </c>
      <c r="I686" s="15">
        <v>1000</v>
      </c>
      <c r="J686" s="15">
        <v>1000</v>
      </c>
      <c r="K686" s="15">
        <v>1000</v>
      </c>
      <c r="L686" s="15">
        <v>1000</v>
      </c>
      <c r="M686" s="15">
        <v>1000</v>
      </c>
      <c r="N686" s="15">
        <v>1000</v>
      </c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</row>
    <row r="687" spans="1:41" ht="21" customHeight="1" x14ac:dyDescent="0.25">
      <c r="A687" s="14" t="s">
        <v>12</v>
      </c>
      <c r="B687" s="13"/>
      <c r="C687" s="12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</row>
    <row r="688" spans="1:41" ht="21" customHeight="1" x14ac:dyDescent="0.25">
      <c r="A688" s="16" t="s">
        <v>13</v>
      </c>
      <c r="B688" s="13">
        <f>SUM(C688:N688)</f>
        <v>12000</v>
      </c>
      <c r="C688" s="15">
        <v>1000</v>
      </c>
      <c r="D688" s="15">
        <v>1000</v>
      </c>
      <c r="E688" s="15">
        <v>1000</v>
      </c>
      <c r="F688" s="15">
        <v>1000</v>
      </c>
      <c r="G688" s="15">
        <v>1000</v>
      </c>
      <c r="H688" s="15">
        <v>1000</v>
      </c>
      <c r="I688" s="15">
        <v>1000</v>
      </c>
      <c r="J688" s="15">
        <v>1000</v>
      </c>
      <c r="K688" s="15">
        <v>1000</v>
      </c>
      <c r="L688" s="15">
        <v>1000</v>
      </c>
      <c r="M688" s="15">
        <v>1000</v>
      </c>
      <c r="N688" s="15">
        <v>1000</v>
      </c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</row>
    <row r="689" spans="1:41" ht="21" customHeight="1" x14ac:dyDescent="0.25">
      <c r="A689" s="14" t="s">
        <v>12</v>
      </c>
      <c r="B689" s="13"/>
      <c r="C689" s="12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</row>
    <row r="690" spans="1:41" ht="21" customHeight="1" x14ac:dyDescent="0.25">
      <c r="A690" s="16" t="s">
        <v>11</v>
      </c>
      <c r="B690" s="13">
        <f>SUM(C690:N690)</f>
        <v>54000</v>
      </c>
      <c r="C690" s="15">
        <v>0</v>
      </c>
      <c r="D690" s="15">
        <v>0</v>
      </c>
      <c r="E690" s="15">
        <v>18000</v>
      </c>
      <c r="F690" s="15">
        <v>0</v>
      </c>
      <c r="G690" s="15">
        <v>0</v>
      </c>
      <c r="H690" s="15">
        <v>18000</v>
      </c>
      <c r="I690" s="15">
        <v>0</v>
      </c>
      <c r="J690" s="15">
        <v>0</v>
      </c>
      <c r="K690" s="15">
        <v>0</v>
      </c>
      <c r="L690" s="15">
        <v>18000</v>
      </c>
      <c r="M690" s="15">
        <v>0</v>
      </c>
      <c r="N690" s="15">
        <v>0</v>
      </c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</row>
    <row r="691" spans="1:41" ht="21" customHeight="1" x14ac:dyDescent="0.25">
      <c r="A691" s="14" t="s">
        <v>9</v>
      </c>
      <c r="B691" s="13"/>
      <c r="C691" s="12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</row>
    <row r="692" spans="1:41" ht="21" customHeight="1" x14ac:dyDescent="0.25">
      <c r="A692" s="16" t="s">
        <v>10</v>
      </c>
      <c r="B692" s="13">
        <f>SUM(C692:N692)</f>
        <v>18000</v>
      </c>
      <c r="C692" s="15">
        <v>18000</v>
      </c>
      <c r="D692" s="15">
        <v>0</v>
      </c>
      <c r="E692" s="15">
        <v>0</v>
      </c>
      <c r="F692" s="15">
        <v>0</v>
      </c>
      <c r="G692" s="15">
        <v>0</v>
      </c>
      <c r="H692" s="15">
        <v>0</v>
      </c>
      <c r="I692" s="15">
        <v>0</v>
      </c>
      <c r="J692" s="15">
        <v>0</v>
      </c>
      <c r="K692" s="15">
        <v>0</v>
      </c>
      <c r="L692" s="15">
        <v>0</v>
      </c>
      <c r="M692" s="15">
        <v>0</v>
      </c>
      <c r="N692" s="15">
        <v>0</v>
      </c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</row>
    <row r="693" spans="1:41" ht="21" customHeight="1" x14ac:dyDescent="0.25">
      <c r="A693" s="14" t="s">
        <v>9</v>
      </c>
      <c r="B693" s="13"/>
      <c r="C693" s="12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</row>
    <row r="694" spans="1:41" ht="21" customHeight="1" x14ac:dyDescent="0.25">
      <c r="A694" s="16" t="s">
        <v>8</v>
      </c>
      <c r="B694" s="13">
        <f>SUM(C694:N694)</f>
        <v>300000</v>
      </c>
      <c r="C694" s="15">
        <v>25000</v>
      </c>
      <c r="D694" s="15">
        <v>25000</v>
      </c>
      <c r="E694" s="15">
        <v>25000</v>
      </c>
      <c r="F694" s="15">
        <v>25000</v>
      </c>
      <c r="G694" s="15">
        <v>25000</v>
      </c>
      <c r="H694" s="15">
        <v>25000</v>
      </c>
      <c r="I694" s="15">
        <v>25000</v>
      </c>
      <c r="J694" s="15">
        <v>25000</v>
      </c>
      <c r="K694" s="15">
        <v>25000</v>
      </c>
      <c r="L694" s="15">
        <v>25000</v>
      </c>
      <c r="M694" s="15">
        <v>25000</v>
      </c>
      <c r="N694" s="15">
        <v>25000</v>
      </c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</row>
    <row r="695" spans="1:41" ht="21" customHeight="1" x14ac:dyDescent="0.25">
      <c r="A695" s="14" t="s">
        <v>7</v>
      </c>
      <c r="B695" s="13"/>
      <c r="C695" s="12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</row>
    <row r="696" spans="1:41" ht="21" customHeight="1" x14ac:dyDescent="0.25">
      <c r="A696" s="16" t="s">
        <v>6</v>
      </c>
      <c r="B696" s="13">
        <f>SUM(C696:N696)</f>
        <v>75000</v>
      </c>
      <c r="C696" s="15">
        <v>6250</v>
      </c>
      <c r="D696" s="15">
        <v>6250</v>
      </c>
      <c r="E696" s="15">
        <v>6250</v>
      </c>
      <c r="F696" s="15">
        <v>6250</v>
      </c>
      <c r="G696" s="15">
        <v>6250</v>
      </c>
      <c r="H696" s="15">
        <v>6250</v>
      </c>
      <c r="I696" s="15">
        <v>6250</v>
      </c>
      <c r="J696" s="15">
        <v>6250</v>
      </c>
      <c r="K696" s="15">
        <v>6250</v>
      </c>
      <c r="L696" s="15">
        <v>6250</v>
      </c>
      <c r="M696" s="15">
        <v>6250</v>
      </c>
      <c r="N696" s="15">
        <v>6250</v>
      </c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</row>
    <row r="697" spans="1:41" ht="21" customHeight="1" x14ac:dyDescent="0.25">
      <c r="A697" s="14" t="s">
        <v>4</v>
      </c>
      <c r="B697" s="13"/>
      <c r="C697" s="12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</row>
    <row r="698" spans="1:41" ht="21" customHeight="1" x14ac:dyDescent="0.25">
      <c r="A698" s="16" t="s">
        <v>5</v>
      </c>
      <c r="B698" s="13">
        <f>SUM(C698:N698)</f>
        <v>51735.600000000013</v>
      </c>
      <c r="C698" s="15">
        <v>4311.3</v>
      </c>
      <c r="D698" s="15">
        <v>4311.3</v>
      </c>
      <c r="E698" s="15">
        <v>4311.3</v>
      </c>
      <c r="F698" s="15">
        <v>4311.3</v>
      </c>
      <c r="G698" s="15">
        <v>4311.3</v>
      </c>
      <c r="H698" s="15">
        <v>4311.3</v>
      </c>
      <c r="I698" s="15">
        <v>4311.3</v>
      </c>
      <c r="J698" s="15">
        <v>4311.3</v>
      </c>
      <c r="K698" s="15">
        <v>4311.3</v>
      </c>
      <c r="L698" s="15">
        <v>4311.3</v>
      </c>
      <c r="M698" s="15">
        <v>4311.3</v>
      </c>
      <c r="N698" s="15">
        <v>4311.3</v>
      </c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</row>
    <row r="699" spans="1:41" ht="21" customHeight="1" x14ac:dyDescent="0.25">
      <c r="A699" s="14" t="s">
        <v>4</v>
      </c>
      <c r="B699" s="13"/>
      <c r="C699" s="12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</row>
    <row r="700" spans="1:41" ht="21" customHeight="1" x14ac:dyDescent="0.25">
      <c r="A700" s="18" t="s">
        <v>3</v>
      </c>
      <c r="B700" s="13">
        <f>SUM(C700:N700)</f>
        <v>2407655.56</v>
      </c>
      <c r="C700" s="15">
        <v>2407655.56</v>
      </c>
      <c r="D700" s="15">
        <v>0</v>
      </c>
      <c r="E700" s="15">
        <v>0</v>
      </c>
      <c r="F700" s="15">
        <v>0</v>
      </c>
      <c r="G700" s="15">
        <v>0</v>
      </c>
      <c r="H700" s="15">
        <v>0</v>
      </c>
      <c r="I700" s="15">
        <v>0</v>
      </c>
      <c r="J700" s="15">
        <v>0</v>
      </c>
      <c r="K700" s="15">
        <v>0</v>
      </c>
      <c r="L700" s="15">
        <v>0</v>
      </c>
      <c r="M700" s="15">
        <v>0</v>
      </c>
      <c r="N700" s="15">
        <v>0</v>
      </c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</row>
    <row r="701" spans="1:41" ht="39.75" customHeight="1" x14ac:dyDescent="0.25">
      <c r="A701" s="17" t="s">
        <v>2</v>
      </c>
      <c r="B701" s="13"/>
      <c r="C701" s="12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</row>
    <row r="702" spans="1:41" ht="21" customHeight="1" x14ac:dyDescent="0.25">
      <c r="A702" s="16" t="s">
        <v>1</v>
      </c>
      <c r="B702" s="13">
        <f>SUM(C702:N702)</f>
        <v>250000</v>
      </c>
      <c r="C702" s="15">
        <v>250000</v>
      </c>
      <c r="D702" s="15">
        <v>0</v>
      </c>
      <c r="E702" s="15">
        <v>0</v>
      </c>
      <c r="F702" s="15">
        <v>0</v>
      </c>
      <c r="G702" s="15">
        <v>0</v>
      </c>
      <c r="H702" s="15">
        <v>0</v>
      </c>
      <c r="I702" s="15">
        <v>0</v>
      </c>
      <c r="J702" s="15">
        <v>0</v>
      </c>
      <c r="K702" s="15">
        <v>0</v>
      </c>
      <c r="L702" s="15">
        <v>0</v>
      </c>
      <c r="M702" s="15">
        <v>0</v>
      </c>
      <c r="N702" s="15">
        <v>0</v>
      </c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</row>
    <row r="703" spans="1:41" ht="21" customHeight="1" x14ac:dyDescent="0.25">
      <c r="A703" s="14" t="s">
        <v>0</v>
      </c>
      <c r="B703" s="13"/>
      <c r="C703" s="12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</row>
    <row r="704" spans="1:41" s="9" customFormat="1" ht="14.25" customHeight="1" x14ac:dyDescent="0.15">
      <c r="A704" s="11"/>
      <c r="B704" s="10">
        <f>SUM(B8:B703)</f>
        <v>68912691.390000015</v>
      </c>
      <c r="C704" s="10">
        <f>SUM(C8:C703)</f>
        <v>41633292.820000015</v>
      </c>
      <c r="D704" s="10">
        <f>SUM(D8:D703)</f>
        <v>2413399.8699999996</v>
      </c>
      <c r="E704" s="10">
        <f>SUM(E8:E703)</f>
        <v>2460899.8699999996</v>
      </c>
      <c r="F704" s="10">
        <f>SUM(F8:F703)</f>
        <v>2426899.8699999996</v>
      </c>
      <c r="G704" s="10">
        <f>SUM(G8:G703)</f>
        <v>2948899.8699999996</v>
      </c>
      <c r="H704" s="10">
        <f>SUM(H8:H703)</f>
        <v>2436399.8699999996</v>
      </c>
      <c r="I704" s="10">
        <f>SUM(I8:I703)</f>
        <v>2409399.8699999996</v>
      </c>
      <c r="J704" s="10">
        <f>SUM(J8:J703)</f>
        <v>2412399.8699999996</v>
      </c>
      <c r="K704" s="10">
        <f>SUM(K8:K703)</f>
        <v>2439899.8699999996</v>
      </c>
      <c r="L704" s="10">
        <f>SUM(L8:L703)</f>
        <v>2422899.8699999996</v>
      </c>
      <c r="M704" s="10">
        <f>SUM(M8:M703)</f>
        <v>2503899.8699999996</v>
      </c>
      <c r="N704" s="10">
        <f>SUM(N8:N703)</f>
        <v>2404399.8699999996</v>
      </c>
    </row>
    <row r="705" spans="2:14" ht="15" hidden="1" customHeight="1" x14ac:dyDescent="0.25">
      <c r="B705" s="8" t="e">
        <f>B702+#REF!+#REF!+#REF!+B698+B696+#REF!+#REF!+B694+#REF!+#REF!+B690+B678+B676+B674+B672+B670+B668+B666+#REF!+B664+B662+B660+B658+B656+B654+B652+B650+B648+B646+B644+B642+B640+B634+B632+B630+B636+B628+B626+B624+B620+B618+B616+B622+B614+B612+B610+#REF!+B608+#REF!+B600+B602+B598+B596+B594+B592+B590+B588+B586+B584+B582+#REF!+B580+B578+B576+B572+#REF!+B558+B554+#REF!+B552+B550+B542+B540+B538+B534+B532+B530+#REF!+B520+B518+B522+B528+B516+B514+B512+B510+B508+B506+B504+B502+B500+B498+#REF!+#REF!+#REF!+#REF!+#REF!+#REF!+#REF!+#REF!+#REF!+#REF!+#REF!+#REF!+#REF!+#REF!+B466+B464+B462+#REF!+#REF!+B458+B456+#REF!+B454+B452+B450+B448+B446+B444+B442+B440+#REF!+#REF!+#REF!+B438+B434+B432+B428+B426+#REF!+#REF!+B424+B422+B418+B416+B412+B410+#REF!+B408+B406+B404+B402+#REF!+B400+B398+#REF!+#REF!+#REF!+#REF!+B390+#REF!+B388+#REF!+#REF!+B378+B376+B374+#REF!+#REF!+B370+B368+#REF!+B366+B364+B362+B360+B358+B356+B354+B352+B350+B348+B346+B344+B334+B330+#REF!+#REF!+B328+B326+B324+B322+B320+B318+B316+B314+B312+B310+B308+B306+B304+B278+B276+B274+#REF!+B272+B270+B268+#REF!+B266+B264+B262+B258+B256+B254+B252+B250+B248+B246+#REF!+B232+B230+#REF!+B228+B226+B224+#REF!+B222+B220+B218+B216+B214+B212+B210+B208+B206+B204+B202+B190+B188+B186+#REF!+B184+B182+B180+#REF!+B178+B176+B174+B172+B170+B168+B166+B164+B162+B160+B158+B156+B144+B142+B140+#REF!+B138+B136</f>
        <v>#REF!</v>
      </c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2:14" ht="15" hidden="1" customHeight="1" x14ac:dyDescent="0.25">
      <c r="B706" s="7" t="e">
        <f>B134+#REF!+B132+B130+B128+B126+B124+B122+B120+B118+B116+B114+B112+B110+B104+B102+#REF!+B98+B96+B94+B92+B90+B88+B86+B84+B82+B80+B66+#REF!+B64+B62+B60+#REF!+B58+B56+B54+B52+B50+B48+B46+B44+B42+B40+B32+B30+B28+#REF!+B26+B24+B22+B20+B18+B16+B14+B12+B10+B8</f>
        <v>#REF!</v>
      </c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2:14" ht="15" customHeight="1" x14ac:dyDescent="0.25">
      <c r="B707" s="6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</sheetData>
  <mergeCells count="1">
    <mergeCell ref="A1:N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EDITH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CRISTIS</dc:creator>
  <cp:lastModifiedBy>CONTABILIDAD CRISTIS</cp:lastModifiedBy>
  <dcterms:created xsi:type="dcterms:W3CDTF">2022-04-26T13:49:25Z</dcterms:created>
  <dcterms:modified xsi:type="dcterms:W3CDTF">2022-04-26T13:50:57Z</dcterms:modified>
</cp:coreProperties>
</file>